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drawings/drawing1.xml" ContentType="application/vnd.openxmlformats-officedocument.drawing+xml"/>
  <Override PartName="/xl/pivotCache/pivotCacheDefinition1.xml" ContentType="application/vnd.openxmlformats-officedocument.spreadsheetml.pivotCacheDefinition+xml"/>
  <Override PartName="/xl/pivotTables/pivotTable1.xml" ContentType="application/vnd.openxmlformats-officedocument.spreadsheetml.pivotTable+xml"/>
  <Override PartName="/xl/pivotCache/pivotCacheDefinition2.xml" ContentType="application/vnd.openxmlformats-officedocument.spreadsheetml.pivotCacheDefinition+xml"/>
  <Override PartName="/xl/pivotTables/pivotTable2.xml" ContentType="application/vnd.openxmlformats-officedocument.spreadsheetml.pivotTable+xml"/>
  <Override PartName="/xl/pivotTables/pivotTable3.xml" ContentType="application/vnd.openxmlformats-officedocument.spreadsheetml.pivotTable+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Masterlist" sheetId="1" state="visible" r:id="rId1"/>
    <sheet name="Stats" sheetId="2" state="visible" r:id="rId2"/>
  </sheets>
  <definedNames>
    <definedName name="_xlnm._FilterDatabase" localSheetId="0" hidden="1">'Masterlist'!$A$1:$AE$1870</definedName>
  </definedNames>
  <calcPr calcId="124519" fullCalcOnLoad="1"/>
  <pivotCaches>
    <pivotCache cacheId="0" r:id="rId3"/>
    <pivotCache cacheId="1" r:id="rId4"/>
  </pivotCaches>
</workbook>
</file>

<file path=xl/styles.xml><?xml version="1.0" encoding="utf-8"?>
<styleSheet xmlns="http://schemas.openxmlformats.org/spreadsheetml/2006/main">
  <numFmts count="0"/>
  <fonts count="39">
    <font>
      <name val="Calibri"/>
      <color theme="1"/>
      <sz val="11"/>
      <scheme val="minor"/>
    </font>
    <font>
      <name val="Calibri"/>
      <b val="1"/>
      <color theme="1"/>
      <sz val="11"/>
      <u val="single"/>
    </font>
    <font>
      <name val="Calibri"/>
      <b val="1"/>
      <color theme="1"/>
      <sz val="11"/>
      <u val="single"/>
    </font>
    <font>
      <name val="Calibri"/>
      <b val="1"/>
      <color theme="1"/>
      <sz val="11"/>
      <u val="single"/>
    </font>
    <font>
      <name val="Calibri"/>
      <b val="1"/>
      <color theme="1"/>
      <sz val="11"/>
      <u val="single"/>
    </font>
    <font>
      <name val="Calibri"/>
      <b val="1"/>
      <color theme="1"/>
      <sz val="11"/>
      <u val="single"/>
    </font>
    <font>
      <name val="Calibri"/>
      <b val="1"/>
      <color theme="1"/>
      <sz val="11"/>
      <u val="single"/>
    </font>
    <font>
      <name val="Calibri"/>
      <b val="1"/>
      <color theme="1"/>
      <sz val="11"/>
      <u val="single"/>
    </font>
    <font>
      <name val="Calibri"/>
      <b val="1"/>
      <color theme="1"/>
      <sz val="11"/>
      <u val="single"/>
    </font>
    <font>
      <name val="Calibri"/>
      <b val="1"/>
      <color theme="1"/>
      <sz val="11"/>
      <u val="single"/>
    </font>
    <font>
      <name val="Calibri"/>
      <b val="1"/>
      <color theme="1"/>
      <sz val="11"/>
      <u val="single"/>
    </font>
    <font>
      <name val="Calibri"/>
      <b val="1"/>
      <color theme="1"/>
      <sz val="11"/>
      <u val="single"/>
    </font>
    <font>
      <name val="Calibri"/>
      <color theme="1"/>
      <sz val="11"/>
    </font>
    <font>
      <name val="Calibri"/>
      <b val="1"/>
      <color theme="1"/>
      <sz val="11"/>
      <u val="single"/>
    </font>
    <font>
      <name val="Calibri"/>
      <b val="1"/>
      <color theme="1"/>
      <sz val="11"/>
      <u val="single"/>
    </font>
    <font>
      <name val="Calibri"/>
      <b val="1"/>
      <color theme="1"/>
      <sz val="11"/>
      <u val="single"/>
    </font>
    <font>
      <name val="Calibri"/>
      <b val="1"/>
      <color theme="1"/>
      <sz val="11"/>
      <u val="single"/>
    </font>
    <font>
      <name val="Calibri"/>
      <b val="1"/>
      <color theme="1"/>
      <sz val="11"/>
      <u val="single"/>
    </font>
    <font>
      <name val="Calibri"/>
      <b val="1"/>
      <color theme="1"/>
      <sz val="11"/>
      <u val="single"/>
    </font>
    <font>
      <name val="Calibri"/>
      <b val="1"/>
      <color theme="1"/>
      <sz val="11"/>
      <u val="single"/>
    </font>
    <font>
      <name val="Calibri"/>
      <b val="1"/>
      <color theme="1"/>
      <sz val="11"/>
      <u val="single"/>
    </font>
    <font>
      <name val="Calibri"/>
      <b val="1"/>
      <color theme="1"/>
      <sz val="11"/>
      <u val="single"/>
    </font>
    <font>
      <name val="Calibri"/>
      <b val="1"/>
      <color theme="1"/>
      <sz val="11"/>
      <u val="single"/>
    </font>
    <font>
      <name val="Calibri"/>
      <b val="1"/>
      <color theme="1"/>
      <sz val="11"/>
      <u val="single"/>
    </font>
    <font>
      <name val="Calibri"/>
      <b val="1"/>
      <color theme="1"/>
      <sz val="11"/>
      <u val="single"/>
    </font>
    <font>
      <name val="Calibri"/>
      <color theme="1"/>
    </font>
    <font>
      <name val="Calibri"/>
      <color theme="10"/>
      <sz val="11"/>
      <u val="single"/>
    </font>
    <font>
      <name val="Calibri"/>
      <color rgb="FF0563C1"/>
      <sz val="11"/>
    </font>
    <font>
      <name val="Calibri"/>
      <color rgb="FF0563C1"/>
      <sz val="11"/>
      <u val="single"/>
    </font>
    <font>
      <name val="Calibri"/>
      <color theme="1"/>
      <u val="single"/>
    </font>
    <font>
      <name val="Calibri"/>
      <color theme="1"/>
      <sz val="11"/>
      <u val="single"/>
    </font>
    <font>
      <name val="Calibri"/>
      <color theme="1"/>
      <u val="single"/>
    </font>
    <font>
      <name val="Calibri"/>
      <color rgb="FF000000"/>
    </font>
    <font>
      <name val="Calibri"/>
      <color theme="1"/>
      <sz val="11"/>
      <u val="single"/>
    </font>
    <font>
      <name val="Calibri"/>
      <color theme="10"/>
      <sz val="11"/>
    </font>
    <font>
      <name val="Arimo"/>
      <color theme="1"/>
      <sz val="10"/>
    </font>
    <font>
      <name val="Consolas"/>
      <color rgb="FFCE9178"/>
      <sz val="7"/>
    </font>
    <font>
      <name val="Calibri"/>
      <color theme="10"/>
      <sz val="11"/>
      <u val="single"/>
    </font>
    <font>
      <name val="Calibri"/>
      <color rgb="FF000000"/>
      <sz val="11"/>
    </font>
  </fonts>
  <fills count="26">
    <fill>
      <patternFill/>
    </fill>
    <fill>
      <patternFill patternType="lightGray"/>
    </fill>
    <fill>
      <patternFill patternType="solid">
        <fgColor theme="0"/>
        <bgColor theme="0"/>
      </patternFill>
    </fill>
    <fill>
      <patternFill patternType="solid">
        <fgColor rgb="FF00B050"/>
        <bgColor rgb="FF00B050"/>
      </patternFill>
    </fill>
    <fill>
      <patternFill patternType="solid">
        <fgColor rgb="FF9CC2E5"/>
        <bgColor rgb="FF9CC2E5"/>
      </patternFill>
    </fill>
    <fill>
      <patternFill patternType="solid">
        <fgColor rgb="FFF4B083"/>
        <bgColor rgb="FFF4B083"/>
      </patternFill>
    </fill>
    <fill>
      <patternFill patternType="solid">
        <fgColor rgb="FFFFE598"/>
        <bgColor rgb="FFFFE598"/>
      </patternFill>
    </fill>
    <fill>
      <patternFill patternType="solid">
        <fgColor rgb="FFDADADA"/>
        <bgColor rgb="FFDADADA"/>
      </patternFill>
    </fill>
    <fill>
      <patternFill patternType="solid">
        <fgColor rgb="FFC5E0B3"/>
        <bgColor rgb="FFC5E0B3"/>
      </patternFill>
    </fill>
    <fill>
      <patternFill patternType="solid">
        <fgColor rgb="FFBDD6EE"/>
        <bgColor rgb="FFBDD6EE"/>
      </patternFill>
    </fill>
    <fill>
      <patternFill patternType="solid">
        <fgColor rgb="FF62CCCA"/>
        <bgColor rgb="FF62CCCA"/>
      </patternFill>
    </fill>
    <fill>
      <patternFill patternType="solid">
        <fgColor rgb="FFCCADE4"/>
        <bgColor rgb="FFCCADE4"/>
      </patternFill>
    </fill>
    <fill>
      <patternFill patternType="solid">
        <fgColor rgb="FFFCE5CD"/>
        <bgColor rgb="FFFCE5CD"/>
      </patternFill>
    </fill>
    <fill>
      <patternFill patternType="solid">
        <fgColor rgb="FFFFF2CC"/>
        <bgColor rgb="FFFFF2CC"/>
      </patternFill>
    </fill>
    <fill>
      <patternFill patternType="solid">
        <fgColor rgb="FFF1C232"/>
        <bgColor rgb="FFF1C232"/>
      </patternFill>
    </fill>
    <fill>
      <patternFill patternType="solid">
        <fgColor rgb="FFFFFF00"/>
        <bgColor rgb="FFFFFF00"/>
      </patternFill>
    </fill>
    <fill>
      <patternFill patternType="solid">
        <fgColor rgb="FF00B0F0"/>
        <bgColor rgb="FF00B0F0"/>
      </patternFill>
    </fill>
    <fill>
      <patternFill patternType="solid">
        <fgColor rgb="FF92D050"/>
        <bgColor rgb="FF92D050"/>
      </patternFill>
    </fill>
    <fill>
      <patternFill patternType="solid">
        <fgColor rgb="FFFF0000"/>
        <bgColor rgb="FFFF0000"/>
      </patternFill>
    </fill>
    <fill>
      <patternFill patternType="solid">
        <fgColor theme="8"/>
        <bgColor theme="8"/>
      </patternFill>
    </fill>
    <fill>
      <patternFill patternType="solid">
        <fgColor rgb="FFC00000"/>
        <bgColor rgb="FFC00000"/>
      </patternFill>
    </fill>
    <fill>
      <patternFill patternType="solid">
        <fgColor theme="4"/>
        <bgColor theme="4"/>
      </patternFill>
    </fill>
    <fill>
      <patternFill patternType="solid">
        <fgColor rgb="FFFF6565"/>
        <bgColor rgb="FFFF6565"/>
      </patternFill>
    </fill>
    <fill>
      <patternFill patternType="solid">
        <fgColor rgb="FFFFFFFF"/>
        <bgColor rgb="FFFFFFFF"/>
      </patternFill>
    </fill>
    <fill>
      <patternFill patternType="solid">
        <fgColor rgb="FFB4C6E7"/>
        <bgColor rgb="FFB4C6E7"/>
      </patternFill>
    </fill>
    <fill>
      <patternFill patternType="solid">
        <fgColor rgb="FFF7CAAC"/>
        <bgColor rgb="FFF7CAAC"/>
      </patternFill>
    </fill>
  </fills>
  <borders count="10">
    <border/>
    <border>
      <left style="thin">
        <color rgb="FF505050"/>
      </left>
      <right style="thin">
        <color rgb="FF505050"/>
      </right>
      <top style="thin">
        <color rgb="FF505050"/>
      </top>
      <bottom style="thin">
        <color rgb="FF505050"/>
      </bottom>
    </border>
    <border>
      <left/>
      <right style="thin">
        <color rgb="FF000000"/>
      </right>
      <top style="thin">
        <color rgb="FF000000"/>
      </top>
      <bottom style="thin">
        <color rgb="FF000000"/>
      </bottom>
    </border>
    <border>
      <left style="thin">
        <color rgb="FF000000"/>
      </left>
      <right style="thin">
        <color rgb="FF000000"/>
      </right>
      <top style="thin">
        <color rgb="FF000000"/>
      </top>
      <bottom style="thin">
        <color rgb="FF000000"/>
      </bottom>
    </border>
    <border>
      <left style="thin">
        <color rgb="FF000000"/>
      </left>
      <right/>
      <top style="thin">
        <color rgb="FF000000"/>
      </top>
      <bottom style="thin">
        <color rgb="FF000000"/>
      </bottom>
    </border>
    <border>
      <left/>
      <right/>
      <top/>
      <bottom/>
    </border>
    <border>
      <left style="thin">
        <color rgb="FF505050"/>
      </left>
      <right style="thin">
        <color rgb="FF505050"/>
      </right>
      <top style="thin">
        <color rgb="FF505050"/>
      </top>
    </border>
    <border>
      <right style="thin">
        <color rgb="FF000000"/>
      </right>
      <top style="thin">
        <color rgb="FF000000"/>
      </top>
      <bottom style="thin">
        <color rgb="FF000000"/>
      </bottom>
    </border>
    <border>
      <left style="thin">
        <color rgb="FF505050"/>
      </left>
      <right style="thin">
        <color rgb="FF505050"/>
      </right>
      <bottom style="thin">
        <color rgb="FF505050"/>
      </bottom>
    </border>
    <border>
      <left/>
    </border>
  </borders>
  <cellStyleXfs count="1">
    <xf numFmtId="0" fontId="0" fillId="0" borderId="0"/>
  </cellStyleXfs>
  <cellXfs count="170">
    <xf numFmtId="0" fontId="0" fillId="0" borderId="0" applyAlignment="1" pivotButton="0" quotePrefix="0" xfId="0">
      <alignment vertical="bottom"/>
    </xf>
    <xf numFmtId="0" fontId="1" fillId="2" borderId="1" applyAlignment="1" pivotButton="0" quotePrefix="0" xfId="0">
      <alignment horizontal="center" vertical="center"/>
    </xf>
    <xf numFmtId="1" fontId="2" fillId="3" borderId="2" applyAlignment="1" pivotButton="0" quotePrefix="0" xfId="0">
      <alignment horizontal="center" vertical="center"/>
    </xf>
    <xf numFmtId="0" fontId="3" fillId="4" borderId="3" applyAlignment="1" pivotButton="0" quotePrefix="0" xfId="0">
      <alignment horizontal="center" vertical="center"/>
    </xf>
    <xf numFmtId="0" fontId="4" fillId="5" borderId="3" applyAlignment="1" pivotButton="0" quotePrefix="0" xfId="0">
      <alignment horizontal="center" vertical="center"/>
    </xf>
    <xf numFmtId="0" fontId="5" fillId="6" borderId="3" applyAlignment="1" pivotButton="0" quotePrefix="0" xfId="0">
      <alignment horizontal="center" vertical="center"/>
    </xf>
    <xf numFmtId="0" fontId="6" fillId="7" borderId="3" applyAlignment="1" pivotButton="0" quotePrefix="0" xfId="0">
      <alignment horizontal="center" vertical="center"/>
    </xf>
    <xf numFmtId="0" fontId="7" fillId="8" borderId="3" applyAlignment="1" pivotButton="0" quotePrefix="0" xfId="0">
      <alignment horizontal="center" vertical="center"/>
    </xf>
    <xf numFmtId="0" fontId="8" fillId="9" borderId="3" applyAlignment="1" pivotButton="0" quotePrefix="0" xfId="0">
      <alignment horizontal="center" vertical="center"/>
    </xf>
    <xf numFmtId="0" fontId="9" fillId="10" borderId="4" applyAlignment="1" pivotButton="0" quotePrefix="0" xfId="0">
      <alignment horizontal="center" vertical="center"/>
    </xf>
    <xf numFmtId="0" fontId="10" fillId="11" borderId="4" applyAlignment="1" pivotButton="0" quotePrefix="0" xfId="0">
      <alignment horizontal="center" vertical="center"/>
    </xf>
    <xf numFmtId="0" fontId="11" fillId="0" borderId="0" applyAlignment="1" pivotButton="0" quotePrefix="0" xfId="0">
      <alignment horizontal="center" vertical="center"/>
    </xf>
    <xf numFmtId="1" fontId="12" fillId="0" borderId="0" applyAlignment="1" pivotButton="0" quotePrefix="0" xfId="0">
      <alignment vertical="center"/>
    </xf>
    <xf numFmtId="0" fontId="13" fillId="12" borderId="1" applyAlignment="1" pivotButton="0" quotePrefix="0" xfId="0">
      <alignment horizontal="center" vertical="center"/>
    </xf>
    <xf numFmtId="0" fontId="14" fillId="13" borderId="2" applyAlignment="1" pivotButton="0" quotePrefix="0" xfId="0">
      <alignment horizontal="center" vertical="center"/>
    </xf>
    <xf numFmtId="0" fontId="15" fillId="14" borderId="3" applyAlignment="1" pivotButton="0" quotePrefix="0" xfId="0">
      <alignment horizontal="center" vertical="center"/>
    </xf>
    <xf numFmtId="0" fontId="16" fillId="15" borderId="3" applyAlignment="1" pivotButton="0" quotePrefix="0" xfId="0">
      <alignment horizontal="center" vertical="center"/>
    </xf>
    <xf numFmtId="0" fontId="17" fillId="16" borderId="3" applyAlignment="1" pivotButton="0" quotePrefix="0" xfId="0">
      <alignment horizontal="center" vertical="center"/>
    </xf>
    <xf numFmtId="0" fontId="18" fillId="3" borderId="3" applyAlignment="1" pivotButton="0" quotePrefix="0" xfId="0">
      <alignment horizontal="center" vertical="center"/>
    </xf>
    <xf numFmtId="0" fontId="19" fillId="17" borderId="3" applyAlignment="1" pivotButton="0" quotePrefix="0" xfId="0">
      <alignment horizontal="center" vertical="center"/>
    </xf>
    <xf numFmtId="0" fontId="20" fillId="18" borderId="3" applyAlignment="1" pivotButton="0" quotePrefix="0" xfId="0">
      <alignment horizontal="center" vertical="center"/>
    </xf>
    <xf numFmtId="0" fontId="21" fillId="19" borderId="3" applyAlignment="1" pivotButton="0" quotePrefix="0" xfId="0">
      <alignment horizontal="center" vertical="center"/>
    </xf>
    <xf numFmtId="0" fontId="22" fillId="20" borderId="5" applyAlignment="1" pivotButton="0" quotePrefix="0" xfId="0">
      <alignment horizontal="left" vertical="center"/>
    </xf>
    <xf numFmtId="0" fontId="23" fillId="21" borderId="1" applyAlignment="1" pivotButton="0" quotePrefix="0" xfId="0">
      <alignment horizontal="center" vertical="center"/>
    </xf>
    <xf numFmtId="1" fontId="24" fillId="0" borderId="0" applyAlignment="1" pivotButton="0" quotePrefix="0" xfId="0">
      <alignment horizontal="center" vertical="center"/>
    </xf>
    <xf numFmtId="0" fontId="12" fillId="2" borderId="1" applyAlignment="1" pivotButton="0" quotePrefix="0" xfId="0">
      <alignment horizontal="center" vertical="center"/>
    </xf>
    <xf numFmtId="1" fontId="12" fillId="22" borderId="2" applyAlignment="1" pivotButton="0" quotePrefix="0" xfId="0">
      <alignment horizontal="center" vertical="center"/>
    </xf>
    <xf numFmtId="0" fontId="12" fillId="4" borderId="3" applyAlignment="1" pivotButton="0" quotePrefix="0" xfId="0">
      <alignment horizontal="center" vertical="center"/>
    </xf>
    <xf numFmtId="0" fontId="12" fillId="5" borderId="3" applyAlignment="1" pivotButton="0" quotePrefix="0" xfId="0">
      <alignment horizontal="center" vertical="center"/>
    </xf>
    <xf numFmtId="0" fontId="12" fillId="6" borderId="3" applyAlignment="1" pivotButton="0" quotePrefix="0" xfId="0">
      <alignment horizontal="center" vertical="center"/>
    </xf>
    <xf numFmtId="0" fontId="12" fillId="7" borderId="3" applyAlignment="1" pivotButton="0" quotePrefix="0" xfId="0">
      <alignment horizontal="center" vertical="center"/>
    </xf>
    <xf numFmtId="0" fontId="12" fillId="8" borderId="3" applyAlignment="1" pivotButton="0" quotePrefix="0" xfId="0">
      <alignment horizontal="center" vertical="center"/>
    </xf>
    <xf numFmtId="0" fontId="12" fillId="9" borderId="3" applyAlignment="1" pivotButton="0" quotePrefix="0" xfId="0">
      <alignment horizontal="center" vertical="center"/>
    </xf>
    <xf numFmtId="0" fontId="12" fillId="10" borderId="4" applyAlignment="1" pivotButton="0" quotePrefix="0" xfId="0">
      <alignment horizontal="center" vertical="center"/>
    </xf>
    <xf numFmtId="0" fontId="12" fillId="11" borderId="4" applyAlignment="1" pivotButton="0" quotePrefix="0" xfId="0">
      <alignment horizontal="center" vertical="center"/>
    </xf>
    <xf numFmtId="0" fontId="25" fillId="0" borderId="0" applyAlignment="1" pivotButton="0" quotePrefix="0" xfId="0">
      <alignment vertical="center"/>
    </xf>
    <xf numFmtId="0" fontId="12" fillId="12" borderId="1" applyAlignment="1" pivotButton="0" quotePrefix="0" xfId="0">
      <alignment horizontal="left" vertical="center"/>
    </xf>
    <xf numFmtId="0" fontId="12" fillId="13" borderId="2" applyAlignment="1" pivotButton="0" quotePrefix="0" xfId="0">
      <alignment vertical="center"/>
    </xf>
    <xf numFmtId="0" fontId="12" fillId="14" borderId="3" applyAlignment="1" pivotButton="0" quotePrefix="0" xfId="0">
      <alignment vertical="center"/>
    </xf>
    <xf numFmtId="0" fontId="12" fillId="15" borderId="3" applyAlignment="1" pivotButton="0" quotePrefix="0" xfId="0">
      <alignment vertical="center"/>
    </xf>
    <xf numFmtId="0" fontId="12" fillId="16" borderId="3" applyAlignment="1" pivotButton="0" quotePrefix="0" xfId="0">
      <alignment vertical="center"/>
    </xf>
    <xf numFmtId="0" fontId="12" fillId="3" borderId="3" applyAlignment="1" pivotButton="0" quotePrefix="0" xfId="0">
      <alignment vertical="center"/>
    </xf>
    <xf numFmtId="3" fontId="12" fillId="17" borderId="3" applyAlignment="1" pivotButton="0" quotePrefix="0" xfId="0">
      <alignment horizontal="center" vertical="center"/>
    </xf>
    <xf numFmtId="0" fontId="12" fillId="18" borderId="3" applyAlignment="1" pivotButton="0" quotePrefix="0" xfId="0">
      <alignment horizontal="center" vertical="center"/>
    </xf>
    <xf numFmtId="0" fontId="12" fillId="19" borderId="3" applyAlignment="1" pivotButton="0" quotePrefix="0" xfId="0">
      <alignment horizontal="center" vertical="center"/>
    </xf>
    <xf numFmtId="0" fontId="12" fillId="20" borderId="5" applyAlignment="1" pivotButton="0" quotePrefix="0" xfId="0">
      <alignment horizontal="left" vertical="center"/>
    </xf>
    <xf numFmtId="3" fontId="12" fillId="21" borderId="1" applyAlignment="1" pivotButton="0" quotePrefix="0" xfId="0">
      <alignment horizontal="center" vertical="center"/>
    </xf>
    <xf numFmtId="0" fontId="12" fillId="13" borderId="2" applyAlignment="1" pivotButton="0" quotePrefix="0" xfId="0">
      <alignment horizontal="left" vertical="center"/>
    </xf>
    <xf numFmtId="0" fontId="12" fillId="14" borderId="3" applyAlignment="1" pivotButton="0" quotePrefix="0" xfId="0">
      <alignment horizontal="left" vertical="center"/>
    </xf>
    <xf numFmtId="0" fontId="25" fillId="13" borderId="0" applyAlignment="1" pivotButton="0" quotePrefix="0" xfId="0">
      <alignment vertical="center"/>
    </xf>
    <xf numFmtId="0" fontId="25" fillId="14" borderId="0" applyAlignment="1" pivotButton="0" quotePrefix="0" xfId="0">
      <alignment vertical="center"/>
    </xf>
    <xf numFmtId="0" fontId="25" fillId="15" borderId="0" applyAlignment="1" pivotButton="0" quotePrefix="0" xfId="0">
      <alignment vertical="center"/>
    </xf>
    <xf numFmtId="0" fontId="25" fillId="16" borderId="0" applyAlignment="1" pivotButton="0" quotePrefix="0" xfId="0">
      <alignment vertical="center"/>
    </xf>
    <xf numFmtId="0" fontId="25" fillId="3" borderId="0" applyAlignment="1" pivotButton="0" quotePrefix="0" xfId="0">
      <alignment vertical="center"/>
    </xf>
    <xf numFmtId="0" fontId="25" fillId="17" borderId="0" applyAlignment="1" pivotButton="0" quotePrefix="0" xfId="0">
      <alignment vertical="center"/>
    </xf>
    <xf numFmtId="0" fontId="25" fillId="18" borderId="0" applyAlignment="1" pivotButton="0" quotePrefix="0" xfId="0">
      <alignment vertical="center"/>
    </xf>
    <xf numFmtId="0" fontId="25" fillId="19" borderId="0" applyAlignment="1" pivotButton="0" quotePrefix="0" xfId="0">
      <alignment vertical="center"/>
    </xf>
    <xf numFmtId="0" fontId="25" fillId="20" borderId="0" applyAlignment="1" pivotButton="0" quotePrefix="0" xfId="0">
      <alignment horizontal="left" vertical="center"/>
    </xf>
    <xf numFmtId="0" fontId="25" fillId="21" borderId="0" applyAlignment="1" pivotButton="0" quotePrefix="0" xfId="0">
      <alignment horizontal="center" vertical="center"/>
    </xf>
    <xf numFmtId="0" fontId="12" fillId="3" borderId="0" applyAlignment="1" pivotButton="0" quotePrefix="0" xfId="0">
      <alignment vertical="center"/>
    </xf>
    <xf numFmtId="3" fontId="12" fillId="17" borderId="0" applyAlignment="1" pivotButton="0" quotePrefix="0" xfId="0">
      <alignment vertical="center"/>
    </xf>
    <xf numFmtId="3" fontId="12" fillId="21" borderId="0" applyAlignment="1" pivotButton="0" quotePrefix="0" xfId="0">
      <alignment horizontal="center" vertical="center"/>
    </xf>
    <xf numFmtId="0" fontId="12" fillId="3" borderId="5" applyAlignment="1" pivotButton="0" quotePrefix="0" xfId="0">
      <alignment vertical="center"/>
    </xf>
    <xf numFmtId="0" fontId="12" fillId="13" borderId="5" applyAlignment="1" pivotButton="0" quotePrefix="0" xfId="0">
      <alignment vertical="center"/>
    </xf>
    <xf numFmtId="0" fontId="12" fillId="14" borderId="5" applyAlignment="1" pivotButton="0" quotePrefix="0" xfId="0">
      <alignment vertical="center"/>
    </xf>
    <xf numFmtId="0" fontId="12" fillId="15" borderId="5" applyAlignment="1" pivotButton="0" quotePrefix="0" xfId="0">
      <alignment vertical="center"/>
    </xf>
    <xf numFmtId="0" fontId="12" fillId="16" borderId="5" applyAlignment="1" pivotButton="0" quotePrefix="0" xfId="0">
      <alignment vertical="center"/>
    </xf>
    <xf numFmtId="3" fontId="12" fillId="17" borderId="5" applyAlignment="1" pivotButton="0" quotePrefix="0" xfId="0">
      <alignment vertical="center"/>
    </xf>
    <xf numFmtId="0" fontId="12" fillId="18" borderId="5" applyAlignment="1" pivotButton="0" quotePrefix="0" xfId="0">
      <alignment vertical="center"/>
    </xf>
    <xf numFmtId="0" fontId="12" fillId="19" borderId="5" applyAlignment="1" pivotButton="0" quotePrefix="0" xfId="0">
      <alignment vertical="center"/>
    </xf>
    <xf numFmtId="3" fontId="12" fillId="21" borderId="5" applyAlignment="1" pivotButton="0" quotePrefix="0" xfId="0">
      <alignment horizontal="center" vertical="center"/>
    </xf>
    <xf numFmtId="1" fontId="12" fillId="2" borderId="1" applyAlignment="1" pivotButton="0" quotePrefix="0" xfId="0">
      <alignment horizontal="center" vertical="center"/>
    </xf>
    <xf numFmtId="3" fontId="12" fillId="17" borderId="3" applyAlignment="1" pivotButton="0" quotePrefix="0" xfId="0">
      <alignment vertical="center"/>
    </xf>
    <xf numFmtId="0" fontId="12" fillId="18" borderId="3" applyAlignment="1" pivotButton="0" quotePrefix="0" xfId="0">
      <alignment vertical="center"/>
    </xf>
    <xf numFmtId="0" fontId="12" fillId="19" borderId="3" applyAlignment="1" pivotButton="0" quotePrefix="0" xfId="0">
      <alignment vertical="center"/>
    </xf>
    <xf numFmtId="0" fontId="12" fillId="21" borderId="1" applyAlignment="1" pivotButton="0" quotePrefix="0" xfId="0">
      <alignment horizontal="center" vertical="center"/>
    </xf>
    <xf numFmtId="0" fontId="25" fillId="13" borderId="2" applyAlignment="1" pivotButton="0" quotePrefix="0" xfId="0">
      <alignment vertical="center"/>
    </xf>
    <xf numFmtId="0" fontId="25" fillId="14" borderId="5" applyAlignment="1" pivotButton="0" quotePrefix="0" xfId="0">
      <alignment vertical="center"/>
    </xf>
    <xf numFmtId="0" fontId="25" fillId="15" borderId="5" applyAlignment="1" pivotButton="0" quotePrefix="0" xfId="0">
      <alignment vertical="center"/>
    </xf>
    <xf numFmtId="0" fontId="25" fillId="16" borderId="5" applyAlignment="1" pivotButton="0" quotePrefix="0" xfId="0">
      <alignment vertical="center"/>
    </xf>
    <xf numFmtId="0" fontId="25" fillId="18" borderId="5" applyAlignment="1" pivotButton="0" quotePrefix="0" xfId="0">
      <alignment vertical="center"/>
    </xf>
    <xf numFmtId="0" fontId="25" fillId="19" borderId="5" applyAlignment="1" pivotButton="0" quotePrefix="0" xfId="0">
      <alignment vertical="center"/>
    </xf>
    <xf numFmtId="0" fontId="25" fillId="20" borderId="5" applyAlignment="1" pivotButton="0" quotePrefix="0" xfId="0">
      <alignment horizontal="left" vertical="center"/>
    </xf>
    <xf numFmtId="0" fontId="12" fillId="13" borderId="0" applyAlignment="1" pivotButton="0" quotePrefix="0" xfId="0">
      <alignment vertical="center"/>
    </xf>
    <xf numFmtId="0" fontId="12" fillId="14" borderId="0" applyAlignment="1" pivotButton="0" quotePrefix="0" xfId="0">
      <alignment vertical="center"/>
    </xf>
    <xf numFmtId="0" fontId="12" fillId="15" borderId="0" applyAlignment="1" pivotButton="0" quotePrefix="0" xfId="0">
      <alignment vertical="center"/>
    </xf>
    <xf numFmtId="0" fontId="12" fillId="16" borderId="0" applyAlignment="1" pivotButton="0" quotePrefix="0" xfId="0">
      <alignment vertical="center"/>
    </xf>
    <xf numFmtId="0" fontId="12" fillId="18" borderId="0" applyAlignment="1" pivotButton="0" quotePrefix="0" xfId="0">
      <alignment vertical="center"/>
    </xf>
    <xf numFmtId="0" fontId="12" fillId="19" borderId="0" applyAlignment="1" pivotButton="0" quotePrefix="0" xfId="0">
      <alignment vertical="center"/>
    </xf>
    <xf numFmtId="0" fontId="12" fillId="20" borderId="0" applyAlignment="1" pivotButton="0" quotePrefix="0" xfId="0">
      <alignment horizontal="left" vertical="center"/>
    </xf>
    <xf numFmtId="3" fontId="12" fillId="17" borderId="5" applyAlignment="1" pivotButton="0" quotePrefix="0" xfId="0">
      <alignment horizontal="center" vertical="center"/>
    </xf>
    <xf numFmtId="0" fontId="12" fillId="18" borderId="5" applyAlignment="1" pivotButton="0" quotePrefix="0" xfId="0">
      <alignment horizontal="center" vertical="center"/>
    </xf>
    <xf numFmtId="0" fontId="12" fillId="19" borderId="5" applyAlignment="1" pivotButton="0" quotePrefix="0" xfId="0">
      <alignment horizontal="center" vertical="center"/>
    </xf>
    <xf numFmtId="0" fontId="12" fillId="2" borderId="1" applyAlignment="1" pivotButton="0" quotePrefix="0" xfId="0">
      <alignment horizontal="center" vertical="center"/>
    </xf>
    <xf numFmtId="1" fontId="12" fillId="22" borderId="2" applyAlignment="1" pivotButton="0" quotePrefix="0" xfId="0">
      <alignment horizontal="center" vertical="center"/>
    </xf>
    <xf numFmtId="0" fontId="12" fillId="6" borderId="3" applyAlignment="1" pivotButton="0" quotePrefix="0" xfId="0">
      <alignment horizontal="center" vertical="center"/>
    </xf>
    <xf numFmtId="0" fontId="12" fillId="10" borderId="4" applyAlignment="1" pivotButton="0" quotePrefix="0" xfId="0">
      <alignment horizontal="center" vertical="center"/>
    </xf>
    <xf numFmtId="0" fontId="12" fillId="11" borderId="4" applyAlignment="1" pivotButton="0" quotePrefix="0" xfId="0">
      <alignment horizontal="center" vertical="center"/>
    </xf>
    <xf numFmtId="1" fontId="12" fillId="0" borderId="0" applyAlignment="1" pivotButton="0" quotePrefix="0" xfId="0">
      <alignment vertical="center"/>
    </xf>
    <xf numFmtId="0" fontId="12" fillId="12" borderId="1" applyAlignment="1" pivotButton="0" quotePrefix="0" xfId="0">
      <alignment horizontal="left" vertical="center"/>
    </xf>
    <xf numFmtId="0" fontId="12" fillId="0" borderId="0" applyAlignment="1" pivotButton="0" quotePrefix="0" xfId="0">
      <alignment vertical="center"/>
    </xf>
    <xf numFmtId="3" fontId="12" fillId="17" borderId="0" applyAlignment="1" pivotButton="0" quotePrefix="0" xfId="0">
      <alignment horizontal="center" vertical="center"/>
    </xf>
    <xf numFmtId="0" fontId="12" fillId="18" borderId="0" applyAlignment="1" pivotButton="0" quotePrefix="0" xfId="0">
      <alignment horizontal="center" vertical="center"/>
    </xf>
    <xf numFmtId="0" fontId="12" fillId="19" borderId="0" applyAlignment="1" pivotButton="0" quotePrefix="0" xfId="0">
      <alignment horizontal="center" vertical="center"/>
    </xf>
    <xf numFmtId="0" fontId="12" fillId="0" borderId="6" applyAlignment="1" pivotButton="0" quotePrefix="0" xfId="0">
      <alignment horizontal="center" vertical="center" wrapText="1"/>
    </xf>
    <xf numFmtId="0" fontId="25" fillId="14" borderId="3" applyAlignment="1" pivotButton="0" quotePrefix="0" xfId="0">
      <alignment vertical="center"/>
    </xf>
    <xf numFmtId="0" fontId="25" fillId="15" borderId="3" applyAlignment="1" pivotButton="0" quotePrefix="0" xfId="0">
      <alignment vertical="center"/>
    </xf>
    <xf numFmtId="0" fontId="25" fillId="16" borderId="3" applyAlignment="1" pivotButton="0" quotePrefix="0" xfId="0">
      <alignment vertical="center"/>
    </xf>
    <xf numFmtId="0" fontId="25" fillId="17" borderId="3" applyAlignment="1" pivotButton="0" quotePrefix="0" xfId="0">
      <alignment vertical="center"/>
    </xf>
    <xf numFmtId="0" fontId="25" fillId="18" borderId="3" applyAlignment="1" pivotButton="0" quotePrefix="0" xfId="0">
      <alignment vertical="center"/>
    </xf>
    <xf numFmtId="0" fontId="25" fillId="19" borderId="3" applyAlignment="1" pivotButton="0" quotePrefix="0" xfId="0">
      <alignment vertical="center"/>
    </xf>
    <xf numFmtId="0" fontId="25" fillId="21" borderId="1" applyAlignment="1" pivotButton="0" quotePrefix="0" xfId="0">
      <alignment horizontal="center" vertical="center"/>
    </xf>
    <xf numFmtId="0" fontId="12" fillId="2" borderId="3" applyAlignment="1" pivotButton="0" quotePrefix="0" xfId="0">
      <alignment horizontal="center" vertical="center"/>
    </xf>
    <xf numFmtId="1" fontId="12" fillId="22" borderId="7" applyAlignment="1" pivotButton="0" quotePrefix="0" xfId="0">
      <alignment horizontal="center" vertical="center"/>
    </xf>
    <xf numFmtId="0" fontId="12" fillId="2" borderId="8" applyAlignment="1" pivotButton="0" quotePrefix="0" xfId="0">
      <alignment horizontal="center" vertical="center"/>
    </xf>
    <xf numFmtId="0" fontId="25" fillId="13" borderId="5" applyAlignment="1" pivotButton="0" quotePrefix="0" xfId="0">
      <alignment vertical="center"/>
    </xf>
    <xf numFmtId="0" fontId="25" fillId="3" borderId="5" applyAlignment="1" pivotButton="0" quotePrefix="0" xfId="0">
      <alignment vertical="center"/>
    </xf>
    <xf numFmtId="0" fontId="12" fillId="7" borderId="3" applyAlignment="1" pivotButton="0" quotePrefix="0" xfId="0">
      <alignment horizontal="center" vertical="center"/>
    </xf>
    <xf numFmtId="0" fontId="12" fillId="17" borderId="3" applyAlignment="1" pivotButton="0" quotePrefix="0" xfId="0">
      <alignment horizontal="center" vertical="center"/>
    </xf>
    <xf numFmtId="9" fontId="12" fillId="0" borderId="0" applyAlignment="1" pivotButton="0" quotePrefix="0" xfId="0">
      <alignment vertical="center"/>
    </xf>
    <xf numFmtId="0" fontId="26" fillId="14" borderId="0" applyAlignment="1" pivotButton="0" quotePrefix="0" xfId="0">
      <alignment vertical="center"/>
    </xf>
    <xf numFmtId="0" fontId="25" fillId="3" borderId="3" applyAlignment="1" pivotButton="0" quotePrefix="0" xfId="0">
      <alignment vertical="center"/>
    </xf>
    <xf numFmtId="0" fontId="27" fillId="14" borderId="0" applyAlignment="1" pivotButton="0" quotePrefix="0" xfId="0">
      <alignment vertical="center"/>
    </xf>
    <xf numFmtId="0" fontId="12" fillId="2" borderId="1" applyAlignment="1" pivotButton="0" quotePrefix="1" xfId="0">
      <alignment horizontal="center" vertical="center"/>
    </xf>
    <xf numFmtId="0" fontId="12" fillId="21" borderId="0" applyAlignment="1" pivotButton="0" quotePrefix="0" xfId="0">
      <alignment horizontal="center" vertical="center"/>
    </xf>
    <xf numFmtId="0" fontId="12" fillId="17" borderId="0" applyAlignment="1" pivotButton="0" quotePrefix="0" xfId="0">
      <alignment horizontal="center" vertical="center"/>
    </xf>
    <xf numFmtId="0" fontId="12" fillId="13" borderId="0" applyAlignment="1" pivotButton="0" quotePrefix="0" xfId="0">
      <alignment horizontal="left" vertical="center"/>
    </xf>
    <xf numFmtId="0" fontId="12" fillId="12" borderId="1" applyAlignment="1" pivotButton="0" quotePrefix="0" xfId="0">
      <alignment vertical="center"/>
    </xf>
    <xf numFmtId="0" fontId="28" fillId="14" borderId="3" applyAlignment="1" pivotButton="0" quotePrefix="0" xfId="0">
      <alignment vertical="center"/>
    </xf>
    <xf numFmtId="0" fontId="25" fillId="13" borderId="9" applyAlignment="1" pivotButton="0" quotePrefix="0" xfId="0">
      <alignment vertical="center"/>
    </xf>
    <xf numFmtId="0" fontId="12" fillId="13" borderId="9" applyAlignment="1" pivotButton="0" quotePrefix="0" xfId="0">
      <alignment vertical="center"/>
    </xf>
    <xf numFmtId="0" fontId="12" fillId="4" borderId="3" applyAlignment="1" pivotButton="0" quotePrefix="0" xfId="0">
      <alignment horizontal="center" vertical="center"/>
    </xf>
    <xf numFmtId="0" fontId="12" fillId="5" borderId="3" applyAlignment="1" pivotButton="0" quotePrefix="0" xfId="0">
      <alignment horizontal="center" vertical="center"/>
    </xf>
    <xf numFmtId="0" fontId="29" fillId="14" borderId="0" applyAlignment="1" pivotButton="0" quotePrefix="0" xfId="0">
      <alignment vertical="center"/>
    </xf>
    <xf numFmtId="0" fontId="25" fillId="0" borderId="0" pivotButton="0" quotePrefix="0" xfId="0"/>
    <xf numFmtId="0" fontId="30" fillId="14" borderId="3" applyAlignment="1" pivotButton="0" quotePrefix="0" xfId="0">
      <alignment vertical="center"/>
    </xf>
    <xf numFmtId="0" fontId="12" fillId="17" borderId="0" applyAlignment="1" pivotButton="0" quotePrefix="0" xfId="0">
      <alignment vertical="center"/>
    </xf>
    <xf numFmtId="0" fontId="25" fillId="17" borderId="5" applyAlignment="1" pivotButton="0" quotePrefix="0" xfId="0">
      <alignment vertical="center"/>
    </xf>
    <xf numFmtId="0" fontId="25" fillId="21" borderId="5" applyAlignment="1" pivotButton="0" quotePrefix="0" xfId="0">
      <alignment horizontal="center" vertical="center"/>
    </xf>
    <xf numFmtId="0" fontId="12" fillId="21" borderId="5" applyAlignment="1" pivotButton="0" quotePrefix="0" xfId="0">
      <alignment horizontal="center" vertical="center"/>
    </xf>
    <xf numFmtId="0" fontId="12" fillId="17" borderId="3" applyAlignment="1" pivotButton="0" quotePrefix="0" xfId="0">
      <alignment vertical="center"/>
    </xf>
    <xf numFmtId="0" fontId="12" fillId="17" borderId="5" applyAlignment="1" pivotButton="0" quotePrefix="0" xfId="0">
      <alignment vertical="center"/>
    </xf>
    <xf numFmtId="0" fontId="12" fillId="13" borderId="0" applyAlignment="1" pivotButton="0" quotePrefix="0" xfId="0">
      <alignment vertical="center" wrapText="1"/>
    </xf>
    <xf numFmtId="0" fontId="31" fillId="14" borderId="3" applyAlignment="1" pivotButton="0" quotePrefix="0" xfId="0">
      <alignment vertical="center"/>
    </xf>
    <xf numFmtId="0" fontId="32" fillId="0" borderId="0" pivotButton="0" quotePrefix="0" xfId="0"/>
    <xf numFmtId="0" fontId="33" fillId="14" borderId="0" applyAlignment="1" pivotButton="0" quotePrefix="0" xfId="0">
      <alignment vertical="center"/>
    </xf>
    <xf numFmtId="0" fontId="12" fillId="13" borderId="5" applyAlignment="1" pivotButton="0" quotePrefix="0" xfId="0">
      <alignment horizontal="left" vertical="center"/>
    </xf>
    <xf numFmtId="0" fontId="12" fillId="12" borderId="1" applyAlignment="1" pivotButton="0" quotePrefix="0" xfId="0">
      <alignment horizontal="center" vertical="center"/>
    </xf>
    <xf numFmtId="0" fontId="12" fillId="0" borderId="1" applyAlignment="1" pivotButton="0" quotePrefix="0" xfId="0">
      <alignment horizontal="center" vertical="center"/>
    </xf>
    <xf numFmtId="0" fontId="34" fillId="14" borderId="3" applyAlignment="1" pivotButton="0" quotePrefix="0" xfId="0">
      <alignment vertical="center"/>
    </xf>
    <xf numFmtId="0" fontId="35" fillId="0" borderId="0" applyAlignment="1" pivotButton="0" quotePrefix="0" xfId="0">
      <alignment vertical="center"/>
    </xf>
    <xf numFmtId="1" fontId="12" fillId="0" borderId="0" applyAlignment="1" pivotButton="0" quotePrefix="1" xfId="0">
      <alignment vertical="center"/>
    </xf>
    <xf numFmtId="0" fontId="36" fillId="14" borderId="3" applyAlignment="1" pivotButton="0" quotePrefix="0" xfId="0">
      <alignment vertical="center"/>
    </xf>
    <xf numFmtId="0" fontId="37" fillId="0" borderId="0" applyAlignment="1" pivotButton="0" quotePrefix="0" xfId="0">
      <alignment vertical="center"/>
    </xf>
    <xf numFmtId="0" fontId="34" fillId="0" borderId="0" applyAlignment="1" pivotButton="0" quotePrefix="0" xfId="0">
      <alignment vertical="center"/>
    </xf>
    <xf numFmtId="0" fontId="12" fillId="17" borderId="5" applyAlignment="1" pivotButton="0" quotePrefix="0" xfId="0">
      <alignment horizontal="center" vertical="center"/>
    </xf>
    <xf numFmtId="0" fontId="38" fillId="12" borderId="0" pivotButton="0" quotePrefix="0" xfId="0"/>
    <xf numFmtId="0" fontId="32" fillId="23" borderId="0" pivotButton="0" quotePrefix="0" xfId="0"/>
    <xf numFmtId="0" fontId="12" fillId="0" borderId="0" pivotButton="0" quotePrefix="0" xfId="0"/>
    <xf numFmtId="0" fontId="12" fillId="0" borderId="0" applyAlignment="1" pivotButton="0" quotePrefix="0" xfId="0">
      <alignment horizontal="center" vertical="center"/>
    </xf>
    <xf numFmtId="2" fontId="12" fillId="0" borderId="0" pivotButton="0" quotePrefix="0" xfId="0"/>
    <xf numFmtId="2" fontId="12" fillId="0" borderId="0" applyAlignment="1" pivotButton="0" quotePrefix="0" xfId="0">
      <alignment horizontal="center" vertical="center"/>
    </xf>
    <xf numFmtId="0" fontId="12" fillId="24" borderId="1" applyAlignment="1" pivotButton="0" quotePrefix="0" xfId="0">
      <alignment horizontal="center" vertical="center"/>
    </xf>
    <xf numFmtId="2" fontId="12" fillId="24" borderId="1" applyAlignment="1" pivotButton="0" quotePrefix="0" xfId="0">
      <alignment horizontal="center" vertical="center"/>
    </xf>
    <xf numFmtId="10" fontId="12" fillId="0" borderId="0" pivotButton="0" quotePrefix="0" xfId="0"/>
    <xf numFmtId="0" fontId="12" fillId="25" borderId="1" applyAlignment="1" pivotButton="0" quotePrefix="0" xfId="0">
      <alignment horizontal="center" vertical="center"/>
    </xf>
    <xf numFmtId="1" fontId="12" fillId="25" borderId="1" applyAlignment="1" pivotButton="0" quotePrefix="0" xfId="0">
      <alignment horizontal="center" vertical="center"/>
    </xf>
    <xf numFmtId="0" fontId="12" fillId="8" borderId="1" applyAlignment="1" pivotButton="0" quotePrefix="0" xfId="0">
      <alignment horizontal="center" vertical="center"/>
    </xf>
    <xf numFmtId="10" fontId="12" fillId="0" borderId="0" applyAlignment="1" pivotButton="0" quotePrefix="0" xfId="0">
      <alignment horizontal="center" vertical="center"/>
    </xf>
    <xf numFmtId="0" fontId="0" fillId="0" borderId="0" pivotButton="0" quotePrefix="0" xfId="0"/>
  </cellXfs>
  <cellStyles count="1">
    <cellStyle name="Normal" xfId="0" builtin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pivotCacheDefinition" Target="/xl/pivotCache/pivotCacheDefinition1.xml" Id="rId3" /><Relationship Type="http://schemas.openxmlformats.org/officeDocument/2006/relationships/pivotCacheDefinition" Target="/xl/pivotCache/pivotCacheDefinition2.xml" Id="rId4" /><Relationship Type="http://schemas.openxmlformats.org/officeDocument/2006/relationships/styles" Target="styles.xml" Id="rId5" /><Relationship Type="http://schemas.openxmlformats.org/officeDocument/2006/relationships/theme" Target="theme/theme1.xml" Id="rId6" /></Relationships>
</file>

<file path=xl/charts/chart1.xml><?xml version="1.0" encoding="utf-8"?>
<chartSpace xmlns:a="http://schemas.openxmlformats.org/drawingml/2006/main" xmlns="http://schemas.openxmlformats.org/drawingml/2006/chart">
  <chart>
    <title>
      <tx>
        <rich>
          <a:bodyPr/>
          <a:lstStyle/>
          <a:p>
            <a:pPr lvl="0">
              <a:defRPr sz="1400" b="0" i="0">
                <a:solidFill>
                  <a:srgbClr val="757575"/>
                </a:solidFill>
                <a:latin typeface="+mn-lt"/>
              </a:defRPr>
            </a:pPr>
            <a:r>
              <a:rPr sz="1400" b="0" i="0">
                <a:solidFill>
                  <a:srgbClr val="757575"/>
                </a:solidFill>
                <a:latin typeface="+mn-lt"/>
              </a:rPr>
              <a:t>Movies By Score</a:t>
            </a:r>
          </a:p>
        </rich>
      </tx>
      <overlay val="0"/>
    </title>
    <plotArea>
      <layout/>
      <barChart>
        <barDir val="col"/>
        <grouping val="clustered"/>
        <ser>
          <idx val="0"/>
          <order val="0"/>
          <tx>
            <v>Total</v>
          </tx>
          <spPr>
            <a:solidFill>
              <a:srgbClr val="CFE2F3"/>
            </a:solidFill>
            <a:ln cmpd="sng">
              <a:solidFill>
                <a:srgbClr val="000000"/>
              </a:solidFill>
              <a:prstDash val="solid"/>
            </a:ln>
          </spPr>
          <trendline name="Expon. (Total)">
            <spPr>
              <a:ln w="38100">
                <a:solidFill>
                  <a:srgbClr val="93C47D"/>
                </a:solidFill>
                <a:prstDash val="solid"/>
              </a:ln>
            </spPr>
            <trendlineType val="exp"/>
            <dispRSqr val="0"/>
            <dispEq val="0"/>
          </trendline>
          <cat>
            <strRef>
              <f>Stats!$A$2:$A$21</f>
            </strRef>
          </cat>
          <val>
            <numRef>
              <f>Stats!$B$2:$B$21</f>
              <numCache/>
            </numRef>
          </val>
        </ser>
        <gapWidth val="150"/>
        <axId val="169630516"/>
        <axId val="1273911212"/>
      </barChart>
      <catAx>
        <axId val="169630516"/>
        <scaling>
          <orientation val="minMax"/>
        </scaling>
        <delete val="0"/>
        <axPos val="b"/>
        <title>
          <tx>
            <rich>
              <a:bodyPr/>
              <a:lstStyle/>
              <a:p>
                <a:pPr lvl="0">
                  <a:defRPr b="0" i="0">
                    <a:solidFill>
                      <a:srgbClr val="000000"/>
                    </a:solidFill>
                    <a:latin typeface="+mn-lt"/>
                  </a:defRPr>
                </a:pPr>
                <a:r>
                  <a:rPr b="0" i="0">
                    <a:solidFill>
                      <a:srgbClr val="000000"/>
                    </a:solidFill>
                    <a:latin typeface="+mn-lt"/>
                  </a:rPr>
                  <a:t>None</a:t>
                </a:r>
              </a:p>
            </rich>
          </tx>
          <overlay val="0"/>
        </title>
        <numFmt formatCode="General" sourceLinked="1"/>
        <majorTickMark val="none"/>
        <minorTickMark val="none"/>
        <spPr>
          <a:ln>
            <a:prstDash val="solid"/>
          </a:ln>
        </spPr>
        <txPr>
          <a:bodyPr/>
          <a:lstStyle/>
          <a:p>
            <a:pPr lvl="0">
              <a:defRPr sz="900" b="0" i="0">
                <a:solidFill>
                  <a:srgbClr val="000000"/>
                </a:solidFill>
                <a:latin typeface="+mn-lt"/>
              </a:defRPr>
            </a:pPr>
            <a:r>
              <a:t/>
            </a:r>
          </a:p>
        </txPr>
        <crossAx val="1273911212"/>
        <lblOffset val="100"/>
      </catAx>
      <valAx>
        <axId val="1273911212"/>
        <scaling>
          <orientation val="minMax"/>
        </scaling>
        <delete val="0"/>
        <axPos val="l"/>
        <majorGridlines>
          <spPr>
            <a:ln>
              <a:solidFill>
                <a:srgbClr val="B7B7B7"/>
              </a:solidFill>
              <a:prstDash val="solid"/>
            </a:ln>
          </spPr>
        </majorGridlines>
        <title>
          <tx>
            <rich>
              <a:bodyPr/>
              <a:lstStyle/>
              <a:p>
                <a:pPr lvl="0">
                  <a:defRPr b="0" i="0">
                    <a:solidFill>
                      <a:srgbClr val="000000"/>
                    </a:solidFill>
                    <a:latin typeface="+mn-lt"/>
                  </a:defRPr>
                </a:pPr>
                <a:r>
                  <a:rPr b="0" i="0">
                    <a:solidFill>
                      <a:srgbClr val="000000"/>
                    </a:solidFill>
                    <a:latin typeface="+mn-lt"/>
                  </a:rPr>
                  <a:t>None</a:t>
                </a:r>
              </a:p>
            </rich>
          </tx>
          <overlay val="0"/>
        </title>
        <numFmt formatCode="General" sourceLinked="1"/>
        <majorTickMark val="none"/>
        <minorTickMark val="none"/>
        <tickLblPos val="nextTo"/>
        <spPr>
          <a:ln>
            <a:prstDash val="solid"/>
          </a:ln>
        </spPr>
        <txPr>
          <a:bodyPr/>
          <a:lstStyle/>
          <a:p>
            <a:pPr lvl="0">
              <a:defRPr sz="900" b="0" i="0">
                <a:solidFill>
                  <a:srgbClr val="000000"/>
                </a:solidFill>
                <a:latin typeface="+mn-lt"/>
              </a:defRPr>
            </a:pPr>
            <a:r>
              <a:t/>
            </a:r>
          </a:p>
        </txPr>
        <crossAx val="169630516"/>
      </valAx>
    </plotArea>
    <legend>
      <legendPos val="r"/>
      <overlay val="0"/>
      <txPr>
        <a:bodyPr/>
        <a:lstStyle/>
        <a:p>
          <a:pPr lvl="0">
            <a:defRPr sz="900" b="0" i="0">
              <a:solidFill>
                <a:srgbClr val="1A1A1A"/>
              </a:solidFill>
              <a:latin typeface="+mn-lt"/>
            </a:defRPr>
          </a:pPr>
          <a:r>
            <a:t/>
          </a:r>
        </a:p>
      </txPr>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2</col>
      <colOff>38100</colOff>
      <row>0</row>
      <rowOff>0</rowOff>
    </from>
    <ext cx="6210300" cy="3810000"/>
    <graphicFrame>
      <nvGraphicFramePr>
        <cNvPr id="1" name="Chart 1"/>
        <cNvGraphicFramePr/>
      </nvGraphicFramePr>
      <xfrm/>
      <a:graphic>
        <a:graphicData uri="http://schemas.openxmlformats.org/drawingml/2006/chart">
          <c:chart r:id="rId1"/>
        </a:graphicData>
      </a:graphic>
    </graphicFrame>
    <clientData fLocksWithSheet="0"/>
  </oneCellAnchor>
</wsDr>
</file>

<file path=xl/pivotCache/pivotCacheDefinition1.xml><?xml version="1.0" encoding="utf-8"?>
<pivotCacheDefinition xmlns="http://schemas.openxmlformats.org/spreadsheetml/2006/main" invalid="1" refreshOnLoad="1">
  <cacheSource type="worksheet">
    <worksheetSource ref="A1:J1870" sheet="Masterlist"/>
  </cacheSource>
  <cacheFields count="10">
    <cacheField name="Movie" uniqueList="1" numFmtId="0" sqlType="0" hierarchy="0" level="0" databaseField="1">
      <sharedItems count="1844">
        <s v="Spider-Man: Into the Spider-Verse"/>
        <s v="Toy Story"/>
        <s v="The Empire Strikes Back"/>
        <s v="The Godfather"/>
        <s v="Monsters, Inc. "/>
        <s v="Mad Max: Fury Road"/>
        <s v="Everything Everywhere All at Once"/>
        <s v="GoodFellas"/>
        <s v="Back to the Future"/>
        <s v="Toy Story 2"/>
        <s v="Star Wars"/>
        <s v="Raiders of the Lost Ark"/>
        <s v="12 Angry Men"/>
        <s v="La La Land"/>
        <s v="Spider-Man: Across the Spider-Verse"/>
        <s v="Shrek"/>
        <s v="Jaws"/>
        <s v="Jurassic Park"/>
        <s v="Rocky"/>
        <s v="Inglourious Basterds"/>
        <s v="The Shawshank Redemption"/>
        <s v="Inception"/>
        <s v="Forgetting Sarah Marshall"/>
        <s v="No Country for Old Men"/>
        <s v="The Dark Knight "/>
        <s v="Terminator 2: Judgment Day"/>
        <s v="The Lion King"/>
        <s v="Parasite"/>
        <s v="Guardians of the Galaxy"/>
        <s v="Knives Out"/>
        <s v="The Terminator"/>
        <s v="Caddyshack"/>
        <s v="The Incredibles"/>
        <s v="Wind River"/>
        <s v="The Departed"/>
        <s v="Your Name."/>
        <s v="Mission: Impossible - Fallout"/>
        <s v="Get Out"/>
        <s v="Good Will Hunting"/>
        <s v="The Handmaiden"/>
        <s v="Spirited Away"/>
        <s v="Willy Wonka &amp; the Chocolate Factory"/>
        <s v="Past Lives"/>
        <s v="Superbad"/>
        <s v="Coco"/>
        <s v="Arrival"/>
        <s v="Toy Story 3"/>
        <s v="The Big Short"/>
        <s v="Die Hard"/>
        <s v="Aliens"/>
        <s v="Lord of the Rings: The Return of the King"/>
        <s v="Alien"/>
        <s v="Lady Bird"/>
        <s v="Finding Nemo"/>
        <s v="Aftersun"/>
        <s v="Hell or High Water"/>
        <s v="The Other Guys"/>
        <s v="Princess Mononoke"/>
        <s v="The Silence of the Lambs"/>
        <s v="2001: A Space Odyssey"/>
        <s v="Lord of the Rings: The Two Towers"/>
        <s v="Psycho"/>
        <s v="Moneyball"/>
        <s v="Moana"/>
        <s v="It’s A Wonderful Life"/>
        <s v="Monty Python and the Holy Grail"/>
        <s v="The Nice Guys"/>
        <s v="The Martian"/>
        <s v="Spotlight"/>
        <s v="Once Upon a Time... in Hollywood"/>
        <s v="Puss in Boots: The Last Wish"/>
        <s v="Blade Runner 2049"/>
        <s v="Eternal Sunshine of the Spotless Mind"/>
        <s v="Taxi Driver"/>
        <s v="Poor Things"/>
        <s v="Little Miss Sunshine"/>
        <s v="Logan"/>
        <s v="Lord of the Rings: The Fellowship of the Ring"/>
        <s v="The Banshees of Inisherin"/>
        <s v="The Zone of Interest"/>
        <s v="21 Jump Street"/>
        <s v="Gone Girl"/>
        <s v="Perfect Blue"/>
        <s v="Tangled"/>
        <s v="Everybody Wants Some!!"/>
        <s v="Interstellar"/>
        <s v="Sinners"/>
        <s v="Prisoners"/>
        <s v="Anora"/>
        <s v="The Princess Bride"/>
        <s v="Before Sunrise"/>
        <s v="Fargo"/>
        <s v="Superman"/>
        <s v="Sing Sing"/>
        <s v="Top Gun: Maverick"/>
        <s v="Guillermo del Toro's Pinocchio"/>
        <s v="Up"/>
        <s v="The Shining"/>
        <s v="Saving Private Ryan"/>
        <s v="Beauty and the Beast"/>
        <s v="Jojo Rabbit"/>
        <s v="Sicario"/>
        <s v="22 Jump Street"/>
        <s v="Edge of Tomorrow"/>
        <s v="Juno"/>
        <s v="Who Framed Roger Rabbit"/>
        <s v="Weathering With You"/>
        <s v="Project Hail Mary"/>
        <s v="The Farewell"/>
        <s v="Avengers Endgame"/>
        <s v="Pulp Fiction"/>
        <s v="The Wild Robot"/>
        <s v="Inside Out"/>
        <s v="Groundhog Day"/>
        <s v="Godzilla Minus One"/>
        <s v="Se7en"/>
        <s v="Black Swan"/>
        <s v="The Matrix"/>
        <s v="The Big Sick"/>
        <s v="Monty Python's Life of Brian"/>
        <s v="Suzume"/>
        <s v="1917"/>
        <s v="Ghostbusters"/>
        <s v="Wayne’s World"/>
        <s v="Whiplash"/>
        <s v="Avengers: Infinity War"/>
        <s v="The Batman"/>
        <s v="Dodgeball: A True Underdog Story"/>
        <s v="John Wick"/>
        <s v="The Lego Movie"/>
        <s v="American Fiction"/>
        <s v="Aladdin"/>
        <s v="Chef"/>
        <s v="Lilo &amp; Stitch"/>
        <s v="Captain America: The Winter Soldier"/>
        <s v="I Lost my Body"/>
        <s v="My Cousin Vinny"/>
        <s v="Akira"/>
        <s v="Ocean's Eleven"/>
        <s v="One Battle After Another"/>
        <s v="Nightcrawler"/>
        <s v="Annihilation"/>
        <s v="Moonlight"/>
        <s v="Kick-Ass"/>
        <s v="The Worst Person in the World"/>
        <s v="Halloween"/>
        <s v="Blade Runner"/>
        <s v="Guardians of the Galaxy Vol. 2"/>
        <s v="Predator"/>
        <s v="Home Alone"/>
        <s v="Logan Lucky"/>
        <s v="I Love You, Man"/>
        <s v="Catch Me If You Can"/>
        <s v="Thor: Ragnarok"/>
        <s v="Role Models"/>
        <s v="Tropic Thunder"/>
        <s v="Major League"/>
        <s v="I Want to Eat Your Pancreas "/>
        <s v="My Neighbor Totoro"/>
        <s v="The Exorcist"/>
        <s v="Planes, Trains &amp; Automobiles"/>
        <s v="What We Do in the Shadows"/>
        <s v="Palm Springs"/>
        <s v="Gladiator"/>
        <s v="The Thing"/>
        <s v="Klaus"/>
        <s v="Django Unchained"/>
        <s v="John Wick: Chapter 4"/>
        <s v="Paddington 2"/>
        <s v="Reservoir Dogs"/>
        <s v="Mean Girls"/>
        <s v="Booksmart"/>
        <s v="The Muppet Christmas Carol"/>
        <s v="Drive"/>
        <s v="Back to School"/>
        <s v="Oldboy"/>
        <s v="The Breakfast Club"/>
        <s v="Planet of the Apes"/>
        <s v="Ip Man"/>
        <s v="The 40 Year Old Virgin"/>
        <s v="The Social Network"/>
        <s v="Set it Up"/>
        <s v="The Truman Show"/>
        <s v="WarGames"/>
        <s v="Inside Out 2"/>
        <s v="Zootopia"/>
        <s v="Wall·E"/>
        <s v="The Unbearable Weight of Massive Talent"/>
        <s v="Shrek 2"/>
        <s v="The Witch"/>
        <s v="Spider-Man: Homecoming"/>
        <s v="Midsommar"/>
        <s v="Us"/>
        <s v="Austin Powers: International Man of Mystery"/>
        <s v="Kill Bill: Vol. 1"/>
        <s v="Kill Bill: Vol 2"/>
        <s v="X-Men Days of Future Past"/>
        <s v="Sorry to Bother You"/>
        <s v="How to Train Your Dragon"/>
        <s v="The Naked Gun: From the Files of Police Squad!"/>
        <s v="Hereditary"/>
        <s v="The Wizard of Oz"/>
        <s v="Weapons"/>
        <s v="It Follows"/>
        <s v="Nosferatu"/>
        <s v="Anatomy of a Fall"/>
        <s v="Searching"/>
        <s v="Marty Supreme"/>
        <s v="Dawn of the Planet of the Apes"/>
        <s v="The Avengers"/>
        <s v="The Suicide Squad"/>
        <s v="Black Panther"/>
        <s v="Let the Right One In"/>
        <s v="Christmas Vacation"/>
        <s v="Dunkirk"/>
        <s v="Howl's Moving Castle"/>
        <s v="Dune: Part Two"/>
        <s v="The Prestige"/>
        <s v="Creed"/>
        <s v="Are You There God? It's Me, Margaret."/>
        <s v="Memento"/>
        <s v="The Nightmare Before Christmas"/>
        <s v="Speed"/>
        <s v="Oppenheimer"/>
        <s v="Big Hero 6"/>
        <s v="Anchorman"/>
        <s v="Popstar: Never Stop Never Stopping"/>
        <s v="Hunt for the Wilderpeople"/>
        <s v="Fantastic Mr. Fox"/>
        <s v="Zootopia 2"/>
        <s v="The Disaster Artist"/>
        <s v="Requiem for a Dream"/>
        <s v="Materialists"/>
        <s v="All Quiet on the Western Front"/>
        <s v="BlackBerry"/>
        <s v="Avatar: The Way of Water"/>
        <s v="Fight Club"/>
        <s v="War For the Planet of the Apes"/>
        <s v="Perfect Days"/>
        <s v="The Texas Chain Saw Massacre"/>
        <s v="Spy x Family Code: White"/>
        <s v="Barbie"/>
        <s v="The Ballad of Wallis Island"/>
        <s v="Gravity"/>
        <s v="Nimona"/>
        <s v="Mitchells vs. The Machines"/>
        <s v="Indiana Jones and the Last Crusade"/>
        <s v="The Lego Batman Movie"/>
        <s v="Encanto"/>
        <s v="Nope"/>
        <s v="Her"/>
        <s v="Mission: Impossible - Dead Reckoning Part One"/>
        <s v="Thunderbolts*"/>
        <s v="Begin Again"/>
        <s v="Léon: The Professional"/>
        <s v="Marriage Story"/>
        <s v="Ferris Bueller's Day Off"/>
        <s v="X"/>
        <s v="Guardians of the Galaxy Vol. 3"/>
        <s v="Men in Black"/>
        <s v="Goldfinger"/>
        <s v="The Evil Dead"/>
        <s v="A Real Pain"/>
        <s v="King Kong"/>
        <s v="Conclave"/>
        <s v="Mission: Impossible - Ghost Protocol"/>
        <s v="Pirates of the Caribbean: The Curse of the Black Pearl"/>
        <s v="Uncut Gems"/>
        <s v="Furiosa: A Mad Max Saga"/>
        <s v="The Conjuring"/>
        <s v="Killers of the Flower Moon"/>
        <s v="Wreck-It Ralph"/>
        <s v="Tarzan"/>
        <s v="The Muppets"/>
        <s v="Pearl"/>
        <s v="Mulan"/>
        <s v="Licorice Pizza"/>
        <s v="Iron Man"/>
        <s v="The Edge of Seventeen"/>
        <s v="Vacation"/>
        <s v="Crazy, Stupid, Love"/>
        <s v="Kingsman: The Secret Service"/>
        <s v="Mission: Impossible - Rogue Nation"/>
        <s v="Lost in Translation"/>
        <s v="Wake Up Dead Man: A Knives Out Mystery"/>
        <s v="American History X"/>
        <s v="28 Years Later: The Bone Temple"/>
        <s v="South Park: Bigger, Longer &amp; Uncut"/>
        <s v="Grease"/>
        <s v="Pride and Prejudice"/>
        <s v="Talk to Me"/>
        <s v="Josee, the Tiger and the Fish"/>
        <s v="Amélie"/>
        <s v="Total Recall"/>
        <s v="Wicked"/>
        <s v="Flow"/>
        <s v="A Quiet Place"/>
        <s v="The Death of Stalin"/>
        <s v="Heathers"/>
        <s v="The Holdovers"/>
        <s v="Dune"/>
        <s v="A Nightmare on Elm Street"/>
        <s v="Horrible Bosses"/>
        <s v="The Naked Gun"/>
        <s v="Despicable Me"/>
        <s v="The Sixth Sense"/>
        <s v="Bugonia"/>
        <s v="The Wolf of Wall Street"/>
        <s v="Dungeons &amp; Dragons: Honor Among Thieves"/>
        <s v="Hit Man"/>
        <s v="The Fabelmans"/>
        <s v="Bottoms"/>
        <s v="Rise of the Planet of the Apes"/>
        <s v="The Warriors"/>
        <s v="Air"/>
        <s v="Whisper of the Heart"/>
        <s v="Elf"/>
        <s v="Star Wars Episode VII - The Force Awakens"/>
        <s v="Bad Santa"/>
        <s v="Challengers"/>
        <s v="Arthur Christmas"/>
        <s v="Say Anything…"/>
        <s v="Look Back"/>
        <s v="Dead Poets Society"/>
        <s v="Late Night With the Devil"/>
        <s v="Jujutsu Kaisen 0"/>
        <s v="Dìdi"/>
        <s v="Hoppers"/>
        <s v="Warfare"/>
        <s v="Juror #2"/>
        <s v="Mission: Impossible - The Final Reckoning"/>
        <s v="10 Things I Hate About You"/>
        <s v="28 Days Later"/>
        <s v="American Beauty"/>
        <s v="Mad Max 2: The Road Warrior"/>
        <s v="Deadpool"/>
        <s v="Lethal Weapon"/>
        <s v="Glass Onion: A Knives Out Mystery"/>
        <s v="Eighth Grade"/>
        <s v="A Charlie Brown Christmas"/>
        <s v="Ma Rainey’s Black Bottom"/>
        <s v="Rocketman"/>
        <s v="Harry Potter and the Deathly Hallows: Part 2"/>
        <s v="Little Women"/>
        <s v="John Wick: Chapter 3 - Parabellum"/>
        <s v="Captain America: Civil War"/>
        <s v="When Marnie Was There"/>
        <s v="Pinocchio"/>
        <s v="Always Be My Maybe"/>
        <s v="Boogie Nights"/>
        <s v="Call Me by Your Name"/>
        <s v="The Dark Knight Rises"/>
        <s v="Forrest Gump"/>
        <s v="Scooby-Doo on Zombie Island"/>
        <s v="Soul"/>
        <s v="Citizen Kane"/>
        <s v="Tommy Boy"/>
        <s v="Fighting With My Family"/>
        <s v="Barbarian"/>
        <s v="12 Monkeys"/>
        <s v="Old School"/>
        <s v="Molly's Game"/>
        <s v="Civil War"/>
        <s v="10 Cloverfield Lane"/>
        <s v="Upgrade"/>
        <s v="Prey"/>
        <s v="Dazed and Confused"/>
        <s v="Escape From New York"/>
        <s v="Incredibles 2"/>
        <s v="Horrible Bosses 2"/>
        <s v="Enchanted"/>
        <s v="Alien: Romulus"/>
        <s v="Theater Camp"/>
        <s v="Phineas and Ferb the Movie: Across the 2nd Dimension"/>
        <s v="Ted"/>
        <s v="Titanic"/>
        <s v="John Wick: Chapter 2"/>
        <s v="The Outfit"/>
        <s v="Teenage Mutant Ninja Turtles: Mutant Mayhem"/>
        <s v="Chip 'n Dale: Rescue Rangers"/>
        <s v="Scream"/>
        <s v="Wallace &amp; Gromit: The Curse of the Were-Rabbit"/>
        <s v="Paddington"/>
        <s v="Harry Potter and the Half-Blood Prince"/>
        <s v="Trading Places"/>
        <s v="Wedding Crashers"/>
        <s v="Shaun of the Dead"/>
        <s v="Ratatouille"/>
        <s v="Stripes"/>
        <s v="Mulholland Drive"/>
        <s v="Star Wars: The Last Jedi"/>
        <s v="Bull Durham"/>
        <s v="The Lighthouse"/>
        <s v="Fear Street Part Two: 1978"/>
        <s v="Chainsaw Man – The Movie: Reze Arc"/>
        <s v="American Psycho"/>
        <s v="Demon Slayer: Kimetsu No Yaiba The Movie: Infinity Castle"/>
        <s v="Baby Driver"/>
        <s v="28 Years Later"/>
        <s v="Ron's Gone Wrong"/>
        <s v="Brokeback Mountain"/>
        <s v="Raya and the Last Dragon"/>
        <s v="Wicked: For Good"/>
        <s v="Black Panther: Wakanda Forever"/>
        <s v="Mickey 17"/>
        <s v="High Fidelity"/>
        <s v="Dream Scenario"/>
        <s v="Mad Max"/>
        <s v="Miracle on 34th Street"/>
        <s v="The Perks of Being a Wallflower"/>
        <s v="Rogue One: A Star Wars Story"/>
        <s v="The Goonies"/>
        <s v="One of Them Days"/>
        <s v="The Substance"/>
        <s v="Donnie Darko"/>
        <s v="Wallace &amp; Gromit: Vengeance Most Fowl"/>
        <s v="A League of Their Own"/>
        <s v="Black Bag"/>
        <s v="Friendship"/>
        <s v="Bones and All"/>
        <s v="Hustlers"/>
        <s v="Split"/>
        <s v="From Russia With Love"/>
        <s v="Dope"/>
        <s v="The Cabin in the Woods"/>
        <s v="King of Staten Island"/>
        <s v="Robot Dreams"/>
        <s v="Toy Story 4"/>
        <s v="Shutter Island"/>
        <s v="Hercules"/>
        <s v="Only the Brave"/>
        <s v="Teen Titans Go! To the Movies"/>
        <s v="Spider-Man: Far From Home"/>
        <s v="Transformers One"/>
        <s v="In The Heights"/>
        <s v="The Boy and the Heron"/>
        <s v="Kung Fu Panda"/>
        <s v="We Live in Time"/>
        <s v="Batman Begins"/>
        <s v="The Duke"/>
        <s v="Beverly Hills Cop"/>
        <s v="Return of the Jedi"/>
        <s v="A Clockwork Orange"/>
        <s v="Dr. No"/>
        <s v="First Blood"/>
        <s v="Green Book"/>
        <s v="The Sea Beast"/>
        <s v="The Karate Kid"/>
        <s v="The Fall Guy"/>
        <s v="Missing"/>
        <s v="Juliet, Naked"/>
        <s v="Shang-Chi and the Legend of the Ten Rings"/>
        <s v="Heart Eyes"/>
        <s v="Cloverfield"/>
        <s v="The Post"/>
        <s v="A Simple Favor"/>
        <s v="Longlegs"/>
        <s v="Fear Street Part Three: 1666"/>
        <s v="The Menu"/>
        <s v="Wolfwalkers"/>
        <s v="A Christmas Story"/>
        <s v="The Rock"/>
        <s v="Notting Hill"/>
        <s v="How to Train Your Dragon 2"/>
        <s v="The Whale"/>
        <s v="West Side Story"/>
        <s v="Fletch"/>
        <s v="Scarface"/>
        <s v="Better Watch Out"/>
        <s v="The Black Phone"/>
        <s v="The Simpsons Movie"/>
        <s v="Blockers"/>
        <s v="Chicken Run"/>
        <s v="School of Rock"/>
        <s v="The Fantastic 4: First Steps"/>
        <s v="Emily the Criminal"/>
        <s v="Ponyo"/>
        <s v="Stand By Me"/>
        <s v="Corpse Bride"/>
        <s v="Hustle"/>
        <s v="The Book of Life"/>
        <s v="How to Train Your Dragon: The Hidden World"/>
        <s v="The Kids Are All Right"/>
        <s v="Turning Red"/>
        <s v="Mrs. Harris Goes to Paris"/>
        <s v="Werewolf By Night"/>
        <s v="The Hunger Games: Catching Fire"/>
        <s v="Harry Potter and the Prisoner of Azkaban"/>
        <s v="Fast Five"/>
        <s v="Bodies Bodies Bodies"/>
        <s v="Taken"/>
        <s v="Marcel the Shell with Shoes On"/>
        <s v="GoldenEye"/>
        <s v="Spy"/>
        <s v="Elio"/>
        <s v="Predator: Killer of Killers"/>
        <s v="Raising Arizona"/>
        <s v="Orion and the Dark"/>
        <s v="X-Men: First Class"/>
        <s v="Enough Said"/>
        <s v="Spider-Man: No Way Home"/>
        <s v="Joy Ride"/>
        <s v="Wonka"/>
        <s v="You Are So Not Invited to My Bat Mitzvah"/>
        <s v="Rudolph the Red-Nosed Reindeer"/>
        <s v="Cinderella"/>
        <s v="48 Hrs."/>
        <s v="Gremlins"/>
        <s v="Scott Pilgrim vs. The World"/>
        <s v="The Muppet Movie"/>
        <s v="Easy A"/>
        <s v="About Time"/>
        <s v="Knocked Up"/>
        <s v="Spider-Man 2"/>
        <s v="Rush Hour"/>
        <s v="The Bourne Identity"/>
        <s v="The Jerk"/>
        <s v="Snow White and the Seven Dwarfs"/>
        <s v="Winnie the Pooh"/>
        <s v="Coraline"/>
        <s v="Violent Night"/>
        <s v="Eight Men Out"/>
        <s v="Pom Poko"/>
        <s v="Labyrinth"/>
        <s v="Ghost"/>
        <s v="The Pirates! Band of Misfits"/>
        <s v="Sonic the Hedgehog 3"/>
        <s v="Warm Bodies"/>
        <s v="Ready or Not"/>
        <s v="Companion"/>
        <s v="Clueless"/>
        <s v="Ant-Man"/>
        <s v="Hot Rod"/>
        <s v="Bolt"/>
        <s v="It's the Great Pumpkin, Charlie Brown"/>
        <s v="The Last: Naruto the Movie"/>
        <s v="Sherlock Holmes"/>
        <s v="Leo"/>
        <s v="Shazam!"/>
        <s v="The Creator"/>
        <s v="The Guardians of the Galaxy Holiday Special"/>
        <s v="The Jungle Book"/>
        <s v="500 Days of Summer"/>
        <s v="Porco Rosso"/>
        <s v="The Great Muppet Caper"/>
        <s v="The Bob's Burgers Movie"/>
        <s v="Monkey Man"/>
        <s v="Monsters University"/>
        <s v="The Spy Who Loved Me"/>
        <s v="Better Off Dead"/>
        <s v="Enola Holmes"/>
        <s v="Mickey's Christmas Carol"/>
        <s v="A Complete Unknown"/>
        <s v="Evil Dead II"/>
        <s v="Eyes Wide Shut"/>
        <s v="Memoir of a Snail"/>
        <s v="Ne Zha"/>
        <s v="The Conjuring 2"/>
        <s v="Novocaine"/>
        <s v="The Accountant 2"/>
        <s v="Tenet"/>
        <s v="A Bug’s Life"/>
        <s v="Cloudy With a Chance of Meatballs"/>
        <s v="Santa Claus is Comin' to Town"/>
        <s v="American Pie"/>
        <s v="Peggy Sue Got Married"/>
        <s v="I Want You Back"/>
        <s v="May December"/>
        <s v="Isle of Dogs"/>
        <s v="Love and Monsters"/>
        <s v="Lady and the Tramp"/>
        <s v="Phineas and Ferb the Movie: Candace Against the Universe"/>
        <s v="The Bourne Ultimatum"/>
        <s v="Onward"/>
        <s v="Demon Slayer -Kimetsu no Yaiba- The Movie: Mugen Train"/>
        <s v="Twisters"/>
        <s v="Heretic"/>
        <s v="Plus One"/>
        <s v="You Hurt My Feelings"/>
        <s v="Harry Potter and the Sorcerer's Stone"/>
        <s v="Jumanji"/>
        <s v="Beetlejuice"/>
        <s v="Harry Potter and the Chamber of Secrets"/>
        <s v="Freaky"/>
        <s v="Deadpool 2"/>
        <s v="Avatar"/>
        <s v="Crawl"/>
        <s v="Women Talking"/>
        <s v="Black Christmas"/>
        <s v="Child's Play"/>
        <s v="Saltburn"/>
        <s v="Harold &amp; Kumar Go to White Castle"/>
        <s v="National Treasure"/>
        <s v="Action Jackson"/>
        <s v="Edward Scissorhands"/>
        <s v="Scream VI"/>
        <s v="The Year Without A Santa Claus"/>
        <s v="The Muppets Take Manhattan"/>
        <s v="Sixteen Candles"/>
        <s v="Someone Great"/>
        <s v="Thanksgiving"/>
        <s v="The Girl Who Leapt Through Time"/>
        <s v="Cars"/>
        <s v="Sing 2"/>
        <s v="Kingdom of the Planet of the Apes"/>
        <s v="Beetlejuice Beetlejuice"/>
        <s v="Austin Powers: The Spy Who Shagged Me"/>
        <s v="Unbreakable"/>
        <s v="KPop Demon Hunters"/>
        <s v="Watchmen"/>
        <s v="Tag"/>
        <s v="Infinity Pool"/>
        <s v="Wonder Woman"/>
        <s v="Free Guy"/>
        <s v="Ant-Man and the Wasp"/>
        <s v="Beginners"/>
        <s v="Tár"/>
        <s v="Bridesmaids"/>
        <s v="Deadpool &amp; Wolverine"/>
        <s v="Kung Fu Panda 2"/>
        <s v="Frankenstein"/>
        <s v="Haikyu!! The Dumpster Battle"/>
        <s v="Cyrano"/>
        <s v="A Quiet Place: Day One"/>
        <s v="Doctor Strange in the Multiverse of Madness"/>
        <s v="Luca"/>
        <s v="Once"/>
        <s v="Spider-Man"/>
        <s v="Home Alone 2: Lost in New York"/>
        <s v="Meet the Robinsons"/>
        <s v="Batman"/>
        <s v="Back to the Future Part II"/>
        <s v="Borat"/>
        <s v="Spies Like Us"/>
        <s v="Sunshine"/>
        <s v="Fresh"/>
        <s v="Hamnet"/>
        <s v="Captain Underpants: The First Epic Movie"/>
        <s v="Carry-On"/>
        <s v="Quick Change"/>
        <s v="Friday"/>
        <s v="MaXXXine"/>
        <s v="Lost in Starlight"/>
        <s v="F1"/>
        <s v="Super Troopers"/>
        <s v="The Santa Clause"/>
        <s v="Happy Gilmore"/>
        <s v="The Night Before"/>
        <s v="Puss in Boots"/>
        <s v="Turtles Forever"/>
        <s v="Back to the Future Part III"/>
        <s v="Zodiac"/>
        <s v="She’s Out of My League"/>
        <s v="Nobody"/>
        <s v="Sing"/>
        <s v="The Bourne Supremacy"/>
        <s v="Fast &amp; Furious 6"/>
        <s v="Harry Potter and the Goblet of Fire"/>
        <s v="Despicable Me 2"/>
        <s v="Frozen"/>
        <s v="Ghost World"/>
        <s v="Doctor Strange"/>
        <s v="X2"/>
        <s v="Queen of Katwe"/>
        <s v="Ruby Sparks"/>
        <s v="This is the End"/>
        <s v="Crush"/>
        <s v="Big Daddy"/>
        <s v="Scream 2"/>
        <s v="Tremors"/>
        <s v="The Fast and The Furious"/>
        <s v="Bram Stoker's Dracula"/>
        <s v="Click"/>
        <s v="Bridget Jones's Diary"/>
        <s v="The Chronicles of Narnia: The Lion, the Witch and the Wardrobe"/>
        <s v="Pacific Rim"/>
        <s v="Chronicle"/>
        <s v="The Omen"/>
        <s v="The Wedding Singer"/>
        <s v="Beverly Hills Cop: Axel F"/>
        <s v="Thunderball"/>
        <s v="The Emperor’s New Groove"/>
        <s v="Bad Boys"/>
        <s v="The Lost Boys"/>
        <s v="Scrooged"/>
        <s v="Captain America: The First Avenger"/>
        <s v="5 Centimeters per Second"/>
        <s v="The Colors Within"/>
        <s v="Paddington in Peru"/>
        <s v="Stranger Than Fiction"/>
        <s v="The Bourne Legacy"/>
        <s v="Fear Street Part One: 1994"/>
        <s v="Dog Man"/>
        <s v="The Day the Earth Blew Up: A Looney Tunes Movie"/>
        <s v="Real Genius"/>
        <s v="8 Mile"/>
        <s v="But I'm a Cheerleader"/>
        <s v="Love at First Sight"/>
        <s v="Maestro"/>
        <s v="Road to Ninja: Naruto the Movie"/>
        <s v="Dracula"/>
        <s v="Bumblebee"/>
        <s v="The Odd Couple"/>
        <s v="The Hunger Games"/>
        <s v="Saturday Night Fever"/>
        <s v="Fast Times at Ridgemont High"/>
        <s v="Christopher Robin"/>
        <s v="Celeste &amp; Jesse Forever"/>
        <s v="X-Men"/>
        <s v="Three Months"/>
        <s v="Die Hard 2"/>
        <s v="Spy Kids"/>
        <s v="The Outsiders"/>
        <s v="Bridget Jones: Mad About the Boy"/>
        <s v="The Bad Guys"/>
        <s v="Kimi"/>
        <s v="Rocky II"/>
        <s v="Finding Dory"/>
        <s v="Peanuts Movie"/>
        <s v="Animal Crossing: The Movie"/>
        <s v="Dumbo"/>
        <s v="Anastasia"/>
        <s v="The Mummy"/>
        <s v="Mission: Impossible"/>
        <s v="House Party"/>
        <s v="How the Grinch Stole Christmas"/>
        <s v="Don't Look Up"/>
        <s v="Hall Pass"/>
        <s v="Beerfest"/>
        <s v="Saw"/>
        <s v="Totally Killer"/>
        <s v="M3GAN"/>
        <s v="Top Gun"/>
        <s v="The DUFF"/>
        <s v="The Devil Wears Prada"/>
        <s v="The Beekeeper"/>
        <s v="Twister"/>
        <s v="Last Breath"/>
        <s v="Final Destination: Bloodlines"/>
        <s v="Joker"/>
        <s v="Kim Possible: So the Drama"/>
        <s v="Monster House"/>
        <s v="Princess and the Frog"/>
        <s v="Ghostbusters: Afterlife"/>
        <s v="Ricky Stanicky"/>
        <s v="Elvis"/>
        <s v="Brave"/>
        <s v="One Hundred and One Dalmatians"/>
        <s v="Super 8"/>
        <s v="Kung Fu Panda 4"/>
        <s v="Team America: World Police"/>
        <s v="Superman II"/>
        <s v="Do Revenge"/>
        <s v="Mamma Mia!"/>
        <s v="The Last Starfighter"/>
        <s v="Zack Snyder’s Justice League"/>
        <s v="Ready Player One"/>
        <s v="Goon"/>
        <s v="The Hangover"/>
        <s v="The Break Up"/>
        <s v="Neighbors"/>
        <s v="Mission: Impossible III"/>
        <s v="Sleeping Beauty"/>
        <s v="Saw X"/>
        <s v="The Bad Guys 2"/>
        <s v="You've Got Mail"/>
        <s v="Descendants"/>
        <s v="The Polar Express"/>
        <s v="Paranormal Activity"/>
        <s v="Bad Times at the El Royale"/>
        <s v="High School Musical"/>
        <s v="The Adam Project"/>
        <s v="Godzilla vs. Kong"/>
        <s v="Bambi"/>
        <s v="Naruto Shippuden the Movie"/>
        <s v="Cruella"/>
        <s v="Kong: Skull Island"/>
        <s v="Loaded Weapon 1"/>
        <s v="From Up On Poppy Hill"/>
        <s v="See How They Run"/>
        <s v="The Little Mermaid"/>
        <s v="Semi-Pro"/>
        <s v="Indiana Jones and the Temple of Doom"/>
        <s v="The Interview"/>
        <s v="Furious 7"/>
        <s v="Kung Fu Panda 3"/>
        <s v="Abominable"/>
        <s v="Blades of Glory"/>
        <s v="Legally Blonde"/>
        <s v="Naruto the Movie: Ninja Clash in the Land of Snow"/>
        <s v="Jurassic World"/>
        <s v="Pitch Perfect"/>
        <s v="Sausage Party"/>
        <s v="Ocean's Twelve"/>
        <s v="Police Academy"/>
        <s v="Saturday Night"/>
        <s v="Transformers"/>
        <s v="Girls Trip"/>
        <s v="Rocky IV"/>
        <s v="Migration"/>
        <s v="It"/>
        <s v="Fantasia"/>
        <s v="A Goofy Movie"/>
        <s v="Not Another Teen Movie"/>
        <s v="Starsky &amp; Hutch"/>
        <s v="Bullet Train"/>
        <s v="Godzilla x Kong: The New Empire"/>
        <s v="Live and Let Die"/>
        <s v="Harry Potter and the Deathly Hallows: Part 1"/>
        <s v="Man of Steel"/>
        <s v="Sister Act"/>
        <s v="Batman Returns"/>
        <s v="Sonic the Hedgehog"/>
        <s v="Office Space"/>
        <s v="We're the Millers"/>
        <s v="Bad Boys for Life"/>
        <s v="Hitch"/>
        <s v="On the Rocks"/>
        <s v="Fast &amp; Furious Presents: Hobbs &amp; Shaw"/>
        <s v="Muppet Treasure Island"/>
        <s v="The War of the Worlds"/>
        <s v="Meatballs"/>
        <s v="Ordinary Angels"/>
        <s v="Karate Kid: Legends"/>
        <s v="Beast"/>
        <s v="Oblivion"/>
        <s v="Chicken Run: Dawn of the Nugget"/>
        <s v="Scooby-Doo and the Cyber Chase"/>
        <s v="Plane"/>
        <s v="Saving Silverman"/>
        <s v="Teenage Mutant Ninja Turtles"/>
        <s v="Freaky Friday"/>
        <s v="Highlander"/>
        <s v="Along Came Polly"/>
        <s v="A Haunting in Venice"/>
        <s v="Bad Words"/>
        <s v="In the Land of Saints and Sinners"/>
        <s v="The Equalizer"/>
        <s v="Mad Max Beyond Thunderdome"/>
        <s v="Die Hard With a Vengeance"/>
        <s v="The Accountant"/>
        <s v="Mufasa: The Lion King"/>
        <s v="Rocky III"/>
        <s v="You Only Live Twice"/>
        <s v="A Boy Called Christmas"/>
        <s v="Father of the Bride"/>
        <s v="Harry Potter and the Order of the Phoenix"/>
        <s v="The Super Mario Bros. Movie"/>
        <s v="Avengers: Age of Ultron"/>
        <s v="Rocky Balboa"/>
        <s v="Megamind"/>
        <s v="Blade"/>
        <s v="Magic Mike"/>
        <s v="Splash"/>
        <s v="Peter Pan"/>
        <s v="We Are the Night"/>
        <s v="The Running Man"/>
        <s v="Gladiator II"/>
        <s v="The Hunger Games: Mockingjay - Part 2"/>
        <s v="Talladega Nights: The Ballad of Ricky Bobby"/>
        <s v="DC League of Super-Pets"/>
        <s v="Den of Thieves"/>
        <s v="Moana 2"/>
        <s v="September 5"/>
        <s v="28 Weeks Later"/>
        <s v="Licence to Kill"/>
        <s v="Hotel Transylvania 2"/>
        <s v="80 For Brady"/>
        <s v="Birds of Prey"/>
        <s v="Hotel Transylvania"/>
        <s v="Minions: The Rise of Gru"/>
        <s v="A Man Called Otto"/>
        <s v="National Treasure: Book of Secrets"/>
        <s v="Don't Be a Menace to South Central While Drinking Your Juice in the Hood"/>
        <s v="Jumanji: Welcome to the Jungle"/>
        <s v="Let it Ride"/>
        <s v="Pootie Tang"/>
        <s v="Nosferatu the Vampyre"/>
        <s v="Blue Beetle"/>
        <s v="Iron Man 3"/>
        <s v="Sonic the Hedgehog 2"/>
        <s v="Game Night"/>
        <s v="Aquaman"/>
        <s v="Ice Age"/>
        <s v="The Many Adventures of Winnie the Pooh"/>
        <s v="Triangle of Sadness"/>
        <s v="The SpongeBob SquarePants Movie"/>
        <s v="The Living Daylights"/>
        <s v="The Wolverine"/>
        <s v="Friday the 13th"/>
        <s v="Bad Moms"/>
        <s v="Girl, Interrupted"/>
        <s v="The Housemaid"/>
        <s v="Lightyear"/>
        <s v="Predators"/>
        <s v="No One Will Save You"/>
        <s v="Trap"/>
        <s v="Accepted"/>
        <s v="You Don't Mess With the Zohan"/>
        <s v="The Secret Life of Pets"/>
        <s v="Pooh’s Grand Adventure: The Search for Christopher Robin"/>
        <s v="Piglet’s Big Movie"/>
        <s v="Kingsman: The Golden Circle"/>
        <s v="Iron Man 2"/>
        <s v="‘Twas the Night Before Christmas"/>
        <s v="Cars 3"/>
        <s v="The Good Dinosaur"/>
        <s v="The Amazing Spider-Man"/>
        <s v="Terminator: Dark Fate"/>
        <s v="Alice in Wonderland"/>
        <s v="The Notebook"/>
        <s v="Godzilla"/>
        <s v="Captain Marvel"/>
        <s v="Jack Reacher"/>
        <s v="Independence Day"/>
        <s v="The Sandlot"/>
        <s v="James and the Giant Peach"/>
        <s v="Last Action Hero"/>
        <s v="Wish Dragon"/>
        <s v="The Greatest Showman"/>
        <s v="Strange World"/>
        <s v="Constantine"/>
        <s v="Fantasia 2000"/>
        <s v="The BFG"/>
        <s v="Muppets Most Wanted"/>
        <s v="DuckTales The Movie: Treasure of the Lost Lamp"/>
        <s v="Pretty Woman"/>
        <s v="Frozen II"/>
        <s v="Neighbors 2: Sorority Rising"/>
        <s v="Solo: A Star Wars Story"/>
        <s v="Wet Hot American Summer"/>
        <s v="Super Troopers 2"/>
        <s v="Mr. Deeds"/>
        <s v="Ambulance"/>
        <s v="Dirty Work"/>
        <s v="Beverly Hills Cop II"/>
        <s v="Vacation Friends"/>
        <s v="Here Comes the Boom"/>
        <s v="The Devil Wears Prada 2"/>
        <s v="Abigail"/>
        <s v="Rush Hour 2"/>
        <s v="8-Bit Christmas"/>
        <s v="Boy Kills World"/>
        <s v="The Monkey"/>
        <s v="Shaft"/>
        <s v="Bad Boys II"/>
        <s v="The Great Mouse Detective"/>
        <s v="Fantastic Beasts and Where to Find Them"/>
        <s v="The Five Heartbeats"/>
        <s v="See No Evil, Hear No Evil"/>
        <s v="Blue Chips"/>
        <s v="Gremlins 2: The New Batch"/>
        <s v="Incoming"/>
        <s v="Smile"/>
        <s v="Renfield"/>
        <s v="The 'Burbs"/>
        <s v="Murder Mystery"/>
        <s v="No Hard Feelings"/>
        <s v="Magic Mike XXL"/>
        <s v="Elemental"/>
        <s v="Transformers: Rise of the Beasts"/>
        <s v="Godzilla: King of the Monsters"/>
        <s v="She’s All That"/>
        <s v="Baby Mama"/>
        <s v="Jumanji: The Next Level"/>
        <s v="13 Going on 30"/>
        <s v="The Croods"/>
        <s v="Uncharted"/>
        <s v="The King's Man"/>
        <s v="Office Christmas Party "/>
        <s v="The SpongeBob Movie: Sponge Out of Water"/>
        <s v="Ghostbusters II"/>
        <s v="Stitch! The Movie"/>
        <s v="The Equalizer 2"/>
        <s v="Jungle Cruise"/>
        <s v="The Intern"/>
        <s v="Muppets from Space"/>
        <s v="Idiocracy"/>
        <s v="Naruto Shippuden the Movie: Bonds"/>
        <s v="Marry Me"/>
        <s v="Madagascar 3: Europe's Most Wanted"/>
        <s v="Venom"/>
        <s v="Over the Hedge"/>
        <s v="Nomadland"/>
        <s v="Madagascar: Escape 2 Africa"/>
        <s v="Pocahontas"/>
        <s v="The Great White Hype"/>
        <s v="Club Dread"/>
        <s v="Superman Returns"/>
        <s v="Conan the Barbarian"/>
        <s v="Trolls"/>
        <s v="The Dark Crystal"/>
        <s v="Den of Thieves 2: Pantera"/>
        <s v="My Fault: London"/>
        <s v="The Sword in the Stone"/>
        <s v="The Adventures of Ichabod and Mr. Toad"/>
        <s v="Hunchback of Notre Dame"/>
        <s v="Thor"/>
        <s v="Ralph Breaks the Internet"/>
        <s v="Spies in Disguise"/>
        <s v="F9"/>
        <s v="A Nightmare on Elm Street 3: Dream Warriors"/>
        <s v="Goosebumps"/>
        <s v="Event Horizon"/>
        <s v="The Incredible Hulk"/>
        <s v="The Hitman’s Bodyguard"/>
        <s v="Black Widow"/>
        <s v="Trolls Band Together"/>
        <s v="The Croods: A New Age"/>
        <s v="The Amateur"/>
        <s v="Deep Blue Sea"/>
        <s v="The Great Gatsby"/>
        <s v="Eraser"/>
        <s v="Billy Madison"/>
        <s v="Shrek Forever After"/>
        <s v="Escape From the Planet of the Apes"/>
        <s v="The Heartbreak Kid"/>
        <s v="Knock at the Cabin"/>
        <s v="Rambo: First Blood Part II"/>
        <s v="Scoob!"/>
        <s v="High School Musical 2"/>
        <s v="Dude, Where's My Car?"/>
        <s v="Half Baked"/>
        <s v="Sherlock Holmes: A Game of Shadows"/>
        <s v="Cinderella "/>
        <s v="Indiana Jones and the Dial of Destiny"/>
        <s v="Despicable Me 3"/>
        <s v="Tron"/>
        <s v="The Lego Ninjago Movie"/>
        <s v="A Working Man"/>
        <s v="The Life List"/>
        <s v="Murder on the Orient Express"/>
        <s v="Diamonds are Forever"/>
        <s v="Eternals"/>
        <s v="Madagascar"/>
        <s v="Havoc"/>
        <s v="That Christmas"/>
        <s v="Jingle All The Way"/>
        <s v="On Her Majesty's Secret Service"/>
        <s v="It Ends With Us"/>
        <s v="Mr. &amp; Mrs. Smith"/>
        <s v="The Fate of the Furious"/>
        <s v="Monsters vs. Aliens"/>
        <s v="The Great Outdoors"/>
        <s v="The Spongebob Movie: Sponge on the Run"/>
        <s v="The Waterboy"/>
        <s v="The Lost City"/>
        <s v="The Rescuers"/>
        <s v="Indiana Jones and the Kingdom of the Crystal Skull"/>
        <s v="Men in Black 3"/>
        <s v="Captain America: Brave New World"/>
        <s v="The Gorge"/>
        <s v="How to Lose a Guy in 10 Days"/>
        <s v="Winnie the Pooh: A Very Merry Pooh Year"/>
        <s v="Another Simple Favor"/>
        <s v="The Grinch"/>
        <s v="Frosty the Snowman"/>
        <s v="Santa Clause 2"/>
        <s v="Star Wars: Episode III - Revenge of the Sith"/>
        <s v="Men in Black II"/>
        <s v="Teenage Mutant Ninja Turtles II: The Secret of the Ooze"/>
        <s v="Ted 2"/>
        <s v="Fast X"/>
        <s v="Another 48 Hrs."/>
        <s v="The Lion King 1 1/2"/>
        <s v="Nobody 2"/>
        <s v="How High"/>
        <s v="Interview with the Vampire"/>
        <s v="Scream 4"/>
        <s v="War of the Worlds"/>
        <s v="Plankton: The Movie"/>
        <s v="Bridget Jones's Baby"/>
        <s v="Jurassic World: Rebirth"/>
        <s v="Wendell &amp; Wild"/>
        <s v="The Mummy Returns"/>
        <s v="The Beach Bum"/>
        <s v="Napoleon"/>
        <s v="Lilo &amp; Stitch 2: Stitch Has a Glitch"/>
        <s v="Hook"/>
        <s v="Where'd You Go, Bernadette?"/>
        <s v="Batman v Superman: Ultimate Edition"/>
        <s v="Blade II"/>
        <s v="2 Fast 2 Furious"/>
        <s v="The Slammin' Salmon"/>
        <s v="Death of a Unicorn"/>
        <s v="Can't Hardly Wait"/>
        <s v="A Million Ways to Die in the West"/>
        <s v="The Karate Kid Part II"/>
        <s v="Central Intelligence"/>
        <s v="Camp Rock"/>
        <s v="Timecop"/>
        <s v="Law Abiding Citizen"/>
        <s v="Weekend at Bernie's"/>
        <s v="The Man With the Golden Gun"/>
        <s v="Airheads"/>
        <s v="Summer '03"/>
        <s v="Naruto Shippuden the Movie: Blood Prison"/>
        <s v="Mr. Destiny"/>
        <s v="The Purge"/>
        <s v="Dashing Through the Snow"/>
        <s v="Beautiful Boy"/>
        <s v="Quasi"/>
        <s v="The Mighty Ducks"/>
        <s v="Naruto the Movie 2: Legend of the Stone of Gelel"/>
        <s v="The Hunger Games: Mockingjay - Part 1"/>
        <s v="Love Actually"/>
        <s v="Babylon"/>
        <s v="Space Jam"/>
        <s v="Naruto Shippuden the Movie: The Will of Fire"/>
        <s v="Ruby Gillman, Teenage Kraken"/>
        <s v="For Your Eyes Only"/>
        <s v="Non-Stop"/>
        <s v="The Secret Life of Pets 2"/>
        <s v="Prometheus"/>
        <s v="Red Notice"/>
        <s v="The Princess Diaries"/>
        <s v="The Fox and the Hound"/>
        <s v="This is 40"/>
        <s v="Spirited"/>
        <s v="The Boss Baby 2: Family Business"/>
        <s v="Cloudy With a Chance of Meatballs 2"/>
        <s v="The Lorax"/>
        <s v="Brother Bear"/>
        <s v="What Women Want"/>
        <s v="Now You See Me"/>
        <s v="Death on the Nile"/>
        <s v="Penguins of Madagascar"/>
        <s v="Oliver &amp; Company"/>
        <s v="Naruto the Movie 3: Guardians of the Crescent Moon Kingdom"/>
        <s v="Hotel Transylvania 3: Summer Vacation"/>
        <s v="American Pie 2"/>
        <s v="Children of the Corn"/>
        <s v="The New Mutants"/>
        <s v="Pirates of the Caribbean: Dead Man’s Chest"/>
        <s v="Land of the Lost"/>
        <s v="Jack Reacher: Never Go Back"/>
        <s v="Treasure Planet"/>
        <s v="Tron: Legacy"/>
        <s v="Anyone But You"/>
        <s v="Operation Fortune: Ruse de Guerre"/>
        <s v="Turbo"/>
        <s v="Mission: Impossible II"/>
        <s v="Thor: The Dark World"/>
        <s v="The Rescuers Down Under"/>
        <s v="Clifford the Big Red Dog"/>
        <s v="Look Who's Talking"/>
        <s v="Double Impact"/>
        <s v="The Boss Baby"/>
        <s v="Bloodsport"/>
        <s v="Fast &amp; Furious"/>
        <s v="Day Shift"/>
        <s v="Road House"/>
        <s v="American Reunion"/>
        <s v="Bad Boys: Ride or Die"/>
        <s v="Minions"/>
        <s v="Passenger 57"/>
        <s v="The Maze Runner"/>
        <s v="The Garfield Movie"/>
        <s v="Cocaine Bear"/>
        <s v="Maleficent"/>
        <s v="Twins"/>
        <s v="Teen Wolf"/>
        <s v="The Watch"/>
        <s v="Money Talks"/>
        <s v="Flushed Away"/>
        <s v="Harlem Nights"/>
        <s v="Black Adam"/>
        <s v="The Purge: Anarchy"/>
        <s v="Snow White"/>
        <s v="Jason Bourne"/>
        <s v="Nowhere to Run"/>
        <s v="The Expendables 2"/>
        <s v="Shazam! Fury of the Gods"/>
        <s v="The Monkey King"/>
        <s v="Street Kings"/>
        <s v="Shrek the Third"/>
        <s v="An Extremely Goofy Movie"/>
        <s v="Murder Mystery 2"/>
        <s v="Escape Room: Tournament of Champions"/>
        <s v="Mom and Dad"/>
        <s v="The Amazing Spider-Man 2"/>
        <s v="Robin Hood"/>
        <s v="The Lost World: Jurassic Park"/>
        <s v="Tomb Raider"/>
        <s v="Gung Ho"/>
        <s v="Brewster's Millions"/>
        <s v="Nerve"/>
        <s v="Observe and Report"/>
        <s v="Reign of Fire"/>
        <s v="Surviving the Game"/>
        <s v="Overboard"/>
        <s v="50 First Dates"/>
        <s v="The Three Musketeers"/>
        <s v="Haunted Mansion"/>
        <s v="Spenser Confidential"/>
        <s v="Final Destination"/>
        <s v="The Family Stone"/>
        <s v="Ace Ventura: Pet Detective"/>
        <s v="Pacific Rim: Uprising"/>
        <s v="The Marvels"/>
        <s v="Scary Movie"/>
        <s v="Escape Plan"/>
        <s v="The Aristocats"/>
        <s v="Trolls World Tour"/>
        <s v="Disenchanted"/>
        <s v="Disclosure"/>
        <s v="A Christmas Carol"/>
        <s v="Love Hard"/>
        <s v="The Angry Birds Movie"/>
        <s v="Snake Eyes"/>
        <s v="Sudden Death"/>
        <s v="We Have a Ghost"/>
        <s v="The Black Cauldron"/>
        <s v="Looney Tunes: Back in Action"/>
        <s v="Justice League"/>
        <s v="Smokin' Aces"/>
        <s v="Nacho Libre"/>
        <s v="Next"/>
        <s v="Scooby-Doo"/>
        <s v="Olympus Has Fallen"/>
        <s v="Out for Justice"/>
        <s v="Red Sparrow"/>
        <s v="Naruto Shippuden the Movie: The Lost Tower"/>
        <s v="Mortal Kombat"/>
        <s v="We Can Be Heroes"/>
        <s v="Armageddon"/>
        <s v="Can't Buy Me Love"/>
        <s v="Cars 2"/>
        <s v="Two For The Money"/>
        <s v="Tango &amp; Cash"/>
        <s v="Alien³"/>
        <s v="Universal Soldier"/>
        <s v="Willy’s Wonderland"/>
        <s v="Old"/>
        <s v="Bad Teacher"/>
        <s v="Scream 3"/>
        <s v="Wolf Man"/>
        <s v="Waiting…"/>
        <s v="The Invention of Lying"/>
        <s v="The Expendables"/>
        <s v="Old Dads"/>
        <s v="Mike and Dave Need Wedding Dates"/>
        <s v="The Flash"/>
        <s v="Angels &amp; Demons"/>
        <s v="Three Fugitives"/>
        <s v="Hubie Halloween"/>
        <s v="Krampus"/>
        <s v="Jackpot!"/>
        <s v="The Purge: Election Year"/>
        <s v="Hard to Kill"/>
        <s v="Emilia Perez"/>
        <s v="St. Elmo's Fire"/>
        <s v="Final Destination 2"/>
        <s v="The 13th Warrior"/>
        <s v="The Road to El Dorado"/>
        <s v="Alien: Covenant"/>
        <s v="X-Men: The Last Stand"/>
        <s v="Tinker Bell and the Lost Treasure"/>
        <s v="Pirates of the Caribbean: At World’s End"/>
        <s v="¡Three Amigos!"/>
        <s v="Bohemian Rhapsody"/>
        <s v="IF"/>
        <s v="Gran Turismo"/>
        <s v="The Da Vinci Code"/>
        <s v="The Boondock Saints"/>
        <s v="Final Destination 5"/>
        <s v="Lara Croft: Tomb Raider"/>
        <s v="Tinker Bell"/>
        <s v="Spider-Man 3"/>
        <s v="Gone in 60 Seconds"/>
        <s v="The Odd Couple II"/>
        <s v="Night at the Museum"/>
        <s v="Players"/>
        <s v="The Internship"/>
        <s v="Luck"/>
        <s v="Escape Room"/>
        <s v="Wish"/>
        <s v="What Happens in Vegas"/>
        <s v="Masterminds"/>
        <s v="The Lion King 2: Simba's Pride"/>
        <s v="Volcano"/>
        <s v="The Addams Family"/>
        <s v="Where the Crawdads Sing"/>
        <s v="Hotel Transylvania 4: Transformania"/>
        <s v="Rhinestone"/>
        <s v="Eurovision Song Contest: The Story of Fire Saga"/>
        <s v="Swamp Thing"/>
        <s v="I Know What You Did Last Summer"/>
        <s v="Kick-Ass 2"/>
        <s v="Jurassic World: Fallen Kingdom"/>
        <s v="Tomorrowland"/>
        <s v="For Colored Girls"/>
        <s v="Spiral"/>
        <s v="Rampage"/>
        <s v="Ant-Man and the Wasp: Quantumania"/>
        <s v="Atlantis: The Lost Empire"/>
        <s v="Home Alone: The Holiday Heist"/>
        <s v="17 Again"/>
        <s v="The Golden Child"/>
        <s v="The Longest Yard"/>
        <s v="Why Him?"/>
        <s v="XXX"/>
        <s v="Despicable Me 4"/>
        <s v="Aladdin and the King of Thieves"/>
        <s v="Conquest of the Planet of the Apes"/>
        <s v="A Christmas Story Christmas"/>
        <s v="Horizon: An American Saga - Chapter 1"/>
        <s v="Maze Runner: The Scorch Trials"/>
        <s v="A Minecraft Movie"/>
        <s v="Ghostbusters: Frozen Empire"/>
        <s v="Jiu Jitsu"/>
        <s v="Star Wars: Episode I - The Phantom Menace"/>
        <s v="Fantastic Beasts: The Secrets of Dumbledore"/>
        <s v="Cobra"/>
        <s v="Swordfish"/>
        <s v="X-Men: Apocalypse"/>
        <s v="Bee Movie"/>
        <s v="Aladdin 2: The Return of Jafar"/>
        <s v="Jurassic Park III"/>
        <s v="Diary of a Wimpy Kid Christmas: Cabin Fever"/>
        <s v="Transformers: Revenge of the Fallen"/>
        <s v="Hoodwinked!"/>
        <s v="Maze Runner: The Death Cure"/>
        <s v="The Other Woman"/>
        <s v="Lionheart"/>
        <s v="Roar"/>
        <s v="Teenage Mutant Ninja Turtles: Out of the Shadows"/>
        <s v="Star Wars: The Clone Wars"/>
        <s v="Amsterdam"/>
        <s v="Venom: The Last Dance"/>
        <s v="My Spy"/>
        <s v="The Meg"/>
        <s v="F*** Marry Kill"/>
        <s v="Angel Has Fallen"/>
        <s v="Angels in the Outfield"/>
        <s v="Percy Jackson &amp; the Olympians: The Lightning Thief"/>
        <s v="Perfect Addiction"/>
        <s v="Jennifer's Body"/>
        <s v="Moonraker"/>
        <s v="The Hunger Games: The Ballad of Songbirds &amp; Snakes"/>
        <s v="Damsel"/>
        <s v="Thor: Love and Thunder"/>
        <s v="Rumble"/>
        <s v="White Chicks"/>
        <s v="Fools Rush In"/>
        <s v="Diary of A Wimpy Kid: Rodrick Rules"/>
        <s v="The Sorcerer's Apprentice"/>
        <s v="Escape From L.A."/>
        <s v="Joker: Folie a Deux"/>
        <s v="Peter Pan &amp; Wendy"/>
        <s v="Don't Worry Darling"/>
        <s v="Dinosaur"/>
        <s v="200 Cigarettes"/>
        <s v="Police Academy 2: Their First Assignment"/>
        <s v="Until Dawn"/>
        <s v="Celtic Pride"/>
        <s v="The Hangover Part II"/>
        <s v="Spiderhead"/>
        <s v="The Commuter"/>
        <s v="The Phantom"/>
        <s v="Happy Gilmore 2"/>
        <s v="Venom: Let There Be Carnage"/>
        <s v="Saving Bikini Bottom: The Sandy Cheeks Movie"/>
        <s v="A Family Affair"/>
        <s v="Paws of Fury: The Legend of Hank"/>
        <s v="The Hunger"/>
        <s v="American Wedding"/>
        <s v="XXX: Return of Xander Cage"/>
        <s v="The Shadow"/>
        <s v="Spy Kids 2: The Island of Lost Dreams"/>
        <s v="Diary of A Wimpy Kid"/>
        <s v="D2: The Mighty Ducks"/>
        <s v="Jurassic World: Dominion"/>
        <s v="Maleficent: Mistress of Evil"/>
        <s v="The Fan"/>
        <s v="Congo"/>
        <s v="Collateral Damage"/>
        <s v="Halloween II"/>
        <s v="Vantage Point"/>
        <s v="The Predator"/>
        <s v="Saw II"/>
        <s v="The Idea of You"/>
        <s v="Aquaman and the Lost Kingdom"/>
        <s v="Chicken Little"/>
        <s v="Kronk’s New Groove"/>
        <s v="Space Jam: A New Legacy"/>
        <s v="X-Men: Dark Phoenix"/>
        <s v="Coffee &amp; Kareem"/>
        <s v="Blankman"/>
        <s v="Along for the Ride"/>
        <s v="6 Underground"/>
        <s v="A View to a Kill"/>
        <s v="From Paris With Love"/>
        <s v="Opus"/>
        <s v="Takers"/>
        <s v="Reindeer Games"/>
        <s v="Draft Day"/>
        <s v="Class Act"/>
        <s v="John Carter"/>
        <s v="Men in Black: International"/>
        <s v="Bedtime Stories"/>
        <s v="Primal"/>
        <s v="The Killer's Game"/>
        <s v="Final Destination 3"/>
        <s v="Flight Risk"/>
        <s v="Hulk"/>
        <s v="Lift"/>
        <s v="Candy Cane Lane"/>
        <s v="Star Wars: Episode II - Attack of the Clones"/>
        <s v="Employee of the Month"/>
        <s v="TMNT"/>
        <s v="Summer Rental"/>
        <s v="Getting Even With Dad"/>
        <s v="Coming 2 America"/>
        <s v="Terminator 3: Rise of the Machines"/>
        <s v="Octopussy"/>
        <s v="The Book of Henry"/>
        <s v="Money Train"/>
        <s v="The Goods: Live Hard, Sell Hard"/>
        <s v="The Scout"/>
        <s v="The Giver"/>
        <s v="National Lampoon's Van Wilder"/>
        <s v="Wonder Woman 1984"/>
        <s v="Masters of the Universe"/>
        <s v="American Underdog"/>
        <s v="Judge Dredd"/>
        <s v="The Hangover: Part III"/>
        <s v="Cocktail"/>
        <s v="Beneath the Planet of the Apes"/>
        <s v="Bridget Jones: The Edge of Reason"/>
        <s v="Picture This"/>
        <s v="Friday the 13th Part VII: The New Blood"/>
        <s v="The Hating Game"/>
        <s v="Hard Rain"/>
        <s v="Bulletproof Monk"/>
        <s v="Sound of Freedom"/>
        <s v="Alien Resurrection"/>
        <s v="The Little Drummer Boy"/>
        <s v="The Man From Toronto"/>
        <s v="Money Plane"/>
        <s v="Alien vs. Predator"/>
        <s v="The Little Mermaid 2"/>
        <s v="Fallen"/>
        <s v="Camp Rock 2: The Final Jam"/>
        <s v="The Cobbler"/>
        <s v="Charlie and the Chocolate Factory"/>
        <s v="Gemini Man"/>
        <s v="Rush Hour 3"/>
        <s v="Fantastic Four: Rise of the Silver Surfer"/>
        <s v="Almost Heroes"/>
        <s v="Bringing Down the House"/>
        <s v="Terminator Salvation"/>
        <s v="Never Back Down"/>
        <s v="Four Christmases"/>
        <s v="Daddy's Home"/>
        <s v="The Change-Up"/>
        <s v="Friday the 13th: The Final Chapter"/>
        <s v="Dante's Peak"/>
        <s v="Garfield: The Movie"/>
        <s v="The Fast and The Furious: Tokyo Drift"/>
        <s v="Scary Movie 3"/>
        <s v="Friday the 13th Part 2"/>
        <s v="The Happytime Murders"/>
        <s v="Twilight"/>
        <s v="Practical Magic"/>
        <s v="The Three Caballeros"/>
        <s v="Superman III"/>
        <s v="Taken 2"/>
        <s v="Kiss of Death"/>
        <s v="Predator 2"/>
        <s v="Anaconda"/>
        <s v="Blacklight"/>
        <s v="Friday the 13th Part VI: Jason Lives"/>
        <s v="Percy Jackson: Sea of Monsters"/>
        <s v="War"/>
        <s v="Rebel Moon - Part One: A Child of Fire"/>
        <s v="Honest Thief"/>
        <s v="San Andreas"/>
        <s v="Inferno"/>
        <s v="Song of the South"/>
        <s v="The League of Extraordinary Gentlemen"/>
        <s v="Man on Fire"/>
        <s v="Fred Claus"/>
        <s v="Love Hurts"/>
        <s v="Over the Top"/>
        <s v="Judgment Night"/>
        <s v="Teen Witch"/>
        <s v="Suicide Squad"/>
        <s v="Nestor the Long Eared Christmas Donkey"/>
        <s v="The Search for Santa Paws"/>
        <s v="Fantastic Four"/>
        <s v="A Low Down Dirty Shame"/>
        <s v="The Best of Times"/>
        <s v="The Ice Road"/>
        <s v="The First Purge"/>
        <s v="The Cloverfield Paradox"/>
        <s v="Dunston Checks In"/>
        <s v="Legion"/>
        <s v="Paul Blart: Mall Cop"/>
        <s v="Halloween 4: The Return of Michael Myers"/>
        <s v="Dracula Untold"/>
        <s v="Men at Work"/>
        <s v="The Lone Ranger"/>
        <s v="I Feel Pretty"/>
        <s v="Baywatch"/>
        <s v="Ghosts of Girlfriends Past"/>
        <s v="Couples Retreat"/>
        <s v="Encino Man"/>
        <s v="Jigsaw"/>
        <s v="Playdate"/>
        <s v="Ace Ventura: When Nature Calls"/>
        <s v="Marked for Death"/>
        <s v="London Has Fallen"/>
        <s v="You're Cordially Invited"/>
        <s v="The Wolfman"/>
        <s v="Halloween III: Season of the Witch"/>
        <s v="Conan the Destroyer"/>
        <s v="Home on the Range"/>
        <s v="Frosty’s Winter Wonderland"/>
        <s v="Sister Act 2: Back in the Habit"/>
        <s v="Deuce Bigalow: Male Gigolo"/>
        <s v="X-Men Origins: Wolverine"/>
        <s v="The Poison Rose"/>
        <s v="Pretty Baby"/>
        <s v="Mars Needs Moms"/>
        <s v="Monster-In-Law"/>
        <s v="Transformers: Dark of the Moon"/>
        <s v="The Addams Family 2"/>
        <s v="Red One"/>
        <s v="Eight Crazy Nights"/>
        <s v="The Watchers"/>
        <s v="Virtuosity"/>
        <s v="Rocky V"/>
        <s v="After We Collided"/>
        <s v="Get Hard"/>
        <s v="Heart Condition"/>
        <s v="Battle for the Planet of the Apes"/>
        <s v="Argylle"/>
        <s v="Joe Dirt"/>
        <s v="Next Friday"/>
        <s v="Balls of Fury"/>
        <s v="Identity Thief"/>
        <s v="Your Place or Mine"/>
        <s v="Ghosts of Mars"/>
        <s v="Grandma's Boy"/>
        <s v="Saw III"/>
        <s v="The Good Son"/>
        <s v="I Still Know What You Did Last Summer"/>
        <s v="Cop Out"/>
        <s v="Fool's Paradise"/>
        <s v="Free Birds"/>
        <s v="Unfrosted"/>
        <s v="Gamer"/>
        <s v="Moonfall"/>
        <s v="Leprechaun"/>
        <s v="Frosty Returns"/>
        <s v="A Bad Moms Christmas"/>
        <s v="What to Expect When You're Expecting"/>
        <s v="Memory"/>
        <s v="D3: The Mighty Ducks"/>
        <s v="65"/>
        <s v="Transformers: Age of Extinction"/>
        <s v="I Now Pronounce You Chuck &amp; Larry"/>
        <s v="What Men Want"/>
        <s v="Fantastic Beasts: The Crimes of Grindelwald"/>
        <s v="The 355"/>
        <s v="Daredevil"/>
        <s v="Retribution"/>
        <s v="Scooby-Doo 2: Monsters Unleashed"/>
        <s v="How to Be a Player"/>
        <s v="Playmobil: The Movie"/>
        <s v="Morbius"/>
        <s v="The Hurricane Heist"/>
        <s v="Ghost Rider Spirit of Vengeance"/>
        <s v="My Spy: The Eternal City"/>
        <s v="Navy SEALs"/>
        <s v="Fifty Shades of Grey"/>
        <s v="Fear Street: Prom Queen"/>
        <s v="Pixels"/>
        <s v="Assassins"/>
        <s v="The Karate Kid Part III"/>
        <s v="Tammy and the T-Rex"/>
        <s v="Underdog"/>
        <s v="Ghost Rider"/>
        <s v="Trippin'"/>
        <s v="Howard the Duck"/>
        <s v="After"/>
        <s v="Strays"/>
        <s v="Christmas with the Kranks"/>
        <s v="Saw VI"/>
        <s v="Katie's Mom"/>
        <s v="Back in Action"/>
        <s v="Annabelle"/>
        <s v="Night Swim"/>
        <s v="Firestarter"/>
        <s v="Rookie of the Year"/>
        <s v="The Expendables 3"/>
        <s v="A Nightmare on Elm Street 2: Freddy's Revenge"/>
        <s v="The Fanatic"/>
        <s v="Keeping Up With The Joneses"/>
        <s v="About My Father"/>
        <s v="Fled"/>
        <s v="Kraven the Hunter"/>
        <s v="Van Helsing"/>
        <s v="AfrAId"/>
        <s v="The Electric State"/>
        <s v="Richie Rich"/>
        <s v="The Watcher"/>
        <s v="Envy"/>
        <s v="Drillbit Taylor"/>
        <s v="Bad Company"/>
        <s v="Soul Plane"/>
        <s v="The Order"/>
        <s v="Heart of Stone"/>
        <s v="Alvin and the Chipmunks"/>
        <s v="Blade: Trinity"/>
        <s v="Five Nights at Freddy's"/>
        <s v="XXX: State of the Union"/>
        <s v="Just Go With It"/>
        <s v="Senseless"/>
        <s v="Out Cold"/>
        <s v="EXmas"/>
        <s v="Choose or Die"/>
        <s v="3000 Miles to Graceland"/>
        <s v="Tom &amp; Jerry"/>
        <s v="Family Switch"/>
        <s v="Saw V"/>
        <s v="The Twilight Saga: New Moon"/>
        <s v="Stigmata"/>
        <s v="Sidelined: The QB and Me"/>
        <s v="Home Sweet Home Alone"/>
        <s v="Dear Evan Hansen"/>
        <s v="Terminator: Genisys"/>
        <s v="American Ninja"/>
        <s v="Barnyard"/>
        <s v="Staying Alive"/>
        <s v="Killing Season"/>
        <s v="The Bubble"/>
        <s v="The Haunted Mansion"/>
        <s v="Grown Ups"/>
        <s v="The Exorcist: Believer"/>
        <s v="Beverly Hills Cop III"/>
        <s v="Dracula 2000"/>
        <s v="Harold and the Purple Crayon"/>
        <s v="The Dukes of Hazzard"/>
        <s v="The Kissing Booth"/>
        <s v="Batman Forever"/>
        <s v="Movie 43"/>
        <s v="Scary Movie 4"/>
        <s v="Jade"/>
        <s v="The Santa Clause 3: The Escape Clause"/>
        <s v="Pirates of the Caribbean: On Stranger Tides"/>
        <s v="Green Lantern"/>
        <s v="Jack Frost"/>
        <s v="Home Team"/>
        <s v="Teen Wolf Too"/>
        <s v="Tall Girl 2"/>
        <s v="Showgirls"/>
        <s v="The Machine"/>
        <s v="Kangaroo Jack"/>
        <s v="R.I.P.D."/>
        <s v="The Final Destination"/>
        <s v="Lucy"/>
        <s v="The Honeymooners"/>
        <s v="Daddy's Home 2"/>
        <s v="Taken 3"/>
        <s v="The Lawnmower Man"/>
        <s v="Carbon Copy"/>
        <s v="Once Bitten"/>
        <s v="Tall Girl"/>
        <s v="Freelance"/>
        <s v="The Strangers: Chapter 1"/>
        <s v="Mac &amp; Devin Go to High School"/>
        <s v="American Ninja 2: The Confrontation"/>
        <s v="Trigger Warning"/>
        <s v="Imaginary"/>
        <s v="Senior Year"/>
        <s v="Knowing"/>
        <s v="Expend4bles"/>
        <s v="The Toy"/>
        <s v="He's All That"/>
        <s v="After Ever Happy"/>
        <s v="Johnny Be Good"/>
        <s v="Battleship"/>
        <s v="Sphere"/>
        <s v="Vacation Friends 2"/>
        <s v="Driven"/>
        <s v="Amos &amp; Andrew"/>
        <s v="The Do-Over"/>
        <s v="Clash of the Titans"/>
        <s v="The Smurfs"/>
        <s v="The Union"/>
        <s v="Half Past Dead"/>
        <s v="Ice Road: Vengeance"/>
        <s v="Knights of the Zodiac"/>
        <s v="The Glimmer Man"/>
        <s v="Halloween 5: The Revenge of Michael Myers"/>
        <s v="Eddie"/>
        <s v="Saw IV"/>
        <s v="Rebel Moon - Part Two: The Scargiver"/>
        <s v="Look Who's Talking Too"/>
        <s v="Love the Coopers"/>
        <s v="Valentine's Day"/>
        <s v="Leprechaun 2"/>
        <s v="The Number 23"/>
        <s v="Now You See Me 2"/>
        <s v="Blonde"/>
        <s v="Home Alone 3"/>
        <s v="The Wicker Man"/>
        <s v="My Best Friend's Girl"/>
        <s v="The Quest"/>
        <s v="Hurricane Smith"/>
        <s v="Blended"/>
        <s v="Me Time"/>
        <s v="Bangkok Dangerous"/>
        <s v="My Super Ex-Girlfriend"/>
        <s v="The Out-Laws"/>
        <s v="Year One"/>
        <s v="That’s My Boy"/>
        <s v="Friday the 13th Part VIII: Jason Takes Manhattan"/>
        <s v="Beautiful Disaster"/>
        <s v="Shark Tale"/>
        <s v="Deck The Halls"/>
        <s v="Batman &amp; Robin"/>
        <s v="Soul Man"/>
        <s v="True Memoirs of an International Assassin"/>
        <s v="Sidekicks"/>
        <s v="Alvin and the Chipmunks: The Squeakquel"/>
        <s v="Double Team"/>
        <s v="Nothing But Trouble"/>
        <s v="Feliz NaviDAD"/>
        <s v="Friday The 13th: A New Beginning"/>
        <s v="MVP: Most Valuable Primate"/>
        <s v="A Christmas Story 2"/>
        <s v="Wild Wild West"/>
        <s v="Jupiter Ascending"/>
        <s v="Fifty Shades Freed"/>
        <s v="Teenage Mutant Ninja Turtles III"/>
        <s v="Hercules in New York"/>
        <s v="The Spy Next Door"/>
        <s v="Belly"/>
        <s v="White Man's Burden"/>
        <s v="Dickie Roberts: Former Child Star"/>
        <s v="Ghosted"/>
        <s v="Geostorm"/>
        <s v="Countdown"/>
        <s v="Timeline"/>
        <s v="Cats"/>
        <s v="They/Them"/>
        <s v="Friday the 13th Part III"/>
        <s v="Saw 3D"/>
        <s v="The Adventures of Pluto Nash"/>
        <s v="You Get Me"/>
        <s v="I Know Who Killed Me"/>
        <s v="I am Wrath"/>
        <s v="Homie Spumoni"/>
        <s v="Wrath of the Titans"/>
        <s v="Jason Goes to Hell: The Final Friday"/>
        <s v="Halloween: The Curse of Michael Myers"/>
        <s v="Grown Ups 2"/>
        <s v="The Smurfs 2"/>
        <s v="Pirates of the Caribbean: Dead Men Tell No Tales"/>
        <s v="You People"/>
        <s v="Paul Blart: Mall Cop 2"/>
        <s v="The Benchwarmers"/>
        <s v="Scary Movie 2"/>
        <s v="It Seemed Like a Good Idea at the Time"/>
        <s v="Barb Wire"/>
        <s v="After Earth"/>
        <s v="Highlander II: The Quickening"/>
        <s v="Fifty Shades Darker"/>
        <s v="Atlas"/>
        <s v="Elektra"/>
        <s v="Fant4stic"/>
        <s v="Superman IV: The Quest for Peace"/>
        <s v="Zookeeper"/>
        <s v="Mr. Magoo"/>
        <s v="Deadfall"/>
        <s v="Maximum Overdrive"/>
        <s v="Serenity"/>
        <s v="Ed"/>
        <s v="Truth or Dare"/>
        <s v="Borderlands"/>
        <s v="Dead Man on Campus"/>
        <s v="Aliens vs. Predator: Requiem"/>
        <s v="Street Fighter"/>
        <s v="Taxi"/>
        <s v="Kangaroo Jack: G'Day U.S.A.!"/>
        <s v="Theodore Rex"/>
        <s v="Ballistic: Ecks vs. Sever"/>
        <s v="Transformers: The Last Knight"/>
        <s v="Kinda Pregnant"/>
        <s v="Nick Fury: Agent of Shield"/>
        <s v="The Munsters"/>
        <s v="Uglies"/>
        <s v="Crossover"/>
        <s v="Superhero Movie"/>
        <s v="The Kissing Booth 3"/>
        <s v="Leprechaun 5: in the Hood"/>
        <s v="The Kissing Booth 2"/>
        <s v="Emoji Movie"/>
        <s v="Married By Christmas"/>
        <s v="Look Who's Talking Now"/>
        <s v="Problem Child"/>
        <s v="Jonah Hex"/>
        <s v="Garfield: A Tail of Two Kitties"/>
        <s v="After Everything"/>
        <s v="Gigli"/>
        <s v="Wing Commander"/>
        <s v="Jaws: The Revenge"/>
        <s v="The Happening"/>
        <s v="Good Luck Chuck"/>
        <s v="Deuce Bigalow: European Gigolo"/>
        <s v="Independence Day: Resurgence"/>
        <s v="Suburban Commando"/>
        <s v="Steel"/>
        <s v="Gotti"/>
        <s v="My Boss's Daughter"/>
        <s v="The Pest"/>
        <s v="Speed 2: Cruise Control"/>
        <s v="After We Fell"/>
        <s v="Catwoman"/>
        <s v="Mortal Kombat: Annihilation"/>
        <s v="Supergirl"/>
        <s v="Scary Movie V"/>
        <s v="Futuresport"/>
        <s v="Home Alone 4"/>
        <s v="The Wrong Missy"/>
        <s v="Tiptoes"/>
        <s v="Samurai Cop"/>
        <s v="Madame Web"/>
        <s v="Battlefield Earth"/>
        <s v="Troll 2"/>
        <s v="SPF-18"/>
        <s v="Left Behind"/>
        <s v="The Master of Disguise"/>
        <s v="A Gnome Named Gnorm"/>
        <s v="Swiped"/>
        <s v="Simon Sez"/>
        <s v="The Bye Bye Man"/>
        <s v="Gallowwalkers"/>
        <s v="Bobbleheads: The Movie"/>
        <s v="Jack and Jill"/>
        <s v="Delta Farce"/>
      </sharedItems>
    </cacheField>
    <cacheField name="JH_Score" uniqueList="1" numFmtId="1" sqlType="0" hierarchy="0" level="0" databaseField="1">
      <sharedItems count="101" containsInteger="1" containsNumber="1" containsSemiMixedTypes="0" containsString="0">
        <n v="100"/>
        <n v="99"/>
        <n v="98"/>
        <n v="97"/>
        <n v="96"/>
        <n v="95"/>
        <n v="94"/>
        <n v="93"/>
        <n v="92"/>
        <n v="91"/>
        <n v="90"/>
        <n v="89"/>
        <n v="88"/>
        <n v="87"/>
        <n v="86"/>
        <n v="85"/>
        <n v="84"/>
        <n v="83"/>
        <n v="82"/>
        <n v="81"/>
        <n v="80"/>
        <n v="79"/>
        <n v="78"/>
        <n v="77"/>
        <n v="76"/>
        <n v="75"/>
        <n v="74"/>
        <n v="73"/>
        <n v="72"/>
        <n v="71"/>
        <n v="70"/>
        <n v="69"/>
        <n v="68"/>
        <n v="67"/>
        <n v="66"/>
        <n v="65"/>
        <n v="64"/>
        <n v="63"/>
        <n v="62"/>
        <n v="61"/>
        <n v="60"/>
        <n v="59"/>
        <n v="58"/>
        <n v="57"/>
        <n v="56"/>
        <n v="55"/>
        <n v="54"/>
        <n v="53"/>
        <n v="52"/>
        <n v="51"/>
        <n v="50"/>
        <n v="49"/>
        <n v="48"/>
        <n v="47"/>
        <n v="46"/>
        <n v="45"/>
        <n v="44"/>
        <n v="43"/>
        <n v="42"/>
        <n v="41"/>
        <n v="40"/>
        <n v="39"/>
        <n v="38"/>
        <n v="37"/>
        <n v="36"/>
        <n v="35"/>
        <n v="34"/>
        <n v="33"/>
        <n v="32"/>
        <n v="31"/>
        <n v="30"/>
        <n v="29"/>
        <n v="28"/>
        <n v="27"/>
        <n v="26"/>
        <n v="25"/>
        <n v="24"/>
        <n v="23"/>
        <n v="22"/>
        <n v="21"/>
        <n v="20"/>
        <n v="19"/>
        <n v="18"/>
        <n v="17"/>
        <n v="16"/>
        <n v="15"/>
        <n v="14"/>
        <n v="13"/>
        <n v="12"/>
        <n v="11"/>
        <n v="10"/>
        <n v="9"/>
        <n v="8"/>
        <n v="7"/>
        <n v="6"/>
        <n v="5"/>
        <n v="4"/>
        <n v="3"/>
        <n v="2"/>
        <n v="1"/>
        <n v="0"/>
      </sharedItems>
      <fieldGroup base="1">
        <rangePr autoStart="0" autoEnd="0" groupBy="range" endNum="100" groupInterval="5"/>
        <groupItems count="22">
          <s v="&lt;0.0"/>
          <s v="0 - 4"/>
          <s v="5 - 9"/>
          <s v="10 - 14"/>
          <s v="15 - 19"/>
          <s v="20 - 24"/>
          <s v="25 - 29"/>
          <s v="30 - 34"/>
          <s v="35 - 39"/>
          <s v="40 - 44"/>
          <s v="45 - 49"/>
          <s v="50 - 54"/>
          <s v="55 - 59"/>
          <s v="60 - 64"/>
          <s v="65 - 69"/>
          <s v="70 - 74"/>
          <s v="75 - 79"/>
          <s v="80 - 84"/>
          <s v="85 - 89"/>
          <s v="90 - 94"/>
          <s v="95 - 100"/>
          <s v="&gt;100.0"/>
        </groupItems>
      </fieldGroup>
    </cacheField>
    <cacheField name="Universe" uniqueList="1" numFmtId="0" sqlType="0" hierarchy="0" level="0" databaseField="1">
      <sharedItems count="202" containsBlank="1">
        <s v="Marvel"/>
        <s v="Pixar"/>
        <s v="Star Wars"/>
        <s v="The Godfather"/>
        <s v="Mad Max"/>
        <m/>
        <s v="Back to the Future"/>
        <s v="Indiana Jones"/>
        <s v="Shrek"/>
        <s v="Jaws"/>
        <s v="Jurassic Park"/>
        <s v="Rocky"/>
        <s v="DC"/>
        <s v="Terminator"/>
        <s v="Disney Animation"/>
        <s v="Knives Out"/>
        <s v="Mission: Impossible"/>
        <s v="Blumhouse"/>
        <s v="Studio Ghibli"/>
        <s v="Willy Wonka"/>
        <s v="Die Hard"/>
        <s v="Alien vs Predator"/>
        <s v="Middle-Earth"/>
        <s v="Psycho"/>
        <s v="Monty Python"/>
        <s v="Blade Runner"/>
        <s v="Jump Street"/>
        <s v="Before Trilogy"/>
        <s v="Top Gun"/>
        <s v="Stephen King"/>
        <s v="Disney Live Action"/>
        <s v="Godzilla"/>
        <s v="The Matrix"/>
        <s v="Ghostbusters"/>
        <s v="Saturday Night Live"/>
        <s v="John Wick"/>
        <s v="Lego"/>
        <s v="Ocean's Eleven"/>
        <s v="Kick-Ass"/>
        <s v="Halloween"/>
        <s v="Home Alone"/>
        <s v="Major League"/>
        <s v="The Exorcist"/>
        <s v="Lonely Island"/>
        <s v="Paddington"/>
        <s v="Planet of the Apes"/>
        <s v="Austin Powers"/>
        <s v="Kill Bill"/>
        <s v="How to Train Your Dragon"/>
        <s v="The Naked Gun"/>
        <s v="The Wizard of Oz"/>
        <s v="Searching"/>
        <s v="National Lampoon’s"/>
        <s v="Dune"/>
        <s v="Speed"/>
        <s v="Anchorman"/>
        <s v="Avatar"/>
        <s v="The Texas Chain Saw Massacre"/>
        <s v="X"/>
        <s v="Men in Black"/>
        <s v="James Bond"/>
        <s v="Evil Dead"/>
        <s v="King Kong"/>
        <s v="Sandlerverse"/>
        <s v="The Conjuring"/>
        <s v="National Lampoon's"/>
        <s v="Kingsman"/>
        <s v="28 Days Later"/>
        <s v="Grease"/>
        <s v="A Quiet Place"/>
        <s v="Freddy vs. Jason"/>
        <s v="Horrible Bosses"/>
        <s v="Illumination"/>
        <s v="Dungeons &amp; Dragons"/>
        <s v="Aardman Animation"/>
        <s v="Lethal Weapon"/>
        <s v="Peanuts"/>
        <s v="Wizarding World"/>
        <s v="Scooby-Doo"/>
        <s v="Cloververse"/>
        <s v="Escape From Series"/>
        <s v="Ted"/>
        <s v="TMNT"/>
        <s v="Scream"/>
        <s v="Fear Street"/>
        <s v="Demon Slayer"/>
        <s v="M. Night Shyamalan Superhero"/>
        <s v="Transformers"/>
        <s v="Kung Fu Panda"/>
        <s v="Beverly Hills Cop"/>
        <s v="Rambo"/>
        <s v="The Karate Kid"/>
        <s v="A Simple Favor"/>
        <s v="A Christmas Story"/>
        <s v="The Hunger Games"/>
        <s v="Fast Saga"/>
        <s v="Taken"/>
        <s v="Rankin/Bass"/>
        <s v="48 Hrs."/>
        <s v="Gremlins"/>
        <s v="Rush Hour"/>
        <s v="Bourne Saga"/>
        <s v="Sonic the Hedgehog"/>
        <s v="Naruto"/>
        <s v="Sherlock Holmes"/>
        <s v="The Accountant"/>
        <s v="Cloudy Meatballs"/>
        <s v="American Pie"/>
        <s v="Twister"/>
        <s v="Jumanji"/>
        <s v="Beetlejuice"/>
        <s v="Child's Play"/>
        <s v="Harold &amp; Kumar"/>
        <s v="Borat"/>
        <s v="Captain Underpants"/>
        <s v="Friday"/>
        <s v="Broken Lizard"/>
        <s v="Nobody"/>
        <s v="Bridget Jones"/>
        <s v="The Chronicles of Narnia"/>
        <s v="Pacific Rim"/>
        <s v="The Omen"/>
        <s v="Bad Boys"/>
        <s v="Looney Tunes"/>
        <s v="Dark Universe"/>
        <s v="The Odd Couple"/>
        <s v="Saturday Night Fever"/>
        <s v="Spy Kids"/>
        <s v="The Bad Guys"/>
        <s v="House Party"/>
        <s v="Dr. Seuss"/>
        <s v="Saw"/>
        <s v="Final Destination"/>
        <s v="Mamma Mia!"/>
        <s v="Goon"/>
        <s v="Hangover"/>
        <s v="Neighbors"/>
        <s v="MonsterVerse"/>
        <s v="Police Academy"/>
        <s v="Highlander"/>
        <s v="Agatha Christie/Hercule Poirot"/>
        <s v="The Equalizer"/>
        <s v="Magic Mike"/>
        <s v="Den of Thieves"/>
        <s v="Ice Age"/>
        <s v="Nickelodeon"/>
        <s v="Bad Moms"/>
        <s v="Jack Reacher"/>
        <s v="Independence Day"/>
        <s v="Vacation Friends"/>
        <s v="Smile"/>
        <s v="She's All That"/>
        <s v="The Croods"/>
        <s v="Playstation"/>
        <s v="Madagascar"/>
        <s v="Conan the Barbarian"/>
        <s v="Trolls"/>
        <s v="Goosebumps"/>
        <s v="Hitman's Bodyguard"/>
        <s v="The Boss Baby"/>
        <s v="What Women Want"/>
        <s v="Now You See Me"/>
        <s v="Look Who's Talking"/>
        <s v="Maze Runner"/>
        <s v="Teen Wolf"/>
        <s v="The Expendables"/>
        <s v="Escape Room"/>
        <s v="Tomb Raider"/>
        <s v="Ace Ventura"/>
        <s v="Scary Movie"/>
        <s v="Escape Plan"/>
        <s v="Has Fallen"/>
        <s v="Mortal Kombat"/>
        <s v="The Da Vinci Code Trilogy"/>
        <s v="Night at the Museum"/>
        <s v="The Addams Family"/>
        <s v="I Know What You Did Last Summer"/>
        <s v="Tyler Perry"/>
        <s v="XXX"/>
        <s v="Diary of a Wimpy Kid"/>
        <s v="Hoodwinked!"/>
        <s v="My Spy"/>
        <s v="Percy Jackson"/>
        <s v="Coming to America"/>
        <s v="Daddy's Home"/>
        <s v="The Twilight Saga"/>
        <s v="Rebel Moon"/>
        <s v="The Ice Road"/>
        <s v="After"/>
        <s v="Leprechaun"/>
        <s v="Fifty Shades"/>
        <s v="Alvin and the Chipmunks"/>
        <s v="American Ninja"/>
        <s v="The Kissing Booth"/>
        <s v="Tall Girl"/>
        <s v="Kangaroo Jack"/>
        <s v="The Strangers"/>
        <s v="Clash of the Titans"/>
        <s v="The Smurfs"/>
        <s v="Beautiful Disaster"/>
        <s v="Hallmark Christmas"/>
        <s v="Garfield"/>
      </sharedItems>
    </cacheField>
    <cacheField name="Sub_Universe" uniqueList="1" numFmtId="0" sqlType="0" hierarchy="0" level="0" databaseField="1">
      <sharedItems count="81" containsBlank="1">
        <s v="Spider-Verse"/>
        <s v="Toy Story"/>
        <s v="Star Wars Original Trilogy"/>
        <m/>
        <s v="Monsters Inc."/>
        <s v="Batman - Nolan"/>
        <s v="MCU"/>
        <s v="The Incredibles"/>
        <s v="Alien"/>
        <s v="Lord of the Rings"/>
        <s v="Finding Nemo"/>
        <s v="Moana"/>
        <s v="Puss in Boots"/>
        <s v="X-Men"/>
        <s v="DCU"/>
        <s v="The Shining"/>
        <s v="Disney Hybrid"/>
        <s v="Inside Out"/>
        <s v="Wayne's World"/>
        <s v="Reaves Batman"/>
        <s v="Lilo &amp; Stitch"/>
        <s v="Predator"/>
        <s v="Muppets"/>
        <s v="Zootopia"/>
        <s v="DCEU"/>
        <s v="Vacation"/>
        <s v="Disney Animation"/>
        <s v="Non-DCEU"/>
        <s v="Bond - Connery"/>
        <s v="Disney Parks"/>
        <s v="Wreck-It Ralph"/>
        <s v="A Nightmare on Elm Street"/>
        <s v="Despicable Me"/>
        <s v="Star Wars Sequel Trilogy"/>
        <s v="Pixar"/>
        <s v="Harry Potter"/>
        <s v="Disney Channel Original Movie"/>
        <s v="Star Wars Spin-Off"/>
        <s v="Chicken Run"/>
        <s v="Bond - Brosnan"/>
        <s v="Spider-Man (Maguire)"/>
        <s v="Winnie the Pooh"/>
        <s v="Disney Live Action Remake"/>
        <s v="Bond - Moore"/>
        <s v="National Treasure"/>
        <s v="Cars"/>
        <s v="Sing"/>
        <s v="Batman"/>
        <s v="The Santa Clause"/>
        <s v="Happy Gilmore"/>
        <s v="Frozen"/>
        <s v="Universal Classic Monsters"/>
        <s v="Superman"/>
        <s v="Mummy"/>
        <s v="The Grinch"/>
        <s v="Paranormal Activity"/>
        <s v="It"/>
        <s v="Freaky Friday"/>
        <s v="Blade"/>
        <s v="DC-Animated"/>
        <s v="Bond - Dalton"/>
        <s v="Hotel Transylvania"/>
        <s v="SpongeBob"/>
        <s v="Friday the 13th"/>
        <s v="The Secret Life of Pets"/>
        <s v="Spider-Man (Garfield)"/>
        <s v="Fantastic Beasts"/>
        <s v="Murder Mystery"/>
        <s v="SPUMM"/>
        <s v="Tron"/>
        <s v="Bond - Lazenby"/>
        <s v="Frosty the Snowman"/>
        <s v="Star Wars Prequel Trilogy"/>
        <s v="Disney Home Entertainment"/>
        <s v="The Purge"/>
        <s v="The Mighty Ducks"/>
        <s v="Pirates of the Caribbean"/>
        <s v="Non-MCU"/>
        <s v="Air Bud"/>
        <s v="Paul Blart"/>
        <s v="Grown Ups"/>
      </sharedItems>
    </cacheField>
    <cacheField name="Genre" uniqueList="1" numFmtId="0" sqlType="0" hierarchy="0" level="0" databaseField="1">
      <sharedItems count="19">
        <s v="Comic Book"/>
        <s v="Animated"/>
        <s v="Sci-Fi"/>
        <s v="Crime"/>
        <s v="Action"/>
        <s v="Adventure"/>
        <s v="Drama"/>
        <s v="Musical"/>
        <s v="Horror"/>
        <s v="RomCom"/>
        <s v="Thriller"/>
        <s v="Comedy"/>
        <s v="Fantasy"/>
        <s v="Dramedy"/>
        <s v="Sports"/>
        <s v="Mystery"/>
        <s v="Western"/>
        <s v="Romance"/>
        <s v="Teen"/>
      </sharedItems>
    </cacheField>
    <cacheField name="Genre_2" uniqueList="1" numFmtId="0" sqlType="0" hierarchy="0" level="0" databaseField="1">
      <sharedItems count="42" containsBlank="1">
        <s v="Animated"/>
        <m/>
        <s v="Apocalypse"/>
        <s v="Action"/>
        <s v="BioPic"/>
        <s v="Romance"/>
        <s v="Princess"/>
        <s v="Thriller"/>
        <s v="Sports"/>
        <s v="War"/>
        <s v="Neo-Western"/>
        <s v="Mystery"/>
        <s v="Anime"/>
        <s v="Spy"/>
        <s v="Musical"/>
        <s v="Coming-of-Age"/>
        <s v="Adventure"/>
        <s v="Horror"/>
        <s v="Drama"/>
        <s v="Sci-Fi"/>
        <s v="Comedy"/>
        <s v="Dark Comedy"/>
        <s v="Stop-Motion"/>
        <s v="Family"/>
        <s v="Fantasy"/>
        <s v="Crime"/>
        <s v="Slasher"/>
        <s v="Teen"/>
        <s v="Martial Arts"/>
        <s v="Parody"/>
        <s v="Pirates"/>
        <s v="Apocalypse "/>
        <s v="Comic Book"/>
        <s v="Zombie"/>
        <s v="Dramedy"/>
        <s v="RomCom"/>
        <s v="Animagic"/>
        <s v="Video Game"/>
        <s v="Western"/>
        <s v="Music"/>
        <s v="Silent-Film"/>
        <s v="Disaster"/>
      </sharedItems>
    </cacheField>
    <cacheField name="Holiday" uniqueList="1" numFmtId="0" sqlType="0" hierarchy="0" level="0" databaseField="1">
      <sharedItems count="10" containsBlank="1">
        <m/>
        <s v="Christmas"/>
        <s v="Valentine's Day"/>
        <s v="Groundhog Day"/>
        <s v="Halloween"/>
        <s v="Thanksgiving"/>
        <s v="New Year's"/>
        <s v="Independence Day"/>
        <s v="St. Patrick's Day"/>
        <s v="Hanukkah"/>
      </sharedItems>
    </cacheField>
    <cacheField name="Exclusive" uniqueList="1" numFmtId="0" sqlType="0" hierarchy="0" level="0" databaseField="1">
      <sharedItems count="10" containsBlank="1">
        <m/>
        <s v="Netflix"/>
        <s v="Hulu"/>
        <s v="Apple TV+"/>
        <s v="Amazon Prime"/>
        <s v="Disney+"/>
        <s v="Paramount+"/>
        <s v="HBO Max"/>
        <s v="Peacock"/>
        <s v="Tubi"/>
      </sharedItems>
    </cacheField>
    <cacheField name="Studio" uniqueList="1" numFmtId="0" sqlType="0" hierarchy="0" level="0" databaseField="1">
      <sharedItems count="118">
        <s v="Columbia Pictures"/>
        <s v="Disney"/>
        <s v="Lucasfilm"/>
        <s v="Paramount Pictures"/>
        <s v="Warner Bros."/>
        <s v="A24"/>
        <s v="Universal Pictures"/>
        <s v="United Artists"/>
        <s v="Lionsgate"/>
        <s v="Dreamworks"/>
        <s v="Amazon MGM Studios"/>
        <s v="Lantern Entertainment"/>
        <s v="Miramax"/>
        <s v="TriStar Pictures"/>
        <s v="NEON"/>
        <s v="Orion Pictures"/>
        <s v="CoMix Wave"/>
        <s v="Studio Ghibli"/>
        <s v="20th Century Studios"/>
        <s v="New Line Cinema"/>
        <s v="RKO Radio Pictures"/>
        <s v="Python (Monty) Pictures"/>
        <s v="Open Road Films"/>
        <s v="Focus Features"/>
        <s v="Rex Entertainment"/>
        <s v="Gramercy Pictures"/>
        <s v="Netflix"/>
        <s v="Toho"/>
        <s v="Sony Pictures"/>
        <s v="Compass International Pictures"/>
        <s v="Bleecker Street"/>
        <s v="Aniplex"/>
        <s v="Hulu"/>
        <s v="StudioCanal"/>
        <s v="Annapurna Pictures"/>
        <s v="CJ Entertainment"/>
        <s v="Mandarin Films"/>
        <s v="Sandrew Metronome"/>
        <s v="Newmarket Films"/>
        <s v="Madman Films"/>
        <s v="Elevation Pictures"/>
        <s v="Bryanston Pictures"/>
        <s v="Gaumont"/>
        <s v="Apple TV+"/>
        <s v="STX Entertainment"/>
        <s v="Bones"/>
        <s v="Janus Films"/>
        <s v="IFC Films"/>
        <s v="New World Pictures"/>
        <s v="Avex Pictures"/>
        <s v="Shudder"/>
        <s v="Village Roadshow Pictures"/>
        <s v="CBS"/>
        <s v="Somy Pictures"/>
        <s v="Blumhouse"/>
        <s v="Embassy Pictures"/>
        <s v="Dimension Films"/>
        <s v="Rogue Pictures"/>
        <s v="Mubi"/>
        <s v="Well Go USA"/>
        <s v="Roadside Attractions"/>
        <s v="Rankin/Bass"/>
        <s v="De Laurentiis Entertainment Group"/>
        <s v="Beijing Enlight Pictures"/>
        <s v="RLJ Entertainment"/>
        <s v="Lorimar Film Entertainment"/>
        <s v="20th Century Fox"/>
        <s v="Kadokawa Pictures"/>
        <s v="Ketchup Entertainment"/>
        <s v="Film Arts Guild"/>
        <s v="Alliance Films"/>
        <s v="Constantin Film"/>
        <s v="USA Films"/>
        <s v="Anchor Bay Films"/>
        <s v="Overture Films"/>
        <s v="Blue Fox Entertainment"/>
        <s v="Atlantic Releasing Corporation"/>
        <s v="Momentum Pictures"/>
        <s v="Screen Media Films"/>
        <s v="Indican Pictures"/>
        <s v="Relativity Media"/>
        <s v="The Avenue Entertainment"/>
        <s v="Filmways Pictures"/>
        <s v="EuropaCorp"/>
        <s v="Artisan Entertainment"/>
        <s v="Cannon Films"/>
        <s v="Vertical Entertainment"/>
        <s v="Angel Studios"/>
        <s v="Quiver Distribution"/>
        <s v="Summit Entertainment"/>
        <s v="Briarcliff Entertainment"/>
        <s v="Trans World Entertainment"/>
        <s v="Galaxy International Releasing"/>
        <s v="Trimark Pictures"/>
        <s v="Entertainment Studios Motion Pictures"/>
        <s v="Imperial Entertainment"/>
        <s v="Aviron Pictures"/>
        <s v="ITN Distribution"/>
        <s v="Redbox Entertainment"/>
        <s v="Tubi"/>
        <s v="Cannon Group"/>
        <s v="Millenium Films"/>
        <s v="The Samuel Goldwyn Company"/>
        <s v="Voltage Pictures"/>
        <s v="Triumph Films"/>
        <s v="Lifetime"/>
        <s v="Keystone Releasing"/>
        <s v="RAF Industries"/>
        <s v="Savoy Pictures"/>
        <s v="Peacock"/>
        <s v="Gemstone Entertainment"/>
        <s v="InterStar"/>
        <s v="MarVista Entertainment"/>
        <s v="ABC"/>
        <s v="Cinema Epoch"/>
        <s v="Epic Productions"/>
        <s v="Freestyle Releasing"/>
        <s v="Independent Artists Films"/>
      </sharedItems>
    </cacheField>
    <cacheField name="Year" uniqueList="1" numFmtId="0" sqlType="0" hierarchy="0" level="0" databaseField="1">
      <sharedItems count="85" containsInteger="1" containsNumber="1" containsSemiMixedTypes="0" containsString="0">
        <n v="2018"/>
        <n v="1995"/>
        <n v="1980"/>
        <n v="1972"/>
        <n v="2001"/>
        <n v="2015"/>
        <n v="2022"/>
        <n v="1990"/>
        <n v="1985"/>
        <n v="1999"/>
        <n v="1977"/>
        <n v="1981"/>
        <n v="1957"/>
        <n v="2016"/>
        <n v="2023"/>
        <n v="1975"/>
        <n v="1993"/>
        <n v="1976"/>
        <n v="2009"/>
        <n v="1994"/>
        <n v="2010"/>
        <n v="2008"/>
        <n v="2007"/>
        <n v="1991"/>
        <n v="2019"/>
        <n v="2014"/>
        <n v="1984"/>
        <n v="2004"/>
        <n v="2017"/>
        <n v="2006"/>
        <n v="1997"/>
        <n v="1971"/>
        <n v="1988"/>
        <n v="1986"/>
        <n v="2003"/>
        <n v="1979"/>
        <n v="1968"/>
        <n v="2002"/>
        <n v="1960"/>
        <n v="2011"/>
        <n v="1946"/>
        <n v="2012"/>
        <n v="2025"/>
        <n v="2013"/>
        <n v="2024"/>
        <n v="1987"/>
        <n v="1996"/>
        <n v="1998"/>
        <n v="2026"/>
        <n v="1992"/>
        <n v="2021"/>
        <n v="1978"/>
        <n v="1982"/>
        <n v="1989"/>
        <n v="1973"/>
        <n v="2020"/>
        <n v="2000"/>
        <n v="2005"/>
        <n v="1983"/>
        <n v="1939"/>
        <n v="1974"/>
        <n v="1964"/>
        <n v="1933"/>
        <n v="1965"/>
        <n v="1940"/>
        <n v="1941"/>
        <n v="1947"/>
        <n v="1963"/>
        <n v="1962"/>
        <n v="1950"/>
        <n v="1937"/>
        <n v="1966"/>
        <n v="1970"/>
        <n v="1955"/>
        <n v="1967"/>
        <n v="1931"/>
        <n v="1922"/>
        <n v="1961"/>
        <n v="1959"/>
        <n v="1942"/>
        <n v="1953"/>
        <n v="1951"/>
        <n v="1949"/>
        <n v="1969"/>
        <n v="1944"/>
      </sharedItems>
    </cacheField>
  </cacheFields>
</pivotCacheDefinition>
</file>

<file path=xl/pivotCache/pivotCacheDefinition2.xml><?xml version="1.0" encoding="utf-8"?>
<pivotCacheDefinition xmlns="http://schemas.openxmlformats.org/spreadsheetml/2006/main" invalid="1" refreshOnLoad="1">
  <cacheSource type="worksheet">
    <worksheetSource ref="A1:J1870" sheet="Masterlist"/>
  </cacheSource>
  <cacheFields count="10">
    <cacheField name="Movie" uniqueList="1" numFmtId="0" sqlType="0" hierarchy="0" level="0" databaseField="1">
      <sharedItems count="1844">
        <s v="Spider-Man: Into the Spider-Verse"/>
        <s v="Toy Story"/>
        <s v="The Empire Strikes Back"/>
        <s v="The Godfather"/>
        <s v="Monsters, Inc. "/>
        <s v="Mad Max: Fury Road"/>
        <s v="Everything Everywhere All at Once"/>
        <s v="GoodFellas"/>
        <s v="Back to the Future"/>
        <s v="Toy Story 2"/>
        <s v="Star Wars"/>
        <s v="Raiders of the Lost Ark"/>
        <s v="12 Angry Men"/>
        <s v="La La Land"/>
        <s v="Spider-Man: Across the Spider-Verse"/>
        <s v="Shrek"/>
        <s v="Jaws"/>
        <s v="Jurassic Park"/>
        <s v="Rocky"/>
        <s v="Inglourious Basterds"/>
        <s v="The Shawshank Redemption"/>
        <s v="Inception"/>
        <s v="Forgetting Sarah Marshall"/>
        <s v="No Country for Old Men"/>
        <s v="The Dark Knight "/>
        <s v="Terminator 2: Judgment Day"/>
        <s v="The Lion King"/>
        <s v="Parasite"/>
        <s v="Guardians of the Galaxy"/>
        <s v="Knives Out"/>
        <s v="The Terminator"/>
        <s v="Caddyshack"/>
        <s v="The Incredibles"/>
        <s v="Wind River"/>
        <s v="The Departed"/>
        <s v="Your Name."/>
        <s v="Mission: Impossible - Fallout"/>
        <s v="Get Out"/>
        <s v="Good Will Hunting"/>
        <s v="The Handmaiden"/>
        <s v="Spirited Away"/>
        <s v="Willy Wonka &amp; the Chocolate Factory"/>
        <s v="Past Lives"/>
        <s v="Superbad"/>
        <s v="Coco"/>
        <s v="Arrival"/>
        <s v="Toy Story 3"/>
        <s v="The Big Short"/>
        <s v="Die Hard"/>
        <s v="Aliens"/>
        <s v="Lord of the Rings: The Return of the King"/>
        <s v="Alien"/>
        <s v="Lady Bird"/>
        <s v="Finding Nemo"/>
        <s v="Aftersun"/>
        <s v="Hell or High Water"/>
        <s v="The Other Guys"/>
        <s v="Princess Mononoke"/>
        <s v="The Silence of the Lambs"/>
        <s v="2001: A Space Odyssey"/>
        <s v="Lord of the Rings: The Two Towers"/>
        <s v="Psycho"/>
        <s v="Moneyball"/>
        <s v="Moana"/>
        <s v="It’s A Wonderful Life"/>
        <s v="Monty Python and the Holy Grail"/>
        <s v="The Nice Guys"/>
        <s v="The Martian"/>
        <s v="Spotlight"/>
        <s v="Once Upon a Time... in Hollywood"/>
        <s v="Puss in Boots: The Last Wish"/>
        <s v="Blade Runner 2049"/>
        <s v="Eternal Sunshine of the Spotless Mind"/>
        <s v="Taxi Driver"/>
        <s v="Poor Things"/>
        <s v="Little Miss Sunshine"/>
        <s v="Logan"/>
        <s v="Lord of the Rings: The Fellowship of the Ring"/>
        <s v="The Banshees of Inisherin"/>
        <s v="The Zone of Interest"/>
        <s v="21 Jump Street"/>
        <s v="Gone Girl"/>
        <s v="Perfect Blue"/>
        <s v="Tangled"/>
        <s v="Everybody Wants Some!!"/>
        <s v="Interstellar"/>
        <s v="Sinners"/>
        <s v="Prisoners"/>
        <s v="Anora"/>
        <s v="The Princess Bride"/>
        <s v="Before Sunrise"/>
        <s v="Fargo"/>
        <s v="Superman"/>
        <s v="Sing Sing"/>
        <s v="Top Gun: Maverick"/>
        <s v="Guillermo del Toro's Pinocchio"/>
        <s v="Up"/>
        <s v="The Shining"/>
        <s v="Saving Private Ryan"/>
        <s v="Beauty and the Beast"/>
        <s v="Jojo Rabbit"/>
        <s v="Sicario"/>
        <s v="22 Jump Street"/>
        <s v="Edge of Tomorrow"/>
        <s v="Juno"/>
        <s v="Who Framed Roger Rabbit"/>
        <s v="Weathering With You"/>
        <s v="Project Hail Mary"/>
        <s v="The Farewell"/>
        <s v="Avengers Endgame"/>
        <s v="Pulp Fiction"/>
        <s v="The Wild Robot"/>
        <s v="Inside Out"/>
        <s v="Groundhog Day"/>
        <s v="Godzilla Minus One"/>
        <s v="Se7en"/>
        <s v="Black Swan"/>
        <s v="The Matrix"/>
        <s v="The Big Sick"/>
        <s v="Monty Python's Life of Brian"/>
        <s v="Suzume"/>
        <s v="1917"/>
        <s v="Ghostbusters"/>
        <s v="Wayne’s World"/>
        <s v="Whiplash"/>
        <s v="Avengers: Infinity War"/>
        <s v="The Batman"/>
        <s v="Dodgeball: A True Underdog Story"/>
        <s v="John Wick"/>
        <s v="The Lego Movie"/>
        <s v="American Fiction"/>
        <s v="Aladdin"/>
        <s v="Chef"/>
        <s v="Lilo &amp; Stitch"/>
        <s v="Captain America: The Winter Soldier"/>
        <s v="I Lost my Body"/>
        <s v="My Cousin Vinny"/>
        <s v="Akira"/>
        <s v="Ocean's Eleven"/>
        <s v="One Battle After Another"/>
        <s v="Nightcrawler"/>
        <s v="Annihilation"/>
        <s v="Moonlight"/>
        <s v="Kick-Ass"/>
        <s v="The Worst Person in the World"/>
        <s v="Halloween"/>
        <s v="Blade Runner"/>
        <s v="Guardians of the Galaxy Vol. 2"/>
        <s v="Predator"/>
        <s v="Home Alone"/>
        <s v="Logan Lucky"/>
        <s v="I Love You, Man"/>
        <s v="Catch Me If You Can"/>
        <s v="Thor: Ragnarok"/>
        <s v="Role Models"/>
        <s v="Tropic Thunder"/>
        <s v="Major League"/>
        <s v="I Want to Eat Your Pancreas "/>
        <s v="My Neighbor Totoro"/>
        <s v="The Exorcist"/>
        <s v="Planes, Trains &amp; Automobiles"/>
        <s v="What We Do in the Shadows"/>
        <s v="Palm Springs"/>
        <s v="Gladiator"/>
        <s v="The Thing"/>
        <s v="Klaus"/>
        <s v="Django Unchained"/>
        <s v="John Wick: Chapter 4"/>
        <s v="Paddington 2"/>
        <s v="Reservoir Dogs"/>
        <s v="Mean Girls"/>
        <s v="Booksmart"/>
        <s v="The Muppet Christmas Carol"/>
        <s v="Drive"/>
        <s v="Back to School"/>
        <s v="Oldboy"/>
        <s v="The Breakfast Club"/>
        <s v="Planet of the Apes"/>
        <s v="Ip Man"/>
        <s v="The 40 Year Old Virgin"/>
        <s v="The Social Network"/>
        <s v="Set it Up"/>
        <s v="The Truman Show"/>
        <s v="WarGames"/>
        <s v="Inside Out 2"/>
        <s v="Zootopia"/>
        <s v="Wall·E"/>
        <s v="The Unbearable Weight of Massive Talent"/>
        <s v="Shrek 2"/>
        <s v="The Witch"/>
        <s v="Spider-Man: Homecoming"/>
        <s v="Midsommar"/>
        <s v="Us"/>
        <s v="Austin Powers: International Man of Mystery"/>
        <s v="Kill Bill: Vol. 1"/>
        <s v="Kill Bill: Vol 2"/>
        <s v="X-Men Days of Future Past"/>
        <s v="Sorry to Bother You"/>
        <s v="How to Train Your Dragon"/>
        <s v="The Naked Gun: From the Files of Police Squad!"/>
        <s v="Hereditary"/>
        <s v="The Wizard of Oz"/>
        <s v="Weapons"/>
        <s v="It Follows"/>
        <s v="Nosferatu"/>
        <s v="Anatomy of a Fall"/>
        <s v="Searching"/>
        <s v="Marty Supreme"/>
        <s v="Dawn of the Planet of the Apes"/>
        <s v="The Avengers"/>
        <s v="The Suicide Squad"/>
        <s v="Black Panther"/>
        <s v="Let the Right One In"/>
        <s v="Christmas Vacation"/>
        <s v="Dunkirk"/>
        <s v="Howl's Moving Castle"/>
        <s v="Dune: Part Two"/>
        <s v="The Prestige"/>
        <s v="Creed"/>
        <s v="Are You There God? It's Me, Margaret."/>
        <s v="Memento"/>
        <s v="The Nightmare Before Christmas"/>
        <s v="Speed"/>
        <s v="Oppenheimer"/>
        <s v="Big Hero 6"/>
        <s v="Anchorman"/>
        <s v="Popstar: Never Stop Never Stopping"/>
        <s v="Hunt for the Wilderpeople"/>
        <s v="Fantastic Mr. Fox"/>
        <s v="Zootopia 2"/>
        <s v="The Disaster Artist"/>
        <s v="Requiem for a Dream"/>
        <s v="Materialists"/>
        <s v="All Quiet on the Western Front"/>
        <s v="BlackBerry"/>
        <s v="Avatar: The Way of Water"/>
        <s v="Fight Club"/>
        <s v="War For the Planet of the Apes"/>
        <s v="Perfect Days"/>
        <s v="The Texas Chain Saw Massacre"/>
        <s v="Spy x Family Code: White"/>
        <s v="Barbie"/>
        <s v="The Ballad of Wallis Island"/>
        <s v="Gravity"/>
        <s v="Nimona"/>
        <s v="Mitchells vs. The Machines"/>
        <s v="Indiana Jones and the Last Crusade"/>
        <s v="The Lego Batman Movie"/>
        <s v="Encanto"/>
        <s v="Nope"/>
        <s v="Her"/>
        <s v="Mission: Impossible - Dead Reckoning Part One"/>
        <s v="Thunderbolts*"/>
        <s v="Begin Again"/>
        <s v="Léon: The Professional"/>
        <s v="Marriage Story"/>
        <s v="Ferris Bueller's Day Off"/>
        <s v="X"/>
        <s v="Guardians of the Galaxy Vol. 3"/>
        <s v="Men in Black"/>
        <s v="Goldfinger"/>
        <s v="The Evil Dead"/>
        <s v="A Real Pain"/>
        <s v="King Kong"/>
        <s v="Conclave"/>
        <s v="Mission: Impossible - Ghost Protocol"/>
        <s v="Pirates of the Caribbean: The Curse of the Black Pearl"/>
        <s v="Uncut Gems"/>
        <s v="Furiosa: A Mad Max Saga"/>
        <s v="The Conjuring"/>
        <s v="Killers of the Flower Moon"/>
        <s v="Wreck-It Ralph"/>
        <s v="Tarzan"/>
        <s v="The Muppets"/>
        <s v="Pearl"/>
        <s v="Mulan"/>
        <s v="Licorice Pizza"/>
        <s v="Iron Man"/>
        <s v="The Edge of Seventeen"/>
        <s v="Vacation"/>
        <s v="Crazy, Stupid, Love"/>
        <s v="Kingsman: The Secret Service"/>
        <s v="Mission: Impossible - Rogue Nation"/>
        <s v="Lost in Translation"/>
        <s v="Wake Up Dead Man: A Knives Out Mystery"/>
        <s v="American History X"/>
        <s v="28 Years Later: The Bone Temple"/>
        <s v="South Park: Bigger, Longer &amp; Uncut"/>
        <s v="Grease"/>
        <s v="Pride and Prejudice"/>
        <s v="Talk to Me"/>
        <s v="Josee, the Tiger and the Fish"/>
        <s v="Amélie"/>
        <s v="Total Recall"/>
        <s v="Wicked"/>
        <s v="Flow"/>
        <s v="A Quiet Place"/>
        <s v="The Death of Stalin"/>
        <s v="Heathers"/>
        <s v="The Holdovers"/>
        <s v="Dune"/>
        <s v="A Nightmare on Elm Street"/>
        <s v="Horrible Bosses"/>
        <s v="The Naked Gun"/>
        <s v="Despicable Me"/>
        <s v="The Sixth Sense"/>
        <s v="Bugonia"/>
        <s v="The Wolf of Wall Street"/>
        <s v="Dungeons &amp; Dragons: Honor Among Thieves"/>
        <s v="Hit Man"/>
        <s v="The Fabelmans"/>
        <s v="Bottoms"/>
        <s v="Rise of the Planet of the Apes"/>
        <s v="The Warriors"/>
        <s v="Air"/>
        <s v="Whisper of the Heart"/>
        <s v="Elf"/>
        <s v="Star Wars Episode VII - The Force Awakens"/>
        <s v="Bad Santa"/>
        <s v="Challengers"/>
        <s v="Arthur Christmas"/>
        <s v="Say Anything…"/>
        <s v="Look Back"/>
        <s v="Dead Poets Society"/>
        <s v="Late Night With the Devil"/>
        <s v="Jujutsu Kaisen 0"/>
        <s v="Dìdi"/>
        <s v="Hoppers"/>
        <s v="Warfare"/>
        <s v="Juror #2"/>
        <s v="Mission: Impossible - The Final Reckoning"/>
        <s v="10 Things I Hate About You"/>
        <s v="28 Days Later"/>
        <s v="American Beauty"/>
        <s v="Mad Max 2: The Road Warrior"/>
        <s v="Deadpool"/>
        <s v="Lethal Weapon"/>
        <s v="Glass Onion: A Knives Out Mystery"/>
        <s v="Eighth Grade"/>
        <s v="A Charlie Brown Christmas"/>
        <s v="Ma Rainey’s Black Bottom"/>
        <s v="Rocketman"/>
        <s v="Harry Potter and the Deathly Hallows: Part 2"/>
        <s v="Little Women"/>
        <s v="John Wick: Chapter 3 - Parabellum"/>
        <s v="Captain America: Civil War"/>
        <s v="When Marnie Was There"/>
        <s v="Pinocchio"/>
        <s v="Always Be My Maybe"/>
        <s v="Boogie Nights"/>
        <s v="Call Me by Your Name"/>
        <s v="The Dark Knight Rises"/>
        <s v="Forrest Gump"/>
        <s v="Scooby-Doo on Zombie Island"/>
        <s v="Soul"/>
        <s v="Citizen Kane"/>
        <s v="Tommy Boy"/>
        <s v="Fighting With My Family"/>
        <s v="Barbarian"/>
        <s v="12 Monkeys"/>
        <s v="Old School"/>
        <s v="Molly's Game"/>
        <s v="Civil War"/>
        <s v="10 Cloverfield Lane"/>
        <s v="Upgrade"/>
        <s v="Prey"/>
        <s v="Dazed and Confused"/>
        <s v="Escape From New York"/>
        <s v="Incredibles 2"/>
        <s v="Horrible Bosses 2"/>
        <s v="Enchanted"/>
        <s v="Alien: Romulus"/>
        <s v="Theater Camp"/>
        <s v="Phineas and Ferb the Movie: Across the 2nd Dimension"/>
        <s v="Ted"/>
        <s v="Titanic"/>
        <s v="John Wick: Chapter 2"/>
        <s v="The Outfit"/>
        <s v="Teenage Mutant Ninja Turtles: Mutant Mayhem"/>
        <s v="Chip 'n Dale: Rescue Rangers"/>
        <s v="Scream"/>
        <s v="Wallace &amp; Gromit: The Curse of the Were-Rabbit"/>
        <s v="Paddington"/>
        <s v="Harry Potter and the Half-Blood Prince"/>
        <s v="Trading Places"/>
        <s v="Wedding Crashers"/>
        <s v="Shaun of the Dead"/>
        <s v="Ratatouille"/>
        <s v="Stripes"/>
        <s v="Mulholland Drive"/>
        <s v="Star Wars: The Last Jedi"/>
        <s v="Bull Durham"/>
        <s v="The Lighthouse"/>
        <s v="Fear Street Part Two: 1978"/>
        <s v="Chainsaw Man – The Movie: Reze Arc"/>
        <s v="American Psycho"/>
        <s v="Demon Slayer: Kimetsu No Yaiba The Movie: Infinity Castle"/>
        <s v="Baby Driver"/>
        <s v="28 Years Later"/>
        <s v="Ron's Gone Wrong"/>
        <s v="Brokeback Mountain"/>
        <s v="Raya and the Last Dragon"/>
        <s v="Wicked: For Good"/>
        <s v="Black Panther: Wakanda Forever"/>
        <s v="Mickey 17"/>
        <s v="High Fidelity"/>
        <s v="Dream Scenario"/>
        <s v="Mad Max"/>
        <s v="Miracle on 34th Street"/>
        <s v="The Perks of Being a Wallflower"/>
        <s v="Rogue One: A Star Wars Story"/>
        <s v="The Goonies"/>
        <s v="One of Them Days"/>
        <s v="The Substance"/>
        <s v="Donnie Darko"/>
        <s v="Wallace &amp; Gromit: Vengeance Most Fowl"/>
        <s v="A League of Their Own"/>
        <s v="Black Bag"/>
        <s v="Friendship"/>
        <s v="Bones and All"/>
        <s v="Hustlers"/>
        <s v="Split"/>
        <s v="From Russia With Love"/>
        <s v="Dope"/>
        <s v="The Cabin in the Woods"/>
        <s v="King of Staten Island"/>
        <s v="Robot Dreams"/>
        <s v="Toy Story 4"/>
        <s v="Shutter Island"/>
        <s v="Hercules"/>
        <s v="Only the Brave"/>
        <s v="Teen Titans Go! To the Movies"/>
        <s v="Spider-Man: Far From Home"/>
        <s v="Transformers One"/>
        <s v="In The Heights"/>
        <s v="The Boy and the Heron"/>
        <s v="Kung Fu Panda"/>
        <s v="We Live in Time"/>
        <s v="Batman Begins"/>
        <s v="The Duke"/>
        <s v="Beverly Hills Cop"/>
        <s v="Return of the Jedi"/>
        <s v="A Clockwork Orange"/>
        <s v="Dr. No"/>
        <s v="First Blood"/>
        <s v="Green Book"/>
        <s v="The Sea Beast"/>
        <s v="The Karate Kid"/>
        <s v="The Fall Guy"/>
        <s v="Missing"/>
        <s v="Juliet, Naked"/>
        <s v="Shang-Chi and the Legend of the Ten Rings"/>
        <s v="Heart Eyes"/>
        <s v="Cloverfield"/>
        <s v="The Post"/>
        <s v="A Simple Favor"/>
        <s v="Longlegs"/>
        <s v="Fear Street Part Three: 1666"/>
        <s v="The Menu"/>
        <s v="Wolfwalkers"/>
        <s v="A Christmas Story"/>
        <s v="The Rock"/>
        <s v="Notting Hill"/>
        <s v="How to Train Your Dragon 2"/>
        <s v="The Whale"/>
        <s v="West Side Story"/>
        <s v="Fletch"/>
        <s v="Scarface"/>
        <s v="Better Watch Out"/>
        <s v="The Black Phone"/>
        <s v="The Simpsons Movie"/>
        <s v="Blockers"/>
        <s v="Chicken Run"/>
        <s v="School of Rock"/>
        <s v="The Fantastic 4: First Steps"/>
        <s v="Emily the Criminal"/>
        <s v="Ponyo"/>
        <s v="Stand By Me"/>
        <s v="Corpse Bride"/>
        <s v="Hustle"/>
        <s v="The Book of Life"/>
        <s v="How to Train Your Dragon: The Hidden World"/>
        <s v="The Kids Are All Right"/>
        <s v="Turning Red"/>
        <s v="Mrs. Harris Goes to Paris"/>
        <s v="Werewolf By Night"/>
        <s v="The Hunger Games: Catching Fire"/>
        <s v="Harry Potter and the Prisoner of Azkaban"/>
        <s v="Fast Five"/>
        <s v="Bodies Bodies Bodies"/>
        <s v="Taken"/>
        <s v="Marcel the Shell with Shoes On"/>
        <s v="GoldenEye"/>
        <s v="Spy"/>
        <s v="Elio"/>
        <s v="Predator: Killer of Killers"/>
        <s v="Raising Arizona"/>
        <s v="Orion and the Dark"/>
        <s v="X-Men: First Class"/>
        <s v="Enough Said"/>
        <s v="Spider-Man: No Way Home"/>
        <s v="Joy Ride"/>
        <s v="Wonka"/>
        <s v="You Are So Not Invited to My Bat Mitzvah"/>
        <s v="Rudolph the Red-Nosed Reindeer"/>
        <s v="Cinderella"/>
        <s v="48 Hrs."/>
        <s v="Gremlins"/>
        <s v="Scott Pilgrim vs. The World"/>
        <s v="The Muppet Movie"/>
        <s v="Easy A"/>
        <s v="About Time"/>
        <s v="Knocked Up"/>
        <s v="Spider-Man 2"/>
        <s v="Rush Hour"/>
        <s v="The Bourne Identity"/>
        <s v="The Jerk"/>
        <s v="Snow White and the Seven Dwarfs"/>
        <s v="Winnie the Pooh"/>
        <s v="Coraline"/>
        <s v="Violent Night"/>
        <s v="Eight Men Out"/>
        <s v="Pom Poko"/>
        <s v="Labyrinth"/>
        <s v="Ghost"/>
        <s v="The Pirates! Band of Misfits"/>
        <s v="Sonic the Hedgehog 3"/>
        <s v="Warm Bodies"/>
        <s v="Ready or Not"/>
        <s v="Companion"/>
        <s v="Clueless"/>
        <s v="Ant-Man"/>
        <s v="Hot Rod"/>
        <s v="Bolt"/>
        <s v="It's the Great Pumpkin, Charlie Brown"/>
        <s v="The Last: Naruto the Movie"/>
        <s v="Sherlock Holmes"/>
        <s v="Leo"/>
        <s v="Shazam!"/>
        <s v="The Creator"/>
        <s v="The Guardians of the Galaxy Holiday Special"/>
        <s v="The Jungle Book"/>
        <s v="500 Days of Summer"/>
        <s v="Porco Rosso"/>
        <s v="The Great Muppet Caper"/>
        <s v="The Bob's Burgers Movie"/>
        <s v="Monkey Man"/>
        <s v="Monsters University"/>
        <s v="The Spy Who Loved Me"/>
        <s v="Better Off Dead"/>
        <s v="Enola Holmes"/>
        <s v="Mickey's Christmas Carol"/>
        <s v="A Complete Unknown"/>
        <s v="Evil Dead II"/>
        <s v="Eyes Wide Shut"/>
        <s v="Memoir of a Snail"/>
        <s v="Ne Zha"/>
        <s v="The Conjuring 2"/>
        <s v="Novocaine"/>
        <s v="The Accountant 2"/>
        <s v="Tenet"/>
        <s v="A Bug’s Life"/>
        <s v="Cloudy With a Chance of Meatballs"/>
        <s v="Santa Claus is Comin' to Town"/>
        <s v="American Pie"/>
        <s v="Peggy Sue Got Married"/>
        <s v="I Want You Back"/>
        <s v="May December"/>
        <s v="Isle of Dogs"/>
        <s v="Love and Monsters"/>
        <s v="Lady and the Tramp"/>
        <s v="Phineas and Ferb the Movie: Candace Against the Universe"/>
        <s v="The Bourne Ultimatum"/>
        <s v="Onward"/>
        <s v="Demon Slayer -Kimetsu no Yaiba- The Movie: Mugen Train"/>
        <s v="Twisters"/>
        <s v="Heretic"/>
        <s v="Plus One"/>
        <s v="You Hurt My Feelings"/>
        <s v="Harry Potter and the Sorcerer's Stone"/>
        <s v="Jumanji"/>
        <s v="Beetlejuice"/>
        <s v="Harry Potter and the Chamber of Secrets"/>
        <s v="Freaky"/>
        <s v="Deadpool 2"/>
        <s v="Avatar"/>
        <s v="Crawl"/>
        <s v="Women Talking"/>
        <s v="Black Christmas"/>
        <s v="Child's Play"/>
        <s v="Saltburn"/>
        <s v="Harold &amp; Kumar Go to White Castle"/>
        <s v="National Treasure"/>
        <s v="Action Jackson"/>
        <s v="Edward Scissorhands"/>
        <s v="Scream VI"/>
        <s v="The Year Without A Santa Claus"/>
        <s v="The Muppets Take Manhattan"/>
        <s v="Sixteen Candles"/>
        <s v="Someone Great"/>
        <s v="Thanksgiving"/>
        <s v="The Girl Who Leapt Through Time"/>
        <s v="Cars"/>
        <s v="Sing 2"/>
        <s v="Kingdom of the Planet of the Apes"/>
        <s v="Beetlejuice Beetlejuice"/>
        <s v="Austin Powers: The Spy Who Shagged Me"/>
        <s v="Unbreakable"/>
        <s v="KPop Demon Hunters"/>
        <s v="Watchmen"/>
        <s v="Tag"/>
        <s v="Infinity Pool"/>
        <s v="Wonder Woman"/>
        <s v="Free Guy"/>
        <s v="Ant-Man and the Wasp"/>
        <s v="Beginners"/>
        <s v="Tár"/>
        <s v="Bridesmaids"/>
        <s v="Deadpool &amp; Wolverine"/>
        <s v="Kung Fu Panda 2"/>
        <s v="Frankenstein"/>
        <s v="Haikyu!! The Dumpster Battle"/>
        <s v="Cyrano"/>
        <s v="A Quiet Place: Day One"/>
        <s v="Doctor Strange in the Multiverse of Madness"/>
        <s v="Luca"/>
        <s v="Once"/>
        <s v="Spider-Man"/>
        <s v="Home Alone 2: Lost in New York"/>
        <s v="Meet the Robinsons"/>
        <s v="Batman"/>
        <s v="Back to the Future Part II"/>
        <s v="Borat"/>
        <s v="Spies Like Us"/>
        <s v="Sunshine"/>
        <s v="Fresh"/>
        <s v="Hamnet"/>
        <s v="Captain Underpants: The First Epic Movie"/>
        <s v="Carry-On"/>
        <s v="Quick Change"/>
        <s v="Friday"/>
        <s v="MaXXXine"/>
        <s v="Lost in Starlight"/>
        <s v="F1"/>
        <s v="Super Troopers"/>
        <s v="The Santa Clause"/>
        <s v="Happy Gilmore"/>
        <s v="The Night Before"/>
        <s v="Puss in Boots"/>
        <s v="Turtles Forever"/>
        <s v="Back to the Future Part III"/>
        <s v="Zodiac"/>
        <s v="She’s Out of My League"/>
        <s v="Nobody"/>
        <s v="Sing"/>
        <s v="The Bourne Supremacy"/>
        <s v="Fast &amp; Furious 6"/>
        <s v="Harry Potter and the Goblet of Fire"/>
        <s v="Despicable Me 2"/>
        <s v="Frozen"/>
        <s v="Ghost World"/>
        <s v="Doctor Strange"/>
        <s v="X2"/>
        <s v="Queen of Katwe"/>
        <s v="Ruby Sparks"/>
        <s v="This is the End"/>
        <s v="Crush"/>
        <s v="Big Daddy"/>
        <s v="Scream 2"/>
        <s v="Tremors"/>
        <s v="The Fast and The Furious"/>
        <s v="Bram Stoker's Dracula"/>
        <s v="Click"/>
        <s v="Bridget Jones's Diary"/>
        <s v="The Chronicles of Narnia: The Lion, the Witch and the Wardrobe"/>
        <s v="Pacific Rim"/>
        <s v="Chronicle"/>
        <s v="The Omen"/>
        <s v="The Wedding Singer"/>
        <s v="Beverly Hills Cop: Axel F"/>
        <s v="Thunderball"/>
        <s v="The Emperor’s New Groove"/>
        <s v="Bad Boys"/>
        <s v="The Lost Boys"/>
        <s v="Scrooged"/>
        <s v="Captain America: The First Avenger"/>
        <s v="5 Centimeters per Second"/>
        <s v="The Colors Within"/>
        <s v="Paddington in Peru"/>
        <s v="Stranger Than Fiction"/>
        <s v="The Bourne Legacy"/>
        <s v="Fear Street Part One: 1994"/>
        <s v="Dog Man"/>
        <s v="The Day the Earth Blew Up: A Looney Tunes Movie"/>
        <s v="Real Genius"/>
        <s v="8 Mile"/>
        <s v="But I'm a Cheerleader"/>
        <s v="Love at First Sight"/>
        <s v="Maestro"/>
        <s v="Road to Ninja: Naruto the Movie"/>
        <s v="Dracula"/>
        <s v="Bumblebee"/>
        <s v="The Odd Couple"/>
        <s v="The Hunger Games"/>
        <s v="Saturday Night Fever"/>
        <s v="Fast Times at Ridgemont High"/>
        <s v="Christopher Robin"/>
        <s v="Celeste &amp; Jesse Forever"/>
        <s v="X-Men"/>
        <s v="Three Months"/>
        <s v="Die Hard 2"/>
        <s v="Spy Kids"/>
        <s v="The Outsiders"/>
        <s v="Bridget Jones: Mad About the Boy"/>
        <s v="The Bad Guys"/>
        <s v="Kimi"/>
        <s v="Rocky II"/>
        <s v="Finding Dory"/>
        <s v="Peanuts Movie"/>
        <s v="Animal Crossing: The Movie"/>
        <s v="Dumbo"/>
        <s v="Anastasia"/>
        <s v="The Mummy"/>
        <s v="Mission: Impossible"/>
        <s v="House Party"/>
        <s v="How the Grinch Stole Christmas"/>
        <s v="Don't Look Up"/>
        <s v="Hall Pass"/>
        <s v="Beerfest"/>
        <s v="Saw"/>
        <s v="Totally Killer"/>
        <s v="M3GAN"/>
        <s v="Top Gun"/>
        <s v="The DUFF"/>
        <s v="The Devil Wears Prada"/>
        <s v="The Beekeeper"/>
        <s v="Twister"/>
        <s v="Last Breath"/>
        <s v="Final Destination: Bloodlines"/>
        <s v="Joker"/>
        <s v="Kim Possible: So the Drama"/>
        <s v="Monster House"/>
        <s v="Princess and the Frog"/>
        <s v="Ghostbusters: Afterlife"/>
        <s v="Ricky Stanicky"/>
        <s v="Elvis"/>
        <s v="Brave"/>
        <s v="One Hundred and One Dalmatians"/>
        <s v="Super 8"/>
        <s v="Kung Fu Panda 4"/>
        <s v="Team America: World Police"/>
        <s v="Superman II"/>
        <s v="Do Revenge"/>
        <s v="Mamma Mia!"/>
        <s v="The Last Starfighter"/>
        <s v="Zack Snyder’s Justice League"/>
        <s v="Ready Player One"/>
        <s v="Goon"/>
        <s v="The Hangover"/>
        <s v="The Break Up"/>
        <s v="Neighbors"/>
        <s v="Mission: Impossible III"/>
        <s v="Sleeping Beauty"/>
        <s v="Saw X"/>
        <s v="The Bad Guys 2"/>
        <s v="You've Got Mail"/>
        <s v="Descendants"/>
        <s v="The Polar Express"/>
        <s v="Paranormal Activity"/>
        <s v="Bad Times at the El Royale"/>
        <s v="High School Musical"/>
        <s v="The Adam Project"/>
        <s v="Godzilla vs. Kong"/>
        <s v="Bambi"/>
        <s v="Naruto Shippuden the Movie"/>
        <s v="Cruella"/>
        <s v="Kong: Skull Island"/>
        <s v="Loaded Weapon 1"/>
        <s v="From Up On Poppy Hill"/>
        <s v="See How They Run"/>
        <s v="The Little Mermaid"/>
        <s v="Semi-Pro"/>
        <s v="Indiana Jones and the Temple of Doom"/>
        <s v="The Interview"/>
        <s v="Furious 7"/>
        <s v="Kung Fu Panda 3"/>
        <s v="Abominable"/>
        <s v="Blades of Glory"/>
        <s v="Legally Blonde"/>
        <s v="Naruto the Movie: Ninja Clash in the Land of Snow"/>
        <s v="Jurassic World"/>
        <s v="Pitch Perfect"/>
        <s v="Sausage Party"/>
        <s v="Ocean's Twelve"/>
        <s v="Police Academy"/>
        <s v="Saturday Night"/>
        <s v="Transformers"/>
        <s v="Girls Trip"/>
        <s v="Rocky IV"/>
        <s v="Migration"/>
        <s v="It"/>
        <s v="Fantasia"/>
        <s v="A Goofy Movie"/>
        <s v="Not Another Teen Movie"/>
        <s v="Starsky &amp; Hutch"/>
        <s v="Bullet Train"/>
        <s v="Godzilla x Kong: The New Empire"/>
        <s v="Live and Let Die"/>
        <s v="Harry Potter and the Deathly Hallows: Part 1"/>
        <s v="Man of Steel"/>
        <s v="Sister Act"/>
        <s v="Batman Returns"/>
        <s v="Sonic the Hedgehog"/>
        <s v="Office Space"/>
        <s v="We're the Millers"/>
        <s v="Bad Boys for Life"/>
        <s v="Hitch"/>
        <s v="On the Rocks"/>
        <s v="Fast &amp; Furious Presents: Hobbs &amp; Shaw"/>
        <s v="Muppet Treasure Island"/>
        <s v="The War of the Worlds"/>
        <s v="Meatballs"/>
        <s v="Ordinary Angels"/>
        <s v="Karate Kid: Legends"/>
        <s v="Beast"/>
        <s v="Oblivion"/>
        <s v="Chicken Run: Dawn of the Nugget"/>
        <s v="Scooby-Doo and the Cyber Chase"/>
        <s v="Plane"/>
        <s v="Saving Silverman"/>
        <s v="Teenage Mutant Ninja Turtles"/>
        <s v="Freaky Friday"/>
        <s v="Highlander"/>
        <s v="Along Came Polly"/>
        <s v="A Haunting in Venice"/>
        <s v="Bad Words"/>
        <s v="In the Land of Saints and Sinners"/>
        <s v="The Equalizer"/>
        <s v="Mad Max Beyond Thunderdome"/>
        <s v="Die Hard With a Vengeance"/>
        <s v="The Accountant"/>
        <s v="Mufasa: The Lion King"/>
        <s v="Rocky III"/>
        <s v="You Only Live Twice"/>
        <s v="A Boy Called Christmas"/>
        <s v="Father of the Bride"/>
        <s v="Harry Potter and the Order of the Phoenix"/>
        <s v="The Super Mario Bros. Movie"/>
        <s v="Avengers: Age of Ultron"/>
        <s v="Rocky Balboa"/>
        <s v="Megamind"/>
        <s v="Blade"/>
        <s v="Magic Mike"/>
        <s v="Splash"/>
        <s v="Peter Pan"/>
        <s v="We Are the Night"/>
        <s v="The Running Man"/>
        <s v="Gladiator II"/>
        <s v="The Hunger Games: Mockingjay - Part 2"/>
        <s v="Talladega Nights: The Ballad of Ricky Bobby"/>
        <s v="DC League of Super-Pets"/>
        <s v="Den of Thieves"/>
        <s v="Moana 2"/>
        <s v="September 5"/>
        <s v="28 Weeks Later"/>
        <s v="Licence to Kill"/>
        <s v="Hotel Transylvania 2"/>
        <s v="80 For Brady"/>
        <s v="Birds of Prey"/>
        <s v="Hotel Transylvania"/>
        <s v="Minions: The Rise of Gru"/>
        <s v="A Man Called Otto"/>
        <s v="National Treasure: Book of Secrets"/>
        <s v="Don't Be a Menace to South Central While Drinking Your Juice in the Hood"/>
        <s v="Jumanji: Welcome to the Jungle"/>
        <s v="Let it Ride"/>
        <s v="Pootie Tang"/>
        <s v="Nosferatu the Vampyre"/>
        <s v="Blue Beetle"/>
        <s v="Iron Man 3"/>
        <s v="Sonic the Hedgehog 2"/>
        <s v="Game Night"/>
        <s v="Aquaman"/>
        <s v="Ice Age"/>
        <s v="The Many Adventures of Winnie the Pooh"/>
        <s v="Triangle of Sadness"/>
        <s v="The SpongeBob SquarePants Movie"/>
        <s v="The Living Daylights"/>
        <s v="The Wolverine"/>
        <s v="Friday the 13th"/>
        <s v="Bad Moms"/>
        <s v="Girl, Interrupted"/>
        <s v="The Housemaid"/>
        <s v="Lightyear"/>
        <s v="Predators"/>
        <s v="No One Will Save You"/>
        <s v="Trap"/>
        <s v="Accepted"/>
        <s v="You Don't Mess With the Zohan"/>
        <s v="The Secret Life of Pets"/>
        <s v="Pooh’s Grand Adventure: The Search for Christopher Robin"/>
        <s v="Piglet’s Big Movie"/>
        <s v="Kingsman: The Golden Circle"/>
        <s v="Iron Man 2"/>
        <s v="‘Twas the Night Before Christmas"/>
        <s v="Cars 3"/>
        <s v="The Good Dinosaur"/>
        <s v="The Amazing Spider-Man"/>
        <s v="Terminator: Dark Fate"/>
        <s v="Alice in Wonderland"/>
        <s v="The Notebook"/>
        <s v="Godzilla"/>
        <s v="Captain Marvel"/>
        <s v="Jack Reacher"/>
        <s v="Independence Day"/>
        <s v="The Sandlot"/>
        <s v="James and the Giant Peach"/>
        <s v="Last Action Hero"/>
        <s v="Wish Dragon"/>
        <s v="The Greatest Showman"/>
        <s v="Strange World"/>
        <s v="Constantine"/>
        <s v="Fantasia 2000"/>
        <s v="The BFG"/>
        <s v="Muppets Most Wanted"/>
        <s v="DuckTales The Movie: Treasure of the Lost Lamp"/>
        <s v="Pretty Woman"/>
        <s v="Frozen II"/>
        <s v="Neighbors 2: Sorority Rising"/>
        <s v="Solo: A Star Wars Story"/>
        <s v="Wet Hot American Summer"/>
        <s v="Super Troopers 2"/>
        <s v="Mr. Deeds"/>
        <s v="Ambulance"/>
        <s v="Dirty Work"/>
        <s v="Beverly Hills Cop II"/>
        <s v="Vacation Friends"/>
        <s v="Here Comes the Boom"/>
        <s v="The Devil Wears Prada 2"/>
        <s v="Abigail"/>
        <s v="Rush Hour 2"/>
        <s v="8-Bit Christmas"/>
        <s v="Boy Kills World"/>
        <s v="The Monkey"/>
        <s v="Shaft"/>
        <s v="Bad Boys II"/>
        <s v="The Great Mouse Detective"/>
        <s v="Fantastic Beasts and Where to Find Them"/>
        <s v="The Five Heartbeats"/>
        <s v="See No Evil, Hear No Evil"/>
        <s v="Blue Chips"/>
        <s v="Gremlins 2: The New Batch"/>
        <s v="Incoming"/>
        <s v="Smile"/>
        <s v="Renfield"/>
        <s v="The 'Burbs"/>
        <s v="Murder Mystery"/>
        <s v="No Hard Feelings"/>
        <s v="Magic Mike XXL"/>
        <s v="Elemental"/>
        <s v="Transformers: Rise of the Beasts"/>
        <s v="Godzilla: King of the Monsters"/>
        <s v="She’s All That"/>
        <s v="Baby Mama"/>
        <s v="Jumanji: The Next Level"/>
        <s v="13 Going on 30"/>
        <s v="The Croods"/>
        <s v="Uncharted"/>
        <s v="The King's Man"/>
        <s v="Office Christmas Party "/>
        <s v="The SpongeBob Movie: Sponge Out of Water"/>
        <s v="Ghostbusters II"/>
        <s v="Stitch! The Movie"/>
        <s v="The Equalizer 2"/>
        <s v="Jungle Cruise"/>
        <s v="The Intern"/>
        <s v="Muppets from Space"/>
        <s v="Idiocracy"/>
        <s v="Naruto Shippuden the Movie: Bonds"/>
        <s v="Marry Me"/>
        <s v="Madagascar 3: Europe's Most Wanted"/>
        <s v="Venom"/>
        <s v="Over the Hedge"/>
        <s v="Nomadland"/>
        <s v="Madagascar: Escape 2 Africa"/>
        <s v="Pocahontas"/>
        <s v="The Great White Hype"/>
        <s v="Club Dread"/>
        <s v="Superman Returns"/>
        <s v="Conan the Barbarian"/>
        <s v="Trolls"/>
        <s v="The Dark Crystal"/>
        <s v="Den of Thieves 2: Pantera"/>
        <s v="My Fault: London"/>
        <s v="The Sword in the Stone"/>
        <s v="The Adventures of Ichabod and Mr. Toad"/>
        <s v="Hunchback of Notre Dame"/>
        <s v="Thor"/>
        <s v="Ralph Breaks the Internet"/>
        <s v="Spies in Disguise"/>
        <s v="F9"/>
        <s v="A Nightmare on Elm Street 3: Dream Warriors"/>
        <s v="Goosebumps"/>
        <s v="Event Horizon"/>
        <s v="The Incredible Hulk"/>
        <s v="The Hitman’s Bodyguard"/>
        <s v="Black Widow"/>
        <s v="Trolls Band Together"/>
        <s v="The Croods: A New Age"/>
        <s v="The Amateur"/>
        <s v="Deep Blue Sea"/>
        <s v="The Great Gatsby"/>
        <s v="Eraser"/>
        <s v="Billy Madison"/>
        <s v="Shrek Forever After"/>
        <s v="Escape From the Planet of the Apes"/>
        <s v="The Heartbreak Kid"/>
        <s v="Knock at the Cabin"/>
        <s v="Rambo: First Blood Part II"/>
        <s v="Scoob!"/>
        <s v="High School Musical 2"/>
        <s v="Dude, Where's My Car?"/>
        <s v="Half Baked"/>
        <s v="Sherlock Holmes: A Game of Shadows"/>
        <s v="Cinderella "/>
        <s v="Indiana Jones and the Dial of Destiny"/>
        <s v="Despicable Me 3"/>
        <s v="Tron"/>
        <s v="The Lego Ninjago Movie"/>
        <s v="A Working Man"/>
        <s v="The Life List"/>
        <s v="Murder on the Orient Express"/>
        <s v="Diamonds are Forever"/>
        <s v="Eternals"/>
        <s v="Madagascar"/>
        <s v="Havoc"/>
        <s v="That Christmas"/>
        <s v="Jingle All The Way"/>
        <s v="On Her Majesty's Secret Service"/>
        <s v="It Ends With Us"/>
        <s v="Mr. &amp; Mrs. Smith"/>
        <s v="The Fate of the Furious"/>
        <s v="Monsters vs. Aliens"/>
        <s v="The Great Outdoors"/>
        <s v="The Spongebob Movie: Sponge on the Run"/>
        <s v="The Waterboy"/>
        <s v="The Lost City"/>
        <s v="The Rescuers"/>
        <s v="Indiana Jones and the Kingdom of the Crystal Skull"/>
        <s v="Men in Black 3"/>
        <s v="Captain America: Brave New World"/>
        <s v="The Gorge"/>
        <s v="How to Lose a Guy in 10 Days"/>
        <s v="Winnie the Pooh: A Very Merry Pooh Year"/>
        <s v="Another Simple Favor"/>
        <s v="The Grinch"/>
        <s v="Frosty the Snowman"/>
        <s v="Santa Clause 2"/>
        <s v="Star Wars: Episode III - Revenge of the Sith"/>
        <s v="Men in Black II"/>
        <s v="Teenage Mutant Ninja Turtles II: The Secret of the Ooze"/>
        <s v="Ted 2"/>
        <s v="Fast X"/>
        <s v="Another 48 Hrs."/>
        <s v="The Lion King 1 1/2"/>
        <s v="Nobody 2"/>
        <s v="How High"/>
        <s v="Interview with the Vampire"/>
        <s v="Scream 4"/>
        <s v="War of the Worlds"/>
        <s v="Plankton: The Movie"/>
        <s v="Bridget Jones's Baby"/>
        <s v="Jurassic World: Rebirth"/>
        <s v="Wendell &amp; Wild"/>
        <s v="The Mummy Returns"/>
        <s v="The Beach Bum"/>
        <s v="Napoleon"/>
        <s v="Lilo &amp; Stitch 2: Stitch Has a Glitch"/>
        <s v="Hook"/>
        <s v="Where'd You Go, Bernadette?"/>
        <s v="Batman v Superman: Ultimate Edition"/>
        <s v="Blade II"/>
        <s v="2 Fast 2 Furious"/>
        <s v="The Slammin' Salmon"/>
        <s v="Death of a Unicorn"/>
        <s v="Can't Hardly Wait"/>
        <s v="A Million Ways to Die in the West"/>
        <s v="The Karate Kid Part II"/>
        <s v="Central Intelligence"/>
        <s v="Camp Rock"/>
        <s v="Timecop"/>
        <s v="Law Abiding Citizen"/>
        <s v="Weekend at Bernie's"/>
        <s v="The Man With the Golden Gun"/>
        <s v="Airheads"/>
        <s v="Summer '03"/>
        <s v="Naruto Shippuden the Movie: Blood Prison"/>
        <s v="Mr. Destiny"/>
        <s v="The Purge"/>
        <s v="Dashing Through the Snow"/>
        <s v="Beautiful Boy"/>
        <s v="Quasi"/>
        <s v="The Mighty Ducks"/>
        <s v="Naruto the Movie 2: Legend of the Stone of Gelel"/>
        <s v="The Hunger Games: Mockingjay - Part 1"/>
        <s v="Love Actually"/>
        <s v="Babylon"/>
        <s v="Space Jam"/>
        <s v="Naruto Shippuden the Movie: The Will of Fire"/>
        <s v="Ruby Gillman, Teenage Kraken"/>
        <s v="For Your Eyes Only"/>
        <s v="Non-Stop"/>
        <s v="The Secret Life of Pets 2"/>
        <s v="Prometheus"/>
        <s v="Red Notice"/>
        <s v="The Princess Diaries"/>
        <s v="The Fox and the Hound"/>
        <s v="This is 40"/>
        <s v="Spirited"/>
        <s v="The Boss Baby 2: Family Business"/>
        <s v="Cloudy With a Chance of Meatballs 2"/>
        <s v="The Lorax"/>
        <s v="Brother Bear"/>
        <s v="What Women Want"/>
        <s v="Now You See Me"/>
        <s v="Death on the Nile"/>
        <s v="Penguins of Madagascar"/>
        <s v="Oliver &amp; Company"/>
        <s v="Naruto the Movie 3: Guardians of the Crescent Moon Kingdom"/>
        <s v="Hotel Transylvania 3: Summer Vacation"/>
        <s v="American Pie 2"/>
        <s v="Children of the Corn"/>
        <s v="The New Mutants"/>
        <s v="Pirates of the Caribbean: Dead Man’s Chest"/>
        <s v="Land of the Lost"/>
        <s v="Jack Reacher: Never Go Back"/>
        <s v="Treasure Planet"/>
        <s v="Tron: Legacy"/>
        <s v="Anyone But You"/>
        <s v="Operation Fortune: Ruse de Guerre"/>
        <s v="Turbo"/>
        <s v="Mission: Impossible II"/>
        <s v="Thor: The Dark World"/>
        <s v="The Rescuers Down Under"/>
        <s v="Clifford the Big Red Dog"/>
        <s v="Look Who's Talking"/>
        <s v="Double Impact"/>
        <s v="The Boss Baby"/>
        <s v="Bloodsport"/>
        <s v="Fast &amp; Furious"/>
        <s v="Day Shift"/>
        <s v="Road House"/>
        <s v="American Reunion"/>
        <s v="Bad Boys: Ride or Die"/>
        <s v="Minions"/>
        <s v="Passenger 57"/>
        <s v="The Maze Runner"/>
        <s v="The Garfield Movie"/>
        <s v="Cocaine Bear"/>
        <s v="Maleficent"/>
        <s v="Twins"/>
        <s v="Teen Wolf"/>
        <s v="The Watch"/>
        <s v="Money Talks"/>
        <s v="Flushed Away"/>
        <s v="Harlem Nights"/>
        <s v="Black Adam"/>
        <s v="The Purge: Anarchy"/>
        <s v="Snow White"/>
        <s v="Jason Bourne"/>
        <s v="Nowhere to Run"/>
        <s v="The Expendables 2"/>
        <s v="Shazam! Fury of the Gods"/>
        <s v="The Monkey King"/>
        <s v="Street Kings"/>
        <s v="Shrek the Third"/>
        <s v="An Extremely Goofy Movie"/>
        <s v="Murder Mystery 2"/>
        <s v="Escape Room: Tournament of Champions"/>
        <s v="Mom and Dad"/>
        <s v="The Amazing Spider-Man 2"/>
        <s v="Robin Hood"/>
        <s v="The Lost World: Jurassic Park"/>
        <s v="Tomb Raider"/>
        <s v="Gung Ho"/>
        <s v="Brewster's Millions"/>
        <s v="Nerve"/>
        <s v="Observe and Report"/>
        <s v="Reign of Fire"/>
        <s v="Surviving the Game"/>
        <s v="Overboard"/>
        <s v="50 First Dates"/>
        <s v="The Three Musketeers"/>
        <s v="Haunted Mansion"/>
        <s v="Spenser Confidential"/>
        <s v="Final Destination"/>
        <s v="The Family Stone"/>
        <s v="Ace Ventura: Pet Detective"/>
        <s v="Pacific Rim: Uprising"/>
        <s v="The Marvels"/>
        <s v="Scary Movie"/>
        <s v="Escape Plan"/>
        <s v="The Aristocats"/>
        <s v="Trolls World Tour"/>
        <s v="Disenchanted"/>
        <s v="Disclosure"/>
        <s v="A Christmas Carol"/>
        <s v="Love Hard"/>
        <s v="The Angry Birds Movie"/>
        <s v="Snake Eyes"/>
        <s v="Sudden Death"/>
        <s v="We Have a Ghost"/>
        <s v="The Black Cauldron"/>
        <s v="Looney Tunes: Back in Action"/>
        <s v="Justice League"/>
        <s v="Smokin' Aces"/>
        <s v="Nacho Libre"/>
        <s v="Next"/>
        <s v="Scooby-Doo"/>
        <s v="Olympus Has Fallen"/>
        <s v="Out for Justice"/>
        <s v="Red Sparrow"/>
        <s v="Naruto Shippuden the Movie: The Lost Tower"/>
        <s v="Mortal Kombat"/>
        <s v="We Can Be Heroes"/>
        <s v="Armageddon"/>
        <s v="Can't Buy Me Love"/>
        <s v="Cars 2"/>
        <s v="Two For The Money"/>
        <s v="Tango &amp; Cash"/>
        <s v="Alien³"/>
        <s v="Universal Soldier"/>
        <s v="Willy’s Wonderland"/>
        <s v="Old"/>
        <s v="Bad Teacher"/>
        <s v="Scream 3"/>
        <s v="Wolf Man"/>
        <s v="Waiting…"/>
        <s v="The Invention of Lying"/>
        <s v="The Expendables"/>
        <s v="Old Dads"/>
        <s v="Mike and Dave Need Wedding Dates"/>
        <s v="The Flash"/>
        <s v="Angels &amp; Demons"/>
        <s v="Three Fugitives"/>
        <s v="Hubie Halloween"/>
        <s v="Krampus"/>
        <s v="Jackpot!"/>
        <s v="The Purge: Election Year"/>
        <s v="Hard to Kill"/>
        <s v="Emilia Perez"/>
        <s v="St. Elmo's Fire"/>
        <s v="Final Destination 2"/>
        <s v="The 13th Warrior"/>
        <s v="The Road to El Dorado"/>
        <s v="Alien: Covenant"/>
        <s v="X-Men: The Last Stand"/>
        <s v="Tinker Bell and the Lost Treasure"/>
        <s v="Pirates of the Caribbean: At World’s End"/>
        <s v="¡Three Amigos!"/>
        <s v="Bohemian Rhapsody"/>
        <s v="IF"/>
        <s v="Gran Turismo"/>
        <s v="The Da Vinci Code"/>
        <s v="The Boondock Saints"/>
        <s v="Final Destination 5"/>
        <s v="Lara Croft: Tomb Raider"/>
        <s v="Tinker Bell"/>
        <s v="Spider-Man 3"/>
        <s v="Gone in 60 Seconds"/>
        <s v="The Odd Couple II"/>
        <s v="Night at the Museum"/>
        <s v="Players"/>
        <s v="The Internship"/>
        <s v="Luck"/>
        <s v="Escape Room"/>
        <s v="Wish"/>
        <s v="What Happens in Vegas"/>
        <s v="Masterminds"/>
        <s v="The Lion King 2: Simba's Pride"/>
        <s v="Volcano"/>
        <s v="The Addams Family"/>
        <s v="Where the Crawdads Sing"/>
        <s v="Hotel Transylvania 4: Transformania"/>
        <s v="Rhinestone"/>
        <s v="Eurovision Song Contest: The Story of Fire Saga"/>
        <s v="Swamp Thing"/>
        <s v="I Know What You Did Last Summer"/>
        <s v="Kick-Ass 2"/>
        <s v="Jurassic World: Fallen Kingdom"/>
        <s v="Tomorrowland"/>
        <s v="For Colored Girls"/>
        <s v="Spiral"/>
        <s v="Rampage"/>
        <s v="Ant-Man and the Wasp: Quantumania"/>
        <s v="Atlantis: The Lost Empire"/>
        <s v="Home Alone: The Holiday Heist"/>
        <s v="17 Again"/>
        <s v="The Golden Child"/>
        <s v="The Longest Yard"/>
        <s v="Why Him?"/>
        <s v="XXX"/>
        <s v="Despicable Me 4"/>
        <s v="Aladdin and the King of Thieves"/>
        <s v="Conquest of the Planet of the Apes"/>
        <s v="A Christmas Story Christmas"/>
        <s v="Horizon: An American Saga - Chapter 1"/>
        <s v="Maze Runner: The Scorch Trials"/>
        <s v="A Minecraft Movie"/>
        <s v="Ghostbusters: Frozen Empire"/>
        <s v="Jiu Jitsu"/>
        <s v="Star Wars: Episode I - The Phantom Menace"/>
        <s v="Fantastic Beasts: The Secrets of Dumbledore"/>
        <s v="Cobra"/>
        <s v="Swordfish"/>
        <s v="X-Men: Apocalypse"/>
        <s v="Bee Movie"/>
        <s v="Aladdin 2: The Return of Jafar"/>
        <s v="Jurassic Park III"/>
        <s v="Diary of a Wimpy Kid Christmas: Cabin Fever"/>
        <s v="Transformers: Revenge of the Fallen"/>
        <s v="Hoodwinked!"/>
        <s v="Maze Runner: The Death Cure"/>
        <s v="The Other Woman"/>
        <s v="Lionheart"/>
        <s v="Roar"/>
        <s v="Teenage Mutant Ninja Turtles: Out of the Shadows"/>
        <s v="Star Wars: The Clone Wars"/>
        <s v="Amsterdam"/>
        <s v="Venom: The Last Dance"/>
        <s v="My Spy"/>
        <s v="The Meg"/>
        <s v="F*** Marry Kill"/>
        <s v="Angel Has Fallen"/>
        <s v="Angels in the Outfield"/>
        <s v="Percy Jackson &amp; the Olympians: The Lightning Thief"/>
        <s v="Perfect Addiction"/>
        <s v="Jennifer's Body"/>
        <s v="Moonraker"/>
        <s v="The Hunger Games: The Ballad of Songbirds &amp; Snakes"/>
        <s v="Damsel"/>
        <s v="Thor: Love and Thunder"/>
        <s v="Rumble"/>
        <s v="White Chicks"/>
        <s v="Fools Rush In"/>
        <s v="Diary of A Wimpy Kid: Rodrick Rules"/>
        <s v="The Sorcerer's Apprentice"/>
        <s v="Escape From L.A."/>
        <s v="Joker: Folie a Deux"/>
        <s v="Peter Pan &amp; Wendy"/>
        <s v="Don't Worry Darling"/>
        <s v="Dinosaur"/>
        <s v="200 Cigarettes"/>
        <s v="Police Academy 2: Their First Assignment"/>
        <s v="Until Dawn"/>
        <s v="Celtic Pride"/>
        <s v="The Hangover Part II"/>
        <s v="Spiderhead"/>
        <s v="The Commuter"/>
        <s v="The Phantom"/>
        <s v="Happy Gilmore 2"/>
        <s v="Venom: Let There Be Carnage"/>
        <s v="Saving Bikini Bottom: The Sandy Cheeks Movie"/>
        <s v="A Family Affair"/>
        <s v="Paws of Fury: The Legend of Hank"/>
        <s v="The Hunger"/>
        <s v="American Wedding"/>
        <s v="XXX: Return of Xander Cage"/>
        <s v="The Shadow"/>
        <s v="Spy Kids 2: The Island of Lost Dreams"/>
        <s v="Diary of A Wimpy Kid"/>
        <s v="D2: The Mighty Ducks"/>
        <s v="Jurassic World: Dominion"/>
        <s v="Maleficent: Mistress of Evil"/>
        <s v="The Fan"/>
        <s v="Congo"/>
        <s v="Collateral Damage"/>
        <s v="Halloween II"/>
        <s v="Vantage Point"/>
        <s v="The Predator"/>
        <s v="Saw II"/>
        <s v="The Idea of You"/>
        <s v="Aquaman and the Lost Kingdom"/>
        <s v="Chicken Little"/>
        <s v="Kronk’s New Groove"/>
        <s v="Space Jam: A New Legacy"/>
        <s v="X-Men: Dark Phoenix"/>
        <s v="Coffee &amp; Kareem"/>
        <s v="Blankman"/>
        <s v="Along for the Ride"/>
        <s v="6 Underground"/>
        <s v="A View to a Kill"/>
        <s v="From Paris With Love"/>
        <s v="Opus"/>
        <s v="Takers"/>
        <s v="Reindeer Games"/>
        <s v="Draft Day"/>
        <s v="Class Act"/>
        <s v="John Carter"/>
        <s v="Men in Black: International"/>
        <s v="Bedtime Stories"/>
        <s v="Primal"/>
        <s v="The Killer's Game"/>
        <s v="Final Destination 3"/>
        <s v="Flight Risk"/>
        <s v="Hulk"/>
        <s v="Lift"/>
        <s v="Candy Cane Lane"/>
        <s v="Star Wars: Episode II - Attack of the Clones"/>
        <s v="Employee of the Month"/>
        <s v="TMNT"/>
        <s v="Summer Rental"/>
        <s v="Getting Even With Dad"/>
        <s v="Coming 2 America"/>
        <s v="Terminator 3: Rise of the Machines"/>
        <s v="Octopussy"/>
        <s v="The Book of Henry"/>
        <s v="Money Train"/>
        <s v="The Goods: Live Hard, Sell Hard"/>
        <s v="The Scout"/>
        <s v="The Giver"/>
        <s v="National Lampoon's Van Wilder"/>
        <s v="Wonder Woman 1984"/>
        <s v="Masters of the Universe"/>
        <s v="American Underdog"/>
        <s v="Judge Dredd"/>
        <s v="The Hangover: Part III"/>
        <s v="Cocktail"/>
        <s v="Beneath the Planet of the Apes"/>
        <s v="Bridget Jones: The Edge of Reason"/>
        <s v="Picture This"/>
        <s v="Friday the 13th Part VII: The New Blood"/>
        <s v="The Hating Game"/>
        <s v="Hard Rain"/>
        <s v="Bulletproof Monk"/>
        <s v="Sound of Freedom"/>
        <s v="Alien Resurrection"/>
        <s v="The Little Drummer Boy"/>
        <s v="The Man From Toronto"/>
        <s v="Money Plane"/>
        <s v="Alien vs. Predator"/>
        <s v="The Little Mermaid 2"/>
        <s v="Fallen"/>
        <s v="Camp Rock 2: The Final Jam"/>
        <s v="The Cobbler"/>
        <s v="Charlie and the Chocolate Factory"/>
        <s v="Gemini Man"/>
        <s v="Rush Hour 3"/>
        <s v="Fantastic Four: Rise of the Silver Surfer"/>
        <s v="Almost Heroes"/>
        <s v="Bringing Down the House"/>
        <s v="Terminator Salvation"/>
        <s v="Never Back Down"/>
        <s v="Four Christmases"/>
        <s v="Daddy's Home"/>
        <s v="The Change-Up"/>
        <s v="Friday the 13th: The Final Chapter"/>
        <s v="Dante's Peak"/>
        <s v="Garfield: The Movie"/>
        <s v="The Fast and The Furious: Tokyo Drift"/>
        <s v="Scary Movie 3"/>
        <s v="Friday the 13th Part 2"/>
        <s v="The Happytime Murders"/>
        <s v="Twilight"/>
        <s v="Practical Magic"/>
        <s v="The Three Caballeros"/>
        <s v="Superman III"/>
        <s v="Taken 2"/>
        <s v="Kiss of Death"/>
        <s v="Predator 2"/>
        <s v="Anaconda"/>
        <s v="Blacklight"/>
        <s v="Friday the 13th Part VI: Jason Lives"/>
        <s v="Percy Jackson: Sea of Monsters"/>
        <s v="War"/>
        <s v="Rebel Moon - Part One: A Child of Fire"/>
        <s v="Honest Thief"/>
        <s v="San Andreas"/>
        <s v="Inferno"/>
        <s v="Song of the South"/>
        <s v="The League of Extraordinary Gentlemen"/>
        <s v="Man on Fire"/>
        <s v="Fred Claus"/>
        <s v="Love Hurts"/>
        <s v="Over the Top"/>
        <s v="Judgment Night"/>
        <s v="Teen Witch"/>
        <s v="Suicide Squad"/>
        <s v="Nestor the Long Eared Christmas Donkey"/>
        <s v="The Search for Santa Paws"/>
        <s v="Fantastic Four"/>
        <s v="A Low Down Dirty Shame"/>
        <s v="The Best of Times"/>
        <s v="The Ice Road"/>
        <s v="The First Purge"/>
        <s v="The Cloverfield Paradox"/>
        <s v="Dunston Checks In"/>
        <s v="Legion"/>
        <s v="Paul Blart: Mall Cop"/>
        <s v="Halloween 4: The Return of Michael Myers"/>
        <s v="Dracula Untold"/>
        <s v="Men at Work"/>
        <s v="The Lone Ranger"/>
        <s v="I Feel Pretty"/>
        <s v="Baywatch"/>
        <s v="Ghosts of Girlfriends Past"/>
        <s v="Couples Retreat"/>
        <s v="Encino Man"/>
        <s v="Jigsaw"/>
        <s v="Playdate"/>
        <s v="Ace Ventura: When Nature Calls"/>
        <s v="Marked for Death"/>
        <s v="London Has Fallen"/>
        <s v="You're Cordially Invited"/>
        <s v="The Wolfman"/>
        <s v="Halloween III: Season of the Witch"/>
        <s v="Conan the Destroyer"/>
        <s v="Home on the Range"/>
        <s v="Frosty’s Winter Wonderland"/>
        <s v="Sister Act 2: Back in the Habit"/>
        <s v="Deuce Bigalow: Male Gigolo"/>
        <s v="X-Men Origins: Wolverine"/>
        <s v="The Poison Rose"/>
        <s v="Pretty Baby"/>
        <s v="Mars Needs Moms"/>
        <s v="Monster-In-Law"/>
        <s v="Transformers: Dark of the Moon"/>
        <s v="The Addams Family 2"/>
        <s v="Red One"/>
        <s v="Eight Crazy Nights"/>
        <s v="The Watchers"/>
        <s v="Virtuosity"/>
        <s v="Rocky V"/>
        <s v="After We Collided"/>
        <s v="Get Hard"/>
        <s v="Heart Condition"/>
        <s v="Battle for the Planet of the Apes"/>
        <s v="Argylle"/>
        <s v="Joe Dirt"/>
        <s v="Next Friday"/>
        <s v="Balls of Fury"/>
        <s v="Identity Thief"/>
        <s v="Your Place or Mine"/>
        <s v="Ghosts of Mars"/>
        <s v="Grandma's Boy"/>
        <s v="Saw III"/>
        <s v="The Good Son"/>
        <s v="I Still Know What You Did Last Summer"/>
        <s v="Cop Out"/>
        <s v="Fool's Paradise"/>
        <s v="Free Birds"/>
        <s v="Unfrosted"/>
        <s v="Gamer"/>
        <s v="Moonfall"/>
        <s v="Leprechaun"/>
        <s v="Frosty Returns"/>
        <s v="A Bad Moms Christmas"/>
        <s v="What to Expect When You're Expecting"/>
        <s v="Memory"/>
        <s v="D3: The Mighty Ducks"/>
        <s v="65"/>
        <s v="Transformers: Age of Extinction"/>
        <s v="I Now Pronounce You Chuck &amp; Larry"/>
        <s v="What Men Want"/>
        <s v="Fantastic Beasts: The Crimes of Grindelwald"/>
        <s v="The 355"/>
        <s v="Daredevil"/>
        <s v="Retribution"/>
        <s v="Scooby-Doo 2: Monsters Unleashed"/>
        <s v="How to Be a Player"/>
        <s v="Playmobil: The Movie"/>
        <s v="Morbius"/>
        <s v="The Hurricane Heist"/>
        <s v="Ghost Rider Spirit of Vengeance"/>
        <s v="My Spy: The Eternal City"/>
        <s v="Navy SEALs"/>
        <s v="Fifty Shades of Grey"/>
        <s v="Fear Street: Prom Queen"/>
        <s v="Pixels"/>
        <s v="Assassins"/>
        <s v="The Karate Kid Part III"/>
        <s v="Tammy and the T-Rex"/>
        <s v="Underdog"/>
        <s v="Ghost Rider"/>
        <s v="Trippin'"/>
        <s v="Howard the Duck"/>
        <s v="After"/>
        <s v="Strays"/>
        <s v="Christmas with the Kranks"/>
        <s v="Saw VI"/>
        <s v="Katie's Mom"/>
        <s v="Back in Action"/>
        <s v="Annabelle"/>
        <s v="Night Swim"/>
        <s v="Firestarter"/>
        <s v="Rookie of the Year"/>
        <s v="The Expendables 3"/>
        <s v="A Nightmare on Elm Street 2: Freddy's Revenge"/>
        <s v="The Fanatic"/>
        <s v="Keeping Up With The Joneses"/>
        <s v="About My Father"/>
        <s v="Fled"/>
        <s v="Kraven the Hunter"/>
        <s v="Van Helsing"/>
        <s v="AfrAId"/>
        <s v="The Electric State"/>
        <s v="Richie Rich"/>
        <s v="The Watcher"/>
        <s v="Envy"/>
        <s v="Drillbit Taylor"/>
        <s v="Bad Company"/>
        <s v="Soul Plane"/>
        <s v="The Order"/>
        <s v="Heart of Stone"/>
        <s v="Alvin and the Chipmunks"/>
        <s v="Blade: Trinity"/>
        <s v="Five Nights at Freddy's"/>
        <s v="XXX: State of the Union"/>
        <s v="Just Go With It"/>
        <s v="Senseless"/>
        <s v="Out Cold"/>
        <s v="EXmas"/>
        <s v="Choose or Die"/>
        <s v="3000 Miles to Graceland"/>
        <s v="Tom &amp; Jerry"/>
        <s v="Family Switch"/>
        <s v="Saw V"/>
        <s v="The Twilight Saga: New Moon"/>
        <s v="Stigmata"/>
        <s v="Sidelined: The QB and Me"/>
        <s v="Home Sweet Home Alone"/>
        <s v="Dear Evan Hansen"/>
        <s v="Terminator: Genisys"/>
        <s v="American Ninja"/>
        <s v="Barnyard"/>
        <s v="Staying Alive"/>
        <s v="Killing Season"/>
        <s v="The Bubble"/>
        <s v="The Haunted Mansion"/>
        <s v="Grown Ups"/>
        <s v="The Exorcist: Believer"/>
        <s v="Beverly Hills Cop III"/>
        <s v="Dracula 2000"/>
        <s v="Harold and the Purple Crayon"/>
        <s v="The Dukes of Hazzard"/>
        <s v="The Kissing Booth"/>
        <s v="Batman Forever"/>
        <s v="Movie 43"/>
        <s v="Scary Movie 4"/>
        <s v="Jade"/>
        <s v="The Santa Clause 3: The Escape Clause"/>
        <s v="Pirates of the Caribbean: On Stranger Tides"/>
        <s v="Green Lantern"/>
        <s v="Jack Frost"/>
        <s v="Home Team"/>
        <s v="Teen Wolf Too"/>
        <s v="Tall Girl 2"/>
        <s v="Showgirls"/>
        <s v="The Machine"/>
        <s v="Kangaroo Jack"/>
        <s v="R.I.P.D."/>
        <s v="The Final Destination"/>
        <s v="Lucy"/>
        <s v="The Honeymooners"/>
        <s v="Daddy's Home 2"/>
        <s v="Taken 3"/>
        <s v="The Lawnmower Man"/>
        <s v="Carbon Copy"/>
        <s v="Once Bitten"/>
        <s v="Tall Girl"/>
        <s v="Freelance"/>
        <s v="The Strangers: Chapter 1"/>
        <s v="Mac &amp; Devin Go to High School"/>
        <s v="American Ninja 2: The Confrontation"/>
        <s v="Trigger Warning"/>
        <s v="Imaginary"/>
        <s v="Senior Year"/>
        <s v="Knowing"/>
        <s v="Expend4bles"/>
        <s v="The Toy"/>
        <s v="He's All That"/>
        <s v="After Ever Happy"/>
        <s v="Johnny Be Good"/>
        <s v="Battleship"/>
        <s v="Sphere"/>
        <s v="Vacation Friends 2"/>
        <s v="Driven"/>
        <s v="Amos &amp; Andrew"/>
        <s v="The Do-Over"/>
        <s v="Clash of the Titans"/>
        <s v="The Smurfs"/>
        <s v="The Union"/>
        <s v="Half Past Dead"/>
        <s v="Ice Road: Vengeance"/>
        <s v="Knights of the Zodiac"/>
        <s v="The Glimmer Man"/>
        <s v="Halloween 5: The Revenge of Michael Myers"/>
        <s v="Eddie"/>
        <s v="Saw IV"/>
        <s v="Rebel Moon - Part Two: The Scargiver"/>
        <s v="Look Who's Talking Too"/>
        <s v="Love the Coopers"/>
        <s v="Valentine's Day"/>
        <s v="Leprechaun 2"/>
        <s v="The Number 23"/>
        <s v="Now You See Me 2"/>
        <s v="Blonde"/>
        <s v="Home Alone 3"/>
        <s v="The Wicker Man"/>
        <s v="My Best Friend's Girl"/>
        <s v="The Quest"/>
        <s v="Hurricane Smith"/>
        <s v="Blended"/>
        <s v="Me Time"/>
        <s v="Bangkok Dangerous"/>
        <s v="My Super Ex-Girlfriend"/>
        <s v="The Out-Laws"/>
        <s v="Year One"/>
        <s v="That’s My Boy"/>
        <s v="Friday the 13th Part VIII: Jason Takes Manhattan"/>
        <s v="Beautiful Disaster"/>
        <s v="Shark Tale"/>
        <s v="Deck The Halls"/>
        <s v="Batman &amp; Robin"/>
        <s v="Soul Man"/>
        <s v="True Memoirs of an International Assassin"/>
        <s v="Sidekicks"/>
        <s v="Alvin and the Chipmunks: The Squeakquel"/>
        <s v="Double Team"/>
        <s v="Nothing But Trouble"/>
        <s v="Feliz NaviDAD"/>
        <s v="Friday The 13th: A New Beginning"/>
        <s v="MVP: Most Valuable Primate"/>
        <s v="A Christmas Story 2"/>
        <s v="Wild Wild West"/>
        <s v="Jupiter Ascending"/>
        <s v="Fifty Shades Freed"/>
        <s v="Teenage Mutant Ninja Turtles III"/>
        <s v="Hercules in New York"/>
        <s v="The Spy Next Door"/>
        <s v="Belly"/>
        <s v="White Man's Burden"/>
        <s v="Dickie Roberts: Former Child Star"/>
        <s v="Ghosted"/>
        <s v="Geostorm"/>
        <s v="Countdown"/>
        <s v="Timeline"/>
        <s v="Cats"/>
        <s v="They/Them"/>
        <s v="Friday the 13th Part III"/>
        <s v="Saw 3D"/>
        <s v="The Adventures of Pluto Nash"/>
        <s v="You Get Me"/>
        <s v="I Know Who Killed Me"/>
        <s v="I am Wrath"/>
        <s v="Homie Spumoni"/>
        <s v="Wrath of the Titans"/>
        <s v="Jason Goes to Hell: The Final Friday"/>
        <s v="Halloween: The Curse of Michael Myers"/>
        <s v="Grown Ups 2"/>
        <s v="The Smurfs 2"/>
        <s v="Pirates of the Caribbean: Dead Men Tell No Tales"/>
        <s v="You People"/>
        <s v="Paul Blart: Mall Cop 2"/>
        <s v="The Benchwarmers"/>
        <s v="Scary Movie 2"/>
        <s v="It Seemed Like a Good Idea at the Time"/>
        <s v="Barb Wire"/>
        <s v="After Earth"/>
        <s v="Highlander II: The Quickening"/>
        <s v="Fifty Shades Darker"/>
        <s v="Atlas"/>
        <s v="Elektra"/>
        <s v="Fant4stic"/>
        <s v="Superman IV: The Quest for Peace"/>
        <s v="Zookeeper"/>
        <s v="Mr. Magoo"/>
        <s v="Deadfall"/>
        <s v="Maximum Overdrive"/>
        <s v="Serenity"/>
        <s v="Ed"/>
        <s v="Truth or Dare"/>
        <s v="Borderlands"/>
        <s v="Dead Man on Campus"/>
        <s v="Aliens vs. Predator: Requiem"/>
        <s v="Street Fighter"/>
        <s v="Taxi"/>
        <s v="Kangaroo Jack: G'Day U.S.A.!"/>
        <s v="Theodore Rex"/>
        <s v="Ballistic: Ecks vs. Sever"/>
        <s v="Transformers: The Last Knight"/>
        <s v="Kinda Pregnant"/>
        <s v="Nick Fury: Agent of Shield"/>
        <s v="The Munsters"/>
        <s v="Uglies"/>
        <s v="Crossover"/>
        <s v="Superhero Movie"/>
        <s v="The Kissing Booth 3"/>
        <s v="Leprechaun 5: in the Hood"/>
        <s v="The Kissing Booth 2"/>
        <s v="Emoji Movie"/>
        <s v="Married By Christmas"/>
        <s v="Look Who's Talking Now"/>
        <s v="Problem Child"/>
        <s v="Jonah Hex"/>
        <s v="Garfield: A Tail of Two Kitties"/>
        <s v="After Everything"/>
        <s v="Gigli"/>
        <s v="Wing Commander"/>
        <s v="Jaws: The Revenge"/>
        <s v="The Happening"/>
        <s v="Good Luck Chuck"/>
        <s v="Deuce Bigalow: European Gigolo"/>
        <s v="Independence Day: Resurgence"/>
        <s v="Suburban Commando"/>
        <s v="Steel"/>
        <s v="Gotti"/>
        <s v="My Boss's Daughter"/>
        <s v="The Pest"/>
        <s v="Speed 2: Cruise Control"/>
        <s v="After We Fell"/>
        <s v="Catwoman"/>
        <s v="Mortal Kombat: Annihilation"/>
        <s v="Supergirl"/>
        <s v="Scary Movie V"/>
        <s v="Futuresport"/>
        <s v="Home Alone 4"/>
        <s v="The Wrong Missy"/>
        <s v="Tiptoes"/>
        <s v="Samurai Cop"/>
        <s v="Madame Web"/>
        <s v="Battlefield Earth"/>
        <s v="Troll 2"/>
        <s v="SPF-18"/>
        <s v="Left Behind"/>
        <s v="The Master of Disguise"/>
        <s v="A Gnome Named Gnorm"/>
        <s v="Swiped"/>
        <s v="Simon Sez"/>
        <s v="The Bye Bye Man"/>
        <s v="Gallowwalkers"/>
        <s v="Bobbleheads: The Movie"/>
        <s v="Jack and Jill"/>
        <s v="Delta Farce"/>
      </sharedItems>
    </cacheField>
    <cacheField name="JH_Score" uniqueList="1" numFmtId="1" sqlType="0" hierarchy="0" level="0" databaseField="1">
      <sharedItems count="101" containsInteger="1" containsNumber="1" containsSemiMixedTypes="0" containsString="0">
        <n v="100"/>
        <n v="99"/>
        <n v="98"/>
        <n v="97"/>
        <n v="96"/>
        <n v="95"/>
        <n v="94"/>
        <n v="93"/>
        <n v="92"/>
        <n v="91"/>
        <n v="90"/>
        <n v="89"/>
        <n v="88"/>
        <n v="87"/>
        <n v="86"/>
        <n v="85"/>
        <n v="84"/>
        <n v="83"/>
        <n v="82"/>
        <n v="81"/>
        <n v="80"/>
        <n v="79"/>
        <n v="78"/>
        <n v="77"/>
        <n v="76"/>
        <n v="75"/>
        <n v="74"/>
        <n v="73"/>
        <n v="72"/>
        <n v="71"/>
        <n v="70"/>
        <n v="69"/>
        <n v="68"/>
        <n v="67"/>
        <n v="66"/>
        <n v="65"/>
        <n v="64"/>
        <n v="63"/>
        <n v="62"/>
        <n v="61"/>
        <n v="60"/>
        <n v="59"/>
        <n v="58"/>
        <n v="57"/>
        <n v="56"/>
        <n v="55"/>
        <n v="54"/>
        <n v="53"/>
        <n v="52"/>
        <n v="51"/>
        <n v="50"/>
        <n v="49"/>
        <n v="48"/>
        <n v="47"/>
        <n v="46"/>
        <n v="45"/>
        <n v="44"/>
        <n v="43"/>
        <n v="42"/>
        <n v="41"/>
        <n v="40"/>
        <n v="39"/>
        <n v="38"/>
        <n v="37"/>
        <n v="36"/>
        <n v="35"/>
        <n v="34"/>
        <n v="33"/>
        <n v="32"/>
        <n v="31"/>
        <n v="30"/>
        <n v="29"/>
        <n v="28"/>
        <n v="27"/>
        <n v="26"/>
        <n v="25"/>
        <n v="24"/>
        <n v="23"/>
        <n v="22"/>
        <n v="21"/>
        <n v="20"/>
        <n v="19"/>
        <n v="18"/>
        <n v="17"/>
        <n v="16"/>
        <n v="15"/>
        <n v="14"/>
        <n v="13"/>
        <n v="12"/>
        <n v="11"/>
        <n v="10"/>
        <n v="9"/>
        <n v="8"/>
        <n v="7"/>
        <n v="6"/>
        <n v="5"/>
        <n v="4"/>
        <n v="3"/>
        <n v="2"/>
        <n v="1"/>
        <n v="0"/>
      </sharedItems>
    </cacheField>
    <cacheField name="Universe" uniqueList="1" numFmtId="0" sqlType="0" hierarchy="0" level="0" databaseField="1">
      <sharedItems count="202" containsBlank="1">
        <s v="Marvel"/>
        <s v="Pixar"/>
        <s v="Star Wars"/>
        <s v="The Godfather"/>
        <s v="Mad Max"/>
        <m/>
        <s v="Back to the Future"/>
        <s v="Indiana Jones"/>
        <s v="Shrek"/>
        <s v="Jaws"/>
        <s v="Jurassic Park"/>
        <s v="Rocky"/>
        <s v="DC"/>
        <s v="Terminator"/>
        <s v="Disney Animation"/>
        <s v="Knives Out"/>
        <s v="Mission: Impossible"/>
        <s v="Blumhouse"/>
        <s v="Studio Ghibli"/>
        <s v="Willy Wonka"/>
        <s v="Die Hard"/>
        <s v="Alien vs Predator"/>
        <s v="Middle-Earth"/>
        <s v="Psycho"/>
        <s v="Monty Python"/>
        <s v="Blade Runner"/>
        <s v="Jump Street"/>
        <s v="Before Trilogy"/>
        <s v="Top Gun"/>
        <s v="Stephen King"/>
        <s v="Disney Live Action"/>
        <s v="Godzilla"/>
        <s v="The Matrix"/>
        <s v="Ghostbusters"/>
        <s v="Saturday Night Live"/>
        <s v="John Wick"/>
        <s v="Lego"/>
        <s v="Ocean's Eleven"/>
        <s v="Kick-Ass"/>
        <s v="Halloween"/>
        <s v="Home Alone"/>
        <s v="Major League"/>
        <s v="The Exorcist"/>
        <s v="Lonely Island"/>
        <s v="Paddington"/>
        <s v="Planet of the Apes"/>
        <s v="Austin Powers"/>
        <s v="Kill Bill"/>
        <s v="How to Train Your Dragon"/>
        <s v="The Naked Gun"/>
        <s v="The Wizard of Oz"/>
        <s v="Searching"/>
        <s v="National Lampoon’s"/>
        <s v="Dune"/>
        <s v="Speed"/>
        <s v="Anchorman"/>
        <s v="Avatar"/>
        <s v="The Texas Chain Saw Massacre"/>
        <s v="X"/>
        <s v="Men in Black"/>
        <s v="James Bond"/>
        <s v="Evil Dead"/>
        <s v="King Kong"/>
        <s v="Sandlerverse"/>
        <s v="The Conjuring"/>
        <s v="National Lampoon's"/>
        <s v="Kingsman"/>
        <s v="28 Days Later"/>
        <s v="Grease"/>
        <s v="A Quiet Place"/>
        <s v="Freddy vs. Jason"/>
        <s v="Horrible Bosses"/>
        <s v="Illumination"/>
        <s v="Dungeons &amp; Dragons"/>
        <s v="Aardman Animation"/>
        <s v="Lethal Weapon"/>
        <s v="Peanuts"/>
        <s v="Wizarding World"/>
        <s v="Scooby-Doo"/>
        <s v="Cloververse"/>
        <s v="Escape From Series"/>
        <s v="Ted"/>
        <s v="TMNT"/>
        <s v="Scream"/>
        <s v="Fear Street"/>
        <s v="Demon Slayer"/>
        <s v="M. Night Shyamalan Superhero"/>
        <s v="Transformers"/>
        <s v="Kung Fu Panda"/>
        <s v="Beverly Hills Cop"/>
        <s v="Rambo"/>
        <s v="The Karate Kid"/>
        <s v="A Simple Favor"/>
        <s v="A Christmas Story"/>
        <s v="The Hunger Games"/>
        <s v="Fast Saga"/>
        <s v="Taken"/>
        <s v="Rankin/Bass"/>
        <s v="48 Hrs."/>
        <s v="Gremlins"/>
        <s v="Rush Hour"/>
        <s v="Bourne Saga"/>
        <s v="Sonic the Hedgehog"/>
        <s v="Naruto"/>
        <s v="Sherlock Holmes"/>
        <s v="The Accountant"/>
        <s v="Cloudy Meatballs"/>
        <s v="American Pie"/>
        <s v="Twister"/>
        <s v="Jumanji"/>
        <s v="Beetlejuice"/>
        <s v="Child's Play"/>
        <s v="Harold &amp; Kumar"/>
        <s v="Borat"/>
        <s v="Captain Underpants"/>
        <s v="Friday"/>
        <s v="Broken Lizard"/>
        <s v="Nobody"/>
        <s v="Bridget Jones"/>
        <s v="The Chronicles of Narnia"/>
        <s v="Pacific Rim"/>
        <s v="The Omen"/>
        <s v="Bad Boys"/>
        <s v="Looney Tunes"/>
        <s v="Dark Universe"/>
        <s v="The Odd Couple"/>
        <s v="Saturday Night Fever"/>
        <s v="Spy Kids"/>
        <s v="The Bad Guys"/>
        <s v="House Party"/>
        <s v="Dr. Seuss"/>
        <s v="Saw"/>
        <s v="Final Destination"/>
        <s v="Mamma Mia!"/>
        <s v="Goon"/>
        <s v="Hangover"/>
        <s v="Neighbors"/>
        <s v="MonsterVerse"/>
        <s v="Police Academy"/>
        <s v="Highlander"/>
        <s v="Agatha Christie/Hercule Poirot"/>
        <s v="The Equalizer"/>
        <s v="Magic Mike"/>
        <s v="Den of Thieves"/>
        <s v="Ice Age"/>
        <s v="Nickelodeon"/>
        <s v="Bad Moms"/>
        <s v="Jack Reacher"/>
        <s v="Independence Day"/>
        <s v="Vacation Friends"/>
        <s v="Smile"/>
        <s v="She's All That"/>
        <s v="The Croods"/>
        <s v="Playstation"/>
        <s v="Madagascar"/>
        <s v="Conan the Barbarian"/>
        <s v="Trolls"/>
        <s v="Goosebumps"/>
        <s v="Hitman's Bodyguard"/>
        <s v="The Boss Baby"/>
        <s v="What Women Want"/>
        <s v="Now You See Me"/>
        <s v="Look Who's Talking"/>
        <s v="Maze Runner"/>
        <s v="Teen Wolf"/>
        <s v="The Expendables"/>
        <s v="Escape Room"/>
        <s v="Tomb Raider"/>
        <s v="Ace Ventura"/>
        <s v="Scary Movie"/>
        <s v="Escape Plan"/>
        <s v="Has Fallen"/>
        <s v="Mortal Kombat"/>
        <s v="The Da Vinci Code Trilogy"/>
        <s v="Night at the Museum"/>
        <s v="The Addams Family"/>
        <s v="I Know What You Did Last Summer"/>
        <s v="Tyler Perry"/>
        <s v="XXX"/>
        <s v="Diary of a Wimpy Kid"/>
        <s v="Hoodwinked!"/>
        <s v="My Spy"/>
        <s v="Percy Jackson"/>
        <s v="Coming to America"/>
        <s v="Daddy's Home"/>
        <s v="The Twilight Saga"/>
        <s v="Rebel Moon"/>
        <s v="The Ice Road"/>
        <s v="After"/>
        <s v="Leprechaun"/>
        <s v="Fifty Shades"/>
        <s v="Alvin and the Chipmunks"/>
        <s v="American Ninja"/>
        <s v="The Kissing Booth"/>
        <s v="Tall Girl"/>
        <s v="Kangaroo Jack"/>
        <s v="The Strangers"/>
        <s v="Clash of the Titans"/>
        <s v="The Smurfs"/>
        <s v="Beautiful Disaster"/>
        <s v="Hallmark Christmas"/>
        <s v="Garfield"/>
      </sharedItems>
    </cacheField>
    <cacheField name="Sub_Universe" uniqueList="1" numFmtId="0" sqlType="0" hierarchy="0" level="0" databaseField="1">
      <sharedItems count="81" containsBlank="1">
        <s v="Spider-Verse"/>
        <s v="Toy Story"/>
        <s v="Star Wars Original Trilogy"/>
        <m/>
        <s v="Monsters Inc."/>
        <s v="Batman - Nolan"/>
        <s v="MCU"/>
        <s v="The Incredibles"/>
        <s v="Alien"/>
        <s v="Lord of the Rings"/>
        <s v="Finding Nemo"/>
        <s v="Moana"/>
        <s v="Puss in Boots"/>
        <s v="X-Men"/>
        <s v="DCU"/>
        <s v="The Shining"/>
        <s v="Disney Hybrid"/>
        <s v="Inside Out"/>
        <s v="Wayne's World"/>
        <s v="Reaves Batman"/>
        <s v="Lilo &amp; Stitch"/>
        <s v="Predator"/>
        <s v="Muppets"/>
        <s v="Zootopia"/>
        <s v="DCEU"/>
        <s v="Vacation"/>
        <s v="Disney Animation"/>
        <s v="Non-DCEU"/>
        <s v="Bond - Connery"/>
        <s v="Disney Parks"/>
        <s v="Wreck-It Ralph"/>
        <s v="A Nightmare on Elm Street"/>
        <s v="Despicable Me"/>
        <s v="Star Wars Sequel Trilogy"/>
        <s v="Pixar"/>
        <s v="Harry Potter"/>
        <s v="Disney Channel Original Movie"/>
        <s v="Star Wars Spin-Off"/>
        <s v="Chicken Run"/>
        <s v="Bond - Brosnan"/>
        <s v="Spider-Man (Maguire)"/>
        <s v="Winnie the Pooh"/>
        <s v="Disney Live Action Remake"/>
        <s v="Bond - Moore"/>
        <s v="National Treasure"/>
        <s v="Cars"/>
        <s v="Sing"/>
        <s v="Batman"/>
        <s v="The Santa Clause"/>
        <s v="Happy Gilmore"/>
        <s v="Frozen"/>
        <s v="Universal Classic Monsters"/>
        <s v="Superman"/>
        <s v="Mummy"/>
        <s v="The Grinch"/>
        <s v="Paranormal Activity"/>
        <s v="It"/>
        <s v="Freaky Friday"/>
        <s v="Blade"/>
        <s v="DC-Animated"/>
        <s v="Bond - Dalton"/>
        <s v="Hotel Transylvania"/>
        <s v="SpongeBob"/>
        <s v="Friday the 13th"/>
        <s v="The Secret Life of Pets"/>
        <s v="Spider-Man (Garfield)"/>
        <s v="Fantastic Beasts"/>
        <s v="Murder Mystery"/>
        <s v="SPUMM"/>
        <s v="Tron"/>
        <s v="Bond - Lazenby"/>
        <s v="Frosty the Snowman"/>
        <s v="Star Wars Prequel Trilogy"/>
        <s v="Disney Home Entertainment"/>
        <s v="The Purge"/>
        <s v="The Mighty Ducks"/>
        <s v="Pirates of the Caribbean"/>
        <s v="Non-MCU"/>
        <s v="Air Bud"/>
        <s v="Paul Blart"/>
        <s v="Grown Ups"/>
      </sharedItems>
    </cacheField>
    <cacheField name="Genre" uniqueList="1" numFmtId="0" sqlType="0" hierarchy="0" level="0" databaseField="1">
      <sharedItems count="19">
        <s v="Comic Book"/>
        <s v="Animated"/>
        <s v="Sci-Fi"/>
        <s v="Crime"/>
        <s v="Action"/>
        <s v="Adventure"/>
        <s v="Drama"/>
        <s v="Musical"/>
        <s v="Horror"/>
        <s v="RomCom"/>
        <s v="Thriller"/>
        <s v="Comedy"/>
        <s v="Fantasy"/>
        <s v="Dramedy"/>
        <s v="Sports"/>
        <s v="Mystery"/>
        <s v="Western"/>
        <s v="Romance"/>
        <s v="Teen"/>
      </sharedItems>
    </cacheField>
    <cacheField name="Genre_2" uniqueList="1" numFmtId="0" sqlType="0" hierarchy="0" level="0" databaseField="1">
      <sharedItems count="42" containsBlank="1">
        <s v="Animated"/>
        <m/>
        <s v="Apocalypse"/>
        <s v="Action"/>
        <s v="BioPic"/>
        <s v="Romance"/>
        <s v="Princess"/>
        <s v="Thriller"/>
        <s v="Sports"/>
        <s v="War"/>
        <s v="Neo-Western"/>
        <s v="Mystery"/>
        <s v="Anime"/>
        <s v="Spy"/>
        <s v="Musical"/>
        <s v="Coming-of-Age"/>
        <s v="Adventure"/>
        <s v="Horror"/>
        <s v="Drama"/>
        <s v="Sci-Fi"/>
        <s v="Comedy"/>
        <s v="Dark Comedy"/>
        <s v="Stop-Motion"/>
        <s v="Family"/>
        <s v="Fantasy"/>
        <s v="Crime"/>
        <s v="Slasher"/>
        <s v="Teen"/>
        <s v="Martial Arts"/>
        <s v="Parody"/>
        <s v="Pirates"/>
        <s v="Apocalypse "/>
        <s v="Comic Book"/>
        <s v="Zombie"/>
        <s v="Dramedy"/>
        <s v="RomCom"/>
        <s v="Animagic"/>
        <s v="Video Game"/>
        <s v="Western"/>
        <s v="Music"/>
        <s v="Silent-Film"/>
        <s v="Disaster"/>
      </sharedItems>
    </cacheField>
    <cacheField name="Holiday" uniqueList="1" numFmtId="0" sqlType="0" hierarchy="0" level="0" databaseField="1">
      <sharedItems count="10" containsBlank="1">
        <m/>
        <s v="Christmas"/>
        <s v="Valentine's Day"/>
        <s v="Groundhog Day"/>
        <s v="Halloween"/>
        <s v="Thanksgiving"/>
        <s v="New Year's"/>
        <s v="Independence Day"/>
        <s v="St. Patrick's Day"/>
        <s v="Hanukkah"/>
      </sharedItems>
    </cacheField>
    <cacheField name="Exclusive" uniqueList="1" numFmtId="0" sqlType="0" hierarchy="0" level="0" databaseField="1">
      <sharedItems count="10" containsBlank="1">
        <m/>
        <s v="Netflix"/>
        <s v="Hulu"/>
        <s v="Apple TV+"/>
        <s v="Amazon Prime"/>
        <s v="Disney+"/>
        <s v="Paramount+"/>
        <s v="HBO Max"/>
        <s v="Peacock"/>
        <s v="Tubi"/>
      </sharedItems>
    </cacheField>
    <cacheField name="Studio" uniqueList="1" numFmtId="0" sqlType="0" hierarchy="0" level="0" databaseField="1">
      <sharedItems count="118">
        <s v="Columbia Pictures"/>
        <s v="Disney"/>
        <s v="Lucasfilm"/>
        <s v="Paramount Pictures"/>
        <s v="Warner Bros."/>
        <s v="A24"/>
        <s v="Universal Pictures"/>
        <s v="United Artists"/>
        <s v="Lionsgate"/>
        <s v="Dreamworks"/>
        <s v="Amazon MGM Studios"/>
        <s v="Lantern Entertainment"/>
        <s v="Miramax"/>
        <s v="TriStar Pictures"/>
        <s v="NEON"/>
        <s v="Orion Pictures"/>
        <s v="CoMix Wave"/>
        <s v="Studio Ghibli"/>
        <s v="20th Century Studios"/>
        <s v="New Line Cinema"/>
        <s v="RKO Radio Pictures"/>
        <s v="Python (Monty) Pictures"/>
        <s v="Open Road Films"/>
        <s v="Focus Features"/>
        <s v="Rex Entertainment"/>
        <s v="Gramercy Pictures"/>
        <s v="Netflix"/>
        <s v="Toho"/>
        <s v="Sony Pictures"/>
        <s v="Compass International Pictures"/>
        <s v="Bleecker Street"/>
        <s v="Aniplex"/>
        <s v="Hulu"/>
        <s v="StudioCanal"/>
        <s v="Annapurna Pictures"/>
        <s v="CJ Entertainment"/>
        <s v="Mandarin Films"/>
        <s v="Sandrew Metronome"/>
        <s v="Newmarket Films"/>
        <s v="Madman Films"/>
        <s v="Elevation Pictures"/>
        <s v="Bryanston Pictures"/>
        <s v="Gaumont"/>
        <s v="Apple TV+"/>
        <s v="STX Entertainment"/>
        <s v="Bones"/>
        <s v="Janus Films"/>
        <s v="IFC Films"/>
        <s v="New World Pictures"/>
        <s v="Avex Pictures"/>
        <s v="Shudder"/>
        <s v="Village Roadshow Pictures"/>
        <s v="CBS"/>
        <s v="Somy Pictures"/>
        <s v="Blumhouse"/>
        <s v="Embassy Pictures"/>
        <s v="Dimension Films"/>
        <s v="Rogue Pictures"/>
        <s v="Mubi"/>
        <s v="Well Go USA"/>
        <s v="Roadside Attractions"/>
        <s v="Rankin/Bass"/>
        <s v="De Laurentiis Entertainment Group"/>
        <s v="Beijing Enlight Pictures"/>
        <s v="RLJ Entertainment"/>
        <s v="Lorimar Film Entertainment"/>
        <s v="20th Century Fox"/>
        <s v="Kadokawa Pictures"/>
        <s v="Ketchup Entertainment"/>
        <s v="Film Arts Guild"/>
        <s v="Alliance Films"/>
        <s v="Constantin Film"/>
        <s v="USA Films"/>
        <s v="Anchor Bay Films"/>
        <s v="Overture Films"/>
        <s v="Blue Fox Entertainment"/>
        <s v="Atlantic Releasing Corporation"/>
        <s v="Momentum Pictures"/>
        <s v="Screen Media Films"/>
        <s v="Indican Pictures"/>
        <s v="Relativity Media"/>
        <s v="The Avenue Entertainment"/>
        <s v="Filmways Pictures"/>
        <s v="EuropaCorp"/>
        <s v="Artisan Entertainment"/>
        <s v="Cannon Films"/>
        <s v="Vertical Entertainment"/>
        <s v="Angel Studios"/>
        <s v="Quiver Distribution"/>
        <s v="Summit Entertainment"/>
        <s v="Briarcliff Entertainment"/>
        <s v="Trans World Entertainment"/>
        <s v="Galaxy International Releasing"/>
        <s v="Trimark Pictures"/>
        <s v="Entertainment Studios Motion Pictures"/>
        <s v="Imperial Entertainment"/>
        <s v="Aviron Pictures"/>
        <s v="ITN Distribution"/>
        <s v="Redbox Entertainment"/>
        <s v="Tubi"/>
        <s v="Cannon Group"/>
        <s v="Millenium Films"/>
        <s v="The Samuel Goldwyn Company"/>
        <s v="Voltage Pictures"/>
        <s v="Triumph Films"/>
        <s v="Lifetime"/>
        <s v="Keystone Releasing"/>
        <s v="RAF Industries"/>
        <s v="Savoy Pictures"/>
        <s v="Peacock"/>
        <s v="Gemstone Entertainment"/>
        <s v="InterStar"/>
        <s v="MarVista Entertainment"/>
        <s v="ABC"/>
        <s v="Cinema Epoch"/>
        <s v="Epic Productions"/>
        <s v="Freestyle Releasing"/>
        <s v="Independent Artists Films"/>
      </sharedItems>
    </cacheField>
    <cacheField name="Year" uniqueList="1" numFmtId="0" sqlType="0" hierarchy="0" level="0" databaseField="1">
      <sharedItems count="85" containsInteger="1" containsNumber="1" containsSemiMixedTypes="0" containsString="0">
        <n v="2018"/>
        <n v="1995"/>
        <n v="1980"/>
        <n v="1972"/>
        <n v="2001"/>
        <n v="2015"/>
        <n v="2022"/>
        <n v="1990"/>
        <n v="1985"/>
        <n v="1999"/>
        <n v="1977"/>
        <n v="1981"/>
        <n v="1957"/>
        <n v="2016"/>
        <n v="2023"/>
        <n v="1975"/>
        <n v="1993"/>
        <n v="1976"/>
        <n v="2009"/>
        <n v="1994"/>
        <n v="2010"/>
        <n v="2008"/>
        <n v="2007"/>
        <n v="1991"/>
        <n v="2019"/>
        <n v="2014"/>
        <n v="1984"/>
        <n v="2004"/>
        <n v="2017"/>
        <n v="2006"/>
        <n v="1997"/>
        <n v="1971"/>
        <n v="1988"/>
        <n v="1986"/>
        <n v="2003"/>
        <n v="1979"/>
        <n v="1968"/>
        <n v="2002"/>
        <n v="1960"/>
        <n v="2011"/>
        <n v="1946"/>
        <n v="2012"/>
        <n v="2025"/>
        <n v="2013"/>
        <n v="2024"/>
        <n v="1987"/>
        <n v="1996"/>
        <n v="1998"/>
        <n v="2026"/>
        <n v="1992"/>
        <n v="2021"/>
        <n v="1978"/>
        <n v="1982"/>
        <n v="1989"/>
        <n v="1973"/>
        <n v="2020"/>
        <n v="2000"/>
        <n v="2005"/>
        <n v="1983"/>
        <n v="1939"/>
        <n v="1974"/>
        <n v="1964"/>
        <n v="1933"/>
        <n v="1965"/>
        <n v="1940"/>
        <n v="1941"/>
        <n v="1947"/>
        <n v="1963"/>
        <n v="1962"/>
        <n v="1950"/>
        <n v="1937"/>
        <n v="1966"/>
        <n v="1970"/>
        <n v="1955"/>
        <n v="1967"/>
        <n v="1931"/>
        <n v="1922"/>
        <n v="1961"/>
        <n v="1959"/>
        <n v="1942"/>
        <n v="1953"/>
        <n v="1951"/>
        <n v="1949"/>
        <n v="1969"/>
        <n v="1944"/>
      </sharedItems>
    </cacheField>
  </cacheFields>
</pivotCacheDefinition>
</file>

<file path=xl/pivotTables/_rels/pivotTable1.xml.rels><Relationships xmlns="http://schemas.openxmlformats.org/package/2006/relationships"><Relationship Type="http://schemas.openxmlformats.org/officeDocument/2006/relationships/pivotCacheDefinition" Target="/xl/pivotCache/pivotCacheDefinition1.xml" Id="rId1" /></Relationships>
</file>

<file path=xl/pivotTables/_rels/pivotTable2.xml.rels><Relationships xmlns="http://schemas.openxmlformats.org/package/2006/relationships"><Relationship Type="http://schemas.openxmlformats.org/officeDocument/2006/relationships/pivotCacheDefinition" Target="/xl/pivotCache/pivotCacheDefinition2.xml" Id="rId1" /></Relationships>
</file>

<file path=xl/pivotTables/_rels/pivotTable3.xml.rels><Relationships xmlns="http://schemas.openxmlformats.org/package/2006/relationships"><Relationship Type="http://schemas.openxmlformats.org/officeDocument/2006/relationships/pivotCacheDefinition" Target="/xl/pivotCache/pivotCacheDefinition2.xml" Id="rId1" /></Relationships>
</file>

<file path=xl/pivotTables/pivotTable1.xml><?xml version="1.0" encoding="utf-8"?>
<pivotTableDefinition xmlns:r="http://schemas.openxmlformats.org/officeDocument/2006/relationships" xmlns="http://schemas.openxmlformats.org/spreadsheetml/2006/main" name="Stats" cacheId="0" dataOnRows="0" dataCaption="" showError="0" showMissing="1" updatedVersion="0" minRefreshableVersion="0" asteriskTotals="0" showItems="1" editData="0" disableFieldList="0" showCalcMbrs="1" visualTotals="1" showMultipleLabel="1" showDataDropDown="1" showDrill="1" printDrill="0" showMemberPropertyTips="1" showDataTips="1" enableWizard="1" enableDrill="1" enableFieldProperties="1" preserveFormatting="1" useAutoFormatting="0" pageWrap="0" pageOverThenDown="0" subtotalHiddenItems="0" rowGrandTotals="1" colGrandTotals="1" fieldPrintTitles="0" itemPrintTitles="0" mergeItem="0" showDropZones="1" createdVersion="0" indent="1" showEmptyRow="0" showEmptyCol="0" showHeaders="1" compact="0" outline="0" outlineData="0" compactData="0" published="0" gridDropZones="0" immersive="1" multipleFieldFilters="0" chartFormat="0" fieldListSortAscending="0" mdxSubqueries="0" applyNumberFormats="0" applyBorderFormats="0" applyFontFormats="0" applyPatternFormats="0" applyAlignmentFormats="0" applyWidthHeightFormats="0" r:id="rId1">
  <location ref="A1:B22" firstHeaderRow="0" firstDataRow="1" firstDataCol="0"/>
  <pivotFields count="10">
    <pivotField name="Movie" dataField="1" showDropDowns="1" compact="0" outline="0" subtotalTop="1" dragToRow="1" dragToCol="1" multipleItemSelectionAllowed="1" dragToPage="1" dragToData="1" dragOff="1" showAll="0" topAutoShow="1" itemPageCount="10" sortType="manual" defaultSubtotal="1">
      <items count="1845">
        <item t="data" sd="1" x="0"/>
        <item t="data" sd="1" x="1"/>
        <item t="data" sd="1" x="2"/>
        <item t="data" sd="1" x="3"/>
        <item t="data" sd="1" x="4"/>
        <item t="data" sd="1" x="5"/>
        <item t="data" sd="1" x="6"/>
        <item t="data" sd="1" x="7"/>
        <item t="data" sd="1" x="8"/>
        <item t="data" sd="1" x="9"/>
        <item t="data" sd="1" x="10"/>
        <item t="data" sd="1" x="11"/>
        <item t="data" sd="1" x="12"/>
        <item t="data" sd="1" x="13"/>
        <item t="data" sd="1" x="14"/>
        <item t="data" sd="1" x="15"/>
        <item t="data" sd="1" x="16"/>
        <item t="data" sd="1" x="17"/>
        <item t="data" sd="1" x="18"/>
        <item t="data" sd="1" x="19"/>
        <item t="data" sd="1" x="20"/>
        <item t="data" sd="1" x="21"/>
        <item t="data" sd="1" x="22"/>
        <item t="data" sd="1" x="23"/>
        <item t="data" sd="1" x="24"/>
        <item t="data" sd="1" x="25"/>
        <item t="data" sd="1" x="26"/>
        <item t="data" sd="1" x="27"/>
        <item t="data" sd="1" x="28"/>
        <item t="data" sd="1" x="29"/>
        <item t="data" sd="1" x="30"/>
        <item t="data" sd="1" x="31"/>
        <item t="data" sd="1" x="32"/>
        <item t="data" sd="1" x="33"/>
        <item t="data" sd="1" x="34"/>
        <item t="data" sd="1" x="35"/>
        <item t="data" sd="1" x="36"/>
        <item t="data" sd="1" x="37"/>
        <item t="data" sd="1" x="38"/>
        <item t="data" sd="1" x="39"/>
        <item t="data" sd="1" x="40"/>
        <item t="data" sd="1" x="41"/>
        <item t="data" sd="1" x="42"/>
        <item t="data" sd="1" x="43"/>
        <item t="data" sd="1" x="44"/>
        <item t="data" sd="1" x="45"/>
        <item t="data" sd="1" x="46"/>
        <item t="data" sd="1" x="47"/>
        <item t="data" sd="1" x="48"/>
        <item t="data" sd="1" x="49"/>
        <item t="data" sd="1" x="50"/>
        <item t="data" sd="1" x="51"/>
        <item t="data" sd="1" x="52"/>
        <item t="data" sd="1" x="53"/>
        <item t="data" sd="1" x="54"/>
        <item t="data" sd="1" x="55"/>
        <item t="data" sd="1" x="56"/>
        <item t="data" sd="1" x="57"/>
        <item t="data" sd="1" x="58"/>
        <item t="data" sd="1" x="59"/>
        <item t="data" sd="1" x="60"/>
        <item t="data" sd="1" x="61"/>
        <item t="data" sd="1" x="62"/>
        <item t="data" sd="1" x="63"/>
        <item t="data" sd="1" x="64"/>
        <item t="data" sd="1" x="65"/>
        <item t="data" sd="1" x="66"/>
        <item t="data" sd="1" x="67"/>
        <item t="data" sd="1" x="68"/>
        <item t="data" sd="1" x="69"/>
        <item t="data" sd="1" x="70"/>
        <item t="data" sd="1" x="71"/>
        <item t="data" sd="1" x="72"/>
        <item t="data" sd="1" x="73"/>
        <item t="data" sd="1" x="74"/>
        <item t="data" sd="1" x="75"/>
        <item t="data" sd="1" x="76"/>
        <item t="data" sd="1" x="77"/>
        <item t="data" sd="1" x="78"/>
        <item t="data" sd="1" x="79"/>
        <item t="data" sd="1" x="80"/>
        <item t="data" sd="1" x="81"/>
        <item t="data" sd="1" x="82"/>
        <item t="data" sd="1" x="83"/>
        <item t="data" sd="1" x="84"/>
        <item t="data" sd="1" x="85"/>
        <item t="data" sd="1" x="86"/>
        <item t="data" sd="1" x="87"/>
        <item t="data" sd="1" x="88"/>
        <item t="data" sd="1" x="89"/>
        <item t="data" sd="1" x="90"/>
        <item t="data" sd="1" x="91"/>
        <item t="data" sd="1" x="92"/>
        <item t="data" sd="1" x="93"/>
        <item t="data" sd="1" x="94"/>
        <item t="data" sd="1" x="95"/>
        <item t="data" sd="1" x="96"/>
        <item t="data" sd="1" x="97"/>
        <item t="data" sd="1" x="98"/>
        <item t="data" sd="1" x="99"/>
        <item t="data" sd="1" x="100"/>
        <item t="data" sd="1" x="101"/>
        <item t="data" sd="1" x="102"/>
        <item t="data" sd="1" x="103"/>
        <item t="data" sd="1" x="104"/>
        <item t="data" sd="1" x="105"/>
        <item t="data" sd="1" x="106"/>
        <item t="data" sd="1" x="107"/>
        <item t="data" sd="1" x="108"/>
        <item t="data" sd="1" x="109"/>
        <item t="data" sd="1" x="110"/>
        <item t="data" sd="1" x="111"/>
        <item t="data" sd="1" x="112"/>
        <item t="data" sd="1" x="113"/>
        <item t="data" sd="1" x="114"/>
        <item t="data" sd="1" x="115"/>
        <item t="data" sd="1" x="116"/>
        <item t="data" sd="1" x="117"/>
        <item t="data" sd="1" x="118"/>
        <item t="data" sd="1" x="119"/>
        <item t="data" sd="1" x="120"/>
        <item t="data" sd="1" x="121"/>
        <item t="data" sd="1" x="122"/>
        <item t="data" sd="1" x="123"/>
        <item t="data" sd="1" x="124"/>
        <item t="data" sd="1" x="125"/>
        <item t="data" sd="1" x="126"/>
        <item t="data" sd="1" x="127"/>
        <item t="data" sd="1" x="128"/>
        <item t="data" sd="1" x="129"/>
        <item t="data" sd="1" x="130"/>
        <item t="data" sd="1" x="131"/>
        <item t="data" sd="1" x="132"/>
        <item t="data" sd="1" x="133"/>
        <item t="data" sd="1" x="134"/>
        <item t="data" sd="1" x="135"/>
        <item t="data" sd="1" x="136"/>
        <item t="data" sd="1" x="137"/>
        <item t="data" sd="1" x="138"/>
        <item t="data" sd="1" x="139"/>
        <item t="data" sd="1" x="140"/>
        <item t="data" sd="1" x="141"/>
        <item t="data" sd="1" x="142"/>
        <item t="data" sd="1" x="143"/>
        <item t="data" sd="1" x="144"/>
        <item t="data" sd="1" x="145"/>
        <item t="data" sd="1" x="146"/>
        <item t="data" sd="1" x="147"/>
        <item t="data" sd="1" x="148"/>
        <item t="data" sd="1" x="149"/>
        <item t="data" sd="1" x="150"/>
        <item t="data" sd="1" x="151"/>
        <item t="data" sd="1" x="152"/>
        <item t="data" sd="1" x="153"/>
        <item t="data" sd="1" x="154"/>
        <item t="data" sd="1" x="155"/>
        <item t="data" sd="1" x="156"/>
        <item t="data" sd="1" x="157"/>
        <item t="data" sd="1" x="158"/>
        <item t="data" sd="1" x="159"/>
        <item t="data" sd="1" x="160"/>
        <item t="data" sd="1" x="161"/>
        <item t="data" sd="1" x="162"/>
        <item t="data" sd="1" x="163"/>
        <item t="data" sd="1" x="164"/>
        <item t="data" sd="1" x="165"/>
        <item t="data" sd="1" x="166"/>
        <item t="data" sd="1" x="167"/>
        <item t="data" sd="1" x="168"/>
        <item t="data" sd="1" x="169"/>
        <item t="data" sd="1" x="170"/>
        <item t="data" sd="1" x="171"/>
        <item t="data" sd="1" x="172"/>
        <item t="data" sd="1" x="173"/>
        <item t="data" sd="1" x="174"/>
        <item t="data" sd="1" x="175"/>
        <item t="data" sd="1" x="176"/>
        <item t="data" sd="1" x="177"/>
        <item t="data" sd="1" x="178"/>
        <item t="data" sd="1" x="179"/>
        <item t="data" sd="1" x="180"/>
        <item t="data" sd="1" x="181"/>
        <item t="data" sd="1" x="182"/>
        <item t="data" sd="1" x="183"/>
        <item t="data" sd="1" x="184"/>
        <item t="data" sd="1" x="185"/>
        <item t="data" sd="1" x="186"/>
        <item t="data" sd="1" x="187"/>
        <item t="data" sd="1" x="188"/>
        <item t="data" sd="1" x="189"/>
        <item t="data" sd="1" x="190"/>
        <item t="data" sd="1" x="191"/>
        <item t="data" sd="1" x="192"/>
        <item t="data" sd="1" x="193"/>
        <item t="data" sd="1" x="194"/>
        <item t="data" sd="1" x="195"/>
        <item t="data" sd="1" x="196"/>
        <item t="data" sd="1" x="197"/>
        <item t="data" sd="1" x="198"/>
        <item t="data" sd="1" x="199"/>
        <item t="data" sd="1" x="200"/>
        <item t="data" sd="1" x="201"/>
        <item t="data" sd="1" x="202"/>
        <item t="data" sd="1" x="203"/>
        <item t="data" sd="1" x="204"/>
        <item t="data" sd="1" x="205"/>
        <item t="data" sd="1" x="206"/>
        <item t="data" sd="1" x="207"/>
        <item t="data" sd="1" x="208"/>
        <item t="data" sd="1" x="209"/>
        <item t="data" sd="1" x="210"/>
        <item t="data" sd="1" x="211"/>
        <item t="data" sd="1" x="212"/>
        <item t="data" sd="1" x="213"/>
        <item t="data" sd="1" x="214"/>
        <item t="data" sd="1" x="215"/>
        <item t="data" sd="1" x="216"/>
        <item t="data" sd="1" x="217"/>
        <item t="data" sd="1" x="218"/>
        <item t="data" sd="1" x="219"/>
        <item t="data" sd="1" x="220"/>
        <item t="data" sd="1" x="221"/>
        <item t="data" sd="1" x="222"/>
        <item t="data" sd="1" x="223"/>
        <item t="data" sd="1" x="224"/>
        <item t="data" sd="1" x="225"/>
        <item t="data" sd="1" x="226"/>
        <item t="data" sd="1" x="227"/>
        <item t="data" sd="1" x="228"/>
        <item t="data" sd="1" x="229"/>
        <item t="data" sd="1" x="230"/>
        <item t="data" sd="1" x="231"/>
        <item t="data" sd="1" x="232"/>
        <item t="data" sd="1" x="233"/>
        <item t="data" sd="1" x="234"/>
        <item t="data" sd="1" x="235"/>
        <item t="data" sd="1" x="236"/>
        <item t="data" sd="1" x="237"/>
        <item t="data" sd="1" x="238"/>
        <item t="data" sd="1" x="239"/>
        <item t="data" sd="1" x="240"/>
        <item t="data" sd="1" x="241"/>
        <item t="data" sd="1" x="242"/>
        <item t="data" sd="1" x="243"/>
        <item t="data" sd="1" x="244"/>
        <item t="data" sd="1" x="245"/>
        <item t="data" sd="1" x="246"/>
        <item t="data" sd="1" x="247"/>
        <item t="data" sd="1" x="248"/>
        <item t="data" sd="1" x="249"/>
        <item t="data" sd="1" x="250"/>
        <item t="data" sd="1" x="251"/>
        <item t="data" sd="1" x="252"/>
        <item t="data" sd="1" x="253"/>
        <item t="data" sd="1" x="254"/>
        <item t="data" sd="1" x="255"/>
        <item t="data" sd="1" x="256"/>
        <item t="data" sd="1" x="257"/>
        <item t="data" sd="1" x="258"/>
        <item t="data" sd="1" x="259"/>
        <item t="data" sd="1" x="260"/>
        <item t="data" sd="1" x="261"/>
        <item t="data" sd="1" x="262"/>
        <item t="data" sd="1" x="263"/>
        <item t="data" sd="1" x="264"/>
        <item t="data" sd="1" x="265"/>
        <item t="data" sd="1" x="266"/>
        <item t="data" sd="1" x="267"/>
        <item t="data" sd="1" x="268"/>
        <item t="data" sd="1" x="269"/>
        <item t="data" sd="1" x="270"/>
        <item t="data" sd="1" x="271"/>
        <item t="data" sd="1" x="272"/>
        <item t="data" sd="1" x="273"/>
        <item t="data" sd="1" x="274"/>
        <item t="data" sd="1" x="275"/>
        <item t="data" sd="1" x="276"/>
        <item t="data" sd="1" x="277"/>
        <item t="data" sd="1" x="278"/>
        <item t="data" sd="1" x="279"/>
        <item t="data" sd="1" x="280"/>
        <item t="data" sd="1" x="281"/>
        <item t="data" sd="1" x="282"/>
        <item t="data" sd="1" x="283"/>
        <item t="data" sd="1" x="284"/>
        <item t="data" sd="1" x="285"/>
        <item t="data" sd="1" x="286"/>
        <item t="data" sd="1" x="287"/>
        <item t="data" sd="1" x="288"/>
        <item t="data" sd="1" x="289"/>
        <item t="data" sd="1" x="290"/>
        <item t="data" sd="1" x="291"/>
        <item t="data" sd="1" x="292"/>
        <item t="data" sd="1" x="293"/>
        <item t="data" sd="1" x="294"/>
        <item t="data" sd="1" x="295"/>
        <item t="data" sd="1" x="296"/>
        <item t="data" sd="1" x="297"/>
        <item t="data" sd="1" x="298"/>
        <item t="data" sd="1" x="299"/>
        <item t="data" sd="1" x="300"/>
        <item t="data" sd="1" x="301"/>
        <item t="data" sd="1" x="302"/>
        <item t="data" sd="1" x="303"/>
        <item t="data" sd="1" x="304"/>
        <item t="data" sd="1" x="305"/>
        <item t="data" sd="1" x="306"/>
        <item t="data" sd="1" x="307"/>
        <item t="data" sd="1" x="308"/>
        <item t="data" sd="1" x="309"/>
        <item t="data" sd="1" x="310"/>
        <item t="data" sd="1" x="311"/>
        <item t="data" sd="1" x="312"/>
        <item t="data" sd="1" x="313"/>
        <item t="data" sd="1" x="314"/>
        <item t="data" sd="1" x="315"/>
        <item t="data" sd="1" x="316"/>
        <item t="data" sd="1" x="317"/>
        <item t="data" sd="1" x="318"/>
        <item t="data" sd="1" x="319"/>
        <item t="data" sd="1" x="320"/>
        <item t="data" sd="1" x="321"/>
        <item t="data" sd="1" x="322"/>
        <item t="data" sd="1" x="323"/>
        <item t="data" sd="1" x="324"/>
        <item t="data" sd="1" x="325"/>
        <item t="data" sd="1" x="326"/>
        <item t="data" sd="1" x="327"/>
        <item t="data" sd="1" x="328"/>
        <item t="data" sd="1" x="329"/>
        <item t="data" sd="1" x="330"/>
        <item t="data" sd="1" x="331"/>
        <item t="data" sd="1" x="332"/>
        <item t="data" sd="1" x="333"/>
        <item t="data" sd="1" x="334"/>
        <item t="data" sd="1" x="335"/>
        <item t="data" sd="1" x="336"/>
        <item t="data" sd="1" x="337"/>
        <item t="data" sd="1" x="338"/>
        <item t="data" sd="1" x="339"/>
        <item t="data" sd="1" x="340"/>
        <item t="data" sd="1" x="341"/>
        <item t="data" sd="1" x="342"/>
        <item t="data" sd="1" x="343"/>
        <item t="data" sd="1" x="344"/>
        <item t="data" sd="1" x="345"/>
        <item t="data" sd="1" x="346"/>
        <item t="data" sd="1" x="347"/>
        <item t="data" sd="1" x="348"/>
        <item t="data" sd="1" x="349"/>
        <item t="data" sd="1" x="350"/>
        <item t="data" sd="1" x="351"/>
        <item t="data" sd="1" x="352"/>
        <item t="data" sd="1" x="353"/>
        <item t="data" sd="1" x="354"/>
        <item t="data" sd="1" x="355"/>
        <item t="data" sd="1" x="356"/>
        <item t="data" sd="1" x="357"/>
        <item t="data" sd="1" x="358"/>
        <item t="data" sd="1" x="359"/>
        <item t="data" sd="1" x="360"/>
        <item t="data" sd="1" x="361"/>
        <item t="data" sd="1" x="362"/>
        <item t="data" sd="1" x="363"/>
        <item t="data" sd="1" x="364"/>
        <item t="data" sd="1" x="365"/>
        <item t="data" sd="1" x="366"/>
        <item t="data" sd="1" x="367"/>
        <item t="data" sd="1" x="368"/>
        <item t="data" sd="1" x="369"/>
        <item t="data" sd="1" x="370"/>
        <item t="data" sd="1" x="371"/>
        <item t="data" sd="1" x="372"/>
        <item t="data" sd="1" x="373"/>
        <item t="data" sd="1" x="374"/>
        <item t="data" sd="1" x="375"/>
        <item t="data" sd="1" x="376"/>
        <item t="data" sd="1" x="377"/>
        <item t="data" sd="1" x="378"/>
        <item t="data" sd="1" x="379"/>
        <item t="data" sd="1" x="380"/>
        <item t="data" sd="1" x="381"/>
        <item t="data" sd="1" x="382"/>
        <item t="data" sd="1" x="383"/>
        <item t="data" sd="1" x="384"/>
        <item t="data" sd="1" x="385"/>
        <item t="data" sd="1" x="386"/>
        <item t="data" sd="1" x="387"/>
        <item t="data" sd="1" x="388"/>
        <item t="data" sd="1" x="389"/>
        <item t="data" sd="1" x="390"/>
        <item t="data" sd="1" x="391"/>
        <item t="data" sd="1" x="392"/>
        <item t="data" sd="1" x="393"/>
        <item t="data" sd="1" x="394"/>
        <item t="data" sd="1" x="395"/>
        <item t="data" sd="1" x="396"/>
        <item t="data" sd="1" x="397"/>
        <item t="data" sd="1" x="398"/>
        <item t="data" sd="1" x="399"/>
        <item t="data" sd="1" x="400"/>
        <item t="data" sd="1" x="401"/>
        <item t="data" sd="1" x="402"/>
        <item t="data" sd="1" x="403"/>
        <item t="data" sd="1" x="404"/>
        <item t="data" sd="1" x="405"/>
        <item t="data" sd="1" x="406"/>
        <item t="data" sd="1" x="407"/>
        <item t="data" sd="1" x="408"/>
        <item t="data" sd="1" x="409"/>
        <item t="data" sd="1" x="410"/>
        <item t="data" sd="1" x="411"/>
        <item t="data" sd="1" x="412"/>
        <item t="data" sd="1" x="413"/>
        <item t="data" sd="1" x="414"/>
        <item t="data" sd="1" x="415"/>
        <item t="data" sd="1" x="416"/>
        <item t="data" sd="1" x="417"/>
        <item t="data" sd="1" x="418"/>
        <item t="data" sd="1" x="419"/>
        <item t="data" sd="1" x="420"/>
        <item t="data" sd="1" x="421"/>
        <item t="data" sd="1" x="422"/>
        <item t="data" sd="1" x="423"/>
        <item t="data" sd="1" x="424"/>
        <item t="data" sd="1" x="425"/>
        <item t="data" sd="1" x="426"/>
        <item t="data" sd="1" x="427"/>
        <item t="data" sd="1" x="428"/>
        <item t="data" sd="1" x="429"/>
        <item t="data" sd="1" x="430"/>
        <item t="data" sd="1" x="431"/>
        <item t="data" sd="1" x="432"/>
        <item t="data" sd="1" x="433"/>
        <item t="data" sd="1" x="434"/>
        <item t="data" sd="1" x="435"/>
        <item t="data" sd="1" x="436"/>
        <item t="data" sd="1" x="437"/>
        <item t="data" sd="1" x="438"/>
        <item t="data" sd="1" x="439"/>
        <item t="data" sd="1" x="440"/>
        <item t="data" sd="1" x="441"/>
        <item t="data" sd="1" x="442"/>
        <item t="data" sd="1" x="443"/>
        <item t="data" sd="1" x="444"/>
        <item t="data" sd="1" x="445"/>
        <item t="data" sd="1" x="446"/>
        <item t="data" sd="1" x="447"/>
        <item t="data" sd="1" x="448"/>
        <item t="data" sd="1" x="449"/>
        <item t="data" sd="1" x="450"/>
        <item t="data" sd="1" x="451"/>
        <item t="data" sd="1" x="452"/>
        <item t="data" sd="1" x="453"/>
        <item t="data" sd="1" x="454"/>
        <item t="data" sd="1" x="455"/>
        <item t="data" sd="1" x="456"/>
        <item t="data" sd="1" x="457"/>
        <item t="data" sd="1" x="458"/>
        <item t="data" sd="1" x="459"/>
        <item t="data" sd="1" x="460"/>
        <item t="data" sd="1" x="461"/>
        <item t="data" sd="1" x="462"/>
        <item t="data" sd="1" x="463"/>
        <item t="data" sd="1" x="464"/>
        <item t="data" sd="1" x="465"/>
        <item t="data" sd="1" x="466"/>
        <item t="data" sd="1" x="467"/>
        <item t="data" sd="1" x="468"/>
        <item t="data" sd="1" x="469"/>
        <item t="data" sd="1" x="470"/>
        <item t="data" sd="1" x="471"/>
        <item t="data" sd="1" x="472"/>
        <item t="data" sd="1" x="473"/>
        <item t="data" sd="1" x="474"/>
        <item t="data" sd="1" x="475"/>
        <item t="data" sd="1" x="476"/>
        <item t="data" sd="1" x="477"/>
        <item t="data" sd="1" x="478"/>
        <item t="data" sd="1" x="479"/>
        <item t="data" sd="1" x="480"/>
        <item t="data" sd="1" x="481"/>
        <item t="data" sd="1" x="482"/>
        <item t="data" sd="1" x="483"/>
        <item t="data" sd="1" x="484"/>
        <item t="data" sd="1" x="485"/>
        <item t="data" sd="1" x="486"/>
        <item t="data" sd="1" x="487"/>
        <item t="data" sd="1" x="488"/>
        <item t="data" sd="1" x="489"/>
        <item t="data" sd="1" x="490"/>
        <item t="data" sd="1" x="491"/>
        <item t="data" sd="1" x="492"/>
        <item t="data" sd="1" x="493"/>
        <item t="data" sd="1" x="494"/>
        <item t="data" sd="1" x="495"/>
        <item t="data" sd="1" x="496"/>
        <item t="data" sd="1" x="497"/>
        <item t="data" sd="1" x="498"/>
        <item t="data" sd="1" x="499"/>
        <item t="data" sd="1" x="500"/>
        <item t="data" sd="1" x="501"/>
        <item t="data" sd="1" x="502"/>
        <item t="data" sd="1" x="503"/>
        <item t="data" sd="1" x="504"/>
        <item t="data" sd="1" x="505"/>
        <item t="data" sd="1" x="506"/>
        <item t="data" sd="1" x="507"/>
        <item t="data" sd="1" x="508"/>
        <item t="data" sd="1" x="509"/>
        <item t="data" sd="1" x="510"/>
        <item t="data" sd="1" x="511"/>
        <item t="data" sd="1" x="512"/>
        <item t="data" sd="1" x="513"/>
        <item t="data" sd="1" x="514"/>
        <item t="data" sd="1" x="515"/>
        <item t="data" sd="1" x="516"/>
        <item t="data" sd="1" x="517"/>
        <item t="data" sd="1" x="518"/>
        <item t="data" sd="1" x="519"/>
        <item t="data" sd="1" x="520"/>
        <item t="data" sd="1" x="521"/>
        <item t="data" sd="1" x="522"/>
        <item t="data" sd="1" x="523"/>
        <item t="data" sd="1" x="524"/>
        <item t="data" sd="1" x="525"/>
        <item t="data" sd="1" x="526"/>
        <item t="data" sd="1" x="527"/>
        <item t="data" sd="1" x="528"/>
        <item t="data" sd="1" x="529"/>
        <item t="data" sd="1" x="530"/>
        <item t="data" sd="1" x="531"/>
        <item t="data" sd="1" x="532"/>
        <item t="data" sd="1" x="533"/>
        <item t="data" sd="1" x="534"/>
        <item t="data" sd="1" x="535"/>
        <item t="data" sd="1" x="536"/>
        <item t="data" sd="1" x="537"/>
        <item t="data" sd="1" x="538"/>
        <item t="data" sd="1" x="539"/>
        <item t="data" sd="1" x="540"/>
        <item t="data" sd="1" x="541"/>
        <item t="data" sd="1" x="542"/>
        <item t="data" sd="1" x="543"/>
        <item t="data" sd="1" x="544"/>
        <item t="data" sd="1" x="545"/>
        <item t="data" sd="1" x="546"/>
        <item t="data" sd="1" x="547"/>
        <item t="data" sd="1" x="548"/>
        <item t="data" sd="1" x="549"/>
        <item t="data" sd="1" x="550"/>
        <item t="data" sd="1" x="551"/>
        <item t="data" sd="1" x="552"/>
        <item t="data" sd="1" x="553"/>
        <item t="data" sd="1" x="554"/>
        <item t="data" sd="1" x="555"/>
        <item t="data" sd="1" x="556"/>
        <item t="data" sd="1" x="557"/>
        <item t="data" sd="1" x="558"/>
        <item t="data" sd="1" x="559"/>
        <item t="data" sd="1" x="560"/>
        <item t="data" sd="1" x="561"/>
        <item t="data" sd="1" x="562"/>
        <item t="data" sd="1" x="563"/>
        <item t="data" sd="1" x="564"/>
        <item t="data" sd="1" x="565"/>
        <item t="data" sd="1" x="566"/>
        <item t="data" sd="1" x="567"/>
        <item t="data" sd="1" x="568"/>
        <item t="data" sd="1" x="569"/>
        <item t="data" sd="1" x="570"/>
        <item t="data" sd="1" x="571"/>
        <item t="data" sd="1" x="572"/>
        <item t="data" sd="1" x="573"/>
        <item t="data" sd="1" x="574"/>
        <item t="data" sd="1" x="575"/>
        <item t="data" sd="1" x="576"/>
        <item t="data" sd="1" x="577"/>
        <item t="data" sd="1" x="578"/>
        <item t="data" sd="1" x="579"/>
        <item t="data" sd="1" x="580"/>
        <item t="data" sd="1" x="581"/>
        <item t="data" sd="1" x="582"/>
        <item t="data" sd="1" x="583"/>
        <item t="data" sd="1" x="584"/>
        <item t="data" sd="1" x="585"/>
        <item t="data" sd="1" x="586"/>
        <item t="data" sd="1" x="587"/>
        <item t="data" sd="1" x="588"/>
        <item t="data" sd="1" x="589"/>
        <item t="data" sd="1" x="590"/>
        <item t="data" sd="1" x="591"/>
        <item t="data" sd="1" x="592"/>
        <item t="data" sd="1" x="593"/>
        <item t="data" sd="1" x="594"/>
        <item t="data" sd="1" x="595"/>
        <item t="data" sd="1" x="596"/>
        <item t="data" sd="1" x="597"/>
        <item t="data" sd="1" x="598"/>
        <item t="data" sd="1" x="599"/>
        <item t="data" sd="1" x="600"/>
        <item t="data" sd="1" x="601"/>
        <item t="data" sd="1" x="602"/>
        <item t="data" sd="1" x="603"/>
        <item t="data" sd="1" x="604"/>
        <item t="data" sd="1" x="605"/>
        <item t="data" sd="1" x="606"/>
        <item t="data" sd="1" x="607"/>
        <item t="data" sd="1" x="608"/>
        <item t="data" sd="1" x="609"/>
        <item t="data" sd="1" x="610"/>
        <item t="data" sd="1" x="611"/>
        <item t="data" sd="1" x="612"/>
        <item t="data" sd="1" x="613"/>
        <item t="data" sd="1" x="614"/>
        <item t="data" sd="1" x="615"/>
        <item t="data" sd="1" x="616"/>
        <item t="data" sd="1" x="617"/>
        <item t="data" sd="1" x="618"/>
        <item t="data" sd="1" x="619"/>
        <item t="data" sd="1" x="620"/>
        <item t="data" sd="1" x="621"/>
        <item t="data" sd="1" x="622"/>
        <item t="data" sd="1" x="623"/>
        <item t="data" sd="1" x="624"/>
        <item t="data" sd="1" x="625"/>
        <item t="data" sd="1" x="626"/>
        <item t="data" sd="1" x="627"/>
        <item t="data" sd="1" x="628"/>
        <item t="data" sd="1" x="629"/>
        <item t="data" sd="1" x="630"/>
        <item t="data" sd="1" x="631"/>
        <item t="data" sd="1" x="632"/>
        <item t="data" sd="1" x="633"/>
        <item t="data" sd="1" x="634"/>
        <item t="data" sd="1" x="635"/>
        <item t="data" sd="1" x="636"/>
        <item t="data" sd="1" x="637"/>
        <item t="data" sd="1" x="638"/>
        <item t="data" sd="1" x="639"/>
        <item t="data" sd="1" x="640"/>
        <item t="data" sd="1" x="641"/>
        <item t="data" sd="1" x="642"/>
        <item t="data" sd="1" x="643"/>
        <item t="data" sd="1" x="644"/>
        <item t="data" sd="1" x="645"/>
        <item t="data" sd="1" x="646"/>
        <item t="data" sd="1" x="647"/>
        <item t="data" sd="1" x="648"/>
        <item t="data" sd="1" x="649"/>
        <item t="data" sd="1" x="650"/>
        <item t="data" sd="1" x="651"/>
        <item t="data" sd="1" x="652"/>
        <item t="data" sd="1" x="653"/>
        <item t="data" sd="1" x="654"/>
        <item t="data" sd="1" x="655"/>
        <item t="data" sd="1" x="656"/>
        <item t="data" sd="1" x="657"/>
        <item t="data" sd="1" x="658"/>
        <item t="data" sd="1" x="659"/>
        <item t="data" sd="1" x="660"/>
        <item t="data" sd="1" x="661"/>
        <item t="data" sd="1" x="662"/>
        <item t="data" sd="1" x="663"/>
        <item t="data" sd="1" x="664"/>
        <item t="data" sd="1" x="665"/>
        <item t="data" sd="1" x="666"/>
        <item t="data" sd="1" x="667"/>
        <item t="data" sd="1" x="668"/>
        <item t="data" sd="1" x="669"/>
        <item t="data" sd="1" x="670"/>
        <item t="data" sd="1" x="671"/>
        <item t="data" sd="1" x="672"/>
        <item t="data" sd="1" x="673"/>
        <item t="data" sd="1" x="674"/>
        <item t="data" sd="1" x="675"/>
        <item t="data" sd="1" x="676"/>
        <item t="data" sd="1" x="677"/>
        <item t="data" sd="1" x="678"/>
        <item t="data" sd="1" x="679"/>
        <item t="data" sd="1" x="680"/>
        <item t="data" sd="1" x="681"/>
        <item t="data" sd="1" x="682"/>
        <item t="data" sd="1" x="683"/>
        <item t="data" sd="1" x="684"/>
        <item t="data" sd="1" x="685"/>
        <item t="data" sd="1" x="686"/>
        <item t="data" sd="1" x="687"/>
        <item t="data" sd="1" x="688"/>
        <item t="data" sd="1" x="689"/>
        <item t="data" sd="1" x="690"/>
        <item t="data" sd="1" x="691"/>
        <item t="data" sd="1" x="692"/>
        <item t="data" sd="1" x="693"/>
        <item t="data" sd="1" x="694"/>
        <item t="data" sd="1" x="695"/>
        <item t="data" sd="1" x="696"/>
        <item t="data" sd="1" x="697"/>
        <item t="data" sd="1" x="698"/>
        <item t="data" sd="1" x="699"/>
        <item t="data" sd="1" x="700"/>
        <item t="data" sd="1" x="701"/>
        <item t="data" sd="1" x="702"/>
        <item t="data" sd="1" x="703"/>
        <item t="data" sd="1" x="704"/>
        <item t="data" sd="1" x="705"/>
        <item t="data" sd="1" x="706"/>
        <item t="data" sd="1" x="707"/>
        <item t="data" sd="1" x="708"/>
        <item t="data" sd="1" x="709"/>
        <item t="data" sd="1" x="710"/>
        <item t="data" sd="1" x="711"/>
        <item t="data" sd="1" x="712"/>
        <item t="data" sd="1" x="713"/>
        <item t="data" sd="1" x="714"/>
        <item t="data" sd="1" x="715"/>
        <item t="data" sd="1" x="716"/>
        <item t="data" sd="1" x="717"/>
        <item t="data" sd="1" x="718"/>
        <item t="data" sd="1" x="719"/>
        <item t="data" sd="1" x="720"/>
        <item t="data" sd="1" x="721"/>
        <item t="data" sd="1" x="722"/>
        <item t="data" sd="1" x="723"/>
        <item t="data" sd="1" x="724"/>
        <item t="data" sd="1" x="725"/>
        <item t="data" sd="1" x="726"/>
        <item t="data" sd="1" x="727"/>
        <item t="data" sd="1" x="728"/>
        <item t="data" sd="1" x="729"/>
        <item t="data" sd="1" x="730"/>
        <item t="data" sd="1" x="731"/>
        <item t="data" sd="1" x="732"/>
        <item t="data" sd="1" x="733"/>
        <item t="data" sd="1" x="734"/>
        <item t="data" sd="1" x="735"/>
        <item t="data" sd="1" x="736"/>
        <item t="data" sd="1" x="737"/>
        <item t="data" sd="1" x="738"/>
        <item t="data" sd="1" x="739"/>
        <item t="data" sd="1" x="740"/>
        <item t="data" sd="1" x="741"/>
        <item t="data" sd="1" x="742"/>
        <item t="data" sd="1" x="743"/>
        <item t="data" sd="1" x="744"/>
        <item t="data" sd="1" x="745"/>
        <item t="data" sd="1" x="746"/>
        <item t="data" sd="1" x="747"/>
        <item t="data" sd="1" x="748"/>
        <item t="data" sd="1" x="749"/>
        <item t="data" sd="1" x="750"/>
        <item t="data" sd="1" x="751"/>
        <item t="data" sd="1" x="752"/>
        <item t="data" sd="1" x="753"/>
        <item t="data" sd="1" x="754"/>
        <item t="data" sd="1" x="755"/>
        <item t="data" sd="1" x="756"/>
        <item t="data" sd="1" x="757"/>
        <item t="data" sd="1" x="758"/>
        <item t="data" sd="1" x="759"/>
        <item t="data" sd="1" x="760"/>
        <item t="data" sd="1" x="761"/>
        <item t="data" sd="1" x="762"/>
        <item t="data" sd="1" x="763"/>
        <item t="data" sd="1" x="764"/>
        <item t="data" sd="1" x="765"/>
        <item t="data" sd="1" x="766"/>
        <item t="data" sd="1" x="767"/>
        <item t="data" sd="1" x="768"/>
        <item t="data" sd="1" x="769"/>
        <item t="data" sd="1" x="770"/>
        <item t="data" sd="1" x="771"/>
        <item t="data" sd="1" x="772"/>
        <item t="data" sd="1" x="773"/>
        <item t="data" sd="1" x="774"/>
        <item t="data" sd="1" x="775"/>
        <item t="data" sd="1" x="776"/>
        <item t="data" sd="1" x="777"/>
        <item t="data" sd="1" x="778"/>
        <item t="data" sd="1" x="779"/>
        <item t="data" sd="1" x="780"/>
        <item t="data" sd="1" x="781"/>
        <item t="data" sd="1" x="782"/>
        <item t="data" sd="1" x="783"/>
        <item t="data" sd="1" x="784"/>
        <item t="data" sd="1" x="785"/>
        <item t="data" sd="1" x="786"/>
        <item t="data" sd="1" x="787"/>
        <item t="data" sd="1" x="788"/>
        <item t="data" sd="1" x="789"/>
        <item t="data" sd="1" x="790"/>
        <item t="data" sd="1" x="791"/>
        <item t="data" sd="1" x="792"/>
        <item t="data" sd="1" x="793"/>
        <item t="data" sd="1" x="794"/>
        <item t="data" sd="1" x="795"/>
        <item t="data" sd="1" x="796"/>
        <item t="data" sd="1" x="797"/>
        <item t="data" sd="1" x="798"/>
        <item t="data" sd="1" x="799"/>
        <item t="data" sd="1" x="800"/>
        <item t="data" sd="1" x="801"/>
        <item t="data" sd="1" x="802"/>
        <item t="data" sd="1" x="803"/>
        <item t="data" sd="1" x="804"/>
        <item t="data" sd="1" x="805"/>
        <item t="data" sd="1" x="806"/>
        <item t="data" sd="1" x="807"/>
        <item t="data" sd="1" x="808"/>
        <item t="data" sd="1" x="809"/>
        <item t="data" sd="1" x="810"/>
        <item t="data" sd="1" x="811"/>
        <item t="data" sd="1" x="812"/>
        <item t="data" sd="1" x="813"/>
        <item t="data" sd="1" x="814"/>
        <item t="data" sd="1" x="815"/>
        <item t="data" sd="1" x="816"/>
        <item t="data" sd="1" x="817"/>
        <item t="data" sd="1" x="818"/>
        <item t="data" sd="1" x="819"/>
        <item t="data" sd="1" x="820"/>
        <item t="data" sd="1" x="821"/>
        <item t="data" sd="1" x="822"/>
        <item t="data" sd="1" x="823"/>
        <item t="data" sd="1" x="824"/>
        <item t="data" sd="1" x="825"/>
        <item t="data" sd="1" x="826"/>
        <item t="data" sd="1" x="827"/>
        <item t="data" sd="1" x="828"/>
        <item t="data" sd="1" x="829"/>
        <item t="data" sd="1" x="830"/>
        <item t="data" sd="1" x="831"/>
        <item t="data" sd="1" x="832"/>
        <item t="data" sd="1" x="833"/>
        <item t="data" sd="1" x="834"/>
        <item t="data" sd="1" x="835"/>
        <item t="data" sd="1" x="836"/>
        <item t="data" sd="1" x="837"/>
        <item t="data" sd="1" x="838"/>
        <item t="data" sd="1" x="839"/>
        <item t="data" sd="1" x="840"/>
        <item t="data" sd="1" x="841"/>
        <item t="data" sd="1" x="842"/>
        <item t="data" sd="1" x="843"/>
        <item t="data" sd="1" x="844"/>
        <item t="data" sd="1" x="845"/>
        <item t="data" sd="1" x="846"/>
        <item t="data" sd="1" x="847"/>
        <item t="data" sd="1" x="848"/>
        <item t="data" sd="1" x="849"/>
        <item t="data" sd="1" x="850"/>
        <item t="data" sd="1" x="851"/>
        <item t="data" sd="1" x="852"/>
        <item t="data" sd="1" x="853"/>
        <item t="data" sd="1" x="854"/>
        <item t="data" sd="1" x="855"/>
        <item t="data" sd="1" x="856"/>
        <item t="data" sd="1" x="857"/>
        <item t="data" sd="1" x="858"/>
        <item t="data" sd="1" x="859"/>
        <item t="data" sd="1" x="860"/>
        <item t="data" sd="1" x="861"/>
        <item t="data" sd="1" x="862"/>
        <item t="data" sd="1" x="863"/>
        <item t="data" sd="1" x="864"/>
        <item t="data" sd="1" x="865"/>
        <item t="data" sd="1" x="866"/>
        <item t="data" sd="1" x="867"/>
        <item t="data" sd="1" x="868"/>
        <item t="data" sd="1" x="869"/>
        <item t="data" sd="1" x="870"/>
        <item t="data" sd="1" x="871"/>
        <item t="data" sd="1" x="872"/>
        <item t="data" sd="1" x="873"/>
        <item t="data" sd="1" x="874"/>
        <item t="data" sd="1" x="875"/>
        <item t="data" sd="1" x="876"/>
        <item t="data" sd="1" x="877"/>
        <item t="data" sd="1" x="878"/>
        <item t="data" sd="1" x="879"/>
        <item t="data" sd="1" x="880"/>
        <item t="data" sd="1" x="881"/>
        <item t="data" sd="1" x="882"/>
        <item t="data" sd="1" x="883"/>
        <item t="data" sd="1" x="884"/>
        <item t="data" sd="1" x="885"/>
        <item t="data" sd="1" x="886"/>
        <item t="data" sd="1" x="887"/>
        <item t="data" sd="1" x="888"/>
        <item t="data" sd="1" x="889"/>
        <item t="data" sd="1" x="890"/>
        <item t="data" sd="1" x="891"/>
        <item t="data" sd="1" x="892"/>
        <item t="data" sd="1" x="893"/>
        <item t="data" sd="1" x="894"/>
        <item t="data" sd="1" x="895"/>
        <item t="data" sd="1" x="896"/>
        <item t="data" sd="1" x="897"/>
        <item t="data" sd="1" x="898"/>
        <item t="data" sd="1" x="899"/>
        <item t="data" sd="1" x="900"/>
        <item t="data" sd="1" x="901"/>
        <item t="data" sd="1" x="902"/>
        <item t="data" sd="1" x="903"/>
        <item t="data" sd="1" x="904"/>
        <item t="data" sd="1" x="905"/>
        <item t="data" sd="1" x="906"/>
        <item t="data" sd="1" x="907"/>
        <item t="data" sd="1" x="908"/>
        <item t="data" sd="1" x="909"/>
        <item t="data" sd="1" x="910"/>
        <item t="data" sd="1" x="911"/>
        <item t="data" sd="1" x="912"/>
        <item t="data" sd="1" x="913"/>
        <item t="data" sd="1" x="914"/>
        <item t="data" sd="1" x="915"/>
        <item t="data" sd="1" x="916"/>
        <item t="data" sd="1" x="917"/>
        <item t="data" sd="1" x="918"/>
        <item t="data" sd="1" x="919"/>
        <item t="data" sd="1" x="920"/>
        <item t="data" sd="1" x="921"/>
        <item t="data" sd="1" x="922"/>
        <item t="data" sd="1" x="923"/>
        <item t="data" sd="1" x="924"/>
        <item t="data" sd="1" x="925"/>
        <item t="data" sd="1" x="926"/>
        <item t="data" sd="1" x="927"/>
        <item t="data" sd="1" x="928"/>
        <item t="data" sd="1" x="929"/>
        <item t="data" sd="1" x="930"/>
        <item t="data" sd="1" x="931"/>
        <item t="data" sd="1" x="932"/>
        <item t="data" sd="1" x="933"/>
        <item t="data" sd="1" x="934"/>
        <item t="data" sd="1" x="935"/>
        <item t="data" sd="1" x="936"/>
        <item t="data" sd="1" x="937"/>
        <item t="data" sd="1" x="938"/>
        <item t="data" sd="1" x="939"/>
        <item t="data" sd="1" x="940"/>
        <item t="data" sd="1" x="941"/>
        <item t="data" sd="1" x="942"/>
        <item t="data" sd="1" x="943"/>
        <item t="data" sd="1" x="944"/>
        <item t="data" sd="1" x="945"/>
        <item t="data" sd="1" x="946"/>
        <item t="data" sd="1" x="947"/>
        <item t="data" sd="1" x="948"/>
        <item t="data" sd="1" x="949"/>
        <item t="data" sd="1" x="950"/>
        <item t="data" sd="1" x="951"/>
        <item t="data" sd="1" x="952"/>
        <item t="data" sd="1" x="953"/>
        <item t="data" sd="1" x="954"/>
        <item t="data" sd="1" x="955"/>
        <item t="data" sd="1" x="956"/>
        <item t="data" sd="1" x="957"/>
        <item t="data" sd="1" x="958"/>
        <item t="data" sd="1" x="959"/>
        <item t="data" sd="1" x="960"/>
        <item t="data" sd="1" x="961"/>
        <item t="data" sd="1" x="962"/>
        <item t="data" sd="1" x="963"/>
        <item t="data" sd="1" x="964"/>
        <item t="data" sd="1" x="965"/>
        <item t="data" sd="1" x="966"/>
        <item t="data" sd="1" x="967"/>
        <item t="data" sd="1" x="968"/>
        <item t="data" sd="1" x="969"/>
        <item t="data" sd="1" x="970"/>
        <item t="data" sd="1" x="971"/>
        <item t="data" sd="1" x="972"/>
        <item t="data" sd="1" x="973"/>
        <item t="data" sd="1" x="974"/>
        <item t="data" sd="1" x="975"/>
        <item t="data" sd="1" x="976"/>
        <item t="data" sd="1" x="977"/>
        <item t="data" sd="1" x="978"/>
        <item t="data" sd="1" x="979"/>
        <item t="data" sd="1" x="980"/>
        <item t="data" sd="1" x="981"/>
        <item t="data" sd="1" x="982"/>
        <item t="data" sd="1" x="983"/>
        <item t="data" sd="1" x="984"/>
        <item t="data" sd="1" x="985"/>
        <item t="data" sd="1" x="986"/>
        <item t="data" sd="1" x="987"/>
        <item t="data" sd="1" x="988"/>
        <item t="data" sd="1" x="989"/>
        <item t="data" sd="1" x="990"/>
        <item t="data" sd="1" x="991"/>
        <item t="data" sd="1" x="992"/>
        <item t="data" sd="1" x="993"/>
        <item t="data" sd="1" x="994"/>
        <item t="data" sd="1" x="995"/>
        <item t="data" sd="1" x="996"/>
        <item t="data" sd="1" x="997"/>
        <item t="data" sd="1" x="998"/>
        <item t="data" sd="1" x="999"/>
        <item t="data" sd="1" x="1000"/>
        <item t="data" sd="1" x="1001"/>
        <item t="data" sd="1" x="1002"/>
        <item t="data" sd="1" x="1003"/>
        <item t="data" sd="1" x="1004"/>
        <item t="data" sd="1" x="1005"/>
        <item t="data" sd="1" x="1006"/>
        <item t="data" sd="1" x="1007"/>
        <item t="data" sd="1" x="1008"/>
        <item t="data" sd="1" x="1009"/>
        <item t="data" sd="1" x="1010"/>
        <item t="data" sd="1" x="1011"/>
        <item t="data" sd="1" x="1012"/>
        <item t="data" sd="1" x="1013"/>
        <item t="data" sd="1" x="1014"/>
        <item t="data" sd="1" x="1015"/>
        <item t="data" sd="1" x="1016"/>
        <item t="data" sd="1" x="1017"/>
        <item t="data" sd="1" x="1018"/>
        <item t="data" sd="1" x="1019"/>
        <item t="data" sd="1" x="1020"/>
        <item t="data" sd="1" x="1021"/>
        <item t="data" sd="1" x="1022"/>
        <item t="data" sd="1" x="1023"/>
        <item t="data" sd="1" x="1024"/>
        <item t="data" sd="1" x="1025"/>
        <item t="data" sd="1" x="1026"/>
        <item t="data" sd="1" x="1027"/>
        <item t="data" sd="1" x="1028"/>
        <item t="data" sd="1" x="1029"/>
        <item t="data" sd="1" x="1030"/>
        <item t="data" sd="1" x="1031"/>
        <item t="data" sd="1" x="1032"/>
        <item t="data" sd="1" x="1033"/>
        <item t="data" sd="1" x="1034"/>
        <item t="data" sd="1" x="1035"/>
        <item t="data" sd="1" x="1036"/>
        <item t="data" sd="1" x="1037"/>
        <item t="data" sd="1" x="1038"/>
        <item t="data" sd="1" x="1039"/>
        <item t="data" sd="1" x="1040"/>
        <item t="data" sd="1" x="1041"/>
        <item t="data" sd="1" x="1042"/>
        <item t="data" sd="1" x="1043"/>
        <item t="data" sd="1" x="1044"/>
        <item t="data" sd="1" x="1045"/>
        <item t="data" sd="1" x="1046"/>
        <item t="data" sd="1" x="1047"/>
        <item t="data" sd="1" x="1048"/>
        <item t="data" sd="1" x="1049"/>
        <item t="data" sd="1" x="1050"/>
        <item t="data" sd="1" x="1051"/>
        <item t="data" sd="1" x="1052"/>
        <item t="data" sd="1" x="1053"/>
        <item t="data" sd="1" x="1054"/>
        <item t="data" sd="1" x="1055"/>
        <item t="data" sd="1" x="1056"/>
        <item t="data" sd="1" x="1057"/>
        <item t="data" sd="1" x="1058"/>
        <item t="data" sd="1" x="1059"/>
        <item t="data" sd="1" x="1060"/>
        <item t="data" sd="1" x="1061"/>
        <item t="data" sd="1" x="1062"/>
        <item t="data" sd="1" x="1063"/>
        <item t="data" sd="1" x="1064"/>
        <item t="data" sd="1" x="1065"/>
        <item t="data" sd="1" x="1066"/>
        <item t="data" sd="1" x="1067"/>
        <item t="data" sd="1" x="1068"/>
        <item t="data" sd="1" x="1069"/>
        <item t="data" sd="1" x="1070"/>
        <item t="data" sd="1" x="1071"/>
        <item t="data" sd="1" x="1072"/>
        <item t="data" sd="1" x="1073"/>
        <item t="data" sd="1" x="1074"/>
        <item t="data" sd="1" x="1075"/>
        <item t="data" sd="1" x="1076"/>
        <item t="data" sd="1" x="1077"/>
        <item t="data" sd="1" x="1078"/>
        <item t="data" sd="1" x="1079"/>
        <item t="data" sd="1" x="1080"/>
        <item t="data" sd="1" x="1081"/>
        <item t="data" sd="1" x="1082"/>
        <item t="data" sd="1" x="1083"/>
        <item t="data" sd="1" x="1084"/>
        <item t="data" sd="1" x="1085"/>
        <item t="data" sd="1" x="1086"/>
        <item t="data" sd="1" x="1087"/>
        <item t="data" sd="1" x="1088"/>
        <item t="data" sd="1" x="1089"/>
        <item t="data" sd="1" x="1090"/>
        <item t="data" sd="1" x="1091"/>
        <item t="data" sd="1" x="1092"/>
        <item t="data" sd="1" x="1093"/>
        <item t="data" sd="1" x="1094"/>
        <item t="data" sd="1" x="1095"/>
        <item t="data" sd="1" x="1096"/>
        <item t="data" sd="1" x="1097"/>
        <item t="data" sd="1" x="1098"/>
        <item t="data" sd="1" x="1099"/>
        <item t="data" sd="1" x="1100"/>
        <item t="data" sd="1" x="1101"/>
        <item t="data" sd="1" x="1102"/>
        <item t="data" sd="1" x="1103"/>
        <item t="data" sd="1" x="1104"/>
        <item t="data" sd="1" x="1105"/>
        <item t="data" sd="1" x="1106"/>
        <item t="data" sd="1" x="1107"/>
        <item t="data" sd="1" x="1108"/>
        <item t="data" sd="1" x="1109"/>
        <item t="data" sd="1" x="1110"/>
        <item t="data" sd="1" x="1111"/>
        <item t="data" sd="1" x="1112"/>
        <item t="data" sd="1" x="1113"/>
        <item t="data" sd="1" x="1114"/>
        <item t="data" sd="1" x="1115"/>
        <item t="data" sd="1" x="1116"/>
        <item t="data" sd="1" x="1117"/>
        <item t="data" sd="1" x="1118"/>
        <item t="data" sd="1" x="1119"/>
        <item t="data" sd="1" x="1120"/>
        <item t="data" sd="1" x="1121"/>
        <item t="data" sd="1" x="1122"/>
        <item t="data" sd="1" x="1123"/>
        <item t="data" sd="1" x="1124"/>
        <item t="data" sd="1" x="1125"/>
        <item t="data" sd="1" x="1126"/>
        <item t="data" sd="1" x="1127"/>
        <item t="data" sd="1" x="1128"/>
        <item t="data" sd="1" x="1129"/>
        <item t="data" sd="1" x="1130"/>
        <item t="data" sd="1" x="1131"/>
        <item t="data" sd="1" x="1132"/>
        <item t="data" sd="1" x="1133"/>
        <item t="data" sd="1" x="1134"/>
        <item t="data" sd="1" x="1135"/>
        <item t="data" sd="1" x="1136"/>
        <item t="data" sd="1" x="1137"/>
        <item t="data" sd="1" x="1138"/>
        <item t="data" sd="1" x="1139"/>
        <item t="data" sd="1" x="1140"/>
        <item t="data" sd="1" x="1141"/>
        <item t="data" sd="1" x="1142"/>
        <item t="data" sd="1" x="1143"/>
        <item t="data" sd="1" x="1144"/>
        <item t="data" sd="1" x="1145"/>
        <item t="data" sd="1" x="1146"/>
        <item t="data" sd="1" x="1147"/>
        <item t="data" sd="1" x="1148"/>
        <item t="data" sd="1" x="1149"/>
        <item t="data" sd="1" x="1150"/>
        <item t="data" sd="1" x="1151"/>
        <item t="data" sd="1" x="1152"/>
        <item t="data" sd="1" x="1153"/>
        <item t="data" sd="1" x="1154"/>
        <item t="data" sd="1" x="1155"/>
        <item t="data" sd="1" x="1156"/>
        <item t="data" sd="1" x="1157"/>
        <item t="data" sd="1" x="1158"/>
        <item t="data" sd="1" x="1159"/>
        <item t="data" sd="1" x="1160"/>
        <item t="data" sd="1" x="1161"/>
        <item t="data" sd="1" x="1162"/>
        <item t="data" sd="1" x="1163"/>
        <item t="data" sd="1" x="1164"/>
        <item t="data" sd="1" x="1165"/>
        <item t="data" sd="1" x="1166"/>
        <item t="data" sd="1" x="1167"/>
        <item t="data" sd="1" x="1168"/>
        <item t="data" sd="1" x="1169"/>
        <item t="data" sd="1" x="1170"/>
        <item t="data" sd="1" x="1171"/>
        <item t="data" sd="1" x="1172"/>
        <item t="data" sd="1" x="1173"/>
        <item t="data" sd="1" x="1174"/>
        <item t="data" sd="1" x="1175"/>
        <item t="data" sd="1" x="1176"/>
        <item t="data" sd="1" x="1177"/>
        <item t="data" sd="1" x="1178"/>
        <item t="data" sd="1" x="1179"/>
        <item t="data" sd="1" x="1180"/>
        <item t="data" sd="1" x="1181"/>
        <item t="data" sd="1" x="1182"/>
        <item t="data" sd="1" x="1183"/>
        <item t="data" sd="1" x="1184"/>
        <item t="data" sd="1" x="1185"/>
        <item t="data" sd="1" x="1186"/>
        <item t="data" sd="1" x="1187"/>
        <item t="data" sd="1" x="1188"/>
        <item t="data" sd="1" x="1189"/>
        <item t="data" sd="1" x="1190"/>
        <item t="data" sd="1" x="1191"/>
        <item t="data" sd="1" x="1192"/>
        <item t="data" sd="1" x="1193"/>
        <item t="data" sd="1" x="1194"/>
        <item t="data" sd="1" x="1195"/>
        <item t="data" sd="1" x="1196"/>
        <item t="data" sd="1" x="1197"/>
        <item t="data" sd="1" x="1198"/>
        <item t="data" sd="1" x="1199"/>
        <item t="data" sd="1" x="1200"/>
        <item t="data" sd="1" x="1201"/>
        <item t="data" sd="1" x="1202"/>
        <item t="data" sd="1" x="1203"/>
        <item t="data" sd="1" x="1204"/>
        <item t="data" sd="1" x="1205"/>
        <item t="data" sd="1" x="1206"/>
        <item t="data" sd="1" x="1207"/>
        <item t="data" sd="1" x="1208"/>
        <item t="data" sd="1" x="1209"/>
        <item t="data" sd="1" x="1210"/>
        <item t="data" sd="1" x="1211"/>
        <item t="data" sd="1" x="1212"/>
        <item t="data" sd="1" x="1213"/>
        <item t="data" sd="1" x="1214"/>
        <item t="data" sd="1" x="1215"/>
        <item t="data" sd="1" x="1216"/>
        <item t="data" sd="1" x="1217"/>
        <item t="data" sd="1" x="1218"/>
        <item t="data" sd="1" x="1219"/>
        <item t="data" sd="1" x="1220"/>
        <item t="data" sd="1" x="1221"/>
        <item t="data" sd="1" x="1222"/>
        <item t="data" sd="1" x="1223"/>
        <item t="data" sd="1" x="1224"/>
        <item t="data" sd="1" x="1225"/>
        <item t="data" sd="1" x="1226"/>
        <item t="data" sd="1" x="1227"/>
        <item t="data" sd="1" x="1228"/>
        <item t="data" sd="1" x="1229"/>
        <item t="data" sd="1" x="1230"/>
        <item t="data" sd="1" x="1231"/>
        <item t="data" sd="1" x="1232"/>
        <item t="data" sd="1" x="1233"/>
        <item t="data" sd="1" x="1234"/>
        <item t="data" sd="1" x="1235"/>
        <item t="data" sd="1" x="1236"/>
        <item t="data" sd="1" x="1237"/>
        <item t="data" sd="1" x="1238"/>
        <item t="data" sd="1" x="1239"/>
        <item t="data" sd="1" x="1240"/>
        <item t="data" sd="1" x="1241"/>
        <item t="data" sd="1" x="1242"/>
        <item t="data" sd="1" x="1243"/>
        <item t="data" sd="1" x="1244"/>
        <item t="data" sd="1" x="1245"/>
        <item t="data" sd="1" x="1246"/>
        <item t="data" sd="1" x="1247"/>
        <item t="data" sd="1" x="1248"/>
        <item t="data" sd="1" x="1249"/>
        <item t="data" sd="1" x="1250"/>
        <item t="data" sd="1" x="1251"/>
        <item t="data" sd="1" x="1252"/>
        <item t="data" sd="1" x="1253"/>
        <item t="data" sd="1" x="1254"/>
        <item t="data" sd="1" x="1255"/>
        <item t="data" sd="1" x="1256"/>
        <item t="data" sd="1" x="1257"/>
        <item t="data" sd="1" x="1258"/>
        <item t="data" sd="1" x="1259"/>
        <item t="data" sd="1" x="1260"/>
        <item t="data" sd="1" x="1261"/>
        <item t="data" sd="1" x="1262"/>
        <item t="data" sd="1" x="1263"/>
        <item t="data" sd="1" x="1264"/>
        <item t="data" sd="1" x="1265"/>
        <item t="data" sd="1" x="1266"/>
        <item t="data" sd="1" x="1267"/>
        <item t="data" sd="1" x="1268"/>
        <item t="data" sd="1" x="1269"/>
        <item t="data" sd="1" x="1270"/>
        <item t="data" sd="1" x="1271"/>
        <item t="data" sd="1" x="1272"/>
        <item t="data" sd="1" x="1273"/>
        <item t="data" sd="1" x="1274"/>
        <item t="data" sd="1" x="1275"/>
        <item t="data" sd="1" x="1276"/>
        <item t="data" sd="1" x="1277"/>
        <item t="data" sd="1" x="1278"/>
        <item t="data" sd="1" x="1279"/>
        <item t="data" sd="1" x="1280"/>
        <item t="data" sd="1" x="1281"/>
        <item t="data" sd="1" x="1282"/>
        <item t="data" sd="1" x="1283"/>
        <item t="data" sd="1" x="1284"/>
        <item t="data" sd="1" x="1285"/>
        <item t="data" sd="1" x="1286"/>
        <item t="data" sd="1" x="1287"/>
        <item t="data" sd="1" x="1288"/>
        <item t="data" sd="1" x="1289"/>
        <item t="data" sd="1" x="1290"/>
        <item t="data" sd="1" x="1291"/>
        <item t="data" sd="1" x="1292"/>
        <item t="data" sd="1" x="1293"/>
        <item t="data" sd="1" x="1294"/>
        <item t="data" sd="1" x="1295"/>
        <item t="data" sd="1" x="1296"/>
        <item t="data" sd="1" x="1297"/>
        <item t="data" sd="1" x="1298"/>
        <item t="data" sd="1" x="1299"/>
        <item t="data" sd="1" x="1300"/>
        <item t="data" sd="1" x="1301"/>
        <item t="data" sd="1" x="1302"/>
        <item t="data" sd="1" x="1303"/>
        <item t="data" sd="1" x="1304"/>
        <item t="data" sd="1" x="1305"/>
        <item t="data" sd="1" x="1306"/>
        <item t="data" sd="1" x="1307"/>
        <item t="data" sd="1" x="1308"/>
        <item t="data" sd="1" x="1309"/>
        <item t="data" sd="1" x="1310"/>
        <item t="data" sd="1" x="1311"/>
        <item t="data" sd="1" x="1312"/>
        <item t="data" sd="1" x="1313"/>
        <item t="data" sd="1" x="1314"/>
        <item t="data" sd="1" x="1315"/>
        <item t="data" sd="1" x="1316"/>
        <item t="data" sd="1" x="1317"/>
        <item t="data" sd="1" x="1318"/>
        <item t="data" sd="1" x="1319"/>
        <item t="data" sd="1" x="1320"/>
        <item t="data" sd="1" x="1321"/>
        <item t="data" sd="1" x="1322"/>
        <item t="data" sd="1" x="1323"/>
        <item t="data" sd="1" x="1324"/>
        <item t="data" sd="1" x="1325"/>
        <item t="data" sd="1" x="1326"/>
        <item t="data" sd="1" x="1327"/>
        <item t="data" sd="1" x="1328"/>
        <item t="data" sd="1" x="1329"/>
        <item t="data" sd="1" x="1330"/>
        <item t="data" sd="1" x="1331"/>
        <item t="data" sd="1" x="1332"/>
        <item t="data" sd="1" x="1333"/>
        <item t="data" sd="1" x="1334"/>
        <item t="data" sd="1" x="1335"/>
        <item t="data" sd="1" x="1336"/>
        <item t="data" sd="1" x="1337"/>
        <item t="data" sd="1" x="1338"/>
        <item t="data" sd="1" x="1339"/>
        <item t="data" sd="1" x="1340"/>
        <item t="data" sd="1" x="1341"/>
        <item t="data" sd="1" x="1342"/>
        <item t="data" sd="1" x="1343"/>
        <item t="data" sd="1" x="1344"/>
        <item t="data" sd="1" x="1345"/>
        <item t="data" sd="1" x="1346"/>
        <item t="data" sd="1" x="1347"/>
        <item t="data" sd="1" x="1348"/>
        <item t="data" sd="1" x="1349"/>
        <item t="data" sd="1" x="1350"/>
        <item t="data" sd="1" x="1351"/>
        <item t="data" sd="1" x="1352"/>
        <item t="data" sd="1" x="1353"/>
        <item t="data" sd="1" x="1354"/>
        <item t="data" sd="1" x="1355"/>
        <item t="data" sd="1" x="1356"/>
        <item t="data" sd="1" x="1357"/>
        <item t="data" sd="1" x="1358"/>
        <item t="data" sd="1" x="1359"/>
        <item t="data" sd="1" x="1360"/>
        <item t="data" sd="1" x="1361"/>
        <item t="data" sd="1" x="1362"/>
        <item t="data" sd="1" x="1363"/>
        <item t="data" sd="1" x="1364"/>
        <item t="data" sd="1" x="1365"/>
        <item t="data" sd="1" x="1366"/>
        <item t="data" sd="1" x="1367"/>
        <item t="data" sd="1" x="1368"/>
        <item t="data" sd="1" x="1369"/>
        <item t="data" sd="1" x="1370"/>
        <item t="data" sd="1" x="1371"/>
        <item t="data" sd="1" x="1372"/>
        <item t="data" sd="1" x="1373"/>
        <item t="data" sd="1" x="1374"/>
        <item t="data" sd="1" x="1375"/>
        <item t="data" sd="1" x="1376"/>
        <item t="data" sd="1" x="1377"/>
        <item t="data" sd="1" x="1378"/>
        <item t="data" sd="1" x="1379"/>
        <item t="data" sd="1" x="1380"/>
        <item t="data" sd="1" x="1381"/>
        <item t="data" sd="1" x="1382"/>
        <item t="data" sd="1" x="1383"/>
        <item t="data" sd="1" x="1384"/>
        <item t="data" sd="1" x="1385"/>
        <item t="data" sd="1" x="1386"/>
        <item t="data" sd="1" x="1387"/>
        <item t="data" sd="1" x="1388"/>
        <item t="data" sd="1" x="1389"/>
        <item t="data" sd="1" x="1390"/>
        <item t="data" sd="1" x="1391"/>
        <item t="data" sd="1" x="1392"/>
        <item t="data" sd="1" x="1393"/>
        <item t="data" sd="1" x="1394"/>
        <item t="data" sd="1" x="1395"/>
        <item t="data" sd="1" x="1396"/>
        <item t="data" sd="1" x="1397"/>
        <item t="data" sd="1" x="1398"/>
        <item t="data" sd="1" x="1399"/>
        <item t="data" sd="1" x="1400"/>
        <item t="data" sd="1" x="1401"/>
        <item t="data" sd="1" x="1402"/>
        <item t="data" sd="1" x="1403"/>
        <item t="data" sd="1" x="1404"/>
        <item t="data" sd="1" x="1405"/>
        <item t="data" sd="1" x="1406"/>
        <item t="data" sd="1" x="1407"/>
        <item t="data" sd="1" x="1408"/>
        <item t="data" sd="1" x="1409"/>
        <item t="data" sd="1" x="1410"/>
        <item t="data" sd="1" x="1411"/>
        <item t="data" sd="1" x="1412"/>
        <item t="data" sd="1" x="1413"/>
        <item t="data" sd="1" x="1414"/>
        <item t="data" sd="1" x="1415"/>
        <item t="data" sd="1" x="1416"/>
        <item t="data" sd="1" x="1417"/>
        <item t="data" sd="1" x="1418"/>
        <item t="data" sd="1" x="1419"/>
        <item t="data" sd="1" x="1420"/>
        <item t="data" sd="1" x="1421"/>
        <item t="data" sd="1" x="1422"/>
        <item t="data" sd="1" x="1423"/>
        <item t="data" sd="1" x="1424"/>
        <item t="data" sd="1" x="1425"/>
        <item t="data" sd="1" x="1426"/>
        <item t="data" sd="1" x="1427"/>
        <item t="data" sd="1" x="1428"/>
        <item t="data" sd="1" x="1429"/>
        <item t="data" sd="1" x="1430"/>
        <item t="data" sd="1" x="1431"/>
        <item t="data" sd="1" x="1432"/>
        <item t="data" sd="1" x="1433"/>
        <item t="data" sd="1" x="1434"/>
        <item t="data" sd="1" x="1435"/>
        <item t="data" sd="1" x="1436"/>
        <item t="data" sd="1" x="1437"/>
        <item t="data" sd="1" x="1438"/>
        <item t="data" sd="1" x="1439"/>
        <item t="data" sd="1" x="1440"/>
        <item t="data" sd="1" x="1441"/>
        <item t="data" sd="1" x="1442"/>
        <item t="data" sd="1" x="1443"/>
        <item t="data" sd="1" x="1444"/>
        <item t="data" sd="1" x="1445"/>
        <item t="data" sd="1" x="1446"/>
        <item t="data" sd="1" x="1447"/>
        <item t="data" sd="1" x="1448"/>
        <item t="data" sd="1" x="1449"/>
        <item t="data" sd="1" x="1450"/>
        <item t="data" sd="1" x="1451"/>
        <item t="data" sd="1" x="1452"/>
        <item t="data" sd="1" x="1453"/>
        <item t="data" sd="1" x="1454"/>
        <item t="data" sd="1" x="1455"/>
        <item t="data" sd="1" x="1456"/>
        <item t="data" sd="1" x="1457"/>
        <item t="data" sd="1" x="1458"/>
        <item t="data" sd="1" x="1459"/>
        <item t="data" sd="1" x="1460"/>
        <item t="data" sd="1" x="1461"/>
        <item t="data" sd="1" x="1462"/>
        <item t="data" sd="1" x="1463"/>
        <item t="data" sd="1" x="1464"/>
        <item t="data" sd="1" x="1465"/>
        <item t="data" sd="1" x="1466"/>
        <item t="data" sd="1" x="1467"/>
        <item t="data" sd="1" x="1468"/>
        <item t="data" sd="1" x="1469"/>
        <item t="data" sd="1" x="1470"/>
        <item t="data" sd="1" x="1471"/>
        <item t="data" sd="1" x="1472"/>
        <item t="data" sd="1" x="1473"/>
        <item t="data" sd="1" x="1474"/>
        <item t="data" sd="1" x="1475"/>
        <item t="data" sd="1" x="1476"/>
        <item t="data" sd="1" x="1477"/>
        <item t="data" sd="1" x="1478"/>
        <item t="data" sd="1" x="1479"/>
        <item t="data" sd="1" x="1480"/>
        <item t="data" sd="1" x="1481"/>
        <item t="data" sd="1" x="1482"/>
        <item t="data" sd="1" x="1483"/>
        <item t="data" sd="1" x="1484"/>
        <item t="data" sd="1" x="1485"/>
        <item t="data" sd="1" x="1486"/>
        <item t="data" sd="1" x="1487"/>
        <item t="data" sd="1" x="1488"/>
        <item t="data" sd="1" x="1489"/>
        <item t="data" sd="1" x="1490"/>
        <item t="data" sd="1" x="1491"/>
        <item t="data" sd="1" x="1492"/>
        <item t="data" sd="1" x="1493"/>
        <item t="data" sd="1" x="1494"/>
        <item t="data" sd="1" x="1495"/>
        <item t="data" sd="1" x="1496"/>
        <item t="data" sd="1" x="1497"/>
        <item t="data" sd="1" x="1498"/>
        <item t="data" sd="1" x="1499"/>
        <item t="data" sd="1" x="1500"/>
        <item t="data" sd="1" x="1501"/>
        <item t="data" sd="1" x="1502"/>
        <item t="data" sd="1" x="1503"/>
        <item t="data" sd="1" x="1504"/>
        <item t="data" sd="1" x="1505"/>
        <item t="data" sd="1" x="1506"/>
        <item t="data" sd="1" x="1507"/>
        <item t="data" sd="1" x="1508"/>
        <item t="data" sd="1" x="1509"/>
        <item t="data" sd="1" x="1510"/>
        <item t="data" sd="1" x="1511"/>
        <item t="data" sd="1" x="1512"/>
        <item t="data" sd="1" x="1513"/>
        <item t="data" sd="1" x="1514"/>
        <item t="data" sd="1" x="1515"/>
        <item t="data" sd="1" x="1516"/>
        <item t="data" sd="1" x="1517"/>
        <item t="data" sd="1" x="1518"/>
        <item t="data" sd="1" x="1519"/>
        <item t="data" sd="1" x="1520"/>
        <item t="data" sd="1" x="1521"/>
        <item t="data" sd="1" x="1522"/>
        <item t="data" sd="1" x="1523"/>
        <item t="data" sd="1" x="1524"/>
        <item t="data" sd="1" x="1525"/>
        <item t="data" sd="1" x="1526"/>
        <item t="data" sd="1" x="1527"/>
        <item t="data" sd="1" x="1528"/>
        <item t="data" sd="1" x="1529"/>
        <item t="data" sd="1" x="1530"/>
        <item t="data" sd="1" x="1531"/>
        <item t="data" sd="1" x="1532"/>
        <item t="data" sd="1" x="1533"/>
        <item t="data" sd="1" x="1534"/>
        <item t="data" sd="1" x="1535"/>
        <item t="data" sd="1" x="1536"/>
        <item t="data" sd="1" x="1537"/>
        <item t="data" sd="1" x="1538"/>
        <item t="data" sd="1" x="1539"/>
        <item t="data" sd="1" x="1540"/>
        <item t="data" sd="1" x="1541"/>
        <item t="data" sd="1" x="1542"/>
        <item t="data" sd="1" x="1543"/>
        <item t="data" sd="1" x="1544"/>
        <item t="data" sd="1" x="1545"/>
        <item t="data" sd="1" x="1546"/>
        <item t="data" sd="1" x="1547"/>
        <item t="data" sd="1" x="1548"/>
        <item t="data" sd="1" x="1549"/>
        <item t="data" sd="1" x="1550"/>
        <item t="data" sd="1" x="1551"/>
        <item t="data" sd="1" x="1552"/>
        <item t="data" sd="1" x="1553"/>
        <item t="data" sd="1" x="1554"/>
        <item t="data" sd="1" x="1555"/>
        <item t="data" sd="1" x="1556"/>
        <item t="data" sd="1" x="1557"/>
        <item t="data" sd="1" x="1558"/>
        <item t="data" sd="1" x="1559"/>
        <item t="data" sd="1" x="1560"/>
        <item t="data" sd="1" x="1561"/>
        <item t="data" sd="1" x="1562"/>
        <item t="data" sd="1" x="1563"/>
        <item t="data" sd="1" x="1564"/>
        <item t="data" sd="1" x="1565"/>
        <item t="data" sd="1" x="1566"/>
        <item t="data" sd="1" x="1567"/>
        <item t="data" sd="1" x="1568"/>
        <item t="data" sd="1" x="1569"/>
        <item t="data" sd="1" x="1570"/>
        <item t="data" sd="1" x="1571"/>
        <item t="data" sd="1" x="1572"/>
        <item t="data" sd="1" x="1573"/>
        <item t="data" sd="1" x="1574"/>
        <item t="data" sd="1" x="1575"/>
        <item t="data" sd="1" x="1576"/>
        <item t="data" sd="1" x="1577"/>
        <item t="data" sd="1" x="1578"/>
        <item t="data" sd="1" x="1579"/>
        <item t="data" sd="1" x="1580"/>
        <item t="data" sd="1" x="1581"/>
        <item t="data" sd="1" x="1582"/>
        <item t="data" sd="1" x="1583"/>
        <item t="data" sd="1" x="1584"/>
        <item t="data" sd="1" x="1585"/>
        <item t="data" sd="1" x="1586"/>
        <item t="data" sd="1" x="1587"/>
        <item t="data" sd="1" x="1588"/>
        <item t="data" sd="1" x="1589"/>
        <item t="data" sd="1" x="1590"/>
        <item t="data" sd="1" x="1591"/>
        <item t="data" sd="1" x="1592"/>
        <item t="data" sd="1" x="1593"/>
        <item t="data" sd="1" x="1594"/>
        <item t="data" sd="1" x="1595"/>
        <item t="data" sd="1" x="1596"/>
        <item t="data" sd="1" x="1597"/>
        <item t="data" sd="1" x="1598"/>
        <item t="data" sd="1" x="1599"/>
        <item t="data" sd="1" x="1600"/>
        <item t="data" sd="1" x="1601"/>
        <item t="data" sd="1" x="1602"/>
        <item t="data" sd="1" x="1603"/>
        <item t="data" sd="1" x="1604"/>
        <item t="data" sd="1" x="1605"/>
        <item t="data" sd="1" x="1606"/>
        <item t="data" sd="1" x="1607"/>
        <item t="data" sd="1" x="1608"/>
        <item t="data" sd="1" x="1609"/>
        <item t="data" sd="1" x="1610"/>
        <item t="data" sd="1" x="1611"/>
        <item t="data" sd="1" x="1612"/>
        <item t="data" sd="1" x="1613"/>
        <item t="data" sd="1" x="1614"/>
        <item t="data" sd="1" x="1615"/>
        <item t="data" sd="1" x="1616"/>
        <item t="data" sd="1" x="1617"/>
        <item t="data" sd="1" x="1618"/>
        <item t="data" sd="1" x="1619"/>
        <item t="data" sd="1" x="1620"/>
        <item t="data" sd="1" x="1621"/>
        <item t="data" sd="1" x="1622"/>
        <item t="data" sd="1" x="1623"/>
        <item t="data" sd="1" x="1624"/>
        <item t="data" sd="1" x="1625"/>
        <item t="data" sd="1" x="1626"/>
        <item t="data" sd="1" x="1627"/>
        <item t="data" sd="1" x="1628"/>
        <item t="data" sd="1" x="1629"/>
        <item t="data" sd="1" x="1630"/>
        <item t="data" sd="1" x="1631"/>
        <item t="data" sd="1" x="1632"/>
        <item t="data" sd="1" x="1633"/>
        <item t="data" sd="1" x="1634"/>
        <item t="data" sd="1" x="1635"/>
        <item t="data" sd="1" x="1636"/>
        <item t="data" sd="1" x="1637"/>
        <item t="data" sd="1" x="1638"/>
        <item t="data" sd="1" x="1639"/>
        <item t="data" sd="1" x="1640"/>
        <item t="data" sd="1" x="1641"/>
        <item t="data" sd="1" x="1642"/>
        <item t="data" sd="1" x="1643"/>
        <item t="data" sd="1" x="1644"/>
        <item t="data" sd="1" x="1645"/>
        <item t="data" sd="1" x="1646"/>
        <item t="data" sd="1" x="1647"/>
        <item t="data" sd="1" x="1648"/>
        <item t="data" sd="1" x="1649"/>
        <item t="data" sd="1" x="1650"/>
        <item t="data" sd="1" x="1651"/>
        <item t="data" sd="1" x="1652"/>
        <item t="data" sd="1" x="1653"/>
        <item t="data" sd="1" x="1654"/>
        <item t="data" sd="1" x="1655"/>
        <item t="data" sd="1" x="1656"/>
        <item t="data" sd="1" x="1657"/>
        <item t="data" sd="1" x="1658"/>
        <item t="data" sd="1" x="1659"/>
        <item t="data" sd="1" x="1660"/>
        <item t="data" sd="1" x="1661"/>
        <item t="data" sd="1" x="1662"/>
        <item t="data" sd="1" x="1663"/>
        <item t="data" sd="1" x="1664"/>
        <item t="data" sd="1" x="1665"/>
        <item t="data" sd="1" x="1666"/>
        <item t="data" sd="1" x="1667"/>
        <item t="data" sd="1" x="1668"/>
        <item t="data" sd="1" x="1669"/>
        <item t="data" sd="1" x="1670"/>
        <item t="data" sd="1" x="1671"/>
        <item t="data" sd="1" x="1672"/>
        <item t="data" sd="1" x="1673"/>
        <item t="data" sd="1" x="1674"/>
        <item t="data" sd="1" x="1675"/>
        <item t="data" sd="1" x="1676"/>
        <item t="data" sd="1" x="1677"/>
        <item t="data" sd="1" x="1678"/>
        <item t="data" sd="1" x="1679"/>
        <item t="data" sd="1" x="1680"/>
        <item t="data" sd="1" x="1681"/>
        <item t="data" sd="1" x="1682"/>
        <item t="data" sd="1" x="1683"/>
        <item t="data" sd="1" x="1684"/>
        <item t="data" sd="1" x="1685"/>
        <item t="data" sd="1" x="1686"/>
        <item t="data" sd="1" x="1687"/>
        <item t="data" sd="1" x="1688"/>
        <item t="data" sd="1" x="1689"/>
        <item t="data" sd="1" x="1690"/>
        <item t="data" sd="1" x="1691"/>
        <item t="data" sd="1" x="1692"/>
        <item t="data" sd="1" x="1693"/>
        <item t="data" sd="1" x="1694"/>
        <item t="data" sd="1" x="1695"/>
        <item t="data" sd="1" x="1696"/>
        <item t="data" sd="1" x="1697"/>
        <item t="data" sd="1" x="1698"/>
        <item t="data" sd="1" x="1699"/>
        <item t="data" sd="1" x="1700"/>
        <item t="data" sd="1" x="1701"/>
        <item t="data" sd="1" x="1702"/>
        <item t="data" sd="1" x="1703"/>
        <item t="data" sd="1" x="1704"/>
        <item t="data" sd="1" x="1705"/>
        <item t="data" sd="1" x="1706"/>
        <item t="data" sd="1" x="1707"/>
        <item t="data" sd="1" x="1708"/>
        <item t="data" sd="1" x="1709"/>
        <item t="data" sd="1" x="1710"/>
        <item t="data" sd="1" x="1711"/>
        <item t="data" sd="1" x="1712"/>
        <item t="data" sd="1" x="1713"/>
        <item t="data" sd="1" x="1714"/>
        <item t="data" sd="1" x="1715"/>
        <item t="data" sd="1" x="1716"/>
        <item t="data" sd="1" x="1717"/>
        <item t="data" sd="1" x="1718"/>
        <item t="data" sd="1" x="1719"/>
        <item t="data" sd="1" x="1720"/>
        <item t="data" sd="1" x="1721"/>
        <item t="data" sd="1" x="1722"/>
        <item t="data" sd="1" x="1723"/>
        <item t="data" sd="1" x="1724"/>
        <item t="data" sd="1" x="1725"/>
        <item t="data" sd="1" x="1726"/>
        <item t="data" sd="1" x="1727"/>
        <item t="data" sd="1" x="1728"/>
        <item t="data" sd="1" x="1729"/>
        <item t="data" sd="1" x="1730"/>
        <item t="data" sd="1" x="1731"/>
        <item t="data" sd="1" x="1732"/>
        <item t="data" sd="1" x="1733"/>
        <item t="data" sd="1" x="1734"/>
        <item t="data" sd="1" x="1735"/>
        <item t="data" sd="1" x="1736"/>
        <item t="data" sd="1" x="1737"/>
        <item t="data" sd="1" x="1738"/>
        <item t="data" sd="1" x="1739"/>
        <item t="data" sd="1" x="1740"/>
        <item t="data" sd="1" x="1741"/>
        <item t="data" sd="1" x="1742"/>
        <item t="data" sd="1" x="1743"/>
        <item t="data" sd="1" x="1744"/>
        <item t="data" sd="1" x="1745"/>
        <item t="data" sd="1" x="1746"/>
        <item t="data" sd="1" x="1747"/>
        <item t="data" sd="1" x="1748"/>
        <item t="data" sd="1" x="1749"/>
        <item t="data" sd="1" x="1750"/>
        <item t="data" sd="1" x="1751"/>
        <item t="data" sd="1" x="1752"/>
        <item t="data" sd="1" x="1753"/>
        <item t="data" sd="1" x="1754"/>
        <item t="data" sd="1" x="1755"/>
        <item t="data" sd="1" x="1756"/>
        <item t="data" sd="1" x="1757"/>
        <item t="data" sd="1" x="1758"/>
        <item t="data" sd="1" x="1759"/>
        <item t="data" sd="1" x="1760"/>
        <item t="data" sd="1" x="1761"/>
        <item t="data" sd="1" x="1762"/>
        <item t="data" sd="1" x="1763"/>
        <item t="data" sd="1" x="1764"/>
        <item t="data" sd="1" x="1765"/>
        <item t="data" sd="1" x="1766"/>
        <item t="data" sd="1" x="1767"/>
        <item t="data" sd="1" x="1768"/>
        <item t="data" sd="1" x="1769"/>
        <item t="data" sd="1" x="1770"/>
        <item t="data" sd="1" x="1771"/>
        <item t="data" sd="1" x="1772"/>
        <item t="data" sd="1" x="1773"/>
        <item t="data" sd="1" x="1774"/>
        <item t="data" sd="1" x="1775"/>
        <item t="data" sd="1" x="1776"/>
        <item t="data" sd="1" x="1777"/>
        <item t="data" sd="1" x="1778"/>
        <item t="data" sd="1" x="1779"/>
        <item t="data" sd="1" x="1780"/>
        <item t="data" sd="1" x="1781"/>
        <item t="data" sd="1" x="1782"/>
        <item t="data" sd="1" x="1783"/>
        <item t="data" sd="1" x="1784"/>
        <item t="data" sd="1" x="1785"/>
        <item t="data" sd="1" x="1786"/>
        <item t="data" sd="1" x="1787"/>
        <item t="data" sd="1" x="1788"/>
        <item t="data" sd="1" x="1789"/>
        <item t="data" sd="1" x="1790"/>
        <item t="data" sd="1" x="1791"/>
        <item t="data" sd="1" x="1792"/>
        <item t="data" sd="1" x="1793"/>
        <item t="data" sd="1" x="1794"/>
        <item t="data" sd="1" x="1795"/>
        <item t="data" sd="1" x="1796"/>
        <item t="data" sd="1" x="1797"/>
        <item t="data" sd="1" x="1798"/>
        <item t="data" sd="1" x="1799"/>
        <item t="data" sd="1" x="1800"/>
        <item t="data" sd="1" x="1801"/>
        <item t="data" sd="1" x="1802"/>
        <item t="data" sd="1" x="1803"/>
        <item t="data" sd="1" x="1804"/>
        <item t="data" sd="1" x="1805"/>
        <item t="data" sd="1" x="1806"/>
        <item t="data" sd="1" x="1807"/>
        <item t="data" sd="1" x="1808"/>
        <item t="data" sd="1" x="1809"/>
        <item t="data" sd="1" x="1810"/>
        <item t="data" sd="1" x="1811"/>
        <item t="data" sd="1" x="1812"/>
        <item t="data" sd="1" x="1813"/>
        <item t="data" sd="1" x="1814"/>
        <item t="data" sd="1" x="1815"/>
        <item t="data" sd="1" x="1816"/>
        <item t="data" sd="1" x="1817"/>
        <item t="data" sd="1" x="1818"/>
        <item t="data" sd="1" x="1819"/>
        <item t="data" sd="1" x="1820"/>
        <item t="data" sd="1" x="1821"/>
        <item t="data" sd="1" x="1822"/>
        <item t="data" sd="1" x="1823"/>
        <item t="data" sd="1" x="1824"/>
        <item t="data" sd="1" x="1825"/>
        <item t="data" sd="1" x="1826"/>
        <item t="data" sd="1" x="1827"/>
        <item t="data" sd="1" x="1828"/>
        <item t="data" sd="1" x="1829"/>
        <item t="data" sd="1" x="1830"/>
        <item t="data" sd="1" x="1831"/>
        <item t="data" sd="1" x="1832"/>
        <item t="data" sd="1" x="1833"/>
        <item t="data" sd="1" x="1834"/>
        <item t="data" sd="1" x="1835"/>
        <item t="data" sd="1" x="1836"/>
        <item t="data" sd="1" x="1837"/>
        <item t="data" sd="1" x="1838"/>
        <item t="data" sd="1" x="1839"/>
        <item t="data" sd="1" x="1840"/>
        <item t="data" sd="1" x="1841"/>
        <item t="data" sd="1" x="1842"/>
        <item t="data" sd="1" x="1843"/>
        <item t="default" sd="1"/>
      </items>
    </pivotField>
    <pivotField name="JH_Score" axis="axisRow" showDropDowns="1" compact="0" numFmtId="1" outline="0" subtotalTop="1" dragToRow="1" dragToCol="1" multipleItemSelectionAllowed="1" dragToPage="1" dragToData="1" dragOff="1" showAll="0" topAutoShow="1" itemPageCount="10" sortType="ascending" defaultSubtotal="1">
      <items count="23">
        <item t="data" sd="1" x="0"/>
        <item t="data" sd="1" x="1"/>
        <item t="data" sd="1" x="2"/>
        <item t="data" sd="1" x="3"/>
        <item t="data" sd="1" x="4"/>
        <item t="data" sd="1" x="5"/>
        <item t="data" sd="1" x="6"/>
        <item t="data" sd="1" x="7"/>
        <item t="data" sd="1" x="8"/>
        <item t="data" sd="1" x="9"/>
        <item t="data" sd="1" x="10"/>
        <item t="data" sd="1" x="11"/>
        <item t="data" sd="1" x="12"/>
        <item t="data" sd="1" x="13"/>
        <item t="data" sd="1" x="14"/>
        <item t="data" sd="1" x="15"/>
        <item t="data" sd="1" x="16"/>
        <item t="data" sd="1" x="17"/>
        <item t="data" sd="1" x="18"/>
        <item t="data" sd="1" x="19"/>
        <item t="data" sd="1" x="20"/>
        <item t="data" sd="1" x="21"/>
        <item t="default" sd="1"/>
      </items>
    </pivotField>
    <pivotField name="Universe" showDropDowns="1" compact="0" outline="0" subtotalTop="1" dragToRow="1" dragToCol="1" multipleItemSelectionAllowed="1" dragToPage="1" dragToData="1" dragOff="1" showAll="0" topAutoShow="1" itemPageCount="10" sortType="manual" defaultSubtotal="1">
      <items count="203">
        <item t="data" sd="1" x="0"/>
        <item t="data" sd="1" x="1"/>
        <item t="data" sd="1" x="2"/>
        <item t="data" sd="1" x="3"/>
        <item t="data" sd="1" x="4"/>
        <item t="data" sd="1" x="5"/>
        <item t="data" sd="1" x="6"/>
        <item t="data" sd="1" x="7"/>
        <item t="data" sd="1" x="8"/>
        <item t="data" sd="1" x="9"/>
        <item t="data" sd="1" x="10"/>
        <item t="data" sd="1" x="11"/>
        <item t="data" sd="1" x="12"/>
        <item t="data" sd="1" x="13"/>
        <item t="data" sd="1" x="14"/>
        <item t="data" sd="1" x="15"/>
        <item t="data" sd="1" x="16"/>
        <item t="data" sd="1" x="17"/>
        <item t="data" sd="1" x="18"/>
        <item t="data" sd="1" x="19"/>
        <item t="data" sd="1" x="20"/>
        <item t="data" sd="1" x="21"/>
        <item t="data" sd="1" x="22"/>
        <item t="data" sd="1" x="23"/>
        <item t="data" sd="1" x="24"/>
        <item t="data" sd="1" x="25"/>
        <item t="data" sd="1" x="26"/>
        <item t="data" sd="1" x="27"/>
        <item t="data" sd="1" x="28"/>
        <item t="data" sd="1" x="29"/>
        <item t="data" sd="1" x="30"/>
        <item t="data" sd="1" x="31"/>
        <item t="data" sd="1" x="32"/>
        <item t="data" sd="1" x="33"/>
        <item t="data" sd="1" x="34"/>
        <item t="data" sd="1" x="35"/>
        <item t="data" sd="1" x="36"/>
        <item t="data" sd="1" x="37"/>
        <item t="data" sd="1" x="38"/>
        <item t="data" sd="1" x="39"/>
        <item t="data" sd="1" x="40"/>
        <item t="data" sd="1" x="41"/>
        <item t="data" sd="1" x="42"/>
        <item t="data" sd="1" x="43"/>
        <item t="data" sd="1" x="44"/>
        <item t="data" sd="1" x="45"/>
        <item t="data" sd="1" x="46"/>
        <item t="data" sd="1" x="47"/>
        <item t="data" sd="1" x="48"/>
        <item t="data" sd="1" x="49"/>
        <item t="data" sd="1" x="50"/>
        <item t="data" sd="1" x="51"/>
        <item t="data" sd="1" x="52"/>
        <item t="data" sd="1" x="53"/>
        <item t="data" sd="1" x="54"/>
        <item t="data" sd="1" x="55"/>
        <item t="data" sd="1" x="56"/>
        <item t="data" sd="1" x="57"/>
        <item t="data" sd="1" x="58"/>
        <item t="data" sd="1" x="59"/>
        <item t="data" sd="1" x="60"/>
        <item t="data" sd="1" x="61"/>
        <item t="data" sd="1" x="62"/>
        <item t="data" sd="1" x="63"/>
        <item t="data" sd="1" x="64"/>
        <item t="data" sd="1" x="65"/>
        <item t="data" sd="1" x="66"/>
        <item t="data" sd="1" x="67"/>
        <item t="data" sd="1" x="68"/>
        <item t="data" sd="1" x="69"/>
        <item t="data" sd="1" x="70"/>
        <item t="data" sd="1" x="71"/>
        <item t="data" sd="1" x="72"/>
        <item t="data" sd="1" x="73"/>
        <item t="data" sd="1" x="74"/>
        <item t="data" sd="1" x="75"/>
        <item t="data" sd="1" x="76"/>
        <item t="data" sd="1" x="77"/>
        <item t="data" sd="1" x="78"/>
        <item t="data" sd="1" x="79"/>
        <item t="data" sd="1" x="80"/>
        <item t="data" sd="1" x="81"/>
        <item t="data" sd="1" x="82"/>
        <item t="data" sd="1" x="83"/>
        <item t="data" sd="1" x="84"/>
        <item t="data" sd="1" x="85"/>
        <item t="data" sd="1" x="86"/>
        <item t="data" sd="1" x="87"/>
        <item t="data" sd="1" x="88"/>
        <item t="data" sd="1" x="89"/>
        <item t="data" sd="1" x="90"/>
        <item t="data" sd="1" x="91"/>
        <item t="data" sd="1" x="92"/>
        <item t="data" sd="1" x="93"/>
        <item t="data" sd="1" x="94"/>
        <item t="data" sd="1" x="95"/>
        <item t="data" sd="1" x="96"/>
        <item t="data" sd="1" x="97"/>
        <item t="data" sd="1" x="98"/>
        <item t="data" sd="1" x="99"/>
        <item t="data" sd="1" x="100"/>
        <item t="data" sd="1" x="101"/>
        <item t="data" sd="1" x="102"/>
        <item t="data" sd="1" x="103"/>
        <item t="data" sd="1" x="104"/>
        <item t="data" sd="1" x="105"/>
        <item t="data" sd="1" x="106"/>
        <item t="data" sd="1" x="107"/>
        <item t="data" sd="1" x="108"/>
        <item t="data" sd="1" x="109"/>
        <item t="data" sd="1" x="110"/>
        <item t="data" sd="1" x="111"/>
        <item t="data" sd="1" x="112"/>
        <item t="data" sd="1" x="113"/>
        <item t="data" sd="1" x="114"/>
        <item t="data" sd="1" x="115"/>
        <item t="data" sd="1" x="116"/>
        <item t="data" sd="1" x="117"/>
        <item t="data" sd="1" x="118"/>
        <item t="data" sd="1" x="119"/>
        <item t="data" sd="1" x="120"/>
        <item t="data" sd="1" x="121"/>
        <item t="data" sd="1" x="122"/>
        <item t="data" sd="1" x="123"/>
        <item t="data" sd="1" x="124"/>
        <item t="data" sd="1" x="125"/>
        <item t="data" sd="1" x="126"/>
        <item t="data" sd="1" x="127"/>
        <item t="data" sd="1" x="128"/>
        <item t="data" sd="1" x="129"/>
        <item t="data" sd="1" x="130"/>
        <item t="data" sd="1" x="131"/>
        <item t="data" sd="1" x="132"/>
        <item t="data" sd="1" x="133"/>
        <item t="data" sd="1" x="134"/>
        <item t="data" sd="1" x="135"/>
        <item t="data" sd="1" x="136"/>
        <item t="data" sd="1" x="137"/>
        <item t="data" sd="1" x="138"/>
        <item t="data" sd="1" x="139"/>
        <item t="data" sd="1" x="140"/>
        <item t="data" sd="1" x="141"/>
        <item t="data" sd="1" x="142"/>
        <item t="data" sd="1" x="143"/>
        <item t="data" sd="1" x="144"/>
        <item t="data" sd="1" x="145"/>
        <item t="data" sd="1" x="146"/>
        <item t="data" sd="1" x="147"/>
        <item t="data" sd="1" x="148"/>
        <item t="data" sd="1" x="149"/>
        <item t="data" sd="1" x="150"/>
        <item t="data" sd="1" x="151"/>
        <item t="data" sd="1" x="152"/>
        <item t="data" sd="1" x="153"/>
        <item t="data" sd="1" x="154"/>
        <item t="data" sd="1" x="155"/>
        <item t="data" sd="1" x="156"/>
        <item t="data" sd="1" x="157"/>
        <item t="data" sd="1" x="158"/>
        <item t="data" sd="1" x="159"/>
        <item t="data" sd="1" x="160"/>
        <item t="data" sd="1" x="161"/>
        <item t="data" sd="1" x="162"/>
        <item t="data" sd="1" x="163"/>
        <item t="data" sd="1" x="164"/>
        <item t="data" sd="1" x="165"/>
        <item t="data" sd="1" x="166"/>
        <item t="data" sd="1" x="167"/>
        <item t="data" sd="1" x="168"/>
        <item t="data" sd="1" x="169"/>
        <item t="data" sd="1" x="170"/>
        <item t="data" sd="1" x="171"/>
        <item t="data" sd="1" x="172"/>
        <item t="data" sd="1" x="173"/>
        <item t="data" sd="1" x="174"/>
        <item t="data" sd="1" x="175"/>
        <item t="data" sd="1" x="176"/>
        <item t="data" sd="1" x="177"/>
        <item t="data" sd="1" x="178"/>
        <item t="data" sd="1" x="179"/>
        <item t="data" sd="1" x="180"/>
        <item t="data" sd="1" x="181"/>
        <item t="data" sd="1" x="182"/>
        <item t="data" sd="1" x="183"/>
        <item t="data" sd="1" x="184"/>
        <item t="data" sd="1" x="185"/>
        <item t="data" sd="1" x="186"/>
        <item t="data" sd="1" x="187"/>
        <item t="data" sd="1" x="188"/>
        <item t="data" sd="1" x="189"/>
        <item t="data" sd="1" x="190"/>
        <item t="data" sd="1" x="191"/>
        <item t="data" sd="1" x="192"/>
        <item t="data" sd="1" x="193"/>
        <item t="data" sd="1" x="194"/>
        <item t="data" sd="1" x="195"/>
        <item t="data" sd="1" x="196"/>
        <item t="data" sd="1" x="197"/>
        <item t="data" sd="1" x="198"/>
        <item t="data" sd="1" x="199"/>
        <item t="data" sd="1" x="200"/>
        <item t="data" sd="1" x="201"/>
        <item t="default" sd="1"/>
      </items>
    </pivotField>
    <pivotField name="Sub_Universe" showDropDowns="1" compact="0" outline="0" subtotalTop="1" dragToRow="1" dragToCol="1" multipleItemSelectionAllowed="1" dragToPage="1" dragToData="1" dragOff="1" showAll="0" topAutoShow="1" itemPageCount="10" sortType="manual" defaultSubtotal="1">
      <items count="82">
        <item t="data" sd="1" x="0"/>
        <item t="data" sd="1" x="1"/>
        <item t="data" sd="1" x="2"/>
        <item t="data" sd="1" x="3"/>
        <item t="data" sd="1" x="4"/>
        <item t="data" sd="1" x="5"/>
        <item t="data" sd="1" x="6"/>
        <item t="data" sd="1" x="7"/>
        <item t="data" sd="1" x="8"/>
        <item t="data" sd="1" x="9"/>
        <item t="data" sd="1" x="10"/>
        <item t="data" sd="1" x="11"/>
        <item t="data" sd="1" x="12"/>
        <item t="data" sd="1" x="13"/>
        <item t="data" sd="1" x="14"/>
        <item t="data" sd="1" x="15"/>
        <item t="data" sd="1" x="16"/>
        <item t="data" sd="1" x="17"/>
        <item t="data" sd="1" x="18"/>
        <item t="data" sd="1" x="19"/>
        <item t="data" sd="1" x="20"/>
        <item t="data" sd="1" x="21"/>
        <item t="data" sd="1" x="22"/>
        <item t="data" sd="1" x="23"/>
        <item t="data" sd="1" x="24"/>
        <item t="data" sd="1" x="25"/>
        <item t="data" sd="1" x="26"/>
        <item t="data" sd="1" x="27"/>
        <item t="data" sd="1" x="28"/>
        <item t="data" sd="1" x="29"/>
        <item t="data" sd="1" x="30"/>
        <item t="data" sd="1" x="31"/>
        <item t="data" sd="1" x="32"/>
        <item t="data" sd="1" x="33"/>
        <item t="data" sd="1" x="34"/>
        <item t="data" sd="1" x="35"/>
        <item t="data" sd="1" x="36"/>
        <item t="data" sd="1" x="37"/>
        <item t="data" sd="1" x="38"/>
        <item t="data" sd="1" x="39"/>
        <item t="data" sd="1" x="40"/>
        <item t="data" sd="1" x="41"/>
        <item t="data" sd="1" x="42"/>
        <item t="data" sd="1" x="43"/>
        <item t="data" sd="1" x="44"/>
        <item t="data" sd="1" x="45"/>
        <item t="data" sd="1" x="46"/>
        <item t="data" sd="1" x="47"/>
        <item t="data" sd="1" x="48"/>
        <item t="data" sd="1" x="49"/>
        <item t="data" sd="1" x="50"/>
        <item t="data" sd="1" x="51"/>
        <item t="data" sd="1" x="52"/>
        <item t="data" sd="1" x="53"/>
        <item t="data" sd="1" x="54"/>
        <item t="data" sd="1" x="55"/>
        <item t="data" sd="1" x="56"/>
        <item t="data" sd="1" x="57"/>
        <item t="data" sd="1" x="58"/>
        <item t="data" sd="1" x="59"/>
        <item t="data" sd="1" x="60"/>
        <item t="data" sd="1" x="61"/>
        <item t="data" sd="1" x="62"/>
        <item t="data" sd="1" x="63"/>
        <item t="data" sd="1" x="64"/>
        <item t="data" sd="1" x="65"/>
        <item t="data" sd="1" x="66"/>
        <item t="data" sd="1" x="67"/>
        <item t="data" sd="1" x="68"/>
        <item t="data" sd="1" x="69"/>
        <item t="data" sd="1" x="70"/>
        <item t="data" sd="1" x="71"/>
        <item t="data" sd="1" x="72"/>
        <item t="data" sd="1" x="73"/>
        <item t="data" sd="1" x="74"/>
        <item t="data" sd="1" x="75"/>
        <item t="data" sd="1" x="76"/>
        <item t="data" sd="1" x="77"/>
        <item t="data" sd="1" x="78"/>
        <item t="data" sd="1" x="79"/>
        <item t="data" sd="1" x="80"/>
        <item t="default" sd="1"/>
      </items>
    </pivotField>
    <pivotField name="Genre" showDropDowns="1" compact="0" outline="0" subtotalTop="1" dragToRow="1" dragToCol="1" multipleItemSelectionAllowed="1" dragToPage="1" dragToData="1" dragOff="1" showAll="0" topAutoShow="1" itemPageCount="10" sortType="manual" defaultSubtotal="1">
      <items count="20">
        <item t="data" sd="1" x="0"/>
        <item t="data" sd="1" x="1"/>
        <item t="data" sd="1" x="2"/>
        <item t="data" sd="1" x="3"/>
        <item t="data" sd="1" x="4"/>
        <item t="data" sd="1" x="5"/>
        <item t="data" sd="1" x="6"/>
        <item t="data" sd="1" x="7"/>
        <item t="data" sd="1" x="8"/>
        <item t="data" sd="1" x="9"/>
        <item t="data" sd="1" x="10"/>
        <item t="data" sd="1" x="11"/>
        <item t="data" sd="1" x="12"/>
        <item t="data" sd="1" x="13"/>
        <item t="data" sd="1" x="14"/>
        <item t="data" sd="1" x="15"/>
        <item t="data" sd="1" x="16"/>
        <item t="data" sd="1" x="17"/>
        <item t="data" sd="1" x="18"/>
        <item t="default" sd="1"/>
      </items>
    </pivotField>
    <pivotField name="Genre_2" showDropDowns="1" compact="0" outline="0" subtotalTop="1" dragToRow="1" dragToCol="1" multipleItemSelectionAllowed="1" dragToPage="1" dragToData="1" dragOff="1" showAll="0" topAutoShow="1" itemPageCount="10" sortType="manual" defaultSubtotal="1">
      <items count="43">
        <item t="data" sd="1" x="0"/>
        <item t="data" sd="1" x="1"/>
        <item t="data" sd="1" x="2"/>
        <item t="data" sd="1" x="3"/>
        <item t="data" sd="1" x="4"/>
        <item t="data" sd="1" x="5"/>
        <item t="data" sd="1" x="6"/>
        <item t="data" sd="1" x="7"/>
        <item t="data" sd="1" x="8"/>
        <item t="data" sd="1" x="9"/>
        <item t="data" sd="1" x="10"/>
        <item t="data" sd="1" x="11"/>
        <item t="data" sd="1" x="12"/>
        <item t="data" sd="1" x="13"/>
        <item t="data" sd="1" x="14"/>
        <item t="data" sd="1" x="15"/>
        <item t="data" sd="1" x="16"/>
        <item t="data" sd="1" x="17"/>
        <item t="data" sd="1" x="18"/>
        <item t="data" sd="1" x="19"/>
        <item t="data" sd="1" x="20"/>
        <item t="data" sd="1" x="21"/>
        <item t="data" sd="1" x="22"/>
        <item t="data" sd="1" x="23"/>
        <item t="data" sd="1" x="24"/>
        <item t="data" sd="1" x="25"/>
        <item t="data" sd="1" x="26"/>
        <item t="data" sd="1" x="27"/>
        <item t="data" sd="1" x="28"/>
        <item t="data" sd="1" x="29"/>
        <item t="data" sd="1" x="30"/>
        <item t="data" sd="1" x="31"/>
        <item t="data" sd="1" x="32"/>
        <item t="data" sd="1" x="33"/>
        <item t="data" sd="1" x="34"/>
        <item t="data" sd="1" x="35"/>
        <item t="data" sd="1" x="36"/>
        <item t="data" sd="1" x="37"/>
        <item t="data" sd="1" x="38"/>
        <item t="data" sd="1" x="39"/>
        <item t="data" sd="1" x="40"/>
        <item t="data" sd="1" x="41"/>
        <item t="default" sd="1"/>
      </items>
    </pivotField>
    <pivotField name="Holiday" showDropDowns="1" compact="0" outline="0" subtotalTop="1" dragToRow="1" dragToCol="1" multipleItemSelectionAllowed="1" dragToPage="1" dragToData="1" dragOff="1" showAll="0" topAutoShow="1" itemPageCount="10" sortType="manual" defaultSubtotal="1">
      <items count="11">
        <item t="data" sd="1" x="0"/>
        <item t="data" sd="1" x="1"/>
        <item t="data" sd="1" x="2"/>
        <item t="data" sd="1" x="3"/>
        <item t="data" sd="1" x="4"/>
        <item t="data" sd="1" x="5"/>
        <item t="data" sd="1" x="6"/>
        <item t="data" sd="1" x="7"/>
        <item t="data" sd="1" x="8"/>
        <item t="data" sd="1" x="9"/>
        <item t="default" sd="1"/>
      </items>
    </pivotField>
    <pivotField name="Exclusive" showDropDowns="1" compact="0" outline="0" subtotalTop="1" dragToRow="1" dragToCol="1" multipleItemSelectionAllowed="1" dragToPage="1" dragToData="1" dragOff="1" showAll="0" topAutoShow="1" itemPageCount="10" sortType="manual" defaultSubtotal="1">
      <items count="11">
        <item t="data" sd="1" x="0"/>
        <item t="data" sd="1" x="1"/>
        <item t="data" sd="1" x="2"/>
        <item t="data" sd="1" x="3"/>
        <item t="data" sd="1" x="4"/>
        <item t="data" sd="1" x="5"/>
        <item t="data" sd="1" x="6"/>
        <item t="data" sd="1" x="7"/>
        <item t="data" sd="1" x="8"/>
        <item t="data" sd="1" x="9"/>
        <item t="default" sd="1"/>
      </items>
    </pivotField>
    <pivotField name="Studio" showDropDowns="1" compact="0" outline="0" subtotalTop="1" dragToRow="1" dragToCol="1" multipleItemSelectionAllowed="1" dragToPage="1" dragToData="1" dragOff="1" showAll="0" topAutoShow="1" itemPageCount="10" sortType="manual" defaultSubtotal="1">
      <items count="119">
        <item t="data" sd="1" x="0"/>
        <item t="data" sd="1" x="1"/>
        <item t="data" sd="1" x="2"/>
        <item t="data" sd="1" x="3"/>
        <item t="data" sd="1" x="4"/>
        <item t="data" sd="1" x="5"/>
        <item t="data" sd="1" x="6"/>
        <item t="data" sd="1" x="7"/>
        <item t="data" sd="1" x="8"/>
        <item t="data" sd="1" x="9"/>
        <item t="data" sd="1" x="10"/>
        <item t="data" sd="1" x="11"/>
        <item t="data" sd="1" x="12"/>
        <item t="data" sd="1" x="13"/>
        <item t="data" sd="1" x="14"/>
        <item t="data" sd="1" x="15"/>
        <item t="data" sd="1" x="16"/>
        <item t="data" sd="1" x="17"/>
        <item t="data" sd="1" x="18"/>
        <item t="data" sd="1" x="19"/>
        <item t="data" sd="1" x="20"/>
        <item t="data" sd="1" x="21"/>
        <item t="data" sd="1" x="22"/>
        <item t="data" sd="1" x="23"/>
        <item t="data" sd="1" x="24"/>
        <item t="data" sd="1" x="25"/>
        <item t="data" sd="1" x="26"/>
        <item t="data" sd="1" x="27"/>
        <item t="data" sd="1" x="28"/>
        <item t="data" sd="1" x="29"/>
        <item t="data" sd="1" x="30"/>
        <item t="data" sd="1" x="31"/>
        <item t="data" sd="1" x="32"/>
        <item t="data" sd="1" x="33"/>
        <item t="data" sd="1" x="34"/>
        <item t="data" sd="1" x="35"/>
        <item t="data" sd="1" x="36"/>
        <item t="data" sd="1" x="37"/>
        <item t="data" sd="1" x="38"/>
        <item t="data" sd="1" x="39"/>
        <item t="data" sd="1" x="40"/>
        <item t="data" sd="1" x="41"/>
        <item t="data" sd="1" x="42"/>
        <item t="data" sd="1" x="43"/>
        <item t="data" sd="1" x="44"/>
        <item t="data" sd="1" x="45"/>
        <item t="data" sd="1" x="46"/>
        <item t="data" sd="1" x="47"/>
        <item t="data" sd="1" x="48"/>
        <item t="data" sd="1" x="49"/>
        <item t="data" sd="1" x="50"/>
        <item t="data" sd="1" x="51"/>
        <item t="data" sd="1" x="52"/>
        <item t="data" sd="1" x="53"/>
        <item t="data" sd="1" x="54"/>
        <item t="data" sd="1" x="55"/>
        <item t="data" sd="1" x="56"/>
        <item t="data" sd="1" x="57"/>
        <item t="data" sd="1" x="58"/>
        <item t="data" sd="1" x="59"/>
        <item t="data" sd="1" x="60"/>
        <item t="data" sd="1" x="61"/>
        <item t="data" sd="1" x="62"/>
        <item t="data" sd="1" x="63"/>
        <item t="data" sd="1" x="64"/>
        <item t="data" sd="1" x="65"/>
        <item t="data" sd="1" x="66"/>
        <item t="data" sd="1" x="67"/>
        <item t="data" sd="1" x="68"/>
        <item t="data" sd="1" x="69"/>
        <item t="data" sd="1" x="70"/>
        <item t="data" sd="1" x="71"/>
        <item t="data" sd="1" x="72"/>
        <item t="data" sd="1" x="73"/>
        <item t="data" sd="1" x="74"/>
        <item t="data" sd="1" x="75"/>
        <item t="data" sd="1" x="76"/>
        <item t="data" sd="1" x="77"/>
        <item t="data" sd="1" x="78"/>
        <item t="data" sd="1" x="79"/>
        <item t="data" sd="1" x="80"/>
        <item t="data" sd="1" x="81"/>
        <item t="data" sd="1" x="82"/>
        <item t="data" sd="1" x="83"/>
        <item t="data" sd="1" x="84"/>
        <item t="data" sd="1" x="85"/>
        <item t="data" sd="1" x="86"/>
        <item t="data" sd="1" x="87"/>
        <item t="data" sd="1" x="88"/>
        <item t="data" sd="1" x="89"/>
        <item t="data" sd="1" x="90"/>
        <item t="data" sd="1" x="91"/>
        <item t="data" sd="1" x="92"/>
        <item t="data" sd="1" x="93"/>
        <item t="data" sd="1" x="94"/>
        <item t="data" sd="1" x="95"/>
        <item t="data" sd="1" x="96"/>
        <item t="data" sd="1" x="97"/>
        <item t="data" sd="1" x="98"/>
        <item t="data" sd="1" x="99"/>
        <item t="data" sd="1" x="100"/>
        <item t="data" sd="1" x="101"/>
        <item t="data" sd="1" x="102"/>
        <item t="data" sd="1" x="103"/>
        <item t="data" sd="1" x="104"/>
        <item t="data" sd="1" x="105"/>
        <item t="data" sd="1" x="106"/>
        <item t="data" sd="1" x="107"/>
        <item t="data" sd="1" x="108"/>
        <item t="data" sd="1" x="109"/>
        <item t="data" sd="1" x="110"/>
        <item t="data" sd="1" x="111"/>
        <item t="data" sd="1" x="112"/>
        <item t="data" sd="1" x="113"/>
        <item t="data" sd="1" x="114"/>
        <item t="data" sd="1" x="115"/>
        <item t="data" sd="1" x="116"/>
        <item t="data" sd="1" x="117"/>
        <item t="default" sd="1"/>
      </items>
    </pivotField>
    <pivotField name="Year" showDropDowns="1" compact="0" outline="0" subtotalTop="1" dragToRow="1" dragToCol="1" multipleItemSelectionAllowed="1" dragToPage="1" dragToData="1" dragOff="1" showAll="0" topAutoShow="1" itemPageCount="10" sortType="manual" defaultSubtotal="1">
      <items count="86">
        <item t="data" sd="1" x="0"/>
        <item t="data" sd="1" x="1"/>
        <item t="data" sd="1" x="2"/>
        <item t="data" sd="1" x="3"/>
        <item t="data" sd="1" x="4"/>
        <item t="data" sd="1" x="5"/>
        <item t="data" sd="1" x="6"/>
        <item t="data" sd="1" x="7"/>
        <item t="data" sd="1" x="8"/>
        <item t="data" sd="1" x="9"/>
        <item t="data" sd="1" x="10"/>
        <item t="data" sd="1" x="11"/>
        <item t="data" sd="1" x="12"/>
        <item t="data" sd="1" x="13"/>
        <item t="data" sd="1" x="14"/>
        <item t="data" sd="1" x="15"/>
        <item t="data" sd="1" x="16"/>
        <item t="data" sd="1" x="17"/>
        <item t="data" sd="1" x="18"/>
        <item t="data" sd="1" x="19"/>
        <item t="data" sd="1" x="20"/>
        <item t="data" sd="1" x="21"/>
        <item t="data" sd="1" x="22"/>
        <item t="data" sd="1" x="23"/>
        <item t="data" sd="1" x="24"/>
        <item t="data" sd="1" x="25"/>
        <item t="data" sd="1" x="26"/>
        <item t="data" sd="1" x="27"/>
        <item t="data" sd="1" x="28"/>
        <item t="data" sd="1" x="29"/>
        <item t="data" sd="1" x="30"/>
        <item t="data" sd="1" x="31"/>
        <item t="data" sd="1" x="32"/>
        <item t="data" sd="1" x="33"/>
        <item t="data" sd="1" x="34"/>
        <item t="data" sd="1" x="35"/>
        <item t="data" sd="1" x="36"/>
        <item t="data" sd="1" x="37"/>
        <item t="data" sd="1" x="38"/>
        <item t="data" sd="1" x="39"/>
        <item t="data" sd="1" x="40"/>
        <item t="data" sd="1" x="41"/>
        <item t="data" sd="1" x="42"/>
        <item t="data" sd="1" x="43"/>
        <item t="data" sd="1" x="44"/>
        <item t="data" sd="1" x="45"/>
        <item t="data" sd="1" x="46"/>
        <item t="data" sd="1" x="47"/>
        <item t="data" sd="1" x="48"/>
        <item t="data" sd="1" x="49"/>
        <item t="data" sd="1" x="50"/>
        <item t="data" sd="1" x="51"/>
        <item t="data" sd="1" x="52"/>
        <item t="data" sd="1" x="53"/>
        <item t="data" sd="1" x="54"/>
        <item t="data" sd="1" x="55"/>
        <item t="data" sd="1" x="56"/>
        <item t="data" sd="1" x="57"/>
        <item t="data" sd="1" x="58"/>
        <item t="data" sd="1" x="59"/>
        <item t="data" sd="1" x="60"/>
        <item t="data" sd="1" x="61"/>
        <item t="data" sd="1" x="62"/>
        <item t="data" sd="1" x="63"/>
        <item t="data" sd="1" x="64"/>
        <item t="data" sd="1" x="65"/>
        <item t="data" sd="1" x="66"/>
        <item t="data" sd="1" x="67"/>
        <item t="data" sd="1" x="68"/>
        <item t="data" sd="1" x="69"/>
        <item t="data" sd="1" x="70"/>
        <item t="data" sd="1" x="71"/>
        <item t="data" sd="1" x="72"/>
        <item t="data" sd="1" x="73"/>
        <item t="data" sd="1" x="74"/>
        <item t="data" sd="1" x="75"/>
        <item t="data" sd="1" x="76"/>
        <item t="data" sd="1" x="77"/>
        <item t="data" sd="1" x="78"/>
        <item t="data" sd="1" x="79"/>
        <item t="data" sd="1" x="80"/>
        <item t="data" sd="1" x="81"/>
        <item t="data" sd="1" x="82"/>
        <item t="data" sd="1" x="83"/>
        <item t="data" sd="1" x="84"/>
        <item t="default" sd="1"/>
      </items>
    </pivotField>
  </pivotFields>
  <rowFields count="1">
    <field x="1"/>
  </rowFields>
  <dataFields count="1">
    <dataField name="Count" fld="0" subtotal="count" showDataAs="normal" baseField="0" baseItem="1048832"/>
  </dataFields>
</pivotTableDefinition>
</file>

<file path=xl/pivotTables/pivotTable2.xml><?xml version="1.0" encoding="utf-8"?>
<pivotTableDefinition xmlns:r="http://schemas.openxmlformats.org/officeDocument/2006/relationships" xmlns="http://schemas.openxmlformats.org/spreadsheetml/2006/main" name="Stats 2" cacheId="1" dataOnRows="0" dataCaption="" showError="0" showMissing="1" updatedVersion="0" minRefreshableVersion="0" asteriskTotals="0" showItems="1" editData="0" disableFieldList="0" showCalcMbrs="1" visualTotals="1" showMultipleLabel="1" showDataDropDown="1" showDrill="1" printDrill="0" showMemberPropertyTips="1" showDataTips="1" enableWizard="1" enableDrill="1" enableFieldProperties="1" preserveFormatting="1" useAutoFormatting="0" pageWrap="0" pageOverThenDown="0" subtotalHiddenItems="0" rowGrandTotals="1" colGrandTotals="1" fieldPrintTitles="0" itemPrintTitles="0" mergeItem="0" showDropZones="1" createdVersion="0" indent="1" showEmptyRow="0" showEmptyCol="0" showHeaders="1" compact="0" outline="0" outlineData="0" compactData="0" published="0" gridDropZones="0" immersive="1" multipleFieldFilters="0" chartFormat="0" fieldListSortAscending="0" mdxSubqueries="0" applyNumberFormats="0" applyBorderFormats="0" applyFontFormats="0" applyPatternFormats="0" applyAlignmentFormats="0" applyWidthHeightFormats="0" r:id="rId1">
  <location ref="L1:N87" firstHeaderRow="0" firstDataRow="2" firstDataCol="0"/>
  <pivotFields count="10">
    <pivotField name="Movie" showDropDowns="1" compact="0" outline="0" subtotalTop="1" dragToRow="1" dragToCol="1" multipleItemSelectionAllowed="1" dragToPage="1" dragToData="1" dragOff="1" showAll="0" topAutoShow="1" itemPageCount="10" sortType="manual" defaultSubtotal="1">
      <items count="1845">
        <item t="data" sd="1" x="0"/>
        <item t="data" sd="1" x="1"/>
        <item t="data" sd="1" x="2"/>
        <item t="data" sd="1" x="3"/>
        <item t="data" sd="1" x="4"/>
        <item t="data" sd="1" x="5"/>
        <item t="data" sd="1" x="6"/>
        <item t="data" sd="1" x="7"/>
        <item t="data" sd="1" x="8"/>
        <item t="data" sd="1" x="9"/>
        <item t="data" sd="1" x="10"/>
        <item t="data" sd="1" x="11"/>
        <item t="data" sd="1" x="12"/>
        <item t="data" sd="1" x="13"/>
        <item t="data" sd="1" x="14"/>
        <item t="data" sd="1" x="15"/>
        <item t="data" sd="1" x="16"/>
        <item t="data" sd="1" x="17"/>
        <item t="data" sd="1" x="18"/>
        <item t="data" sd="1" x="19"/>
        <item t="data" sd="1" x="20"/>
        <item t="data" sd="1" x="21"/>
        <item t="data" sd="1" x="22"/>
        <item t="data" sd="1" x="23"/>
        <item t="data" sd="1" x="24"/>
        <item t="data" sd="1" x="25"/>
        <item t="data" sd="1" x="26"/>
        <item t="data" sd="1" x="27"/>
        <item t="data" sd="1" x="28"/>
        <item t="data" sd="1" x="29"/>
        <item t="data" sd="1" x="30"/>
        <item t="data" sd="1" x="31"/>
        <item t="data" sd="1" x="32"/>
        <item t="data" sd="1" x="33"/>
        <item t="data" sd="1" x="34"/>
        <item t="data" sd="1" x="35"/>
        <item t="data" sd="1" x="36"/>
        <item t="data" sd="1" x="37"/>
        <item t="data" sd="1" x="38"/>
        <item t="data" sd="1" x="39"/>
        <item t="data" sd="1" x="40"/>
        <item t="data" sd="1" x="41"/>
        <item t="data" sd="1" x="42"/>
        <item t="data" sd="1" x="43"/>
        <item t="data" sd="1" x="44"/>
        <item t="data" sd="1" x="45"/>
        <item t="data" sd="1" x="46"/>
        <item t="data" sd="1" x="47"/>
        <item t="data" sd="1" x="48"/>
        <item t="data" sd="1" x="49"/>
        <item t="data" sd="1" x="50"/>
        <item t="data" sd="1" x="51"/>
        <item t="data" sd="1" x="52"/>
        <item t="data" sd="1" x="53"/>
        <item t="data" sd="1" x="54"/>
        <item t="data" sd="1" x="55"/>
        <item t="data" sd="1" x="56"/>
        <item t="data" sd="1" x="57"/>
        <item t="data" sd="1" x="58"/>
        <item t="data" sd="1" x="59"/>
        <item t="data" sd="1" x="60"/>
        <item t="data" sd="1" x="61"/>
        <item t="data" sd="1" x="62"/>
        <item t="data" sd="1" x="63"/>
        <item t="data" sd="1" x="64"/>
        <item t="data" sd="1" x="65"/>
        <item t="data" sd="1" x="66"/>
        <item t="data" sd="1" x="67"/>
        <item t="data" sd="1" x="68"/>
        <item t="data" sd="1" x="69"/>
        <item t="data" sd="1" x="70"/>
        <item t="data" sd="1" x="71"/>
        <item t="data" sd="1" x="72"/>
        <item t="data" sd="1" x="73"/>
        <item t="data" sd="1" x="74"/>
        <item t="data" sd="1" x="75"/>
        <item t="data" sd="1" x="76"/>
        <item t="data" sd="1" x="77"/>
        <item t="data" sd="1" x="78"/>
        <item t="data" sd="1" x="79"/>
        <item t="data" sd="1" x="80"/>
        <item t="data" sd="1" x="81"/>
        <item t="data" sd="1" x="82"/>
        <item t="data" sd="1" x="83"/>
        <item t="data" sd="1" x="84"/>
        <item t="data" sd="1" x="85"/>
        <item t="data" sd="1" x="86"/>
        <item t="data" sd="1" x="87"/>
        <item t="data" sd="1" x="88"/>
        <item t="data" sd="1" x="89"/>
        <item t="data" sd="1" x="90"/>
        <item t="data" sd="1" x="91"/>
        <item t="data" sd="1" x="92"/>
        <item t="data" sd="1" x="93"/>
        <item t="data" sd="1" x="94"/>
        <item t="data" sd="1" x="95"/>
        <item t="data" sd="1" x="96"/>
        <item t="data" sd="1" x="97"/>
        <item t="data" sd="1" x="98"/>
        <item t="data" sd="1" x="99"/>
        <item t="data" sd="1" x="100"/>
        <item t="data" sd="1" x="101"/>
        <item t="data" sd="1" x="102"/>
        <item t="data" sd="1" x="103"/>
        <item t="data" sd="1" x="104"/>
        <item t="data" sd="1" x="105"/>
        <item t="data" sd="1" x="106"/>
        <item t="data" sd="1" x="107"/>
        <item t="data" sd="1" x="108"/>
        <item t="data" sd="1" x="109"/>
        <item t="data" sd="1" x="110"/>
        <item t="data" sd="1" x="111"/>
        <item t="data" sd="1" x="112"/>
        <item t="data" sd="1" x="113"/>
        <item t="data" sd="1" x="114"/>
        <item t="data" sd="1" x="115"/>
        <item t="data" sd="1" x="116"/>
        <item t="data" sd="1" x="117"/>
        <item t="data" sd="1" x="118"/>
        <item t="data" sd="1" x="119"/>
        <item t="data" sd="1" x="120"/>
        <item t="data" sd="1" x="121"/>
        <item t="data" sd="1" x="122"/>
        <item t="data" sd="1" x="123"/>
        <item t="data" sd="1" x="124"/>
        <item t="data" sd="1" x="125"/>
        <item t="data" sd="1" x="126"/>
        <item t="data" sd="1" x="127"/>
        <item t="data" sd="1" x="128"/>
        <item t="data" sd="1" x="129"/>
        <item t="data" sd="1" x="130"/>
        <item t="data" sd="1" x="131"/>
        <item t="data" sd="1" x="132"/>
        <item t="data" sd="1" x="133"/>
        <item t="data" sd="1" x="134"/>
        <item t="data" sd="1" x="135"/>
        <item t="data" sd="1" x="136"/>
        <item t="data" sd="1" x="137"/>
        <item t="data" sd="1" x="138"/>
        <item t="data" sd="1" x="139"/>
        <item t="data" sd="1" x="140"/>
        <item t="data" sd="1" x="141"/>
        <item t="data" sd="1" x="142"/>
        <item t="data" sd="1" x="143"/>
        <item t="data" sd="1" x="144"/>
        <item t="data" sd="1" x="145"/>
        <item t="data" sd="1" x="146"/>
        <item t="data" sd="1" x="147"/>
        <item t="data" sd="1" x="148"/>
        <item t="data" sd="1" x="149"/>
        <item t="data" sd="1" x="150"/>
        <item t="data" sd="1" x="151"/>
        <item t="data" sd="1" x="152"/>
        <item t="data" sd="1" x="153"/>
        <item t="data" sd="1" x="154"/>
        <item t="data" sd="1" x="155"/>
        <item t="data" sd="1" x="156"/>
        <item t="data" sd="1" x="157"/>
        <item t="data" sd="1" x="158"/>
        <item t="data" sd="1" x="159"/>
        <item t="data" sd="1" x="160"/>
        <item t="data" sd="1" x="161"/>
        <item t="data" sd="1" x="162"/>
        <item t="data" sd="1" x="163"/>
        <item t="data" sd="1" x="164"/>
        <item t="data" sd="1" x="165"/>
        <item t="data" sd="1" x="166"/>
        <item t="data" sd="1" x="167"/>
        <item t="data" sd="1" x="168"/>
        <item t="data" sd="1" x="169"/>
        <item t="data" sd="1" x="170"/>
        <item t="data" sd="1" x="171"/>
        <item t="data" sd="1" x="172"/>
        <item t="data" sd="1" x="173"/>
        <item t="data" sd="1" x="174"/>
        <item t="data" sd="1" x="175"/>
        <item t="data" sd="1" x="176"/>
        <item t="data" sd="1" x="177"/>
        <item t="data" sd="1" x="178"/>
        <item t="data" sd="1" x="179"/>
        <item t="data" sd="1" x="180"/>
        <item t="data" sd="1" x="181"/>
        <item t="data" sd="1" x="182"/>
        <item t="data" sd="1" x="183"/>
        <item t="data" sd="1" x="184"/>
        <item t="data" sd="1" x="185"/>
        <item t="data" sd="1" x="186"/>
        <item t="data" sd="1" x="187"/>
        <item t="data" sd="1" x="188"/>
        <item t="data" sd="1" x="189"/>
        <item t="data" sd="1" x="190"/>
        <item t="data" sd="1" x="191"/>
        <item t="data" sd="1" x="192"/>
        <item t="data" sd="1" x="193"/>
        <item t="data" sd="1" x="194"/>
        <item t="data" sd="1" x="195"/>
        <item t="data" sd="1" x="196"/>
        <item t="data" sd="1" x="197"/>
        <item t="data" sd="1" x="198"/>
        <item t="data" sd="1" x="199"/>
        <item t="data" sd="1" x="200"/>
        <item t="data" sd="1" x="201"/>
        <item t="data" sd="1" x="202"/>
        <item t="data" sd="1" x="203"/>
        <item t="data" sd="1" x="204"/>
        <item t="data" sd="1" x="205"/>
        <item t="data" sd="1" x="206"/>
        <item t="data" sd="1" x="207"/>
        <item t="data" sd="1" x="208"/>
        <item t="data" sd="1" x="209"/>
        <item t="data" sd="1" x="210"/>
        <item t="data" sd="1" x="211"/>
        <item t="data" sd="1" x="212"/>
        <item t="data" sd="1" x="213"/>
        <item t="data" sd="1" x="214"/>
        <item t="data" sd="1" x="215"/>
        <item t="data" sd="1" x="216"/>
        <item t="data" sd="1" x="217"/>
        <item t="data" sd="1" x="218"/>
        <item t="data" sd="1" x="219"/>
        <item t="data" sd="1" x="220"/>
        <item t="data" sd="1" x="221"/>
        <item t="data" sd="1" x="222"/>
        <item t="data" sd="1" x="223"/>
        <item t="data" sd="1" x="224"/>
        <item t="data" sd="1" x="225"/>
        <item t="data" sd="1" x="226"/>
        <item t="data" sd="1" x="227"/>
        <item t="data" sd="1" x="228"/>
        <item t="data" sd="1" x="229"/>
        <item t="data" sd="1" x="230"/>
        <item t="data" sd="1" x="231"/>
        <item t="data" sd="1" x="232"/>
        <item t="data" sd="1" x="233"/>
        <item t="data" sd="1" x="234"/>
        <item t="data" sd="1" x="235"/>
        <item t="data" sd="1" x="236"/>
        <item t="data" sd="1" x="237"/>
        <item t="data" sd="1" x="238"/>
        <item t="data" sd="1" x="239"/>
        <item t="data" sd="1" x="240"/>
        <item t="data" sd="1" x="241"/>
        <item t="data" sd="1" x="242"/>
        <item t="data" sd="1" x="243"/>
        <item t="data" sd="1" x="244"/>
        <item t="data" sd="1" x="245"/>
        <item t="data" sd="1" x="246"/>
        <item t="data" sd="1" x="247"/>
        <item t="data" sd="1" x="248"/>
        <item t="data" sd="1" x="249"/>
        <item t="data" sd="1" x="250"/>
        <item t="data" sd="1" x="251"/>
        <item t="data" sd="1" x="252"/>
        <item t="data" sd="1" x="253"/>
        <item t="data" sd="1" x="254"/>
        <item t="data" sd="1" x="255"/>
        <item t="data" sd="1" x="256"/>
        <item t="data" sd="1" x="257"/>
        <item t="data" sd="1" x="258"/>
        <item t="data" sd="1" x="259"/>
        <item t="data" sd="1" x="260"/>
        <item t="data" sd="1" x="261"/>
        <item t="data" sd="1" x="262"/>
        <item t="data" sd="1" x="263"/>
        <item t="data" sd="1" x="264"/>
        <item t="data" sd="1" x="265"/>
        <item t="data" sd="1" x="266"/>
        <item t="data" sd="1" x="267"/>
        <item t="data" sd="1" x="268"/>
        <item t="data" sd="1" x="269"/>
        <item t="data" sd="1" x="270"/>
        <item t="data" sd="1" x="271"/>
        <item t="data" sd="1" x="272"/>
        <item t="data" sd="1" x="273"/>
        <item t="data" sd="1" x="274"/>
        <item t="data" sd="1" x="275"/>
        <item t="data" sd="1" x="276"/>
        <item t="data" sd="1" x="277"/>
        <item t="data" sd="1" x="278"/>
        <item t="data" sd="1" x="279"/>
        <item t="data" sd="1" x="280"/>
        <item t="data" sd="1" x="281"/>
        <item t="data" sd="1" x="282"/>
        <item t="data" sd="1" x="283"/>
        <item t="data" sd="1" x="284"/>
        <item t="data" sd="1" x="285"/>
        <item t="data" sd="1" x="286"/>
        <item t="data" sd="1" x="287"/>
        <item t="data" sd="1" x="288"/>
        <item t="data" sd="1" x="289"/>
        <item t="data" sd="1" x="290"/>
        <item t="data" sd="1" x="291"/>
        <item t="data" sd="1" x="292"/>
        <item t="data" sd="1" x="293"/>
        <item t="data" sd="1" x="294"/>
        <item t="data" sd="1" x="295"/>
        <item t="data" sd="1" x="296"/>
        <item t="data" sd="1" x="297"/>
        <item t="data" sd="1" x="298"/>
        <item t="data" sd="1" x="299"/>
        <item t="data" sd="1" x="300"/>
        <item t="data" sd="1" x="301"/>
        <item t="data" sd="1" x="302"/>
        <item t="data" sd="1" x="303"/>
        <item t="data" sd="1" x="304"/>
        <item t="data" sd="1" x="305"/>
        <item t="data" sd="1" x="306"/>
        <item t="data" sd="1" x="307"/>
        <item t="data" sd="1" x="308"/>
        <item t="data" sd="1" x="309"/>
        <item t="data" sd="1" x="310"/>
        <item t="data" sd="1" x="311"/>
        <item t="data" sd="1" x="312"/>
        <item t="data" sd="1" x="313"/>
        <item t="data" sd="1" x="314"/>
        <item t="data" sd="1" x="315"/>
        <item t="data" sd="1" x="316"/>
        <item t="data" sd="1" x="317"/>
        <item t="data" sd="1" x="318"/>
        <item t="data" sd="1" x="319"/>
        <item t="data" sd="1" x="320"/>
        <item t="data" sd="1" x="321"/>
        <item t="data" sd="1" x="322"/>
        <item t="data" sd="1" x="323"/>
        <item t="data" sd="1" x="324"/>
        <item t="data" sd="1" x="325"/>
        <item t="data" sd="1" x="326"/>
        <item t="data" sd="1" x="327"/>
        <item t="data" sd="1" x="328"/>
        <item t="data" sd="1" x="329"/>
        <item t="data" sd="1" x="330"/>
        <item t="data" sd="1" x="331"/>
        <item t="data" sd="1" x="332"/>
        <item t="data" sd="1" x="333"/>
        <item t="data" sd="1" x="334"/>
        <item t="data" sd="1" x="335"/>
        <item t="data" sd="1" x="336"/>
        <item t="data" sd="1" x="337"/>
        <item t="data" sd="1" x="338"/>
        <item t="data" sd="1" x="339"/>
        <item t="data" sd="1" x="340"/>
        <item t="data" sd="1" x="341"/>
        <item t="data" sd="1" x="342"/>
        <item t="data" sd="1" x="343"/>
        <item t="data" sd="1" x="344"/>
        <item t="data" sd="1" x="345"/>
        <item t="data" sd="1" x="346"/>
        <item t="data" sd="1" x="347"/>
        <item t="data" sd="1" x="348"/>
        <item t="data" sd="1" x="349"/>
        <item t="data" sd="1" x="350"/>
        <item t="data" sd="1" x="351"/>
        <item t="data" sd="1" x="352"/>
        <item t="data" sd="1" x="353"/>
        <item t="data" sd="1" x="354"/>
        <item t="data" sd="1" x="355"/>
        <item t="data" sd="1" x="356"/>
        <item t="data" sd="1" x="357"/>
        <item t="data" sd="1" x="358"/>
        <item t="data" sd="1" x="359"/>
        <item t="data" sd="1" x="360"/>
        <item t="data" sd="1" x="361"/>
        <item t="data" sd="1" x="362"/>
        <item t="data" sd="1" x="363"/>
        <item t="data" sd="1" x="364"/>
        <item t="data" sd="1" x="365"/>
        <item t="data" sd="1" x="366"/>
        <item t="data" sd="1" x="367"/>
        <item t="data" sd="1" x="368"/>
        <item t="data" sd="1" x="369"/>
        <item t="data" sd="1" x="370"/>
        <item t="data" sd="1" x="371"/>
        <item t="data" sd="1" x="372"/>
        <item t="data" sd="1" x="373"/>
        <item t="data" sd="1" x="374"/>
        <item t="data" sd="1" x="375"/>
        <item t="data" sd="1" x="376"/>
        <item t="data" sd="1" x="377"/>
        <item t="data" sd="1" x="378"/>
        <item t="data" sd="1" x="379"/>
        <item t="data" sd="1" x="380"/>
        <item t="data" sd="1" x="381"/>
        <item t="data" sd="1" x="382"/>
        <item t="data" sd="1" x="383"/>
        <item t="data" sd="1" x="384"/>
        <item t="data" sd="1" x="385"/>
        <item t="data" sd="1" x="386"/>
        <item t="data" sd="1" x="387"/>
        <item t="data" sd="1" x="388"/>
        <item t="data" sd="1" x="389"/>
        <item t="data" sd="1" x="390"/>
        <item t="data" sd="1" x="391"/>
        <item t="data" sd="1" x="392"/>
        <item t="data" sd="1" x="393"/>
        <item t="data" sd="1" x="394"/>
        <item t="data" sd="1" x="395"/>
        <item t="data" sd="1" x="396"/>
        <item t="data" sd="1" x="397"/>
        <item t="data" sd="1" x="398"/>
        <item t="data" sd="1" x="399"/>
        <item t="data" sd="1" x="400"/>
        <item t="data" sd="1" x="401"/>
        <item t="data" sd="1" x="402"/>
        <item t="data" sd="1" x="403"/>
        <item t="data" sd="1" x="404"/>
        <item t="data" sd="1" x="405"/>
        <item t="data" sd="1" x="406"/>
        <item t="data" sd="1" x="407"/>
        <item t="data" sd="1" x="408"/>
        <item t="data" sd="1" x="409"/>
        <item t="data" sd="1" x="410"/>
        <item t="data" sd="1" x="411"/>
        <item t="data" sd="1" x="412"/>
        <item t="data" sd="1" x="413"/>
        <item t="data" sd="1" x="414"/>
        <item t="data" sd="1" x="415"/>
        <item t="data" sd="1" x="416"/>
        <item t="data" sd="1" x="417"/>
        <item t="data" sd="1" x="418"/>
        <item t="data" sd="1" x="419"/>
        <item t="data" sd="1" x="420"/>
        <item t="data" sd="1" x="421"/>
        <item t="data" sd="1" x="422"/>
        <item t="data" sd="1" x="423"/>
        <item t="data" sd="1" x="424"/>
        <item t="data" sd="1" x="425"/>
        <item t="data" sd="1" x="426"/>
        <item t="data" sd="1" x="427"/>
        <item t="data" sd="1" x="428"/>
        <item t="data" sd="1" x="429"/>
        <item t="data" sd="1" x="430"/>
        <item t="data" sd="1" x="431"/>
        <item t="data" sd="1" x="432"/>
        <item t="data" sd="1" x="433"/>
        <item t="data" sd="1" x="434"/>
        <item t="data" sd="1" x="435"/>
        <item t="data" sd="1" x="436"/>
        <item t="data" sd="1" x="437"/>
        <item t="data" sd="1" x="438"/>
        <item t="data" sd="1" x="439"/>
        <item t="data" sd="1" x="440"/>
        <item t="data" sd="1" x="441"/>
        <item t="data" sd="1" x="442"/>
        <item t="data" sd="1" x="443"/>
        <item t="data" sd="1" x="444"/>
        <item t="data" sd="1" x="445"/>
        <item t="data" sd="1" x="446"/>
        <item t="data" sd="1" x="447"/>
        <item t="data" sd="1" x="448"/>
        <item t="data" sd="1" x="449"/>
        <item t="data" sd="1" x="450"/>
        <item t="data" sd="1" x="451"/>
        <item t="data" sd="1" x="452"/>
        <item t="data" sd="1" x="453"/>
        <item t="data" sd="1" x="454"/>
        <item t="data" sd="1" x="455"/>
        <item t="data" sd="1" x="456"/>
        <item t="data" sd="1" x="457"/>
        <item t="data" sd="1" x="458"/>
        <item t="data" sd="1" x="459"/>
        <item t="data" sd="1" x="460"/>
        <item t="data" sd="1" x="461"/>
        <item t="data" sd="1" x="462"/>
        <item t="data" sd="1" x="463"/>
        <item t="data" sd="1" x="464"/>
        <item t="data" sd="1" x="465"/>
        <item t="data" sd="1" x="466"/>
        <item t="data" sd="1" x="467"/>
        <item t="data" sd="1" x="468"/>
        <item t="data" sd="1" x="469"/>
        <item t="data" sd="1" x="470"/>
        <item t="data" sd="1" x="471"/>
        <item t="data" sd="1" x="472"/>
        <item t="data" sd="1" x="473"/>
        <item t="data" sd="1" x="474"/>
        <item t="data" sd="1" x="475"/>
        <item t="data" sd="1" x="476"/>
        <item t="data" sd="1" x="477"/>
        <item t="data" sd="1" x="478"/>
        <item t="data" sd="1" x="479"/>
        <item t="data" sd="1" x="480"/>
        <item t="data" sd="1" x="481"/>
        <item t="data" sd="1" x="482"/>
        <item t="data" sd="1" x="483"/>
        <item t="data" sd="1" x="484"/>
        <item t="data" sd="1" x="485"/>
        <item t="data" sd="1" x="486"/>
        <item t="data" sd="1" x="487"/>
        <item t="data" sd="1" x="488"/>
        <item t="data" sd="1" x="489"/>
        <item t="data" sd="1" x="490"/>
        <item t="data" sd="1" x="491"/>
        <item t="data" sd="1" x="492"/>
        <item t="data" sd="1" x="493"/>
        <item t="data" sd="1" x="494"/>
        <item t="data" sd="1" x="495"/>
        <item t="data" sd="1" x="496"/>
        <item t="data" sd="1" x="497"/>
        <item t="data" sd="1" x="498"/>
        <item t="data" sd="1" x="499"/>
        <item t="data" sd="1" x="500"/>
        <item t="data" sd="1" x="501"/>
        <item t="data" sd="1" x="502"/>
        <item t="data" sd="1" x="503"/>
        <item t="data" sd="1" x="504"/>
        <item t="data" sd="1" x="505"/>
        <item t="data" sd="1" x="506"/>
        <item t="data" sd="1" x="507"/>
        <item t="data" sd="1" x="508"/>
        <item t="data" sd="1" x="509"/>
        <item t="data" sd="1" x="510"/>
        <item t="data" sd="1" x="511"/>
        <item t="data" sd="1" x="512"/>
        <item t="data" sd="1" x="513"/>
        <item t="data" sd="1" x="514"/>
        <item t="data" sd="1" x="515"/>
        <item t="data" sd="1" x="516"/>
        <item t="data" sd="1" x="517"/>
        <item t="data" sd="1" x="518"/>
        <item t="data" sd="1" x="519"/>
        <item t="data" sd="1" x="520"/>
        <item t="data" sd="1" x="521"/>
        <item t="data" sd="1" x="522"/>
        <item t="data" sd="1" x="523"/>
        <item t="data" sd="1" x="524"/>
        <item t="data" sd="1" x="525"/>
        <item t="data" sd="1" x="526"/>
        <item t="data" sd="1" x="527"/>
        <item t="data" sd="1" x="528"/>
        <item t="data" sd="1" x="529"/>
        <item t="data" sd="1" x="530"/>
        <item t="data" sd="1" x="531"/>
        <item t="data" sd="1" x="532"/>
        <item t="data" sd="1" x="533"/>
        <item t="data" sd="1" x="534"/>
        <item t="data" sd="1" x="535"/>
        <item t="data" sd="1" x="536"/>
        <item t="data" sd="1" x="537"/>
        <item t="data" sd="1" x="538"/>
        <item t="data" sd="1" x="539"/>
        <item t="data" sd="1" x="540"/>
        <item t="data" sd="1" x="541"/>
        <item t="data" sd="1" x="542"/>
        <item t="data" sd="1" x="543"/>
        <item t="data" sd="1" x="544"/>
        <item t="data" sd="1" x="545"/>
        <item t="data" sd="1" x="546"/>
        <item t="data" sd="1" x="547"/>
        <item t="data" sd="1" x="548"/>
        <item t="data" sd="1" x="549"/>
        <item t="data" sd="1" x="550"/>
        <item t="data" sd="1" x="551"/>
        <item t="data" sd="1" x="552"/>
        <item t="data" sd="1" x="553"/>
        <item t="data" sd="1" x="554"/>
        <item t="data" sd="1" x="555"/>
        <item t="data" sd="1" x="556"/>
        <item t="data" sd="1" x="557"/>
        <item t="data" sd="1" x="558"/>
        <item t="data" sd="1" x="559"/>
        <item t="data" sd="1" x="560"/>
        <item t="data" sd="1" x="561"/>
        <item t="data" sd="1" x="562"/>
        <item t="data" sd="1" x="563"/>
        <item t="data" sd="1" x="564"/>
        <item t="data" sd="1" x="565"/>
        <item t="data" sd="1" x="566"/>
        <item t="data" sd="1" x="567"/>
        <item t="data" sd="1" x="568"/>
        <item t="data" sd="1" x="569"/>
        <item t="data" sd="1" x="570"/>
        <item t="data" sd="1" x="571"/>
        <item t="data" sd="1" x="572"/>
        <item t="data" sd="1" x="573"/>
        <item t="data" sd="1" x="574"/>
        <item t="data" sd="1" x="575"/>
        <item t="data" sd="1" x="576"/>
        <item t="data" sd="1" x="577"/>
        <item t="data" sd="1" x="578"/>
        <item t="data" sd="1" x="579"/>
        <item t="data" sd="1" x="580"/>
        <item t="data" sd="1" x="581"/>
        <item t="data" sd="1" x="582"/>
        <item t="data" sd="1" x="583"/>
        <item t="data" sd="1" x="584"/>
        <item t="data" sd="1" x="585"/>
        <item t="data" sd="1" x="586"/>
        <item t="data" sd="1" x="587"/>
        <item t="data" sd="1" x="588"/>
        <item t="data" sd="1" x="589"/>
        <item t="data" sd="1" x="590"/>
        <item t="data" sd="1" x="591"/>
        <item t="data" sd="1" x="592"/>
        <item t="data" sd="1" x="593"/>
        <item t="data" sd="1" x="594"/>
        <item t="data" sd="1" x="595"/>
        <item t="data" sd="1" x="596"/>
        <item t="data" sd="1" x="597"/>
        <item t="data" sd="1" x="598"/>
        <item t="data" sd="1" x="599"/>
        <item t="data" sd="1" x="600"/>
        <item t="data" sd="1" x="601"/>
        <item t="data" sd="1" x="602"/>
        <item t="data" sd="1" x="603"/>
        <item t="data" sd="1" x="604"/>
        <item t="data" sd="1" x="605"/>
        <item t="data" sd="1" x="606"/>
        <item t="data" sd="1" x="607"/>
        <item t="data" sd="1" x="608"/>
        <item t="data" sd="1" x="609"/>
        <item t="data" sd="1" x="610"/>
        <item t="data" sd="1" x="611"/>
        <item t="data" sd="1" x="612"/>
        <item t="data" sd="1" x="613"/>
        <item t="data" sd="1" x="614"/>
        <item t="data" sd="1" x="615"/>
        <item t="data" sd="1" x="616"/>
        <item t="data" sd="1" x="617"/>
        <item t="data" sd="1" x="618"/>
        <item t="data" sd="1" x="619"/>
        <item t="data" sd="1" x="620"/>
        <item t="data" sd="1" x="621"/>
        <item t="data" sd="1" x="622"/>
        <item t="data" sd="1" x="623"/>
        <item t="data" sd="1" x="624"/>
        <item t="data" sd="1" x="625"/>
        <item t="data" sd="1" x="626"/>
        <item t="data" sd="1" x="627"/>
        <item t="data" sd="1" x="628"/>
        <item t="data" sd="1" x="629"/>
        <item t="data" sd="1" x="630"/>
        <item t="data" sd="1" x="631"/>
        <item t="data" sd="1" x="632"/>
        <item t="data" sd="1" x="633"/>
        <item t="data" sd="1" x="634"/>
        <item t="data" sd="1" x="635"/>
        <item t="data" sd="1" x="636"/>
        <item t="data" sd="1" x="637"/>
        <item t="data" sd="1" x="638"/>
        <item t="data" sd="1" x="639"/>
        <item t="data" sd="1" x="640"/>
        <item t="data" sd="1" x="641"/>
        <item t="data" sd="1" x="642"/>
        <item t="data" sd="1" x="643"/>
        <item t="data" sd="1" x="644"/>
        <item t="data" sd="1" x="645"/>
        <item t="data" sd="1" x="646"/>
        <item t="data" sd="1" x="647"/>
        <item t="data" sd="1" x="648"/>
        <item t="data" sd="1" x="649"/>
        <item t="data" sd="1" x="650"/>
        <item t="data" sd="1" x="651"/>
        <item t="data" sd="1" x="652"/>
        <item t="data" sd="1" x="653"/>
        <item t="data" sd="1" x="654"/>
        <item t="data" sd="1" x="655"/>
        <item t="data" sd="1" x="656"/>
        <item t="data" sd="1" x="657"/>
        <item t="data" sd="1" x="658"/>
        <item t="data" sd="1" x="659"/>
        <item t="data" sd="1" x="660"/>
        <item t="data" sd="1" x="661"/>
        <item t="data" sd="1" x="662"/>
        <item t="data" sd="1" x="663"/>
        <item t="data" sd="1" x="664"/>
        <item t="data" sd="1" x="665"/>
        <item t="data" sd="1" x="666"/>
        <item t="data" sd="1" x="667"/>
        <item t="data" sd="1" x="668"/>
        <item t="data" sd="1" x="669"/>
        <item t="data" sd="1" x="670"/>
        <item t="data" sd="1" x="671"/>
        <item t="data" sd="1" x="672"/>
        <item t="data" sd="1" x="673"/>
        <item t="data" sd="1" x="674"/>
        <item t="data" sd="1" x="675"/>
        <item t="data" sd="1" x="676"/>
        <item t="data" sd="1" x="677"/>
        <item t="data" sd="1" x="678"/>
        <item t="data" sd="1" x="679"/>
        <item t="data" sd="1" x="680"/>
        <item t="data" sd="1" x="681"/>
        <item t="data" sd="1" x="682"/>
        <item t="data" sd="1" x="683"/>
        <item t="data" sd="1" x="684"/>
        <item t="data" sd="1" x="685"/>
        <item t="data" sd="1" x="686"/>
        <item t="data" sd="1" x="687"/>
        <item t="data" sd="1" x="688"/>
        <item t="data" sd="1" x="689"/>
        <item t="data" sd="1" x="690"/>
        <item t="data" sd="1" x="691"/>
        <item t="data" sd="1" x="692"/>
        <item t="data" sd="1" x="693"/>
        <item t="data" sd="1" x="694"/>
        <item t="data" sd="1" x="695"/>
        <item t="data" sd="1" x="696"/>
        <item t="data" sd="1" x="697"/>
        <item t="data" sd="1" x="698"/>
        <item t="data" sd="1" x="699"/>
        <item t="data" sd="1" x="700"/>
        <item t="data" sd="1" x="701"/>
        <item t="data" sd="1" x="702"/>
        <item t="data" sd="1" x="703"/>
        <item t="data" sd="1" x="704"/>
        <item t="data" sd="1" x="705"/>
        <item t="data" sd="1" x="706"/>
        <item t="data" sd="1" x="707"/>
        <item t="data" sd="1" x="708"/>
        <item t="data" sd="1" x="709"/>
        <item t="data" sd="1" x="710"/>
        <item t="data" sd="1" x="711"/>
        <item t="data" sd="1" x="712"/>
        <item t="data" sd="1" x="713"/>
        <item t="data" sd="1" x="714"/>
        <item t="data" sd="1" x="715"/>
        <item t="data" sd="1" x="716"/>
        <item t="data" sd="1" x="717"/>
        <item t="data" sd="1" x="718"/>
        <item t="data" sd="1" x="719"/>
        <item t="data" sd="1" x="720"/>
        <item t="data" sd="1" x="721"/>
        <item t="data" sd="1" x="722"/>
        <item t="data" sd="1" x="723"/>
        <item t="data" sd="1" x="724"/>
        <item t="data" sd="1" x="725"/>
        <item t="data" sd="1" x="726"/>
        <item t="data" sd="1" x="727"/>
        <item t="data" sd="1" x="728"/>
        <item t="data" sd="1" x="729"/>
        <item t="data" sd="1" x="730"/>
        <item t="data" sd="1" x="731"/>
        <item t="data" sd="1" x="732"/>
        <item t="data" sd="1" x="733"/>
        <item t="data" sd="1" x="734"/>
        <item t="data" sd="1" x="735"/>
        <item t="data" sd="1" x="736"/>
        <item t="data" sd="1" x="737"/>
        <item t="data" sd="1" x="738"/>
        <item t="data" sd="1" x="739"/>
        <item t="data" sd="1" x="740"/>
        <item t="data" sd="1" x="741"/>
        <item t="data" sd="1" x="742"/>
        <item t="data" sd="1" x="743"/>
        <item t="data" sd="1" x="744"/>
        <item t="data" sd="1" x="745"/>
        <item t="data" sd="1" x="746"/>
        <item t="data" sd="1" x="747"/>
        <item t="data" sd="1" x="748"/>
        <item t="data" sd="1" x="749"/>
        <item t="data" sd="1" x="750"/>
        <item t="data" sd="1" x="751"/>
        <item t="data" sd="1" x="752"/>
        <item t="data" sd="1" x="753"/>
        <item t="data" sd="1" x="754"/>
        <item t="data" sd="1" x="755"/>
        <item t="data" sd="1" x="756"/>
        <item t="data" sd="1" x="757"/>
        <item t="data" sd="1" x="758"/>
        <item t="data" sd="1" x="759"/>
        <item t="data" sd="1" x="760"/>
        <item t="data" sd="1" x="761"/>
        <item t="data" sd="1" x="762"/>
        <item t="data" sd="1" x="763"/>
        <item t="data" sd="1" x="764"/>
        <item t="data" sd="1" x="765"/>
        <item t="data" sd="1" x="766"/>
        <item t="data" sd="1" x="767"/>
        <item t="data" sd="1" x="768"/>
        <item t="data" sd="1" x="769"/>
        <item t="data" sd="1" x="770"/>
        <item t="data" sd="1" x="771"/>
        <item t="data" sd="1" x="772"/>
        <item t="data" sd="1" x="773"/>
        <item t="data" sd="1" x="774"/>
        <item t="data" sd="1" x="775"/>
        <item t="data" sd="1" x="776"/>
        <item t="data" sd="1" x="777"/>
        <item t="data" sd="1" x="778"/>
        <item t="data" sd="1" x="779"/>
        <item t="data" sd="1" x="780"/>
        <item t="data" sd="1" x="781"/>
        <item t="data" sd="1" x="782"/>
        <item t="data" sd="1" x="783"/>
        <item t="data" sd="1" x="784"/>
        <item t="data" sd="1" x="785"/>
        <item t="data" sd="1" x="786"/>
        <item t="data" sd="1" x="787"/>
        <item t="data" sd="1" x="788"/>
        <item t="data" sd="1" x="789"/>
        <item t="data" sd="1" x="790"/>
        <item t="data" sd="1" x="791"/>
        <item t="data" sd="1" x="792"/>
        <item t="data" sd="1" x="793"/>
        <item t="data" sd="1" x="794"/>
        <item t="data" sd="1" x="795"/>
        <item t="data" sd="1" x="796"/>
        <item t="data" sd="1" x="797"/>
        <item t="data" sd="1" x="798"/>
        <item t="data" sd="1" x="799"/>
        <item t="data" sd="1" x="800"/>
        <item t="data" sd="1" x="801"/>
        <item t="data" sd="1" x="802"/>
        <item t="data" sd="1" x="803"/>
        <item t="data" sd="1" x="804"/>
        <item t="data" sd="1" x="805"/>
        <item t="data" sd="1" x="806"/>
        <item t="data" sd="1" x="807"/>
        <item t="data" sd="1" x="808"/>
        <item t="data" sd="1" x="809"/>
        <item t="data" sd="1" x="810"/>
        <item t="data" sd="1" x="811"/>
        <item t="data" sd="1" x="812"/>
        <item t="data" sd="1" x="813"/>
        <item t="data" sd="1" x="814"/>
        <item t="data" sd="1" x="815"/>
        <item t="data" sd="1" x="816"/>
        <item t="data" sd="1" x="817"/>
        <item t="data" sd="1" x="818"/>
        <item t="data" sd="1" x="819"/>
        <item t="data" sd="1" x="820"/>
        <item t="data" sd="1" x="821"/>
        <item t="data" sd="1" x="822"/>
        <item t="data" sd="1" x="823"/>
        <item t="data" sd="1" x="824"/>
        <item t="data" sd="1" x="825"/>
        <item t="data" sd="1" x="826"/>
        <item t="data" sd="1" x="827"/>
        <item t="data" sd="1" x="828"/>
        <item t="data" sd="1" x="829"/>
        <item t="data" sd="1" x="830"/>
        <item t="data" sd="1" x="831"/>
        <item t="data" sd="1" x="832"/>
        <item t="data" sd="1" x="833"/>
        <item t="data" sd="1" x="834"/>
        <item t="data" sd="1" x="835"/>
        <item t="data" sd="1" x="836"/>
        <item t="data" sd="1" x="837"/>
        <item t="data" sd="1" x="838"/>
        <item t="data" sd="1" x="839"/>
        <item t="data" sd="1" x="840"/>
        <item t="data" sd="1" x="841"/>
        <item t="data" sd="1" x="842"/>
        <item t="data" sd="1" x="843"/>
        <item t="data" sd="1" x="844"/>
        <item t="data" sd="1" x="845"/>
        <item t="data" sd="1" x="846"/>
        <item t="data" sd="1" x="847"/>
        <item t="data" sd="1" x="848"/>
        <item t="data" sd="1" x="849"/>
        <item t="data" sd="1" x="850"/>
        <item t="data" sd="1" x="851"/>
        <item t="data" sd="1" x="852"/>
        <item t="data" sd="1" x="853"/>
        <item t="data" sd="1" x="854"/>
        <item t="data" sd="1" x="855"/>
        <item t="data" sd="1" x="856"/>
        <item t="data" sd="1" x="857"/>
        <item t="data" sd="1" x="858"/>
        <item t="data" sd="1" x="859"/>
        <item t="data" sd="1" x="860"/>
        <item t="data" sd="1" x="861"/>
        <item t="data" sd="1" x="862"/>
        <item t="data" sd="1" x="863"/>
        <item t="data" sd="1" x="864"/>
        <item t="data" sd="1" x="865"/>
        <item t="data" sd="1" x="866"/>
        <item t="data" sd="1" x="867"/>
        <item t="data" sd="1" x="868"/>
        <item t="data" sd="1" x="869"/>
        <item t="data" sd="1" x="870"/>
        <item t="data" sd="1" x="871"/>
        <item t="data" sd="1" x="872"/>
        <item t="data" sd="1" x="873"/>
        <item t="data" sd="1" x="874"/>
        <item t="data" sd="1" x="875"/>
        <item t="data" sd="1" x="876"/>
        <item t="data" sd="1" x="877"/>
        <item t="data" sd="1" x="878"/>
        <item t="data" sd="1" x="879"/>
        <item t="data" sd="1" x="880"/>
        <item t="data" sd="1" x="881"/>
        <item t="data" sd="1" x="882"/>
        <item t="data" sd="1" x="883"/>
        <item t="data" sd="1" x="884"/>
        <item t="data" sd="1" x="885"/>
        <item t="data" sd="1" x="886"/>
        <item t="data" sd="1" x="887"/>
        <item t="data" sd="1" x="888"/>
        <item t="data" sd="1" x="889"/>
        <item t="data" sd="1" x="890"/>
        <item t="data" sd="1" x="891"/>
        <item t="data" sd="1" x="892"/>
        <item t="data" sd="1" x="893"/>
        <item t="data" sd="1" x="894"/>
        <item t="data" sd="1" x="895"/>
        <item t="data" sd="1" x="896"/>
        <item t="data" sd="1" x="897"/>
        <item t="data" sd="1" x="898"/>
        <item t="data" sd="1" x="899"/>
        <item t="data" sd="1" x="900"/>
        <item t="data" sd="1" x="901"/>
        <item t="data" sd="1" x="902"/>
        <item t="data" sd="1" x="903"/>
        <item t="data" sd="1" x="904"/>
        <item t="data" sd="1" x="905"/>
        <item t="data" sd="1" x="906"/>
        <item t="data" sd="1" x="907"/>
        <item t="data" sd="1" x="908"/>
        <item t="data" sd="1" x="909"/>
        <item t="data" sd="1" x="910"/>
        <item t="data" sd="1" x="911"/>
        <item t="data" sd="1" x="912"/>
        <item t="data" sd="1" x="913"/>
        <item t="data" sd="1" x="914"/>
        <item t="data" sd="1" x="915"/>
        <item t="data" sd="1" x="916"/>
        <item t="data" sd="1" x="917"/>
        <item t="data" sd="1" x="918"/>
        <item t="data" sd="1" x="919"/>
        <item t="data" sd="1" x="920"/>
        <item t="data" sd="1" x="921"/>
        <item t="data" sd="1" x="922"/>
        <item t="data" sd="1" x="923"/>
        <item t="data" sd="1" x="924"/>
        <item t="data" sd="1" x="925"/>
        <item t="data" sd="1" x="926"/>
        <item t="data" sd="1" x="927"/>
        <item t="data" sd="1" x="928"/>
        <item t="data" sd="1" x="929"/>
        <item t="data" sd="1" x="930"/>
        <item t="data" sd="1" x="931"/>
        <item t="data" sd="1" x="932"/>
        <item t="data" sd="1" x="933"/>
        <item t="data" sd="1" x="934"/>
        <item t="data" sd="1" x="935"/>
        <item t="data" sd="1" x="936"/>
        <item t="data" sd="1" x="937"/>
        <item t="data" sd="1" x="938"/>
        <item t="data" sd="1" x="939"/>
        <item t="data" sd="1" x="940"/>
        <item t="data" sd="1" x="941"/>
        <item t="data" sd="1" x="942"/>
        <item t="data" sd="1" x="943"/>
        <item t="data" sd="1" x="944"/>
        <item t="data" sd="1" x="945"/>
        <item t="data" sd="1" x="946"/>
        <item t="data" sd="1" x="947"/>
        <item t="data" sd="1" x="948"/>
        <item t="data" sd="1" x="949"/>
        <item t="data" sd="1" x="950"/>
        <item t="data" sd="1" x="951"/>
        <item t="data" sd="1" x="952"/>
        <item t="data" sd="1" x="953"/>
        <item t="data" sd="1" x="954"/>
        <item t="data" sd="1" x="955"/>
        <item t="data" sd="1" x="956"/>
        <item t="data" sd="1" x="957"/>
        <item t="data" sd="1" x="958"/>
        <item t="data" sd="1" x="959"/>
        <item t="data" sd="1" x="960"/>
        <item t="data" sd="1" x="961"/>
        <item t="data" sd="1" x="962"/>
        <item t="data" sd="1" x="963"/>
        <item t="data" sd="1" x="964"/>
        <item t="data" sd="1" x="965"/>
        <item t="data" sd="1" x="966"/>
        <item t="data" sd="1" x="967"/>
        <item t="data" sd="1" x="968"/>
        <item t="data" sd="1" x="969"/>
        <item t="data" sd="1" x="970"/>
        <item t="data" sd="1" x="971"/>
        <item t="data" sd="1" x="972"/>
        <item t="data" sd="1" x="973"/>
        <item t="data" sd="1" x="974"/>
        <item t="data" sd="1" x="975"/>
        <item t="data" sd="1" x="976"/>
        <item t="data" sd="1" x="977"/>
        <item t="data" sd="1" x="978"/>
        <item t="data" sd="1" x="979"/>
        <item t="data" sd="1" x="980"/>
        <item t="data" sd="1" x="981"/>
        <item t="data" sd="1" x="982"/>
        <item t="data" sd="1" x="983"/>
        <item t="data" sd="1" x="984"/>
        <item t="data" sd="1" x="985"/>
        <item t="data" sd="1" x="986"/>
        <item t="data" sd="1" x="987"/>
        <item t="data" sd="1" x="988"/>
        <item t="data" sd="1" x="989"/>
        <item t="data" sd="1" x="990"/>
        <item t="data" sd="1" x="991"/>
        <item t="data" sd="1" x="992"/>
        <item t="data" sd="1" x="993"/>
        <item t="data" sd="1" x="994"/>
        <item t="data" sd="1" x="995"/>
        <item t="data" sd="1" x="996"/>
        <item t="data" sd="1" x="997"/>
        <item t="data" sd="1" x="998"/>
        <item t="data" sd="1" x="999"/>
        <item t="data" sd="1" x="1000"/>
        <item t="data" sd="1" x="1001"/>
        <item t="data" sd="1" x="1002"/>
        <item t="data" sd="1" x="1003"/>
        <item t="data" sd="1" x="1004"/>
        <item t="data" sd="1" x="1005"/>
        <item t="data" sd="1" x="1006"/>
        <item t="data" sd="1" x="1007"/>
        <item t="data" sd="1" x="1008"/>
        <item t="data" sd="1" x="1009"/>
        <item t="data" sd="1" x="1010"/>
        <item t="data" sd="1" x="1011"/>
        <item t="data" sd="1" x="1012"/>
        <item t="data" sd="1" x="1013"/>
        <item t="data" sd="1" x="1014"/>
        <item t="data" sd="1" x="1015"/>
        <item t="data" sd="1" x="1016"/>
        <item t="data" sd="1" x="1017"/>
        <item t="data" sd="1" x="1018"/>
        <item t="data" sd="1" x="1019"/>
        <item t="data" sd="1" x="1020"/>
        <item t="data" sd="1" x="1021"/>
        <item t="data" sd="1" x="1022"/>
        <item t="data" sd="1" x="1023"/>
        <item t="data" sd="1" x="1024"/>
        <item t="data" sd="1" x="1025"/>
        <item t="data" sd="1" x="1026"/>
        <item t="data" sd="1" x="1027"/>
        <item t="data" sd="1" x="1028"/>
        <item t="data" sd="1" x="1029"/>
        <item t="data" sd="1" x="1030"/>
        <item t="data" sd="1" x="1031"/>
        <item t="data" sd="1" x="1032"/>
        <item t="data" sd="1" x="1033"/>
        <item t="data" sd="1" x="1034"/>
        <item t="data" sd="1" x="1035"/>
        <item t="data" sd="1" x="1036"/>
        <item t="data" sd="1" x="1037"/>
        <item t="data" sd="1" x="1038"/>
        <item t="data" sd="1" x="1039"/>
        <item t="data" sd="1" x="1040"/>
        <item t="data" sd="1" x="1041"/>
        <item t="data" sd="1" x="1042"/>
        <item t="data" sd="1" x="1043"/>
        <item t="data" sd="1" x="1044"/>
        <item t="data" sd="1" x="1045"/>
        <item t="data" sd="1" x="1046"/>
        <item t="data" sd="1" x="1047"/>
        <item t="data" sd="1" x="1048"/>
        <item t="data" sd="1" x="1049"/>
        <item t="data" sd="1" x="1050"/>
        <item t="data" sd="1" x="1051"/>
        <item t="data" sd="1" x="1052"/>
        <item t="data" sd="1" x="1053"/>
        <item t="data" sd="1" x="1054"/>
        <item t="data" sd="1" x="1055"/>
        <item t="data" sd="1" x="1056"/>
        <item t="data" sd="1" x="1057"/>
        <item t="data" sd="1" x="1058"/>
        <item t="data" sd="1" x="1059"/>
        <item t="data" sd="1" x="1060"/>
        <item t="data" sd="1" x="1061"/>
        <item t="data" sd="1" x="1062"/>
        <item t="data" sd="1" x="1063"/>
        <item t="data" sd="1" x="1064"/>
        <item t="data" sd="1" x="1065"/>
        <item t="data" sd="1" x="1066"/>
        <item t="data" sd="1" x="1067"/>
        <item t="data" sd="1" x="1068"/>
        <item t="data" sd="1" x="1069"/>
        <item t="data" sd="1" x="1070"/>
        <item t="data" sd="1" x="1071"/>
        <item t="data" sd="1" x="1072"/>
        <item t="data" sd="1" x="1073"/>
        <item t="data" sd="1" x="1074"/>
        <item t="data" sd="1" x="1075"/>
        <item t="data" sd="1" x="1076"/>
        <item t="data" sd="1" x="1077"/>
        <item t="data" sd="1" x="1078"/>
        <item t="data" sd="1" x="1079"/>
        <item t="data" sd="1" x="1080"/>
        <item t="data" sd="1" x="1081"/>
        <item t="data" sd="1" x="1082"/>
        <item t="data" sd="1" x="1083"/>
        <item t="data" sd="1" x="1084"/>
        <item t="data" sd="1" x="1085"/>
        <item t="data" sd="1" x="1086"/>
        <item t="data" sd="1" x="1087"/>
        <item t="data" sd="1" x="1088"/>
        <item t="data" sd="1" x="1089"/>
        <item t="data" sd="1" x="1090"/>
        <item t="data" sd="1" x="1091"/>
        <item t="data" sd="1" x="1092"/>
        <item t="data" sd="1" x="1093"/>
        <item t="data" sd="1" x="1094"/>
        <item t="data" sd="1" x="1095"/>
        <item t="data" sd="1" x="1096"/>
        <item t="data" sd="1" x="1097"/>
        <item t="data" sd="1" x="1098"/>
        <item t="data" sd="1" x="1099"/>
        <item t="data" sd="1" x="1100"/>
        <item t="data" sd="1" x="1101"/>
        <item t="data" sd="1" x="1102"/>
        <item t="data" sd="1" x="1103"/>
        <item t="data" sd="1" x="1104"/>
        <item t="data" sd="1" x="1105"/>
        <item t="data" sd="1" x="1106"/>
        <item t="data" sd="1" x="1107"/>
        <item t="data" sd="1" x="1108"/>
        <item t="data" sd="1" x="1109"/>
        <item t="data" sd="1" x="1110"/>
        <item t="data" sd="1" x="1111"/>
        <item t="data" sd="1" x="1112"/>
        <item t="data" sd="1" x="1113"/>
        <item t="data" sd="1" x="1114"/>
        <item t="data" sd="1" x="1115"/>
        <item t="data" sd="1" x="1116"/>
        <item t="data" sd="1" x="1117"/>
        <item t="data" sd="1" x="1118"/>
        <item t="data" sd="1" x="1119"/>
        <item t="data" sd="1" x="1120"/>
        <item t="data" sd="1" x="1121"/>
        <item t="data" sd="1" x="1122"/>
        <item t="data" sd="1" x="1123"/>
        <item t="data" sd="1" x="1124"/>
        <item t="data" sd="1" x="1125"/>
        <item t="data" sd="1" x="1126"/>
        <item t="data" sd="1" x="1127"/>
        <item t="data" sd="1" x="1128"/>
        <item t="data" sd="1" x="1129"/>
        <item t="data" sd="1" x="1130"/>
        <item t="data" sd="1" x="1131"/>
        <item t="data" sd="1" x="1132"/>
        <item t="data" sd="1" x="1133"/>
        <item t="data" sd="1" x="1134"/>
        <item t="data" sd="1" x="1135"/>
        <item t="data" sd="1" x="1136"/>
        <item t="data" sd="1" x="1137"/>
        <item t="data" sd="1" x="1138"/>
        <item t="data" sd="1" x="1139"/>
        <item t="data" sd="1" x="1140"/>
        <item t="data" sd="1" x="1141"/>
        <item t="data" sd="1" x="1142"/>
        <item t="data" sd="1" x="1143"/>
        <item t="data" sd="1" x="1144"/>
        <item t="data" sd="1" x="1145"/>
        <item t="data" sd="1" x="1146"/>
        <item t="data" sd="1" x="1147"/>
        <item t="data" sd="1" x="1148"/>
        <item t="data" sd="1" x="1149"/>
        <item t="data" sd="1" x="1150"/>
        <item t="data" sd="1" x="1151"/>
        <item t="data" sd="1" x="1152"/>
        <item t="data" sd="1" x="1153"/>
        <item t="data" sd="1" x="1154"/>
        <item t="data" sd="1" x="1155"/>
        <item t="data" sd="1" x="1156"/>
        <item t="data" sd="1" x="1157"/>
        <item t="data" sd="1" x="1158"/>
        <item t="data" sd="1" x="1159"/>
        <item t="data" sd="1" x="1160"/>
        <item t="data" sd="1" x="1161"/>
        <item t="data" sd="1" x="1162"/>
        <item t="data" sd="1" x="1163"/>
        <item t="data" sd="1" x="1164"/>
        <item t="data" sd="1" x="1165"/>
        <item t="data" sd="1" x="1166"/>
        <item t="data" sd="1" x="1167"/>
        <item t="data" sd="1" x="1168"/>
        <item t="data" sd="1" x="1169"/>
        <item t="data" sd="1" x="1170"/>
        <item t="data" sd="1" x="1171"/>
        <item t="data" sd="1" x="1172"/>
        <item t="data" sd="1" x="1173"/>
        <item t="data" sd="1" x="1174"/>
        <item t="data" sd="1" x="1175"/>
        <item t="data" sd="1" x="1176"/>
        <item t="data" sd="1" x="1177"/>
        <item t="data" sd="1" x="1178"/>
        <item t="data" sd="1" x="1179"/>
        <item t="data" sd="1" x="1180"/>
        <item t="data" sd="1" x="1181"/>
        <item t="data" sd="1" x="1182"/>
        <item t="data" sd="1" x="1183"/>
        <item t="data" sd="1" x="1184"/>
        <item t="data" sd="1" x="1185"/>
        <item t="data" sd="1" x="1186"/>
        <item t="data" sd="1" x="1187"/>
        <item t="data" sd="1" x="1188"/>
        <item t="data" sd="1" x="1189"/>
        <item t="data" sd="1" x="1190"/>
        <item t="data" sd="1" x="1191"/>
        <item t="data" sd="1" x="1192"/>
        <item t="data" sd="1" x="1193"/>
        <item t="data" sd="1" x="1194"/>
        <item t="data" sd="1" x="1195"/>
        <item t="data" sd="1" x="1196"/>
        <item t="data" sd="1" x="1197"/>
        <item t="data" sd="1" x="1198"/>
        <item t="data" sd="1" x="1199"/>
        <item t="data" sd="1" x="1200"/>
        <item t="data" sd="1" x="1201"/>
        <item t="data" sd="1" x="1202"/>
        <item t="data" sd="1" x="1203"/>
        <item t="data" sd="1" x="1204"/>
        <item t="data" sd="1" x="1205"/>
        <item t="data" sd="1" x="1206"/>
        <item t="data" sd="1" x="1207"/>
        <item t="data" sd="1" x="1208"/>
        <item t="data" sd="1" x="1209"/>
        <item t="data" sd="1" x="1210"/>
        <item t="data" sd="1" x="1211"/>
        <item t="data" sd="1" x="1212"/>
        <item t="data" sd="1" x="1213"/>
        <item t="data" sd="1" x="1214"/>
        <item t="data" sd="1" x="1215"/>
        <item t="data" sd="1" x="1216"/>
        <item t="data" sd="1" x="1217"/>
        <item t="data" sd="1" x="1218"/>
        <item t="data" sd="1" x="1219"/>
        <item t="data" sd="1" x="1220"/>
        <item t="data" sd="1" x="1221"/>
        <item t="data" sd="1" x="1222"/>
        <item t="data" sd="1" x="1223"/>
        <item t="data" sd="1" x="1224"/>
        <item t="data" sd="1" x="1225"/>
        <item t="data" sd="1" x="1226"/>
        <item t="data" sd="1" x="1227"/>
        <item t="data" sd="1" x="1228"/>
        <item t="data" sd="1" x="1229"/>
        <item t="data" sd="1" x="1230"/>
        <item t="data" sd="1" x="1231"/>
        <item t="data" sd="1" x="1232"/>
        <item t="data" sd="1" x="1233"/>
        <item t="data" sd="1" x="1234"/>
        <item t="data" sd="1" x="1235"/>
        <item t="data" sd="1" x="1236"/>
        <item t="data" sd="1" x="1237"/>
        <item t="data" sd="1" x="1238"/>
        <item t="data" sd="1" x="1239"/>
        <item t="data" sd="1" x="1240"/>
        <item t="data" sd="1" x="1241"/>
        <item t="data" sd="1" x="1242"/>
        <item t="data" sd="1" x="1243"/>
        <item t="data" sd="1" x="1244"/>
        <item t="data" sd="1" x="1245"/>
        <item t="data" sd="1" x="1246"/>
        <item t="data" sd="1" x="1247"/>
        <item t="data" sd="1" x="1248"/>
        <item t="data" sd="1" x="1249"/>
        <item t="data" sd="1" x="1250"/>
        <item t="data" sd="1" x="1251"/>
        <item t="data" sd="1" x="1252"/>
        <item t="data" sd="1" x="1253"/>
        <item t="data" sd="1" x="1254"/>
        <item t="data" sd="1" x="1255"/>
        <item t="data" sd="1" x="1256"/>
        <item t="data" sd="1" x="1257"/>
        <item t="data" sd="1" x="1258"/>
        <item t="data" sd="1" x="1259"/>
        <item t="data" sd="1" x="1260"/>
        <item t="data" sd="1" x="1261"/>
        <item t="data" sd="1" x="1262"/>
        <item t="data" sd="1" x="1263"/>
        <item t="data" sd="1" x="1264"/>
        <item t="data" sd="1" x="1265"/>
        <item t="data" sd="1" x="1266"/>
        <item t="data" sd="1" x="1267"/>
        <item t="data" sd="1" x="1268"/>
        <item t="data" sd="1" x="1269"/>
        <item t="data" sd="1" x="1270"/>
        <item t="data" sd="1" x="1271"/>
        <item t="data" sd="1" x="1272"/>
        <item t="data" sd="1" x="1273"/>
        <item t="data" sd="1" x="1274"/>
        <item t="data" sd="1" x="1275"/>
        <item t="data" sd="1" x="1276"/>
        <item t="data" sd="1" x="1277"/>
        <item t="data" sd="1" x="1278"/>
        <item t="data" sd="1" x="1279"/>
        <item t="data" sd="1" x="1280"/>
        <item t="data" sd="1" x="1281"/>
        <item t="data" sd="1" x="1282"/>
        <item t="data" sd="1" x="1283"/>
        <item t="data" sd="1" x="1284"/>
        <item t="data" sd="1" x="1285"/>
        <item t="data" sd="1" x="1286"/>
        <item t="data" sd="1" x="1287"/>
        <item t="data" sd="1" x="1288"/>
        <item t="data" sd="1" x="1289"/>
        <item t="data" sd="1" x="1290"/>
        <item t="data" sd="1" x="1291"/>
        <item t="data" sd="1" x="1292"/>
        <item t="data" sd="1" x="1293"/>
        <item t="data" sd="1" x="1294"/>
        <item t="data" sd="1" x="1295"/>
        <item t="data" sd="1" x="1296"/>
        <item t="data" sd="1" x="1297"/>
        <item t="data" sd="1" x="1298"/>
        <item t="data" sd="1" x="1299"/>
        <item t="data" sd="1" x="1300"/>
        <item t="data" sd="1" x="1301"/>
        <item t="data" sd="1" x="1302"/>
        <item t="data" sd="1" x="1303"/>
        <item t="data" sd="1" x="1304"/>
        <item t="data" sd="1" x="1305"/>
        <item t="data" sd="1" x="1306"/>
        <item t="data" sd="1" x="1307"/>
        <item t="data" sd="1" x="1308"/>
        <item t="data" sd="1" x="1309"/>
        <item t="data" sd="1" x="1310"/>
        <item t="data" sd="1" x="1311"/>
        <item t="data" sd="1" x="1312"/>
        <item t="data" sd="1" x="1313"/>
        <item t="data" sd="1" x="1314"/>
        <item t="data" sd="1" x="1315"/>
        <item t="data" sd="1" x="1316"/>
        <item t="data" sd="1" x="1317"/>
        <item t="data" sd="1" x="1318"/>
        <item t="data" sd="1" x="1319"/>
        <item t="data" sd="1" x="1320"/>
        <item t="data" sd="1" x="1321"/>
        <item t="data" sd="1" x="1322"/>
        <item t="data" sd="1" x="1323"/>
        <item t="data" sd="1" x="1324"/>
        <item t="data" sd="1" x="1325"/>
        <item t="data" sd="1" x="1326"/>
        <item t="data" sd="1" x="1327"/>
        <item t="data" sd="1" x="1328"/>
        <item t="data" sd="1" x="1329"/>
        <item t="data" sd="1" x="1330"/>
        <item t="data" sd="1" x="1331"/>
        <item t="data" sd="1" x="1332"/>
        <item t="data" sd="1" x="1333"/>
        <item t="data" sd="1" x="1334"/>
        <item t="data" sd="1" x="1335"/>
        <item t="data" sd="1" x="1336"/>
        <item t="data" sd="1" x="1337"/>
        <item t="data" sd="1" x="1338"/>
        <item t="data" sd="1" x="1339"/>
        <item t="data" sd="1" x="1340"/>
        <item t="data" sd="1" x="1341"/>
        <item t="data" sd="1" x="1342"/>
        <item t="data" sd="1" x="1343"/>
        <item t="data" sd="1" x="1344"/>
        <item t="data" sd="1" x="1345"/>
        <item t="data" sd="1" x="1346"/>
        <item t="data" sd="1" x="1347"/>
        <item t="data" sd="1" x="1348"/>
        <item t="data" sd="1" x="1349"/>
        <item t="data" sd="1" x="1350"/>
        <item t="data" sd="1" x="1351"/>
        <item t="data" sd="1" x="1352"/>
        <item t="data" sd="1" x="1353"/>
        <item t="data" sd="1" x="1354"/>
        <item t="data" sd="1" x="1355"/>
        <item t="data" sd="1" x="1356"/>
        <item t="data" sd="1" x="1357"/>
        <item t="data" sd="1" x="1358"/>
        <item t="data" sd="1" x="1359"/>
        <item t="data" sd="1" x="1360"/>
        <item t="data" sd="1" x="1361"/>
        <item t="data" sd="1" x="1362"/>
        <item t="data" sd="1" x="1363"/>
        <item t="data" sd="1" x="1364"/>
        <item t="data" sd="1" x="1365"/>
        <item t="data" sd="1" x="1366"/>
        <item t="data" sd="1" x="1367"/>
        <item t="data" sd="1" x="1368"/>
        <item t="data" sd="1" x="1369"/>
        <item t="data" sd="1" x="1370"/>
        <item t="data" sd="1" x="1371"/>
        <item t="data" sd="1" x="1372"/>
        <item t="data" sd="1" x="1373"/>
        <item t="data" sd="1" x="1374"/>
        <item t="data" sd="1" x="1375"/>
        <item t="data" sd="1" x="1376"/>
        <item t="data" sd="1" x="1377"/>
        <item t="data" sd="1" x="1378"/>
        <item t="data" sd="1" x="1379"/>
        <item t="data" sd="1" x="1380"/>
        <item t="data" sd="1" x="1381"/>
        <item t="data" sd="1" x="1382"/>
        <item t="data" sd="1" x="1383"/>
        <item t="data" sd="1" x="1384"/>
        <item t="data" sd="1" x="1385"/>
        <item t="data" sd="1" x="1386"/>
        <item t="data" sd="1" x="1387"/>
        <item t="data" sd="1" x="1388"/>
        <item t="data" sd="1" x="1389"/>
        <item t="data" sd="1" x="1390"/>
        <item t="data" sd="1" x="1391"/>
        <item t="data" sd="1" x="1392"/>
        <item t="data" sd="1" x="1393"/>
        <item t="data" sd="1" x="1394"/>
        <item t="data" sd="1" x="1395"/>
        <item t="data" sd="1" x="1396"/>
        <item t="data" sd="1" x="1397"/>
        <item t="data" sd="1" x="1398"/>
        <item t="data" sd="1" x="1399"/>
        <item t="data" sd="1" x="1400"/>
        <item t="data" sd="1" x="1401"/>
        <item t="data" sd="1" x="1402"/>
        <item t="data" sd="1" x="1403"/>
        <item t="data" sd="1" x="1404"/>
        <item t="data" sd="1" x="1405"/>
        <item t="data" sd="1" x="1406"/>
        <item t="data" sd="1" x="1407"/>
        <item t="data" sd="1" x="1408"/>
        <item t="data" sd="1" x="1409"/>
        <item t="data" sd="1" x="1410"/>
        <item t="data" sd="1" x="1411"/>
        <item t="data" sd="1" x="1412"/>
        <item t="data" sd="1" x="1413"/>
        <item t="data" sd="1" x="1414"/>
        <item t="data" sd="1" x="1415"/>
        <item t="data" sd="1" x="1416"/>
        <item t="data" sd="1" x="1417"/>
        <item t="data" sd="1" x="1418"/>
        <item t="data" sd="1" x="1419"/>
        <item t="data" sd="1" x="1420"/>
        <item t="data" sd="1" x="1421"/>
        <item t="data" sd="1" x="1422"/>
        <item t="data" sd="1" x="1423"/>
        <item t="data" sd="1" x="1424"/>
        <item t="data" sd="1" x="1425"/>
        <item t="data" sd="1" x="1426"/>
        <item t="data" sd="1" x="1427"/>
        <item t="data" sd="1" x="1428"/>
        <item t="data" sd="1" x="1429"/>
        <item t="data" sd="1" x="1430"/>
        <item t="data" sd="1" x="1431"/>
        <item t="data" sd="1" x="1432"/>
        <item t="data" sd="1" x="1433"/>
        <item t="data" sd="1" x="1434"/>
        <item t="data" sd="1" x="1435"/>
        <item t="data" sd="1" x="1436"/>
        <item t="data" sd="1" x="1437"/>
        <item t="data" sd="1" x="1438"/>
        <item t="data" sd="1" x="1439"/>
        <item t="data" sd="1" x="1440"/>
        <item t="data" sd="1" x="1441"/>
        <item t="data" sd="1" x="1442"/>
        <item t="data" sd="1" x="1443"/>
        <item t="data" sd="1" x="1444"/>
        <item t="data" sd="1" x="1445"/>
        <item t="data" sd="1" x="1446"/>
        <item t="data" sd="1" x="1447"/>
        <item t="data" sd="1" x="1448"/>
        <item t="data" sd="1" x="1449"/>
        <item t="data" sd="1" x="1450"/>
        <item t="data" sd="1" x="1451"/>
        <item t="data" sd="1" x="1452"/>
        <item t="data" sd="1" x="1453"/>
        <item t="data" sd="1" x="1454"/>
        <item t="data" sd="1" x="1455"/>
        <item t="data" sd="1" x="1456"/>
        <item t="data" sd="1" x="1457"/>
        <item t="data" sd="1" x="1458"/>
        <item t="data" sd="1" x="1459"/>
        <item t="data" sd="1" x="1460"/>
        <item t="data" sd="1" x="1461"/>
        <item t="data" sd="1" x="1462"/>
        <item t="data" sd="1" x="1463"/>
        <item t="data" sd="1" x="1464"/>
        <item t="data" sd="1" x="1465"/>
        <item t="data" sd="1" x="1466"/>
        <item t="data" sd="1" x="1467"/>
        <item t="data" sd="1" x="1468"/>
        <item t="data" sd="1" x="1469"/>
        <item t="data" sd="1" x="1470"/>
        <item t="data" sd="1" x="1471"/>
        <item t="data" sd="1" x="1472"/>
        <item t="data" sd="1" x="1473"/>
        <item t="data" sd="1" x="1474"/>
        <item t="data" sd="1" x="1475"/>
        <item t="data" sd="1" x="1476"/>
        <item t="data" sd="1" x="1477"/>
        <item t="data" sd="1" x="1478"/>
        <item t="data" sd="1" x="1479"/>
        <item t="data" sd="1" x="1480"/>
        <item t="data" sd="1" x="1481"/>
        <item t="data" sd="1" x="1482"/>
        <item t="data" sd="1" x="1483"/>
        <item t="data" sd="1" x="1484"/>
        <item t="data" sd="1" x="1485"/>
        <item t="data" sd="1" x="1486"/>
        <item t="data" sd="1" x="1487"/>
        <item t="data" sd="1" x="1488"/>
        <item t="data" sd="1" x="1489"/>
        <item t="data" sd="1" x="1490"/>
        <item t="data" sd="1" x="1491"/>
        <item t="data" sd="1" x="1492"/>
        <item t="data" sd="1" x="1493"/>
        <item t="data" sd="1" x="1494"/>
        <item t="data" sd="1" x="1495"/>
        <item t="data" sd="1" x="1496"/>
        <item t="data" sd="1" x="1497"/>
        <item t="data" sd="1" x="1498"/>
        <item t="data" sd="1" x="1499"/>
        <item t="data" sd="1" x="1500"/>
        <item t="data" sd="1" x="1501"/>
        <item t="data" sd="1" x="1502"/>
        <item t="data" sd="1" x="1503"/>
        <item t="data" sd="1" x="1504"/>
        <item t="data" sd="1" x="1505"/>
        <item t="data" sd="1" x="1506"/>
        <item t="data" sd="1" x="1507"/>
        <item t="data" sd="1" x="1508"/>
        <item t="data" sd="1" x="1509"/>
        <item t="data" sd="1" x="1510"/>
        <item t="data" sd="1" x="1511"/>
        <item t="data" sd="1" x="1512"/>
        <item t="data" sd="1" x="1513"/>
        <item t="data" sd="1" x="1514"/>
        <item t="data" sd="1" x="1515"/>
        <item t="data" sd="1" x="1516"/>
        <item t="data" sd="1" x="1517"/>
        <item t="data" sd="1" x="1518"/>
        <item t="data" sd="1" x="1519"/>
        <item t="data" sd="1" x="1520"/>
        <item t="data" sd="1" x="1521"/>
        <item t="data" sd="1" x="1522"/>
        <item t="data" sd="1" x="1523"/>
        <item t="data" sd="1" x="1524"/>
        <item t="data" sd="1" x="1525"/>
        <item t="data" sd="1" x="1526"/>
        <item t="data" sd="1" x="1527"/>
        <item t="data" sd="1" x="1528"/>
        <item t="data" sd="1" x="1529"/>
        <item t="data" sd="1" x="1530"/>
        <item t="data" sd="1" x="1531"/>
        <item t="data" sd="1" x="1532"/>
        <item t="data" sd="1" x="1533"/>
        <item t="data" sd="1" x="1534"/>
        <item t="data" sd="1" x="1535"/>
        <item t="data" sd="1" x="1536"/>
        <item t="data" sd="1" x="1537"/>
        <item t="data" sd="1" x="1538"/>
        <item t="data" sd="1" x="1539"/>
        <item t="data" sd="1" x="1540"/>
        <item t="data" sd="1" x="1541"/>
        <item t="data" sd="1" x="1542"/>
        <item t="data" sd="1" x="1543"/>
        <item t="data" sd="1" x="1544"/>
        <item t="data" sd="1" x="1545"/>
        <item t="data" sd="1" x="1546"/>
        <item t="data" sd="1" x="1547"/>
        <item t="data" sd="1" x="1548"/>
        <item t="data" sd="1" x="1549"/>
        <item t="data" sd="1" x="1550"/>
        <item t="data" sd="1" x="1551"/>
        <item t="data" sd="1" x="1552"/>
        <item t="data" sd="1" x="1553"/>
        <item t="data" sd="1" x="1554"/>
        <item t="data" sd="1" x="1555"/>
        <item t="data" sd="1" x="1556"/>
        <item t="data" sd="1" x="1557"/>
        <item t="data" sd="1" x="1558"/>
        <item t="data" sd="1" x="1559"/>
        <item t="data" sd="1" x="1560"/>
        <item t="data" sd="1" x="1561"/>
        <item t="data" sd="1" x="1562"/>
        <item t="data" sd="1" x="1563"/>
        <item t="data" sd="1" x="1564"/>
        <item t="data" sd="1" x="1565"/>
        <item t="data" sd="1" x="1566"/>
        <item t="data" sd="1" x="1567"/>
        <item t="data" sd="1" x="1568"/>
        <item t="data" sd="1" x="1569"/>
        <item t="data" sd="1" x="1570"/>
        <item t="data" sd="1" x="1571"/>
        <item t="data" sd="1" x="1572"/>
        <item t="data" sd="1" x="1573"/>
        <item t="data" sd="1" x="1574"/>
        <item t="data" sd="1" x="1575"/>
        <item t="data" sd="1" x="1576"/>
        <item t="data" sd="1" x="1577"/>
        <item t="data" sd="1" x="1578"/>
        <item t="data" sd="1" x="1579"/>
        <item t="data" sd="1" x="1580"/>
        <item t="data" sd="1" x="1581"/>
        <item t="data" sd="1" x="1582"/>
        <item t="data" sd="1" x="1583"/>
        <item t="data" sd="1" x="1584"/>
        <item t="data" sd="1" x="1585"/>
        <item t="data" sd="1" x="1586"/>
        <item t="data" sd="1" x="1587"/>
        <item t="data" sd="1" x="1588"/>
        <item t="data" sd="1" x="1589"/>
        <item t="data" sd="1" x="1590"/>
        <item t="data" sd="1" x="1591"/>
        <item t="data" sd="1" x="1592"/>
        <item t="data" sd="1" x="1593"/>
        <item t="data" sd="1" x="1594"/>
        <item t="data" sd="1" x="1595"/>
        <item t="data" sd="1" x="1596"/>
        <item t="data" sd="1" x="1597"/>
        <item t="data" sd="1" x="1598"/>
        <item t="data" sd="1" x="1599"/>
        <item t="data" sd="1" x="1600"/>
        <item t="data" sd="1" x="1601"/>
        <item t="data" sd="1" x="1602"/>
        <item t="data" sd="1" x="1603"/>
        <item t="data" sd="1" x="1604"/>
        <item t="data" sd="1" x="1605"/>
        <item t="data" sd="1" x="1606"/>
        <item t="data" sd="1" x="1607"/>
        <item t="data" sd="1" x="1608"/>
        <item t="data" sd="1" x="1609"/>
        <item t="data" sd="1" x="1610"/>
        <item t="data" sd="1" x="1611"/>
        <item t="data" sd="1" x="1612"/>
        <item t="data" sd="1" x="1613"/>
        <item t="data" sd="1" x="1614"/>
        <item t="data" sd="1" x="1615"/>
        <item t="data" sd="1" x="1616"/>
        <item t="data" sd="1" x="1617"/>
        <item t="data" sd="1" x="1618"/>
        <item t="data" sd="1" x="1619"/>
        <item t="data" sd="1" x="1620"/>
        <item t="data" sd="1" x="1621"/>
        <item t="data" sd="1" x="1622"/>
        <item t="data" sd="1" x="1623"/>
        <item t="data" sd="1" x="1624"/>
        <item t="data" sd="1" x="1625"/>
        <item t="data" sd="1" x="1626"/>
        <item t="data" sd="1" x="1627"/>
        <item t="data" sd="1" x="1628"/>
        <item t="data" sd="1" x="1629"/>
        <item t="data" sd="1" x="1630"/>
        <item t="data" sd="1" x="1631"/>
        <item t="data" sd="1" x="1632"/>
        <item t="data" sd="1" x="1633"/>
        <item t="data" sd="1" x="1634"/>
        <item t="data" sd="1" x="1635"/>
        <item t="data" sd="1" x="1636"/>
        <item t="data" sd="1" x="1637"/>
        <item t="data" sd="1" x="1638"/>
        <item t="data" sd="1" x="1639"/>
        <item t="data" sd="1" x="1640"/>
        <item t="data" sd="1" x="1641"/>
        <item t="data" sd="1" x="1642"/>
        <item t="data" sd="1" x="1643"/>
        <item t="data" sd="1" x="1644"/>
        <item t="data" sd="1" x="1645"/>
        <item t="data" sd="1" x="1646"/>
        <item t="data" sd="1" x="1647"/>
        <item t="data" sd="1" x="1648"/>
        <item t="data" sd="1" x="1649"/>
        <item t="data" sd="1" x="1650"/>
        <item t="data" sd="1" x="1651"/>
        <item t="data" sd="1" x="1652"/>
        <item t="data" sd="1" x="1653"/>
        <item t="data" sd="1" x="1654"/>
        <item t="data" sd="1" x="1655"/>
        <item t="data" sd="1" x="1656"/>
        <item t="data" sd="1" x="1657"/>
        <item t="data" sd="1" x="1658"/>
        <item t="data" sd="1" x="1659"/>
        <item t="data" sd="1" x="1660"/>
        <item t="data" sd="1" x="1661"/>
        <item t="data" sd="1" x="1662"/>
        <item t="data" sd="1" x="1663"/>
        <item t="data" sd="1" x="1664"/>
        <item t="data" sd="1" x="1665"/>
        <item t="data" sd="1" x="1666"/>
        <item t="data" sd="1" x="1667"/>
        <item t="data" sd="1" x="1668"/>
        <item t="data" sd="1" x="1669"/>
        <item t="data" sd="1" x="1670"/>
        <item t="data" sd="1" x="1671"/>
        <item t="data" sd="1" x="1672"/>
        <item t="data" sd="1" x="1673"/>
        <item t="data" sd="1" x="1674"/>
        <item t="data" sd="1" x="1675"/>
        <item t="data" sd="1" x="1676"/>
        <item t="data" sd="1" x="1677"/>
        <item t="data" sd="1" x="1678"/>
        <item t="data" sd="1" x="1679"/>
        <item t="data" sd="1" x="1680"/>
        <item t="data" sd="1" x="1681"/>
        <item t="data" sd="1" x="1682"/>
        <item t="data" sd="1" x="1683"/>
        <item t="data" sd="1" x="1684"/>
        <item t="data" sd="1" x="1685"/>
        <item t="data" sd="1" x="1686"/>
        <item t="data" sd="1" x="1687"/>
        <item t="data" sd="1" x="1688"/>
        <item t="data" sd="1" x="1689"/>
        <item t="data" sd="1" x="1690"/>
        <item t="data" sd="1" x="1691"/>
        <item t="data" sd="1" x="1692"/>
        <item t="data" sd="1" x="1693"/>
        <item t="data" sd="1" x="1694"/>
        <item t="data" sd="1" x="1695"/>
        <item t="data" sd="1" x="1696"/>
        <item t="data" sd="1" x="1697"/>
        <item t="data" sd="1" x="1698"/>
        <item t="data" sd="1" x="1699"/>
        <item t="data" sd="1" x="1700"/>
        <item t="data" sd="1" x="1701"/>
        <item t="data" sd="1" x="1702"/>
        <item t="data" sd="1" x="1703"/>
        <item t="data" sd="1" x="1704"/>
        <item t="data" sd="1" x="1705"/>
        <item t="data" sd="1" x="1706"/>
        <item t="data" sd="1" x="1707"/>
        <item t="data" sd="1" x="1708"/>
        <item t="data" sd="1" x="1709"/>
        <item t="data" sd="1" x="1710"/>
        <item t="data" sd="1" x="1711"/>
        <item t="data" sd="1" x="1712"/>
        <item t="data" sd="1" x="1713"/>
        <item t="data" sd="1" x="1714"/>
        <item t="data" sd="1" x="1715"/>
        <item t="data" sd="1" x="1716"/>
        <item t="data" sd="1" x="1717"/>
        <item t="data" sd="1" x="1718"/>
        <item t="data" sd="1" x="1719"/>
        <item t="data" sd="1" x="1720"/>
        <item t="data" sd="1" x="1721"/>
        <item t="data" sd="1" x="1722"/>
        <item t="data" sd="1" x="1723"/>
        <item t="data" sd="1" x="1724"/>
        <item t="data" sd="1" x="1725"/>
        <item t="data" sd="1" x="1726"/>
        <item t="data" sd="1" x="1727"/>
        <item t="data" sd="1" x="1728"/>
        <item t="data" sd="1" x="1729"/>
        <item t="data" sd="1" x="1730"/>
        <item t="data" sd="1" x="1731"/>
        <item t="data" sd="1" x="1732"/>
        <item t="data" sd="1" x="1733"/>
        <item t="data" sd="1" x="1734"/>
        <item t="data" sd="1" x="1735"/>
        <item t="data" sd="1" x="1736"/>
        <item t="data" sd="1" x="1737"/>
        <item t="data" sd="1" x="1738"/>
        <item t="data" sd="1" x="1739"/>
        <item t="data" sd="1" x="1740"/>
        <item t="data" sd="1" x="1741"/>
        <item t="data" sd="1" x="1742"/>
        <item t="data" sd="1" x="1743"/>
        <item t="data" sd="1" x="1744"/>
        <item t="data" sd="1" x="1745"/>
        <item t="data" sd="1" x="1746"/>
        <item t="data" sd="1" x="1747"/>
        <item t="data" sd="1" x="1748"/>
        <item t="data" sd="1" x="1749"/>
        <item t="data" sd="1" x="1750"/>
        <item t="data" sd="1" x="1751"/>
        <item t="data" sd="1" x="1752"/>
        <item t="data" sd="1" x="1753"/>
        <item t="data" sd="1" x="1754"/>
        <item t="data" sd="1" x="1755"/>
        <item t="data" sd="1" x="1756"/>
        <item t="data" sd="1" x="1757"/>
        <item t="data" sd="1" x="1758"/>
        <item t="data" sd="1" x="1759"/>
        <item t="data" sd="1" x="1760"/>
        <item t="data" sd="1" x="1761"/>
        <item t="data" sd="1" x="1762"/>
        <item t="data" sd="1" x="1763"/>
        <item t="data" sd="1" x="1764"/>
        <item t="data" sd="1" x="1765"/>
        <item t="data" sd="1" x="1766"/>
        <item t="data" sd="1" x="1767"/>
        <item t="data" sd="1" x="1768"/>
        <item t="data" sd="1" x="1769"/>
        <item t="data" sd="1" x="1770"/>
        <item t="data" sd="1" x="1771"/>
        <item t="data" sd="1" x="1772"/>
        <item t="data" sd="1" x="1773"/>
        <item t="data" sd="1" x="1774"/>
        <item t="data" sd="1" x="1775"/>
        <item t="data" sd="1" x="1776"/>
        <item t="data" sd="1" x="1777"/>
        <item t="data" sd="1" x="1778"/>
        <item t="data" sd="1" x="1779"/>
        <item t="data" sd="1" x="1780"/>
        <item t="data" sd="1" x="1781"/>
        <item t="data" sd="1" x="1782"/>
        <item t="data" sd="1" x="1783"/>
        <item t="data" sd="1" x="1784"/>
        <item t="data" sd="1" x="1785"/>
        <item t="data" sd="1" x="1786"/>
        <item t="data" sd="1" x="1787"/>
        <item t="data" sd="1" x="1788"/>
        <item t="data" sd="1" x="1789"/>
        <item t="data" sd="1" x="1790"/>
        <item t="data" sd="1" x="1791"/>
        <item t="data" sd="1" x="1792"/>
        <item t="data" sd="1" x="1793"/>
        <item t="data" sd="1" x="1794"/>
        <item t="data" sd="1" x="1795"/>
        <item t="data" sd="1" x="1796"/>
        <item t="data" sd="1" x="1797"/>
        <item t="data" sd="1" x="1798"/>
        <item t="data" sd="1" x="1799"/>
        <item t="data" sd="1" x="1800"/>
        <item t="data" sd="1" x="1801"/>
        <item t="data" sd="1" x="1802"/>
        <item t="data" sd="1" x="1803"/>
        <item t="data" sd="1" x="1804"/>
        <item t="data" sd="1" x="1805"/>
        <item t="data" sd="1" x="1806"/>
        <item t="data" sd="1" x="1807"/>
        <item t="data" sd="1" x="1808"/>
        <item t="data" sd="1" x="1809"/>
        <item t="data" sd="1" x="1810"/>
        <item t="data" sd="1" x="1811"/>
        <item t="data" sd="1" x="1812"/>
        <item t="data" sd="1" x="1813"/>
        <item t="data" sd="1" x="1814"/>
        <item t="data" sd="1" x="1815"/>
        <item t="data" sd="1" x="1816"/>
        <item t="data" sd="1" x="1817"/>
        <item t="data" sd="1" x="1818"/>
        <item t="data" sd="1" x="1819"/>
        <item t="data" sd="1" x="1820"/>
        <item t="data" sd="1" x="1821"/>
        <item t="data" sd="1" x="1822"/>
        <item t="data" sd="1" x="1823"/>
        <item t="data" sd="1" x="1824"/>
        <item t="data" sd="1" x="1825"/>
        <item t="data" sd="1" x="1826"/>
        <item t="data" sd="1" x="1827"/>
        <item t="data" sd="1" x="1828"/>
        <item t="data" sd="1" x="1829"/>
        <item t="data" sd="1" x="1830"/>
        <item t="data" sd="1" x="1831"/>
        <item t="data" sd="1" x="1832"/>
        <item t="data" sd="1" x="1833"/>
        <item t="data" sd="1" x="1834"/>
        <item t="data" sd="1" x="1835"/>
        <item t="data" sd="1" x="1836"/>
        <item t="data" sd="1" x="1837"/>
        <item t="data" sd="1" x="1838"/>
        <item t="data" sd="1" x="1839"/>
        <item t="data" sd="1" x="1840"/>
        <item t="data" sd="1" x="1841"/>
        <item t="data" sd="1" x="1842"/>
        <item t="data" sd="1" x="1843"/>
        <item t="default" sd="1"/>
      </items>
    </pivotField>
    <pivotField name="JH_Score" dataField="1" showDropDowns="1" compact="0" numFmtId="1" outline="0" subtotalTop="1" dragToRow="1" dragToCol="1" multipleItemSelectionAllowed="1" dragToPage="1" dragToData="1" dragOff="1" showAll="0" topAutoShow="1" itemPageCount="10" sortType="manual" defaultSubtotal="1">
      <items count="102">
        <item t="data" sd="1" x="0"/>
        <item t="data" sd="1" x="1"/>
        <item t="data" sd="1" x="2"/>
        <item t="data" sd="1" x="3"/>
        <item t="data" sd="1" x="4"/>
        <item t="data" sd="1" x="5"/>
        <item t="data" sd="1" x="6"/>
        <item t="data" sd="1" x="7"/>
        <item t="data" sd="1" x="8"/>
        <item t="data" sd="1" x="9"/>
        <item t="data" sd="1" x="10"/>
        <item t="data" sd="1" x="11"/>
        <item t="data" sd="1" x="12"/>
        <item t="data" sd="1" x="13"/>
        <item t="data" sd="1" x="14"/>
        <item t="data" sd="1" x="15"/>
        <item t="data" sd="1" x="16"/>
        <item t="data" sd="1" x="17"/>
        <item t="data" sd="1" x="18"/>
        <item t="data" sd="1" x="19"/>
        <item t="data" sd="1" x="20"/>
        <item t="data" sd="1" x="21"/>
        <item t="data" sd="1" x="22"/>
        <item t="data" sd="1" x="23"/>
        <item t="data" sd="1" x="24"/>
        <item t="data" sd="1" x="25"/>
        <item t="data" sd="1" x="26"/>
        <item t="data" sd="1" x="27"/>
        <item t="data" sd="1" x="28"/>
        <item t="data" sd="1" x="29"/>
        <item t="data" sd="1" x="30"/>
        <item t="data" sd="1" x="31"/>
        <item t="data" sd="1" x="32"/>
        <item t="data" sd="1" x="33"/>
        <item t="data" sd="1" x="34"/>
        <item t="data" sd="1" x="35"/>
        <item t="data" sd="1" x="36"/>
        <item t="data" sd="1" x="37"/>
        <item t="data" sd="1" x="38"/>
        <item t="data" sd="1" x="39"/>
        <item t="data" sd="1" x="40"/>
        <item t="data" sd="1" x="41"/>
        <item t="data" sd="1" x="42"/>
        <item t="data" sd="1" x="43"/>
        <item t="data" sd="1" x="44"/>
        <item t="data" sd="1" x="45"/>
        <item t="data" sd="1" x="46"/>
        <item t="data" sd="1" x="47"/>
        <item t="data" sd="1" x="48"/>
        <item t="data" sd="1" x="49"/>
        <item t="data" sd="1" x="50"/>
        <item t="data" sd="1" x="51"/>
        <item t="data" sd="1" x="52"/>
        <item t="data" sd="1" x="53"/>
        <item t="data" sd="1" x="54"/>
        <item t="data" sd="1" x="55"/>
        <item t="data" sd="1" x="56"/>
        <item t="data" sd="1" x="57"/>
        <item t="data" sd="1" x="58"/>
        <item t="data" sd="1" x="59"/>
        <item t="data" sd="1" x="60"/>
        <item t="data" sd="1" x="61"/>
        <item t="data" sd="1" x="62"/>
        <item t="data" sd="1" x="63"/>
        <item t="data" sd="1" x="64"/>
        <item t="data" sd="1" x="65"/>
        <item t="data" sd="1" x="66"/>
        <item t="data" sd="1" x="67"/>
        <item t="data" sd="1" x="68"/>
        <item t="data" sd="1" x="69"/>
        <item t="data" sd="1" x="70"/>
        <item t="data" sd="1" x="71"/>
        <item t="data" sd="1" x="72"/>
        <item t="data" sd="1" x="73"/>
        <item t="data" sd="1" x="74"/>
        <item t="data" sd="1" x="75"/>
        <item t="data" sd="1" x="76"/>
        <item t="data" sd="1" x="77"/>
        <item t="data" sd="1" x="78"/>
        <item t="data" sd="1" x="79"/>
        <item t="data" sd="1" x="80"/>
        <item t="data" sd="1" x="81"/>
        <item t="data" sd="1" x="82"/>
        <item t="data" sd="1" x="83"/>
        <item t="data" sd="1" x="84"/>
        <item t="data" sd="1" x="85"/>
        <item t="data" sd="1" x="86"/>
        <item t="data" sd="1" x="87"/>
        <item t="data" sd="1" x="88"/>
        <item t="data" sd="1" x="89"/>
        <item t="data" sd="1" x="90"/>
        <item t="data" sd="1" x="91"/>
        <item t="data" sd="1" x="92"/>
        <item t="data" sd="1" x="93"/>
        <item t="data" sd="1" x="94"/>
        <item t="data" sd="1" x="95"/>
        <item t="data" sd="1" x="96"/>
        <item t="data" sd="1" x="97"/>
        <item t="data" sd="1" x="98"/>
        <item t="data" sd="1" x="99"/>
        <item t="data" sd="1" x="100"/>
        <item t="default" sd="1"/>
      </items>
    </pivotField>
    <pivotField name="Universe" showDropDowns="1" compact="0" outline="0" subtotalTop="1" dragToRow="1" dragToCol="1" multipleItemSelectionAllowed="1" dragToPage="1" dragToData="1" dragOff="1" showAll="0" topAutoShow="1" itemPageCount="10" sortType="manual" defaultSubtotal="1">
      <items count="203">
        <item t="data" sd="1" x="0"/>
        <item t="data" sd="1" x="1"/>
        <item t="data" sd="1" x="2"/>
        <item t="data" sd="1" x="3"/>
        <item t="data" sd="1" x="4"/>
        <item t="data" sd="1" x="5"/>
        <item t="data" sd="1" x="6"/>
        <item t="data" sd="1" x="7"/>
        <item t="data" sd="1" x="8"/>
        <item t="data" sd="1" x="9"/>
        <item t="data" sd="1" x="10"/>
        <item t="data" sd="1" x="11"/>
        <item t="data" sd="1" x="12"/>
        <item t="data" sd="1" x="13"/>
        <item t="data" sd="1" x="14"/>
        <item t="data" sd="1" x="15"/>
        <item t="data" sd="1" x="16"/>
        <item t="data" sd="1" x="17"/>
        <item t="data" sd="1" x="18"/>
        <item t="data" sd="1" x="19"/>
        <item t="data" sd="1" x="20"/>
        <item t="data" sd="1" x="21"/>
        <item t="data" sd="1" x="22"/>
        <item t="data" sd="1" x="23"/>
        <item t="data" sd="1" x="24"/>
        <item t="data" sd="1" x="25"/>
        <item t="data" sd="1" x="26"/>
        <item t="data" sd="1" x="27"/>
        <item t="data" sd="1" x="28"/>
        <item t="data" sd="1" x="29"/>
        <item t="data" sd="1" x="30"/>
        <item t="data" sd="1" x="31"/>
        <item t="data" sd="1" x="32"/>
        <item t="data" sd="1" x="33"/>
        <item t="data" sd="1" x="34"/>
        <item t="data" sd="1" x="35"/>
        <item t="data" sd="1" x="36"/>
        <item t="data" sd="1" x="37"/>
        <item t="data" sd="1" x="38"/>
        <item t="data" sd="1" x="39"/>
        <item t="data" sd="1" x="40"/>
        <item t="data" sd="1" x="41"/>
        <item t="data" sd="1" x="42"/>
        <item t="data" sd="1" x="43"/>
        <item t="data" sd="1" x="44"/>
        <item t="data" sd="1" x="45"/>
        <item t="data" sd="1" x="46"/>
        <item t="data" sd="1" x="47"/>
        <item t="data" sd="1" x="48"/>
        <item t="data" sd="1" x="49"/>
        <item t="data" sd="1" x="50"/>
        <item t="data" sd="1" x="51"/>
        <item t="data" sd="1" x="52"/>
        <item t="data" sd="1" x="53"/>
        <item t="data" sd="1" x="54"/>
        <item t="data" sd="1" x="55"/>
        <item t="data" sd="1" x="56"/>
        <item t="data" sd="1" x="57"/>
        <item t="data" sd="1" x="58"/>
        <item t="data" sd="1" x="59"/>
        <item t="data" sd="1" x="60"/>
        <item t="data" sd="1" x="61"/>
        <item t="data" sd="1" x="62"/>
        <item t="data" sd="1" x="63"/>
        <item t="data" sd="1" x="64"/>
        <item t="data" sd="1" x="65"/>
        <item t="data" sd="1" x="66"/>
        <item t="data" sd="1" x="67"/>
        <item t="data" sd="1" x="68"/>
        <item t="data" sd="1" x="69"/>
        <item t="data" sd="1" x="70"/>
        <item t="data" sd="1" x="71"/>
        <item t="data" sd="1" x="72"/>
        <item t="data" sd="1" x="73"/>
        <item t="data" sd="1" x="74"/>
        <item t="data" sd="1" x="75"/>
        <item t="data" sd="1" x="76"/>
        <item t="data" sd="1" x="77"/>
        <item t="data" sd="1" x="78"/>
        <item t="data" sd="1" x="79"/>
        <item t="data" sd="1" x="80"/>
        <item t="data" sd="1" x="81"/>
        <item t="data" sd="1" x="82"/>
        <item t="data" sd="1" x="83"/>
        <item t="data" sd="1" x="84"/>
        <item t="data" sd="1" x="85"/>
        <item t="data" sd="1" x="86"/>
        <item t="data" sd="1" x="87"/>
        <item t="data" sd="1" x="88"/>
        <item t="data" sd="1" x="89"/>
        <item t="data" sd="1" x="90"/>
        <item t="data" sd="1" x="91"/>
        <item t="data" sd="1" x="92"/>
        <item t="data" sd="1" x="93"/>
        <item t="data" sd="1" x="94"/>
        <item t="data" sd="1" x="95"/>
        <item t="data" sd="1" x="96"/>
        <item t="data" sd="1" x="97"/>
        <item t="data" sd="1" x="98"/>
        <item t="data" sd="1" x="99"/>
        <item t="data" sd="1" x="100"/>
        <item t="data" sd="1" x="101"/>
        <item t="data" sd="1" x="102"/>
        <item t="data" sd="1" x="103"/>
        <item t="data" sd="1" x="104"/>
        <item t="data" sd="1" x="105"/>
        <item t="data" sd="1" x="106"/>
        <item t="data" sd="1" x="107"/>
        <item t="data" sd="1" x="108"/>
        <item t="data" sd="1" x="109"/>
        <item t="data" sd="1" x="110"/>
        <item t="data" sd="1" x="111"/>
        <item t="data" sd="1" x="112"/>
        <item t="data" sd="1" x="113"/>
        <item t="data" sd="1" x="114"/>
        <item t="data" sd="1" x="115"/>
        <item t="data" sd="1" x="116"/>
        <item t="data" sd="1" x="117"/>
        <item t="data" sd="1" x="118"/>
        <item t="data" sd="1" x="119"/>
        <item t="data" sd="1" x="120"/>
        <item t="data" sd="1" x="121"/>
        <item t="data" sd="1" x="122"/>
        <item t="data" sd="1" x="123"/>
        <item t="data" sd="1" x="124"/>
        <item t="data" sd="1" x="125"/>
        <item t="data" sd="1" x="126"/>
        <item t="data" sd="1" x="127"/>
        <item t="data" sd="1" x="128"/>
        <item t="data" sd="1" x="129"/>
        <item t="data" sd="1" x="130"/>
        <item t="data" sd="1" x="131"/>
        <item t="data" sd="1" x="132"/>
        <item t="data" sd="1" x="133"/>
        <item t="data" sd="1" x="134"/>
        <item t="data" sd="1" x="135"/>
        <item t="data" sd="1" x="136"/>
        <item t="data" sd="1" x="137"/>
        <item t="data" sd="1" x="138"/>
        <item t="data" sd="1" x="139"/>
        <item t="data" sd="1" x="140"/>
        <item t="data" sd="1" x="141"/>
        <item t="data" sd="1" x="142"/>
        <item t="data" sd="1" x="143"/>
        <item t="data" sd="1" x="144"/>
        <item t="data" sd="1" x="145"/>
        <item t="data" sd="1" x="146"/>
        <item t="data" sd="1" x="147"/>
        <item t="data" sd="1" x="148"/>
        <item t="data" sd="1" x="149"/>
        <item t="data" sd="1" x="150"/>
        <item t="data" sd="1" x="151"/>
        <item t="data" sd="1" x="152"/>
        <item t="data" sd="1" x="153"/>
        <item t="data" sd="1" x="154"/>
        <item t="data" sd="1" x="155"/>
        <item t="data" sd="1" x="156"/>
        <item t="data" sd="1" x="157"/>
        <item t="data" sd="1" x="158"/>
        <item t="data" sd="1" x="159"/>
        <item t="data" sd="1" x="160"/>
        <item t="data" sd="1" x="161"/>
        <item t="data" sd="1" x="162"/>
        <item t="data" sd="1" x="163"/>
        <item t="data" sd="1" x="164"/>
        <item t="data" sd="1" x="165"/>
        <item t="data" sd="1" x="166"/>
        <item t="data" sd="1" x="167"/>
        <item t="data" sd="1" x="168"/>
        <item t="data" sd="1" x="169"/>
        <item t="data" sd="1" x="170"/>
        <item t="data" sd="1" x="171"/>
        <item t="data" sd="1" x="172"/>
        <item t="data" sd="1" x="173"/>
        <item t="data" sd="1" x="174"/>
        <item t="data" sd="1" x="175"/>
        <item t="data" sd="1" x="176"/>
        <item t="data" sd="1" x="177"/>
        <item t="data" sd="1" x="178"/>
        <item t="data" sd="1" x="179"/>
        <item t="data" sd="1" x="180"/>
        <item t="data" sd="1" x="181"/>
        <item t="data" sd="1" x="182"/>
        <item t="data" sd="1" x="183"/>
        <item t="data" sd="1" x="184"/>
        <item t="data" sd="1" x="185"/>
        <item t="data" sd="1" x="186"/>
        <item t="data" sd="1" x="187"/>
        <item t="data" sd="1" x="188"/>
        <item t="data" sd="1" x="189"/>
        <item t="data" sd="1" x="190"/>
        <item t="data" sd="1" x="191"/>
        <item t="data" sd="1" x="192"/>
        <item t="data" sd="1" x="193"/>
        <item t="data" sd="1" x="194"/>
        <item t="data" sd="1" x="195"/>
        <item t="data" sd="1" x="196"/>
        <item t="data" sd="1" x="197"/>
        <item t="data" sd="1" x="198"/>
        <item t="data" sd="1" x="199"/>
        <item t="data" sd="1" x="200"/>
        <item t="data" sd="1" x="201"/>
        <item t="default" sd="1"/>
      </items>
    </pivotField>
    <pivotField name="Sub_Universe" showDropDowns="1" compact="0" outline="0" subtotalTop="1" dragToRow="1" dragToCol="1" multipleItemSelectionAllowed="1" dragToPage="1" dragToData="1" dragOff="1" showAll="0" topAutoShow="1" itemPageCount="10" sortType="manual" defaultSubtotal="1">
      <items count="82">
        <item t="data" sd="1" x="0"/>
        <item t="data" sd="1" x="1"/>
        <item t="data" sd="1" x="2"/>
        <item t="data" sd="1" x="3"/>
        <item t="data" sd="1" x="4"/>
        <item t="data" sd="1" x="5"/>
        <item t="data" sd="1" x="6"/>
        <item t="data" sd="1" x="7"/>
        <item t="data" sd="1" x="8"/>
        <item t="data" sd="1" x="9"/>
        <item t="data" sd="1" x="10"/>
        <item t="data" sd="1" x="11"/>
        <item t="data" sd="1" x="12"/>
        <item t="data" sd="1" x="13"/>
        <item t="data" sd="1" x="14"/>
        <item t="data" sd="1" x="15"/>
        <item t="data" sd="1" x="16"/>
        <item t="data" sd="1" x="17"/>
        <item t="data" sd="1" x="18"/>
        <item t="data" sd="1" x="19"/>
        <item t="data" sd="1" x="20"/>
        <item t="data" sd="1" x="21"/>
        <item t="data" sd="1" x="22"/>
        <item t="data" sd="1" x="23"/>
        <item t="data" sd="1" x="24"/>
        <item t="data" sd="1" x="25"/>
        <item t="data" sd="1" x="26"/>
        <item t="data" sd="1" x="27"/>
        <item t="data" sd="1" x="28"/>
        <item t="data" sd="1" x="29"/>
        <item t="data" sd="1" x="30"/>
        <item t="data" sd="1" x="31"/>
        <item t="data" sd="1" x="32"/>
        <item t="data" sd="1" x="33"/>
        <item t="data" sd="1" x="34"/>
        <item t="data" sd="1" x="35"/>
        <item t="data" sd="1" x="36"/>
        <item t="data" sd="1" x="37"/>
        <item t="data" sd="1" x="38"/>
        <item t="data" sd="1" x="39"/>
        <item t="data" sd="1" x="40"/>
        <item t="data" sd="1" x="41"/>
        <item t="data" sd="1" x="42"/>
        <item t="data" sd="1" x="43"/>
        <item t="data" sd="1" x="44"/>
        <item t="data" sd="1" x="45"/>
        <item t="data" sd="1" x="46"/>
        <item t="data" sd="1" x="47"/>
        <item t="data" sd="1" x="48"/>
        <item t="data" sd="1" x="49"/>
        <item t="data" sd="1" x="50"/>
        <item t="data" sd="1" x="51"/>
        <item t="data" sd="1" x="52"/>
        <item t="data" sd="1" x="53"/>
        <item t="data" sd="1" x="54"/>
        <item t="data" sd="1" x="55"/>
        <item t="data" sd="1" x="56"/>
        <item t="data" sd="1" x="57"/>
        <item t="data" sd="1" x="58"/>
        <item t="data" sd="1" x="59"/>
        <item t="data" sd="1" x="60"/>
        <item t="data" sd="1" x="61"/>
        <item t="data" sd="1" x="62"/>
        <item t="data" sd="1" x="63"/>
        <item t="data" sd="1" x="64"/>
        <item t="data" sd="1" x="65"/>
        <item t="data" sd="1" x="66"/>
        <item t="data" sd="1" x="67"/>
        <item t="data" sd="1" x="68"/>
        <item t="data" sd="1" x="69"/>
        <item t="data" sd="1" x="70"/>
        <item t="data" sd="1" x="71"/>
        <item t="data" sd="1" x="72"/>
        <item t="data" sd="1" x="73"/>
        <item t="data" sd="1" x="74"/>
        <item t="data" sd="1" x="75"/>
        <item t="data" sd="1" x="76"/>
        <item t="data" sd="1" x="77"/>
        <item t="data" sd="1" x="78"/>
        <item t="data" sd="1" x="79"/>
        <item t="data" sd="1" x="80"/>
        <item t="default" sd="1"/>
      </items>
    </pivotField>
    <pivotField name="Genre" showDropDowns="1" compact="0" outline="0" subtotalTop="1" dragToRow="1" dragToCol="1" multipleItemSelectionAllowed="1" dragToPage="1" dragToData="1" dragOff="1" showAll="0" topAutoShow="1" itemPageCount="10" sortType="manual" defaultSubtotal="1">
      <items count="20">
        <item t="data" sd="1" x="0"/>
        <item t="data" sd="1" x="1"/>
        <item t="data" sd="1" x="2"/>
        <item t="data" sd="1" x="3"/>
        <item t="data" sd="1" x="4"/>
        <item t="data" sd="1" x="5"/>
        <item t="data" sd="1" x="6"/>
        <item t="data" sd="1" x="7"/>
        <item t="data" sd="1" x="8"/>
        <item t="data" sd="1" x="9"/>
        <item t="data" sd="1" x="10"/>
        <item t="data" sd="1" x="11"/>
        <item t="data" sd="1" x="12"/>
        <item t="data" sd="1" x="13"/>
        <item t="data" sd="1" x="14"/>
        <item t="data" sd="1" x="15"/>
        <item t="data" sd="1" x="16"/>
        <item t="data" sd="1" x="17"/>
        <item t="data" sd="1" x="18"/>
        <item t="default" sd="1"/>
      </items>
    </pivotField>
    <pivotField name="Genre_2" showDropDowns="1" compact="0" outline="0" subtotalTop="1" dragToRow="1" dragToCol="1" multipleItemSelectionAllowed="1" dragToPage="1" dragToData="1" dragOff="1" showAll="0" topAutoShow="1" itemPageCount="10" sortType="manual" defaultSubtotal="1">
      <items count="43">
        <item t="data" sd="1" x="0"/>
        <item t="data" sd="1" x="1"/>
        <item t="data" sd="1" x="2"/>
        <item t="data" sd="1" x="3"/>
        <item t="data" sd="1" x="4"/>
        <item t="data" sd="1" x="5"/>
        <item t="data" sd="1" x="6"/>
        <item t="data" sd="1" x="7"/>
        <item t="data" sd="1" x="8"/>
        <item t="data" sd="1" x="9"/>
        <item t="data" sd="1" x="10"/>
        <item t="data" sd="1" x="11"/>
        <item t="data" sd="1" x="12"/>
        <item t="data" sd="1" x="13"/>
        <item t="data" sd="1" x="14"/>
        <item t="data" sd="1" x="15"/>
        <item t="data" sd="1" x="16"/>
        <item t="data" sd="1" x="17"/>
        <item t="data" sd="1" x="18"/>
        <item t="data" sd="1" x="19"/>
        <item t="data" sd="1" x="20"/>
        <item t="data" sd="1" x="21"/>
        <item t="data" sd="1" x="22"/>
        <item t="data" sd="1" x="23"/>
        <item t="data" sd="1" x="24"/>
        <item t="data" sd="1" x="25"/>
        <item t="data" sd="1" x="26"/>
        <item t="data" sd="1" x="27"/>
        <item t="data" sd="1" x="28"/>
        <item t="data" sd="1" x="29"/>
        <item t="data" sd="1" x="30"/>
        <item t="data" sd="1" x="31"/>
        <item t="data" sd="1" x="32"/>
        <item t="data" sd="1" x="33"/>
        <item t="data" sd="1" x="34"/>
        <item t="data" sd="1" x="35"/>
        <item t="data" sd="1" x="36"/>
        <item t="data" sd="1" x="37"/>
        <item t="data" sd="1" x="38"/>
        <item t="data" sd="1" x="39"/>
        <item t="data" sd="1" x="40"/>
        <item t="data" sd="1" x="41"/>
        <item t="default" sd="1"/>
      </items>
    </pivotField>
    <pivotField name="Holiday" showDropDowns="1" compact="0" outline="0" subtotalTop="1" dragToRow="1" dragToCol="1" multipleItemSelectionAllowed="1" dragToPage="1" dragToData="1" dragOff="1" showAll="0" topAutoShow="1" itemPageCount="10" sortType="manual" defaultSubtotal="1">
      <items count="11">
        <item t="data" sd="1" x="0"/>
        <item t="data" sd="1" x="1"/>
        <item t="data" sd="1" x="2"/>
        <item t="data" sd="1" x="3"/>
        <item t="data" sd="1" x="4"/>
        <item t="data" sd="1" x="5"/>
        <item t="data" sd="1" x="6"/>
        <item t="data" sd="1" x="7"/>
        <item t="data" sd="1" x="8"/>
        <item t="data" sd="1" x="9"/>
        <item t="default" sd="1"/>
      </items>
    </pivotField>
    <pivotField name="Exclusive" showDropDowns="1" compact="0" outline="0" subtotalTop="1" dragToRow="1" dragToCol="1" multipleItemSelectionAllowed="1" dragToPage="1" dragToData="1" dragOff="1" showAll="0" topAutoShow="1" itemPageCount="10" sortType="manual" defaultSubtotal="1">
      <items count="11">
        <item t="data" sd="1" x="0"/>
        <item t="data" sd="1" x="1"/>
        <item t="data" sd="1" x="2"/>
        <item t="data" sd="1" x="3"/>
        <item t="data" sd="1" x="4"/>
        <item t="data" sd="1" x="5"/>
        <item t="data" sd="1" x="6"/>
        <item t="data" sd="1" x="7"/>
        <item t="data" sd="1" x="8"/>
        <item t="data" sd="1" x="9"/>
        <item t="default" sd="1"/>
      </items>
    </pivotField>
    <pivotField name="Studio" showDropDowns="1" compact="0" outline="0" subtotalTop="1" dragToRow="1" dragToCol="1" multipleItemSelectionAllowed="1" dragToPage="1" dragToData="1" dragOff="1" showAll="0" topAutoShow="1" itemPageCount="10" sortType="manual" defaultSubtotal="1">
      <items count="119">
        <item t="data" sd="1" x="0"/>
        <item t="data" sd="1" x="1"/>
        <item t="data" sd="1" x="2"/>
        <item t="data" sd="1" x="3"/>
        <item t="data" sd="1" x="4"/>
        <item t="data" sd="1" x="5"/>
        <item t="data" sd="1" x="6"/>
        <item t="data" sd="1" x="7"/>
        <item t="data" sd="1" x="8"/>
        <item t="data" sd="1" x="9"/>
        <item t="data" sd="1" x="10"/>
        <item t="data" sd="1" x="11"/>
        <item t="data" sd="1" x="12"/>
        <item t="data" sd="1" x="13"/>
        <item t="data" sd="1" x="14"/>
        <item t="data" sd="1" x="15"/>
        <item t="data" sd="1" x="16"/>
        <item t="data" sd="1" x="17"/>
        <item t="data" sd="1" x="18"/>
        <item t="data" sd="1" x="19"/>
        <item t="data" sd="1" x="20"/>
        <item t="data" sd="1" x="21"/>
        <item t="data" sd="1" x="22"/>
        <item t="data" sd="1" x="23"/>
        <item t="data" sd="1" x="24"/>
        <item t="data" sd="1" x="25"/>
        <item t="data" sd="1" x="26"/>
        <item t="data" sd="1" x="27"/>
        <item t="data" sd="1" x="28"/>
        <item t="data" sd="1" x="29"/>
        <item t="data" sd="1" x="30"/>
        <item t="data" sd="1" x="31"/>
        <item t="data" sd="1" x="32"/>
        <item t="data" sd="1" x="33"/>
        <item t="data" sd="1" x="34"/>
        <item t="data" sd="1" x="35"/>
        <item t="data" sd="1" x="36"/>
        <item t="data" sd="1" x="37"/>
        <item t="data" sd="1" x="38"/>
        <item t="data" sd="1" x="39"/>
        <item t="data" sd="1" x="40"/>
        <item t="data" sd="1" x="41"/>
        <item t="data" sd="1" x="42"/>
        <item t="data" sd="1" x="43"/>
        <item t="data" sd="1" x="44"/>
        <item t="data" sd="1" x="45"/>
        <item t="data" sd="1" x="46"/>
        <item t="data" sd="1" x="47"/>
        <item t="data" sd="1" x="48"/>
        <item t="data" sd="1" x="49"/>
        <item t="data" sd="1" x="50"/>
        <item t="data" sd="1" x="51"/>
        <item t="data" sd="1" x="52"/>
        <item t="data" sd="1" x="53"/>
        <item t="data" sd="1" x="54"/>
        <item t="data" sd="1" x="55"/>
        <item t="data" sd="1" x="56"/>
        <item t="data" sd="1" x="57"/>
        <item t="data" sd="1" x="58"/>
        <item t="data" sd="1" x="59"/>
        <item t="data" sd="1" x="60"/>
        <item t="data" sd="1" x="61"/>
        <item t="data" sd="1" x="62"/>
        <item t="data" sd="1" x="63"/>
        <item t="data" sd="1" x="64"/>
        <item t="data" sd="1" x="65"/>
        <item t="data" sd="1" x="66"/>
        <item t="data" sd="1" x="67"/>
        <item t="data" sd="1" x="68"/>
        <item t="data" sd="1" x="69"/>
        <item t="data" sd="1" x="70"/>
        <item t="data" sd="1" x="71"/>
        <item t="data" sd="1" x="72"/>
        <item t="data" sd="1" x="73"/>
        <item t="data" sd="1" x="74"/>
        <item t="data" sd="1" x="75"/>
        <item t="data" sd="1" x="76"/>
        <item t="data" sd="1" x="77"/>
        <item t="data" sd="1" x="78"/>
        <item t="data" sd="1" x="79"/>
        <item t="data" sd="1" x="80"/>
        <item t="data" sd="1" x="81"/>
        <item t="data" sd="1" x="82"/>
        <item t="data" sd="1" x="83"/>
        <item t="data" sd="1" x="84"/>
        <item t="data" sd="1" x="85"/>
        <item t="data" sd="1" x="86"/>
        <item t="data" sd="1" x="87"/>
        <item t="data" sd="1" x="88"/>
        <item t="data" sd="1" x="89"/>
        <item t="data" sd="1" x="90"/>
        <item t="data" sd="1" x="91"/>
        <item t="data" sd="1" x="92"/>
        <item t="data" sd="1" x="93"/>
        <item t="data" sd="1" x="94"/>
        <item t="data" sd="1" x="95"/>
        <item t="data" sd="1" x="96"/>
        <item t="data" sd="1" x="97"/>
        <item t="data" sd="1" x="98"/>
        <item t="data" sd="1" x="99"/>
        <item t="data" sd="1" x="100"/>
        <item t="data" sd="1" x="101"/>
        <item t="data" sd="1" x="102"/>
        <item t="data" sd="1" x="103"/>
        <item t="data" sd="1" x="104"/>
        <item t="data" sd="1" x="105"/>
        <item t="data" sd="1" x="106"/>
        <item t="data" sd="1" x="107"/>
        <item t="data" sd="1" x="108"/>
        <item t="data" sd="1" x="109"/>
        <item t="data" sd="1" x="110"/>
        <item t="data" sd="1" x="111"/>
        <item t="data" sd="1" x="112"/>
        <item t="data" sd="1" x="113"/>
        <item t="data" sd="1" x="114"/>
        <item t="data" sd="1" x="115"/>
        <item t="data" sd="1" x="116"/>
        <item t="data" sd="1" x="117"/>
        <item t="default" sd="1"/>
      </items>
    </pivotField>
    <pivotField name="Year" axis="axisRow" dataField="1" showDropDowns="1" compact="0" outline="0" subtotalTop="1" dragToRow="1" dragToCol="1" multipleItemSelectionAllowed="1" dragToPage="1" dragToData="1" dragOff="1" showAll="0" topAutoShow="1" itemPageCount="10" sortType="ascending" defaultSubtotal="1">
      <items count="86">
        <item t="data" sd="1" x="76"/>
        <item t="data" sd="1" x="75"/>
        <item t="data" sd="1" x="62"/>
        <item t="data" sd="1" x="70"/>
        <item t="data" sd="1" x="59"/>
        <item t="data" sd="1" x="64"/>
        <item t="data" sd="1" x="65"/>
        <item t="data" sd="1" x="79"/>
        <item t="data" sd="1" x="84"/>
        <item t="data" sd="1" x="40"/>
        <item t="data" sd="1" x="66"/>
        <item t="data" sd="1" x="82"/>
        <item t="data" sd="1" x="69"/>
        <item t="data" sd="1" x="81"/>
        <item t="data" sd="1" x="80"/>
        <item t="data" sd="1" x="73"/>
        <item t="data" sd="1" x="12"/>
        <item t="data" sd="1" x="78"/>
        <item t="data" sd="1" x="38"/>
        <item t="data" sd="1" x="77"/>
        <item t="data" sd="1" x="68"/>
        <item t="data" sd="1" x="67"/>
        <item t="data" sd="1" x="61"/>
        <item t="data" sd="1" x="63"/>
        <item t="data" sd="1" x="71"/>
        <item t="data" sd="1" x="74"/>
        <item t="data" sd="1" x="36"/>
        <item t="data" sd="1" x="83"/>
        <item t="data" sd="1" x="72"/>
        <item t="data" sd="1" x="31"/>
        <item t="data" sd="1" x="3"/>
        <item t="data" sd="1" x="54"/>
        <item t="data" sd="1" x="60"/>
        <item t="data" sd="1" x="15"/>
        <item t="data" sd="1" x="17"/>
        <item t="data" sd="1" x="10"/>
        <item t="data" sd="1" x="51"/>
        <item t="data" sd="1" x="35"/>
        <item t="data" sd="1" x="2"/>
        <item t="data" sd="1" x="11"/>
        <item t="data" sd="1" x="52"/>
        <item t="data" sd="1" x="58"/>
        <item t="data" sd="1" x="26"/>
        <item t="data" sd="1" x="8"/>
        <item t="data" sd="1" x="33"/>
        <item t="data" sd="1" x="45"/>
        <item t="data" sd="1" x="32"/>
        <item t="data" sd="1" x="53"/>
        <item t="data" sd="1" x="7"/>
        <item t="data" sd="1" x="23"/>
        <item t="data" sd="1" x="49"/>
        <item t="data" sd="1" x="16"/>
        <item t="data" sd="1" x="19"/>
        <item t="data" sd="1" x="1"/>
        <item t="data" sd="1" x="46"/>
        <item t="data" sd="1" x="30"/>
        <item t="data" sd="1" x="47"/>
        <item t="data" sd="1" x="9"/>
        <item t="data" sd="1" x="56"/>
        <item t="data" sd="1" x="4"/>
        <item t="data" sd="1" x="37"/>
        <item t="data" sd="1" x="34"/>
        <item t="data" sd="1" x="27"/>
        <item t="data" sd="1" x="57"/>
        <item t="data" sd="1" x="29"/>
        <item t="data" sd="1" x="22"/>
        <item t="data" sd="1" x="21"/>
        <item t="data" sd="1" x="18"/>
        <item t="data" sd="1" x="20"/>
        <item t="data" sd="1" x="39"/>
        <item t="data" sd="1" x="41"/>
        <item t="data" sd="1" x="43"/>
        <item t="data" sd="1" x="25"/>
        <item t="data" sd="1" x="5"/>
        <item t="data" sd="1" x="13"/>
        <item t="data" sd="1" x="28"/>
        <item t="data" sd="1" x="0"/>
        <item t="data" sd="1" x="24"/>
        <item t="data" sd="1" x="55"/>
        <item t="data" sd="1" x="50"/>
        <item t="data" sd="1" x="6"/>
        <item t="data" sd="1" x="14"/>
        <item t="data" sd="1" x="44"/>
        <item t="data" sd="1" x="42"/>
        <item t="data" sd="1" x="48"/>
        <item t="default" sd="1"/>
      </items>
    </pivotField>
  </pivotFields>
  <rowFields count="1">
    <field x="9"/>
  </rowFields>
  <colFields count="1">
    <field x="-2"/>
  </colFields>
  <dataFields count="2">
    <dataField name="Count" fld="9" subtotal="count" showDataAs="normal" baseField="0" baseItem="1048832"/>
    <dataField name="Avg Score" fld="1" subtotal="average" showDataAs="normal" baseField="0" baseItem="1048832"/>
  </dataFields>
</pivotTableDefinition>
</file>

<file path=xl/pivotTables/pivotTable3.xml><?xml version="1.0" encoding="utf-8"?>
<pivotTableDefinition xmlns:r="http://schemas.openxmlformats.org/officeDocument/2006/relationships" xmlns="http://schemas.openxmlformats.org/spreadsheetml/2006/main" name="Stats 3" cacheId="1" dataOnRows="0" dataCaption="" showError="0" showMissing="1" updatedVersion="0" minRefreshableVersion="0" asteriskTotals="0" showItems="1" editData="0" disableFieldList="0" showCalcMbrs="1" visualTotals="1" showMultipleLabel="1" showDataDropDown="1" showDrill="1" printDrill="0" showMemberPropertyTips="1" showDataTips="1" enableWizard="1" enableDrill="1" enableFieldProperties="1" preserveFormatting="1" useAutoFormatting="0" pageWrap="0" pageOverThenDown="0" subtotalHiddenItems="0" rowGrandTotals="1" colGrandTotals="1" fieldPrintTitles="0" itemPrintTitles="0" mergeItem="0" showDropZones="1" createdVersion="0" indent="1" showEmptyRow="0" showEmptyCol="0" showHeaders="1" compact="0" outline="0" outlineData="0" compactData="0" published="0" gridDropZones="0" immersive="1" multipleFieldFilters="0" chartFormat="0" fieldListSortAscending="0" mdxSubqueries="0" applyNumberFormats="0" applyBorderFormats="0" applyFontFormats="0" applyPatternFormats="0" applyAlignmentFormats="0" applyWidthHeightFormats="0" r:id="rId1">
  <location ref="D22:F42" firstHeaderRow="0" firstDataRow="2" firstDataCol="0"/>
  <pivotFields count="10">
    <pivotField name="Movie" dataField="1" showDropDowns="1" compact="0" outline="0" subtotalTop="1" dragToRow="1" dragToCol="1" multipleItemSelectionAllowed="1" dragToPage="1" dragToData="1" dragOff="1" showAll="0" topAutoShow="1" itemPageCount="10" sortType="manual" defaultSubtotal="1">
      <items count="1845">
        <item t="data" sd="1" x="0"/>
        <item t="data" sd="1" x="1"/>
        <item t="data" sd="1" x="2"/>
        <item t="data" sd="1" x="3"/>
        <item t="data" sd="1" x="4"/>
        <item t="data" sd="1" x="5"/>
        <item t="data" sd="1" x="6"/>
        <item t="data" sd="1" x="7"/>
        <item t="data" sd="1" x="8"/>
        <item t="data" sd="1" x="9"/>
        <item t="data" sd="1" x="10"/>
        <item t="data" sd="1" x="11"/>
        <item t="data" sd="1" x="12"/>
        <item t="data" sd="1" x="13"/>
        <item t="data" sd="1" x="14"/>
        <item t="data" sd="1" x="15"/>
        <item t="data" sd="1" x="16"/>
        <item t="data" sd="1" x="17"/>
        <item t="data" sd="1" x="18"/>
        <item t="data" sd="1" x="19"/>
        <item t="data" sd="1" x="20"/>
        <item t="data" sd="1" x="21"/>
        <item t="data" sd="1" x="22"/>
        <item t="data" sd="1" x="23"/>
        <item t="data" sd="1" x="24"/>
        <item t="data" sd="1" x="25"/>
        <item t="data" sd="1" x="26"/>
        <item t="data" sd="1" x="27"/>
        <item t="data" sd="1" x="28"/>
        <item t="data" sd="1" x="29"/>
        <item t="data" sd="1" x="30"/>
        <item t="data" sd="1" x="31"/>
        <item t="data" sd="1" x="32"/>
        <item t="data" sd="1" x="33"/>
        <item t="data" sd="1" x="34"/>
        <item t="data" sd="1" x="35"/>
        <item t="data" sd="1" x="36"/>
        <item t="data" sd="1" x="37"/>
        <item t="data" sd="1" x="38"/>
        <item t="data" sd="1" x="39"/>
        <item t="data" sd="1" x="40"/>
        <item t="data" sd="1" x="41"/>
        <item t="data" sd="1" x="42"/>
        <item t="data" sd="1" x="43"/>
        <item t="data" sd="1" x="44"/>
        <item t="data" sd="1" x="45"/>
        <item t="data" sd="1" x="46"/>
        <item t="data" sd="1" x="47"/>
        <item t="data" sd="1" x="48"/>
        <item t="data" sd="1" x="49"/>
        <item t="data" sd="1" x="50"/>
        <item t="data" sd="1" x="51"/>
        <item t="data" sd="1" x="52"/>
        <item t="data" sd="1" x="53"/>
        <item t="data" sd="1" x="54"/>
        <item t="data" sd="1" x="55"/>
        <item t="data" sd="1" x="56"/>
        <item t="data" sd="1" x="57"/>
        <item t="data" sd="1" x="58"/>
        <item t="data" sd="1" x="59"/>
        <item t="data" sd="1" x="60"/>
        <item t="data" sd="1" x="61"/>
        <item t="data" sd="1" x="62"/>
        <item t="data" sd="1" x="63"/>
        <item t="data" sd="1" x="64"/>
        <item t="data" sd="1" x="65"/>
        <item t="data" sd="1" x="66"/>
        <item t="data" sd="1" x="67"/>
        <item t="data" sd="1" x="68"/>
        <item t="data" sd="1" x="69"/>
        <item t="data" sd="1" x="70"/>
        <item t="data" sd="1" x="71"/>
        <item t="data" sd="1" x="72"/>
        <item t="data" sd="1" x="73"/>
        <item t="data" sd="1" x="74"/>
        <item t="data" sd="1" x="75"/>
        <item t="data" sd="1" x="76"/>
        <item t="data" sd="1" x="77"/>
        <item t="data" sd="1" x="78"/>
        <item t="data" sd="1" x="79"/>
        <item t="data" sd="1" x="80"/>
        <item t="data" sd="1" x="81"/>
        <item t="data" sd="1" x="82"/>
        <item t="data" sd="1" x="83"/>
        <item t="data" sd="1" x="84"/>
        <item t="data" sd="1" x="85"/>
        <item t="data" sd="1" x="86"/>
        <item t="data" sd="1" x="87"/>
        <item t="data" sd="1" x="88"/>
        <item t="data" sd="1" x="89"/>
        <item t="data" sd="1" x="90"/>
        <item t="data" sd="1" x="91"/>
        <item t="data" sd="1" x="92"/>
        <item t="data" sd="1" x="93"/>
        <item t="data" sd="1" x="94"/>
        <item t="data" sd="1" x="95"/>
        <item t="data" sd="1" x="96"/>
        <item t="data" sd="1" x="97"/>
        <item t="data" sd="1" x="98"/>
        <item t="data" sd="1" x="99"/>
        <item t="data" sd="1" x="100"/>
        <item t="data" sd="1" x="101"/>
        <item t="data" sd="1" x="102"/>
        <item t="data" sd="1" x="103"/>
        <item t="data" sd="1" x="104"/>
        <item t="data" sd="1" x="105"/>
        <item t="data" sd="1" x="106"/>
        <item t="data" sd="1" x="107"/>
        <item t="data" sd="1" x="108"/>
        <item t="data" sd="1" x="109"/>
        <item t="data" sd="1" x="110"/>
        <item t="data" sd="1" x="111"/>
        <item t="data" sd="1" x="112"/>
        <item t="data" sd="1" x="113"/>
        <item t="data" sd="1" x="114"/>
        <item t="data" sd="1" x="115"/>
        <item t="data" sd="1" x="116"/>
        <item t="data" sd="1" x="117"/>
        <item t="data" sd="1" x="118"/>
        <item t="data" sd="1" x="119"/>
        <item t="data" sd="1" x="120"/>
        <item t="data" sd="1" x="121"/>
        <item t="data" sd="1" x="122"/>
        <item t="data" sd="1" x="123"/>
        <item t="data" sd="1" x="124"/>
        <item t="data" sd="1" x="125"/>
        <item t="data" sd="1" x="126"/>
        <item t="data" sd="1" x="127"/>
        <item t="data" sd="1" x="128"/>
        <item t="data" sd="1" x="129"/>
        <item t="data" sd="1" x="130"/>
        <item t="data" sd="1" x="131"/>
        <item t="data" sd="1" x="132"/>
        <item t="data" sd="1" x="133"/>
        <item t="data" sd="1" x="134"/>
        <item t="data" sd="1" x="135"/>
        <item t="data" sd="1" x="136"/>
        <item t="data" sd="1" x="137"/>
        <item t="data" sd="1" x="138"/>
        <item t="data" sd="1" x="139"/>
        <item t="data" sd="1" x="140"/>
        <item t="data" sd="1" x="141"/>
        <item t="data" sd="1" x="142"/>
        <item t="data" sd="1" x="143"/>
        <item t="data" sd="1" x="144"/>
        <item t="data" sd="1" x="145"/>
        <item t="data" sd="1" x="146"/>
        <item t="data" sd="1" x="147"/>
        <item t="data" sd="1" x="148"/>
        <item t="data" sd="1" x="149"/>
        <item t="data" sd="1" x="150"/>
        <item t="data" sd="1" x="151"/>
        <item t="data" sd="1" x="152"/>
        <item t="data" sd="1" x="153"/>
        <item t="data" sd="1" x="154"/>
        <item t="data" sd="1" x="155"/>
        <item t="data" sd="1" x="156"/>
        <item t="data" sd="1" x="157"/>
        <item t="data" sd="1" x="158"/>
        <item t="data" sd="1" x="159"/>
        <item t="data" sd="1" x="160"/>
        <item t="data" sd="1" x="161"/>
        <item t="data" sd="1" x="162"/>
        <item t="data" sd="1" x="163"/>
        <item t="data" sd="1" x="164"/>
        <item t="data" sd="1" x="165"/>
        <item t="data" sd="1" x="166"/>
        <item t="data" sd="1" x="167"/>
        <item t="data" sd="1" x="168"/>
        <item t="data" sd="1" x="169"/>
        <item t="data" sd="1" x="170"/>
        <item t="data" sd="1" x="171"/>
        <item t="data" sd="1" x="172"/>
        <item t="data" sd="1" x="173"/>
        <item t="data" sd="1" x="174"/>
        <item t="data" sd="1" x="175"/>
        <item t="data" sd="1" x="176"/>
        <item t="data" sd="1" x="177"/>
        <item t="data" sd="1" x="178"/>
        <item t="data" sd="1" x="179"/>
        <item t="data" sd="1" x="180"/>
        <item t="data" sd="1" x="181"/>
        <item t="data" sd="1" x="182"/>
        <item t="data" sd="1" x="183"/>
        <item t="data" sd="1" x="184"/>
        <item t="data" sd="1" x="185"/>
        <item t="data" sd="1" x="186"/>
        <item t="data" sd="1" x="187"/>
        <item t="data" sd="1" x="188"/>
        <item t="data" sd="1" x="189"/>
        <item t="data" sd="1" x="190"/>
        <item t="data" sd="1" x="191"/>
        <item t="data" sd="1" x="192"/>
        <item t="data" sd="1" x="193"/>
        <item t="data" sd="1" x="194"/>
        <item t="data" sd="1" x="195"/>
        <item t="data" sd="1" x="196"/>
        <item t="data" sd="1" x="197"/>
        <item t="data" sd="1" x="198"/>
        <item t="data" sd="1" x="199"/>
        <item t="data" sd="1" x="200"/>
        <item t="data" sd="1" x="201"/>
        <item t="data" sd="1" x="202"/>
        <item t="data" sd="1" x="203"/>
        <item t="data" sd="1" x="204"/>
        <item t="data" sd="1" x="205"/>
        <item t="data" sd="1" x="206"/>
        <item t="data" sd="1" x="207"/>
        <item t="data" sd="1" x="208"/>
        <item t="data" sd="1" x="209"/>
        <item t="data" sd="1" x="210"/>
        <item t="data" sd="1" x="211"/>
        <item t="data" sd="1" x="212"/>
        <item t="data" sd="1" x="213"/>
        <item t="data" sd="1" x="214"/>
        <item t="data" sd="1" x="215"/>
        <item t="data" sd="1" x="216"/>
        <item t="data" sd="1" x="217"/>
        <item t="data" sd="1" x="218"/>
        <item t="data" sd="1" x="219"/>
        <item t="data" sd="1" x="220"/>
        <item t="data" sd="1" x="221"/>
        <item t="data" sd="1" x="222"/>
        <item t="data" sd="1" x="223"/>
        <item t="data" sd="1" x="224"/>
        <item t="data" sd="1" x="225"/>
        <item t="data" sd="1" x="226"/>
        <item t="data" sd="1" x="227"/>
        <item t="data" sd="1" x="228"/>
        <item t="data" sd="1" x="229"/>
        <item t="data" sd="1" x="230"/>
        <item t="data" sd="1" x="231"/>
        <item t="data" sd="1" x="232"/>
        <item t="data" sd="1" x="233"/>
        <item t="data" sd="1" x="234"/>
        <item t="data" sd="1" x="235"/>
        <item t="data" sd="1" x="236"/>
        <item t="data" sd="1" x="237"/>
        <item t="data" sd="1" x="238"/>
        <item t="data" sd="1" x="239"/>
        <item t="data" sd="1" x="240"/>
        <item t="data" sd="1" x="241"/>
        <item t="data" sd="1" x="242"/>
        <item t="data" sd="1" x="243"/>
        <item t="data" sd="1" x="244"/>
        <item t="data" sd="1" x="245"/>
        <item t="data" sd="1" x="246"/>
        <item t="data" sd="1" x="247"/>
        <item t="data" sd="1" x="248"/>
        <item t="data" sd="1" x="249"/>
        <item t="data" sd="1" x="250"/>
        <item t="data" sd="1" x="251"/>
        <item t="data" sd="1" x="252"/>
        <item t="data" sd="1" x="253"/>
        <item t="data" sd="1" x="254"/>
        <item t="data" sd="1" x="255"/>
        <item t="data" sd="1" x="256"/>
        <item t="data" sd="1" x="257"/>
        <item t="data" sd="1" x="258"/>
        <item t="data" sd="1" x="259"/>
        <item t="data" sd="1" x="260"/>
        <item t="data" sd="1" x="261"/>
        <item t="data" sd="1" x="262"/>
        <item t="data" sd="1" x="263"/>
        <item t="data" sd="1" x="264"/>
        <item t="data" sd="1" x="265"/>
        <item t="data" sd="1" x="266"/>
        <item t="data" sd="1" x="267"/>
        <item t="data" sd="1" x="268"/>
        <item t="data" sd="1" x="269"/>
        <item t="data" sd="1" x="270"/>
        <item t="data" sd="1" x="271"/>
        <item t="data" sd="1" x="272"/>
        <item t="data" sd="1" x="273"/>
        <item t="data" sd="1" x="274"/>
        <item t="data" sd="1" x="275"/>
        <item t="data" sd="1" x="276"/>
        <item t="data" sd="1" x="277"/>
        <item t="data" sd="1" x="278"/>
        <item t="data" sd="1" x="279"/>
        <item t="data" sd="1" x="280"/>
        <item t="data" sd="1" x="281"/>
        <item t="data" sd="1" x="282"/>
        <item t="data" sd="1" x="283"/>
        <item t="data" sd="1" x="284"/>
        <item t="data" sd="1" x="285"/>
        <item t="data" sd="1" x="286"/>
        <item t="data" sd="1" x="287"/>
        <item t="data" sd="1" x="288"/>
        <item t="data" sd="1" x="289"/>
        <item t="data" sd="1" x="290"/>
        <item t="data" sd="1" x="291"/>
        <item t="data" sd="1" x="292"/>
        <item t="data" sd="1" x="293"/>
        <item t="data" sd="1" x="294"/>
        <item t="data" sd="1" x="295"/>
        <item t="data" sd="1" x="296"/>
        <item t="data" sd="1" x="297"/>
        <item t="data" sd="1" x="298"/>
        <item t="data" sd="1" x="299"/>
        <item t="data" sd="1" x="300"/>
        <item t="data" sd="1" x="301"/>
        <item t="data" sd="1" x="302"/>
        <item t="data" sd="1" x="303"/>
        <item t="data" sd="1" x="304"/>
        <item t="data" sd="1" x="305"/>
        <item t="data" sd="1" x="306"/>
        <item t="data" sd="1" x="307"/>
        <item t="data" sd="1" x="308"/>
        <item t="data" sd="1" x="309"/>
        <item t="data" sd="1" x="310"/>
        <item t="data" sd="1" x="311"/>
        <item t="data" sd="1" x="312"/>
        <item t="data" sd="1" x="313"/>
        <item t="data" sd="1" x="314"/>
        <item t="data" sd="1" x="315"/>
        <item t="data" sd="1" x="316"/>
        <item t="data" sd="1" x="317"/>
        <item t="data" sd="1" x="318"/>
        <item t="data" sd="1" x="319"/>
        <item t="data" sd="1" x="320"/>
        <item t="data" sd="1" x="321"/>
        <item t="data" sd="1" x="322"/>
        <item t="data" sd="1" x="323"/>
        <item t="data" sd="1" x="324"/>
        <item t="data" sd="1" x="325"/>
        <item t="data" sd="1" x="326"/>
        <item t="data" sd="1" x="327"/>
        <item t="data" sd="1" x="328"/>
        <item t="data" sd="1" x="329"/>
        <item t="data" sd="1" x="330"/>
        <item t="data" sd="1" x="331"/>
        <item t="data" sd="1" x="332"/>
        <item t="data" sd="1" x="333"/>
        <item t="data" sd="1" x="334"/>
        <item t="data" sd="1" x="335"/>
        <item t="data" sd="1" x="336"/>
        <item t="data" sd="1" x="337"/>
        <item t="data" sd="1" x="338"/>
        <item t="data" sd="1" x="339"/>
        <item t="data" sd="1" x="340"/>
        <item t="data" sd="1" x="341"/>
        <item t="data" sd="1" x="342"/>
        <item t="data" sd="1" x="343"/>
        <item t="data" sd="1" x="344"/>
        <item t="data" sd="1" x="345"/>
        <item t="data" sd="1" x="346"/>
        <item t="data" sd="1" x="347"/>
        <item t="data" sd="1" x="348"/>
        <item t="data" sd="1" x="349"/>
        <item t="data" sd="1" x="350"/>
        <item t="data" sd="1" x="351"/>
        <item t="data" sd="1" x="352"/>
        <item t="data" sd="1" x="353"/>
        <item t="data" sd="1" x="354"/>
        <item t="data" sd="1" x="355"/>
        <item t="data" sd="1" x="356"/>
        <item t="data" sd="1" x="357"/>
        <item t="data" sd="1" x="358"/>
        <item t="data" sd="1" x="359"/>
        <item t="data" sd="1" x="360"/>
        <item t="data" sd="1" x="361"/>
        <item t="data" sd="1" x="362"/>
        <item t="data" sd="1" x="363"/>
        <item t="data" sd="1" x="364"/>
        <item t="data" sd="1" x="365"/>
        <item t="data" sd="1" x="366"/>
        <item t="data" sd="1" x="367"/>
        <item t="data" sd="1" x="368"/>
        <item t="data" sd="1" x="369"/>
        <item t="data" sd="1" x="370"/>
        <item t="data" sd="1" x="371"/>
        <item t="data" sd="1" x="372"/>
        <item t="data" sd="1" x="373"/>
        <item t="data" sd="1" x="374"/>
        <item t="data" sd="1" x="375"/>
        <item t="data" sd="1" x="376"/>
        <item t="data" sd="1" x="377"/>
        <item t="data" sd="1" x="378"/>
        <item t="data" sd="1" x="379"/>
        <item t="data" sd="1" x="380"/>
        <item t="data" sd="1" x="381"/>
        <item t="data" sd="1" x="382"/>
        <item t="data" sd="1" x="383"/>
        <item t="data" sd="1" x="384"/>
        <item t="data" sd="1" x="385"/>
        <item t="data" sd="1" x="386"/>
        <item t="data" sd="1" x="387"/>
        <item t="data" sd="1" x="388"/>
        <item t="data" sd="1" x="389"/>
        <item t="data" sd="1" x="390"/>
        <item t="data" sd="1" x="391"/>
        <item t="data" sd="1" x="392"/>
        <item t="data" sd="1" x="393"/>
        <item t="data" sd="1" x="394"/>
        <item t="data" sd="1" x="395"/>
        <item t="data" sd="1" x="396"/>
        <item t="data" sd="1" x="397"/>
        <item t="data" sd="1" x="398"/>
        <item t="data" sd="1" x="399"/>
        <item t="data" sd="1" x="400"/>
        <item t="data" sd="1" x="401"/>
        <item t="data" sd="1" x="402"/>
        <item t="data" sd="1" x="403"/>
        <item t="data" sd="1" x="404"/>
        <item t="data" sd="1" x="405"/>
        <item t="data" sd="1" x="406"/>
        <item t="data" sd="1" x="407"/>
        <item t="data" sd="1" x="408"/>
        <item t="data" sd="1" x="409"/>
        <item t="data" sd="1" x="410"/>
        <item t="data" sd="1" x="411"/>
        <item t="data" sd="1" x="412"/>
        <item t="data" sd="1" x="413"/>
        <item t="data" sd="1" x="414"/>
        <item t="data" sd="1" x="415"/>
        <item t="data" sd="1" x="416"/>
        <item t="data" sd="1" x="417"/>
        <item t="data" sd="1" x="418"/>
        <item t="data" sd="1" x="419"/>
        <item t="data" sd="1" x="420"/>
        <item t="data" sd="1" x="421"/>
        <item t="data" sd="1" x="422"/>
        <item t="data" sd="1" x="423"/>
        <item t="data" sd="1" x="424"/>
        <item t="data" sd="1" x="425"/>
        <item t="data" sd="1" x="426"/>
        <item t="data" sd="1" x="427"/>
        <item t="data" sd="1" x="428"/>
        <item t="data" sd="1" x="429"/>
        <item t="data" sd="1" x="430"/>
        <item t="data" sd="1" x="431"/>
        <item t="data" sd="1" x="432"/>
        <item t="data" sd="1" x="433"/>
        <item t="data" sd="1" x="434"/>
        <item t="data" sd="1" x="435"/>
        <item t="data" sd="1" x="436"/>
        <item t="data" sd="1" x="437"/>
        <item t="data" sd="1" x="438"/>
        <item t="data" sd="1" x="439"/>
        <item t="data" sd="1" x="440"/>
        <item t="data" sd="1" x="441"/>
        <item t="data" sd="1" x="442"/>
        <item t="data" sd="1" x="443"/>
        <item t="data" sd="1" x="444"/>
        <item t="data" sd="1" x="445"/>
        <item t="data" sd="1" x="446"/>
        <item t="data" sd="1" x="447"/>
        <item t="data" sd="1" x="448"/>
        <item t="data" sd="1" x="449"/>
        <item t="data" sd="1" x="450"/>
        <item t="data" sd="1" x="451"/>
        <item t="data" sd="1" x="452"/>
        <item t="data" sd="1" x="453"/>
        <item t="data" sd="1" x="454"/>
        <item t="data" sd="1" x="455"/>
        <item t="data" sd="1" x="456"/>
        <item t="data" sd="1" x="457"/>
        <item t="data" sd="1" x="458"/>
        <item t="data" sd="1" x="459"/>
        <item t="data" sd="1" x="460"/>
        <item t="data" sd="1" x="461"/>
        <item t="data" sd="1" x="462"/>
        <item t="data" sd="1" x="463"/>
        <item t="data" sd="1" x="464"/>
        <item t="data" sd="1" x="465"/>
        <item t="data" sd="1" x="466"/>
        <item t="data" sd="1" x="467"/>
        <item t="data" sd="1" x="468"/>
        <item t="data" sd="1" x="469"/>
        <item t="data" sd="1" x="470"/>
        <item t="data" sd="1" x="471"/>
        <item t="data" sd="1" x="472"/>
        <item t="data" sd="1" x="473"/>
        <item t="data" sd="1" x="474"/>
        <item t="data" sd="1" x="475"/>
        <item t="data" sd="1" x="476"/>
        <item t="data" sd="1" x="477"/>
        <item t="data" sd="1" x="478"/>
        <item t="data" sd="1" x="479"/>
        <item t="data" sd="1" x="480"/>
        <item t="data" sd="1" x="481"/>
        <item t="data" sd="1" x="482"/>
        <item t="data" sd="1" x="483"/>
        <item t="data" sd="1" x="484"/>
        <item t="data" sd="1" x="485"/>
        <item t="data" sd="1" x="486"/>
        <item t="data" sd="1" x="487"/>
        <item t="data" sd="1" x="488"/>
        <item t="data" sd="1" x="489"/>
        <item t="data" sd="1" x="490"/>
        <item t="data" sd="1" x="491"/>
        <item t="data" sd="1" x="492"/>
        <item t="data" sd="1" x="493"/>
        <item t="data" sd="1" x="494"/>
        <item t="data" sd="1" x="495"/>
        <item t="data" sd="1" x="496"/>
        <item t="data" sd="1" x="497"/>
        <item t="data" sd="1" x="498"/>
        <item t="data" sd="1" x="499"/>
        <item t="data" sd="1" x="500"/>
        <item t="data" sd="1" x="501"/>
        <item t="data" sd="1" x="502"/>
        <item t="data" sd="1" x="503"/>
        <item t="data" sd="1" x="504"/>
        <item t="data" sd="1" x="505"/>
        <item t="data" sd="1" x="506"/>
        <item t="data" sd="1" x="507"/>
        <item t="data" sd="1" x="508"/>
        <item t="data" sd="1" x="509"/>
        <item t="data" sd="1" x="510"/>
        <item t="data" sd="1" x="511"/>
        <item t="data" sd="1" x="512"/>
        <item t="data" sd="1" x="513"/>
        <item t="data" sd="1" x="514"/>
        <item t="data" sd="1" x="515"/>
        <item t="data" sd="1" x="516"/>
        <item t="data" sd="1" x="517"/>
        <item t="data" sd="1" x="518"/>
        <item t="data" sd="1" x="519"/>
        <item t="data" sd="1" x="520"/>
        <item t="data" sd="1" x="521"/>
        <item t="data" sd="1" x="522"/>
        <item t="data" sd="1" x="523"/>
        <item t="data" sd="1" x="524"/>
        <item t="data" sd="1" x="525"/>
        <item t="data" sd="1" x="526"/>
        <item t="data" sd="1" x="527"/>
        <item t="data" sd="1" x="528"/>
        <item t="data" sd="1" x="529"/>
        <item t="data" sd="1" x="530"/>
        <item t="data" sd="1" x="531"/>
        <item t="data" sd="1" x="532"/>
        <item t="data" sd="1" x="533"/>
        <item t="data" sd="1" x="534"/>
        <item t="data" sd="1" x="535"/>
        <item t="data" sd="1" x="536"/>
        <item t="data" sd="1" x="537"/>
        <item t="data" sd="1" x="538"/>
        <item t="data" sd="1" x="539"/>
        <item t="data" sd="1" x="540"/>
        <item t="data" sd="1" x="541"/>
        <item t="data" sd="1" x="542"/>
        <item t="data" sd="1" x="543"/>
        <item t="data" sd="1" x="544"/>
        <item t="data" sd="1" x="545"/>
        <item t="data" sd="1" x="546"/>
        <item t="data" sd="1" x="547"/>
        <item t="data" sd="1" x="548"/>
        <item t="data" sd="1" x="549"/>
        <item t="data" sd="1" x="550"/>
        <item t="data" sd="1" x="551"/>
        <item t="data" sd="1" x="552"/>
        <item t="data" sd="1" x="553"/>
        <item t="data" sd="1" x="554"/>
        <item t="data" sd="1" x="555"/>
        <item t="data" sd="1" x="556"/>
        <item t="data" sd="1" x="557"/>
        <item t="data" sd="1" x="558"/>
        <item t="data" sd="1" x="559"/>
        <item t="data" sd="1" x="560"/>
        <item t="data" sd="1" x="561"/>
        <item t="data" sd="1" x="562"/>
        <item t="data" sd="1" x="563"/>
        <item t="data" sd="1" x="564"/>
        <item t="data" sd="1" x="565"/>
        <item t="data" sd="1" x="566"/>
        <item t="data" sd="1" x="567"/>
        <item t="data" sd="1" x="568"/>
        <item t="data" sd="1" x="569"/>
        <item t="data" sd="1" x="570"/>
        <item t="data" sd="1" x="571"/>
        <item t="data" sd="1" x="572"/>
        <item t="data" sd="1" x="573"/>
        <item t="data" sd="1" x="574"/>
        <item t="data" sd="1" x="575"/>
        <item t="data" sd="1" x="576"/>
        <item t="data" sd="1" x="577"/>
        <item t="data" sd="1" x="578"/>
        <item t="data" sd="1" x="579"/>
        <item t="data" sd="1" x="580"/>
        <item t="data" sd="1" x="581"/>
        <item t="data" sd="1" x="582"/>
        <item t="data" sd="1" x="583"/>
        <item t="data" sd="1" x="584"/>
        <item t="data" sd="1" x="585"/>
        <item t="data" sd="1" x="586"/>
        <item t="data" sd="1" x="587"/>
        <item t="data" sd="1" x="588"/>
        <item t="data" sd="1" x="589"/>
        <item t="data" sd="1" x="590"/>
        <item t="data" sd="1" x="591"/>
        <item t="data" sd="1" x="592"/>
        <item t="data" sd="1" x="593"/>
        <item t="data" sd="1" x="594"/>
        <item t="data" sd="1" x="595"/>
        <item t="data" sd="1" x="596"/>
        <item t="data" sd="1" x="597"/>
        <item t="data" sd="1" x="598"/>
        <item t="data" sd="1" x="599"/>
        <item t="data" sd="1" x="600"/>
        <item t="data" sd="1" x="601"/>
        <item t="data" sd="1" x="602"/>
        <item t="data" sd="1" x="603"/>
        <item t="data" sd="1" x="604"/>
        <item t="data" sd="1" x="605"/>
        <item t="data" sd="1" x="606"/>
        <item t="data" sd="1" x="607"/>
        <item t="data" sd="1" x="608"/>
        <item t="data" sd="1" x="609"/>
        <item t="data" sd="1" x="610"/>
        <item t="data" sd="1" x="611"/>
        <item t="data" sd="1" x="612"/>
        <item t="data" sd="1" x="613"/>
        <item t="data" sd="1" x="614"/>
        <item t="data" sd="1" x="615"/>
        <item t="data" sd="1" x="616"/>
        <item t="data" sd="1" x="617"/>
        <item t="data" sd="1" x="618"/>
        <item t="data" sd="1" x="619"/>
        <item t="data" sd="1" x="620"/>
        <item t="data" sd="1" x="621"/>
        <item t="data" sd="1" x="622"/>
        <item t="data" sd="1" x="623"/>
        <item t="data" sd="1" x="624"/>
        <item t="data" sd="1" x="625"/>
        <item t="data" sd="1" x="626"/>
        <item t="data" sd="1" x="627"/>
        <item t="data" sd="1" x="628"/>
        <item t="data" sd="1" x="629"/>
        <item t="data" sd="1" x="630"/>
        <item t="data" sd="1" x="631"/>
        <item t="data" sd="1" x="632"/>
        <item t="data" sd="1" x="633"/>
        <item t="data" sd="1" x="634"/>
        <item t="data" sd="1" x="635"/>
        <item t="data" sd="1" x="636"/>
        <item t="data" sd="1" x="637"/>
        <item t="data" sd="1" x="638"/>
        <item t="data" sd="1" x="639"/>
        <item t="data" sd="1" x="640"/>
        <item t="data" sd="1" x="641"/>
        <item t="data" sd="1" x="642"/>
        <item t="data" sd="1" x="643"/>
        <item t="data" sd="1" x="644"/>
        <item t="data" sd="1" x="645"/>
        <item t="data" sd="1" x="646"/>
        <item t="data" sd="1" x="647"/>
        <item t="data" sd="1" x="648"/>
        <item t="data" sd="1" x="649"/>
        <item t="data" sd="1" x="650"/>
        <item t="data" sd="1" x="651"/>
        <item t="data" sd="1" x="652"/>
        <item t="data" sd="1" x="653"/>
        <item t="data" sd="1" x="654"/>
        <item t="data" sd="1" x="655"/>
        <item t="data" sd="1" x="656"/>
        <item t="data" sd="1" x="657"/>
        <item t="data" sd="1" x="658"/>
        <item t="data" sd="1" x="659"/>
        <item t="data" sd="1" x="660"/>
        <item t="data" sd="1" x="661"/>
        <item t="data" sd="1" x="662"/>
        <item t="data" sd="1" x="663"/>
        <item t="data" sd="1" x="664"/>
        <item t="data" sd="1" x="665"/>
        <item t="data" sd="1" x="666"/>
        <item t="data" sd="1" x="667"/>
        <item t="data" sd="1" x="668"/>
        <item t="data" sd="1" x="669"/>
        <item t="data" sd="1" x="670"/>
        <item t="data" sd="1" x="671"/>
        <item t="data" sd="1" x="672"/>
        <item t="data" sd="1" x="673"/>
        <item t="data" sd="1" x="674"/>
        <item t="data" sd="1" x="675"/>
        <item t="data" sd="1" x="676"/>
        <item t="data" sd="1" x="677"/>
        <item t="data" sd="1" x="678"/>
        <item t="data" sd="1" x="679"/>
        <item t="data" sd="1" x="680"/>
        <item t="data" sd="1" x="681"/>
        <item t="data" sd="1" x="682"/>
        <item t="data" sd="1" x="683"/>
        <item t="data" sd="1" x="684"/>
        <item t="data" sd="1" x="685"/>
        <item t="data" sd="1" x="686"/>
        <item t="data" sd="1" x="687"/>
        <item t="data" sd="1" x="688"/>
        <item t="data" sd="1" x="689"/>
        <item t="data" sd="1" x="690"/>
        <item t="data" sd="1" x="691"/>
        <item t="data" sd="1" x="692"/>
        <item t="data" sd="1" x="693"/>
        <item t="data" sd="1" x="694"/>
        <item t="data" sd="1" x="695"/>
        <item t="data" sd="1" x="696"/>
        <item t="data" sd="1" x="697"/>
        <item t="data" sd="1" x="698"/>
        <item t="data" sd="1" x="699"/>
        <item t="data" sd="1" x="700"/>
        <item t="data" sd="1" x="701"/>
        <item t="data" sd="1" x="702"/>
        <item t="data" sd="1" x="703"/>
        <item t="data" sd="1" x="704"/>
        <item t="data" sd="1" x="705"/>
        <item t="data" sd="1" x="706"/>
        <item t="data" sd="1" x="707"/>
        <item t="data" sd="1" x="708"/>
        <item t="data" sd="1" x="709"/>
        <item t="data" sd="1" x="710"/>
        <item t="data" sd="1" x="711"/>
        <item t="data" sd="1" x="712"/>
        <item t="data" sd="1" x="713"/>
        <item t="data" sd="1" x="714"/>
        <item t="data" sd="1" x="715"/>
        <item t="data" sd="1" x="716"/>
        <item t="data" sd="1" x="717"/>
        <item t="data" sd="1" x="718"/>
        <item t="data" sd="1" x="719"/>
        <item t="data" sd="1" x="720"/>
        <item t="data" sd="1" x="721"/>
        <item t="data" sd="1" x="722"/>
        <item t="data" sd="1" x="723"/>
        <item t="data" sd="1" x="724"/>
        <item t="data" sd="1" x="725"/>
        <item t="data" sd="1" x="726"/>
        <item t="data" sd="1" x="727"/>
        <item t="data" sd="1" x="728"/>
        <item t="data" sd="1" x="729"/>
        <item t="data" sd="1" x="730"/>
        <item t="data" sd="1" x="731"/>
        <item t="data" sd="1" x="732"/>
        <item t="data" sd="1" x="733"/>
        <item t="data" sd="1" x="734"/>
        <item t="data" sd="1" x="735"/>
        <item t="data" sd="1" x="736"/>
        <item t="data" sd="1" x="737"/>
        <item t="data" sd="1" x="738"/>
        <item t="data" sd="1" x="739"/>
        <item t="data" sd="1" x="740"/>
        <item t="data" sd="1" x="741"/>
        <item t="data" sd="1" x="742"/>
        <item t="data" sd="1" x="743"/>
        <item t="data" sd="1" x="744"/>
        <item t="data" sd="1" x="745"/>
        <item t="data" sd="1" x="746"/>
        <item t="data" sd="1" x="747"/>
        <item t="data" sd="1" x="748"/>
        <item t="data" sd="1" x="749"/>
        <item t="data" sd="1" x="750"/>
        <item t="data" sd="1" x="751"/>
        <item t="data" sd="1" x="752"/>
        <item t="data" sd="1" x="753"/>
        <item t="data" sd="1" x="754"/>
        <item t="data" sd="1" x="755"/>
        <item t="data" sd="1" x="756"/>
        <item t="data" sd="1" x="757"/>
        <item t="data" sd="1" x="758"/>
        <item t="data" sd="1" x="759"/>
        <item t="data" sd="1" x="760"/>
        <item t="data" sd="1" x="761"/>
        <item t="data" sd="1" x="762"/>
        <item t="data" sd="1" x="763"/>
        <item t="data" sd="1" x="764"/>
        <item t="data" sd="1" x="765"/>
        <item t="data" sd="1" x="766"/>
        <item t="data" sd="1" x="767"/>
        <item t="data" sd="1" x="768"/>
        <item t="data" sd="1" x="769"/>
        <item t="data" sd="1" x="770"/>
        <item t="data" sd="1" x="771"/>
        <item t="data" sd="1" x="772"/>
        <item t="data" sd="1" x="773"/>
        <item t="data" sd="1" x="774"/>
        <item t="data" sd="1" x="775"/>
        <item t="data" sd="1" x="776"/>
        <item t="data" sd="1" x="777"/>
        <item t="data" sd="1" x="778"/>
        <item t="data" sd="1" x="779"/>
        <item t="data" sd="1" x="780"/>
        <item t="data" sd="1" x="781"/>
        <item t="data" sd="1" x="782"/>
        <item t="data" sd="1" x="783"/>
        <item t="data" sd="1" x="784"/>
        <item t="data" sd="1" x="785"/>
        <item t="data" sd="1" x="786"/>
        <item t="data" sd="1" x="787"/>
        <item t="data" sd="1" x="788"/>
        <item t="data" sd="1" x="789"/>
        <item t="data" sd="1" x="790"/>
        <item t="data" sd="1" x="791"/>
        <item t="data" sd="1" x="792"/>
        <item t="data" sd="1" x="793"/>
        <item t="data" sd="1" x="794"/>
        <item t="data" sd="1" x="795"/>
        <item t="data" sd="1" x="796"/>
        <item t="data" sd="1" x="797"/>
        <item t="data" sd="1" x="798"/>
        <item t="data" sd="1" x="799"/>
        <item t="data" sd="1" x="800"/>
        <item t="data" sd="1" x="801"/>
        <item t="data" sd="1" x="802"/>
        <item t="data" sd="1" x="803"/>
        <item t="data" sd="1" x="804"/>
        <item t="data" sd="1" x="805"/>
        <item t="data" sd="1" x="806"/>
        <item t="data" sd="1" x="807"/>
        <item t="data" sd="1" x="808"/>
        <item t="data" sd="1" x="809"/>
        <item t="data" sd="1" x="810"/>
        <item t="data" sd="1" x="811"/>
        <item t="data" sd="1" x="812"/>
        <item t="data" sd="1" x="813"/>
        <item t="data" sd="1" x="814"/>
        <item t="data" sd="1" x="815"/>
        <item t="data" sd="1" x="816"/>
        <item t="data" sd="1" x="817"/>
        <item t="data" sd="1" x="818"/>
        <item t="data" sd="1" x="819"/>
        <item t="data" sd="1" x="820"/>
        <item t="data" sd="1" x="821"/>
        <item t="data" sd="1" x="822"/>
        <item t="data" sd="1" x="823"/>
        <item t="data" sd="1" x="824"/>
        <item t="data" sd="1" x="825"/>
        <item t="data" sd="1" x="826"/>
        <item t="data" sd="1" x="827"/>
        <item t="data" sd="1" x="828"/>
        <item t="data" sd="1" x="829"/>
        <item t="data" sd="1" x="830"/>
        <item t="data" sd="1" x="831"/>
        <item t="data" sd="1" x="832"/>
        <item t="data" sd="1" x="833"/>
        <item t="data" sd="1" x="834"/>
        <item t="data" sd="1" x="835"/>
        <item t="data" sd="1" x="836"/>
        <item t="data" sd="1" x="837"/>
        <item t="data" sd="1" x="838"/>
        <item t="data" sd="1" x="839"/>
        <item t="data" sd="1" x="840"/>
        <item t="data" sd="1" x="841"/>
        <item t="data" sd="1" x="842"/>
        <item t="data" sd="1" x="843"/>
        <item t="data" sd="1" x="844"/>
        <item t="data" sd="1" x="845"/>
        <item t="data" sd="1" x="846"/>
        <item t="data" sd="1" x="847"/>
        <item t="data" sd="1" x="848"/>
        <item t="data" sd="1" x="849"/>
        <item t="data" sd="1" x="850"/>
        <item t="data" sd="1" x="851"/>
        <item t="data" sd="1" x="852"/>
        <item t="data" sd="1" x="853"/>
        <item t="data" sd="1" x="854"/>
        <item t="data" sd="1" x="855"/>
        <item t="data" sd="1" x="856"/>
        <item t="data" sd="1" x="857"/>
        <item t="data" sd="1" x="858"/>
        <item t="data" sd="1" x="859"/>
        <item t="data" sd="1" x="860"/>
        <item t="data" sd="1" x="861"/>
        <item t="data" sd="1" x="862"/>
        <item t="data" sd="1" x="863"/>
        <item t="data" sd="1" x="864"/>
        <item t="data" sd="1" x="865"/>
        <item t="data" sd="1" x="866"/>
        <item t="data" sd="1" x="867"/>
        <item t="data" sd="1" x="868"/>
        <item t="data" sd="1" x="869"/>
        <item t="data" sd="1" x="870"/>
        <item t="data" sd="1" x="871"/>
        <item t="data" sd="1" x="872"/>
        <item t="data" sd="1" x="873"/>
        <item t="data" sd="1" x="874"/>
        <item t="data" sd="1" x="875"/>
        <item t="data" sd="1" x="876"/>
        <item t="data" sd="1" x="877"/>
        <item t="data" sd="1" x="878"/>
        <item t="data" sd="1" x="879"/>
        <item t="data" sd="1" x="880"/>
        <item t="data" sd="1" x="881"/>
        <item t="data" sd="1" x="882"/>
        <item t="data" sd="1" x="883"/>
        <item t="data" sd="1" x="884"/>
        <item t="data" sd="1" x="885"/>
        <item t="data" sd="1" x="886"/>
        <item t="data" sd="1" x="887"/>
        <item t="data" sd="1" x="888"/>
        <item t="data" sd="1" x="889"/>
        <item t="data" sd="1" x="890"/>
        <item t="data" sd="1" x="891"/>
        <item t="data" sd="1" x="892"/>
        <item t="data" sd="1" x="893"/>
        <item t="data" sd="1" x="894"/>
        <item t="data" sd="1" x="895"/>
        <item t="data" sd="1" x="896"/>
        <item t="data" sd="1" x="897"/>
        <item t="data" sd="1" x="898"/>
        <item t="data" sd="1" x="899"/>
        <item t="data" sd="1" x="900"/>
        <item t="data" sd="1" x="901"/>
        <item t="data" sd="1" x="902"/>
        <item t="data" sd="1" x="903"/>
        <item t="data" sd="1" x="904"/>
        <item t="data" sd="1" x="905"/>
        <item t="data" sd="1" x="906"/>
        <item t="data" sd="1" x="907"/>
        <item t="data" sd="1" x="908"/>
        <item t="data" sd="1" x="909"/>
        <item t="data" sd="1" x="910"/>
        <item t="data" sd="1" x="911"/>
        <item t="data" sd="1" x="912"/>
        <item t="data" sd="1" x="913"/>
        <item t="data" sd="1" x="914"/>
        <item t="data" sd="1" x="915"/>
        <item t="data" sd="1" x="916"/>
        <item t="data" sd="1" x="917"/>
        <item t="data" sd="1" x="918"/>
        <item t="data" sd="1" x="919"/>
        <item t="data" sd="1" x="920"/>
        <item t="data" sd="1" x="921"/>
        <item t="data" sd="1" x="922"/>
        <item t="data" sd="1" x="923"/>
        <item t="data" sd="1" x="924"/>
        <item t="data" sd="1" x="925"/>
        <item t="data" sd="1" x="926"/>
        <item t="data" sd="1" x="927"/>
        <item t="data" sd="1" x="928"/>
        <item t="data" sd="1" x="929"/>
        <item t="data" sd="1" x="930"/>
        <item t="data" sd="1" x="931"/>
        <item t="data" sd="1" x="932"/>
        <item t="data" sd="1" x="933"/>
        <item t="data" sd="1" x="934"/>
        <item t="data" sd="1" x="935"/>
        <item t="data" sd="1" x="936"/>
        <item t="data" sd="1" x="937"/>
        <item t="data" sd="1" x="938"/>
        <item t="data" sd="1" x="939"/>
        <item t="data" sd="1" x="940"/>
        <item t="data" sd="1" x="941"/>
        <item t="data" sd="1" x="942"/>
        <item t="data" sd="1" x="943"/>
        <item t="data" sd="1" x="944"/>
        <item t="data" sd="1" x="945"/>
        <item t="data" sd="1" x="946"/>
        <item t="data" sd="1" x="947"/>
        <item t="data" sd="1" x="948"/>
        <item t="data" sd="1" x="949"/>
        <item t="data" sd="1" x="950"/>
        <item t="data" sd="1" x="951"/>
        <item t="data" sd="1" x="952"/>
        <item t="data" sd="1" x="953"/>
        <item t="data" sd="1" x="954"/>
        <item t="data" sd="1" x="955"/>
        <item t="data" sd="1" x="956"/>
        <item t="data" sd="1" x="957"/>
        <item t="data" sd="1" x="958"/>
        <item t="data" sd="1" x="959"/>
        <item t="data" sd="1" x="960"/>
        <item t="data" sd="1" x="961"/>
        <item t="data" sd="1" x="962"/>
        <item t="data" sd="1" x="963"/>
        <item t="data" sd="1" x="964"/>
        <item t="data" sd="1" x="965"/>
        <item t="data" sd="1" x="966"/>
        <item t="data" sd="1" x="967"/>
        <item t="data" sd="1" x="968"/>
        <item t="data" sd="1" x="969"/>
        <item t="data" sd="1" x="970"/>
        <item t="data" sd="1" x="971"/>
        <item t="data" sd="1" x="972"/>
        <item t="data" sd="1" x="973"/>
        <item t="data" sd="1" x="974"/>
        <item t="data" sd="1" x="975"/>
        <item t="data" sd="1" x="976"/>
        <item t="data" sd="1" x="977"/>
        <item t="data" sd="1" x="978"/>
        <item t="data" sd="1" x="979"/>
        <item t="data" sd="1" x="980"/>
        <item t="data" sd="1" x="981"/>
        <item t="data" sd="1" x="982"/>
        <item t="data" sd="1" x="983"/>
        <item t="data" sd="1" x="984"/>
        <item t="data" sd="1" x="985"/>
        <item t="data" sd="1" x="986"/>
        <item t="data" sd="1" x="987"/>
        <item t="data" sd="1" x="988"/>
        <item t="data" sd="1" x="989"/>
        <item t="data" sd="1" x="990"/>
        <item t="data" sd="1" x="991"/>
        <item t="data" sd="1" x="992"/>
        <item t="data" sd="1" x="993"/>
        <item t="data" sd="1" x="994"/>
        <item t="data" sd="1" x="995"/>
        <item t="data" sd="1" x="996"/>
        <item t="data" sd="1" x="997"/>
        <item t="data" sd="1" x="998"/>
        <item t="data" sd="1" x="999"/>
        <item t="data" sd="1" x="1000"/>
        <item t="data" sd="1" x="1001"/>
        <item t="data" sd="1" x="1002"/>
        <item t="data" sd="1" x="1003"/>
        <item t="data" sd="1" x="1004"/>
        <item t="data" sd="1" x="1005"/>
        <item t="data" sd="1" x="1006"/>
        <item t="data" sd="1" x="1007"/>
        <item t="data" sd="1" x="1008"/>
        <item t="data" sd="1" x="1009"/>
        <item t="data" sd="1" x="1010"/>
        <item t="data" sd="1" x="1011"/>
        <item t="data" sd="1" x="1012"/>
        <item t="data" sd="1" x="1013"/>
        <item t="data" sd="1" x="1014"/>
        <item t="data" sd="1" x="1015"/>
        <item t="data" sd="1" x="1016"/>
        <item t="data" sd="1" x="1017"/>
        <item t="data" sd="1" x="1018"/>
        <item t="data" sd="1" x="1019"/>
        <item t="data" sd="1" x="1020"/>
        <item t="data" sd="1" x="1021"/>
        <item t="data" sd="1" x="1022"/>
        <item t="data" sd="1" x="1023"/>
        <item t="data" sd="1" x="1024"/>
        <item t="data" sd="1" x="1025"/>
        <item t="data" sd="1" x="1026"/>
        <item t="data" sd="1" x="1027"/>
        <item t="data" sd="1" x="1028"/>
        <item t="data" sd="1" x="1029"/>
        <item t="data" sd="1" x="1030"/>
        <item t="data" sd="1" x="1031"/>
        <item t="data" sd="1" x="1032"/>
        <item t="data" sd="1" x="1033"/>
        <item t="data" sd="1" x="1034"/>
        <item t="data" sd="1" x="1035"/>
        <item t="data" sd="1" x="1036"/>
        <item t="data" sd="1" x="1037"/>
        <item t="data" sd="1" x="1038"/>
        <item t="data" sd="1" x="1039"/>
        <item t="data" sd="1" x="1040"/>
        <item t="data" sd="1" x="1041"/>
        <item t="data" sd="1" x="1042"/>
        <item t="data" sd="1" x="1043"/>
        <item t="data" sd="1" x="1044"/>
        <item t="data" sd="1" x="1045"/>
        <item t="data" sd="1" x="1046"/>
        <item t="data" sd="1" x="1047"/>
        <item t="data" sd="1" x="1048"/>
        <item t="data" sd="1" x="1049"/>
        <item t="data" sd="1" x="1050"/>
        <item t="data" sd="1" x="1051"/>
        <item t="data" sd="1" x="1052"/>
        <item t="data" sd="1" x="1053"/>
        <item t="data" sd="1" x="1054"/>
        <item t="data" sd="1" x="1055"/>
        <item t="data" sd="1" x="1056"/>
        <item t="data" sd="1" x="1057"/>
        <item t="data" sd="1" x="1058"/>
        <item t="data" sd="1" x="1059"/>
        <item t="data" sd="1" x="1060"/>
        <item t="data" sd="1" x="1061"/>
        <item t="data" sd="1" x="1062"/>
        <item t="data" sd="1" x="1063"/>
        <item t="data" sd="1" x="1064"/>
        <item t="data" sd="1" x="1065"/>
        <item t="data" sd="1" x="1066"/>
        <item t="data" sd="1" x="1067"/>
        <item t="data" sd="1" x="1068"/>
        <item t="data" sd="1" x="1069"/>
        <item t="data" sd="1" x="1070"/>
        <item t="data" sd="1" x="1071"/>
        <item t="data" sd="1" x="1072"/>
        <item t="data" sd="1" x="1073"/>
        <item t="data" sd="1" x="1074"/>
        <item t="data" sd="1" x="1075"/>
        <item t="data" sd="1" x="1076"/>
        <item t="data" sd="1" x="1077"/>
        <item t="data" sd="1" x="1078"/>
        <item t="data" sd="1" x="1079"/>
        <item t="data" sd="1" x="1080"/>
        <item t="data" sd="1" x="1081"/>
        <item t="data" sd="1" x="1082"/>
        <item t="data" sd="1" x="1083"/>
        <item t="data" sd="1" x="1084"/>
        <item t="data" sd="1" x="1085"/>
        <item t="data" sd="1" x="1086"/>
        <item t="data" sd="1" x="1087"/>
        <item t="data" sd="1" x="1088"/>
        <item t="data" sd="1" x="1089"/>
        <item t="data" sd="1" x="1090"/>
        <item t="data" sd="1" x="1091"/>
        <item t="data" sd="1" x="1092"/>
        <item t="data" sd="1" x="1093"/>
        <item t="data" sd="1" x="1094"/>
        <item t="data" sd="1" x="1095"/>
        <item t="data" sd="1" x="1096"/>
        <item t="data" sd="1" x="1097"/>
        <item t="data" sd="1" x="1098"/>
        <item t="data" sd="1" x="1099"/>
        <item t="data" sd="1" x="1100"/>
        <item t="data" sd="1" x="1101"/>
        <item t="data" sd="1" x="1102"/>
        <item t="data" sd="1" x="1103"/>
        <item t="data" sd="1" x="1104"/>
        <item t="data" sd="1" x="1105"/>
        <item t="data" sd="1" x="1106"/>
        <item t="data" sd="1" x="1107"/>
        <item t="data" sd="1" x="1108"/>
        <item t="data" sd="1" x="1109"/>
        <item t="data" sd="1" x="1110"/>
        <item t="data" sd="1" x="1111"/>
        <item t="data" sd="1" x="1112"/>
        <item t="data" sd="1" x="1113"/>
        <item t="data" sd="1" x="1114"/>
        <item t="data" sd="1" x="1115"/>
        <item t="data" sd="1" x="1116"/>
        <item t="data" sd="1" x="1117"/>
        <item t="data" sd="1" x="1118"/>
        <item t="data" sd="1" x="1119"/>
        <item t="data" sd="1" x="1120"/>
        <item t="data" sd="1" x="1121"/>
        <item t="data" sd="1" x="1122"/>
        <item t="data" sd="1" x="1123"/>
        <item t="data" sd="1" x="1124"/>
        <item t="data" sd="1" x="1125"/>
        <item t="data" sd="1" x="1126"/>
        <item t="data" sd="1" x="1127"/>
        <item t="data" sd="1" x="1128"/>
        <item t="data" sd="1" x="1129"/>
        <item t="data" sd="1" x="1130"/>
        <item t="data" sd="1" x="1131"/>
        <item t="data" sd="1" x="1132"/>
        <item t="data" sd="1" x="1133"/>
        <item t="data" sd="1" x="1134"/>
        <item t="data" sd="1" x="1135"/>
        <item t="data" sd="1" x="1136"/>
        <item t="data" sd="1" x="1137"/>
        <item t="data" sd="1" x="1138"/>
        <item t="data" sd="1" x="1139"/>
        <item t="data" sd="1" x="1140"/>
        <item t="data" sd="1" x="1141"/>
        <item t="data" sd="1" x="1142"/>
        <item t="data" sd="1" x="1143"/>
        <item t="data" sd="1" x="1144"/>
        <item t="data" sd="1" x="1145"/>
        <item t="data" sd="1" x="1146"/>
        <item t="data" sd="1" x="1147"/>
        <item t="data" sd="1" x="1148"/>
        <item t="data" sd="1" x="1149"/>
        <item t="data" sd="1" x="1150"/>
        <item t="data" sd="1" x="1151"/>
        <item t="data" sd="1" x="1152"/>
        <item t="data" sd="1" x="1153"/>
        <item t="data" sd="1" x="1154"/>
        <item t="data" sd="1" x="1155"/>
        <item t="data" sd="1" x="1156"/>
        <item t="data" sd="1" x="1157"/>
        <item t="data" sd="1" x="1158"/>
        <item t="data" sd="1" x="1159"/>
        <item t="data" sd="1" x="1160"/>
        <item t="data" sd="1" x="1161"/>
        <item t="data" sd="1" x="1162"/>
        <item t="data" sd="1" x="1163"/>
        <item t="data" sd="1" x="1164"/>
        <item t="data" sd="1" x="1165"/>
        <item t="data" sd="1" x="1166"/>
        <item t="data" sd="1" x="1167"/>
        <item t="data" sd="1" x="1168"/>
        <item t="data" sd="1" x="1169"/>
        <item t="data" sd="1" x="1170"/>
        <item t="data" sd="1" x="1171"/>
        <item t="data" sd="1" x="1172"/>
        <item t="data" sd="1" x="1173"/>
        <item t="data" sd="1" x="1174"/>
        <item t="data" sd="1" x="1175"/>
        <item t="data" sd="1" x="1176"/>
        <item t="data" sd="1" x="1177"/>
        <item t="data" sd="1" x="1178"/>
        <item t="data" sd="1" x="1179"/>
        <item t="data" sd="1" x="1180"/>
        <item t="data" sd="1" x="1181"/>
        <item t="data" sd="1" x="1182"/>
        <item t="data" sd="1" x="1183"/>
        <item t="data" sd="1" x="1184"/>
        <item t="data" sd="1" x="1185"/>
        <item t="data" sd="1" x="1186"/>
        <item t="data" sd="1" x="1187"/>
        <item t="data" sd="1" x="1188"/>
        <item t="data" sd="1" x="1189"/>
        <item t="data" sd="1" x="1190"/>
        <item t="data" sd="1" x="1191"/>
        <item t="data" sd="1" x="1192"/>
        <item t="data" sd="1" x="1193"/>
        <item t="data" sd="1" x="1194"/>
        <item t="data" sd="1" x="1195"/>
        <item t="data" sd="1" x="1196"/>
        <item t="data" sd="1" x="1197"/>
        <item t="data" sd="1" x="1198"/>
        <item t="data" sd="1" x="1199"/>
        <item t="data" sd="1" x="1200"/>
        <item t="data" sd="1" x="1201"/>
        <item t="data" sd="1" x="1202"/>
        <item t="data" sd="1" x="1203"/>
        <item t="data" sd="1" x="1204"/>
        <item t="data" sd="1" x="1205"/>
        <item t="data" sd="1" x="1206"/>
        <item t="data" sd="1" x="1207"/>
        <item t="data" sd="1" x="1208"/>
        <item t="data" sd="1" x="1209"/>
        <item t="data" sd="1" x="1210"/>
        <item t="data" sd="1" x="1211"/>
        <item t="data" sd="1" x="1212"/>
        <item t="data" sd="1" x="1213"/>
        <item t="data" sd="1" x="1214"/>
        <item t="data" sd="1" x="1215"/>
        <item t="data" sd="1" x="1216"/>
        <item t="data" sd="1" x="1217"/>
        <item t="data" sd="1" x="1218"/>
        <item t="data" sd="1" x="1219"/>
        <item t="data" sd="1" x="1220"/>
        <item t="data" sd="1" x="1221"/>
        <item t="data" sd="1" x="1222"/>
        <item t="data" sd="1" x="1223"/>
        <item t="data" sd="1" x="1224"/>
        <item t="data" sd="1" x="1225"/>
        <item t="data" sd="1" x="1226"/>
        <item t="data" sd="1" x="1227"/>
        <item t="data" sd="1" x="1228"/>
        <item t="data" sd="1" x="1229"/>
        <item t="data" sd="1" x="1230"/>
        <item t="data" sd="1" x="1231"/>
        <item t="data" sd="1" x="1232"/>
        <item t="data" sd="1" x="1233"/>
        <item t="data" sd="1" x="1234"/>
        <item t="data" sd="1" x="1235"/>
        <item t="data" sd="1" x="1236"/>
        <item t="data" sd="1" x="1237"/>
        <item t="data" sd="1" x="1238"/>
        <item t="data" sd="1" x="1239"/>
        <item t="data" sd="1" x="1240"/>
        <item t="data" sd="1" x="1241"/>
        <item t="data" sd="1" x="1242"/>
        <item t="data" sd="1" x="1243"/>
        <item t="data" sd="1" x="1244"/>
        <item t="data" sd="1" x="1245"/>
        <item t="data" sd="1" x="1246"/>
        <item t="data" sd="1" x="1247"/>
        <item t="data" sd="1" x="1248"/>
        <item t="data" sd="1" x="1249"/>
        <item t="data" sd="1" x="1250"/>
        <item t="data" sd="1" x="1251"/>
        <item t="data" sd="1" x="1252"/>
        <item t="data" sd="1" x="1253"/>
        <item t="data" sd="1" x="1254"/>
        <item t="data" sd="1" x="1255"/>
        <item t="data" sd="1" x="1256"/>
        <item t="data" sd="1" x="1257"/>
        <item t="data" sd="1" x="1258"/>
        <item t="data" sd="1" x="1259"/>
        <item t="data" sd="1" x="1260"/>
        <item t="data" sd="1" x="1261"/>
        <item t="data" sd="1" x="1262"/>
        <item t="data" sd="1" x="1263"/>
        <item t="data" sd="1" x="1264"/>
        <item t="data" sd="1" x="1265"/>
        <item t="data" sd="1" x="1266"/>
        <item t="data" sd="1" x="1267"/>
        <item t="data" sd="1" x="1268"/>
        <item t="data" sd="1" x="1269"/>
        <item t="data" sd="1" x="1270"/>
        <item t="data" sd="1" x="1271"/>
        <item t="data" sd="1" x="1272"/>
        <item t="data" sd="1" x="1273"/>
        <item t="data" sd="1" x="1274"/>
        <item t="data" sd="1" x="1275"/>
        <item t="data" sd="1" x="1276"/>
        <item t="data" sd="1" x="1277"/>
        <item t="data" sd="1" x="1278"/>
        <item t="data" sd="1" x="1279"/>
        <item t="data" sd="1" x="1280"/>
        <item t="data" sd="1" x="1281"/>
        <item t="data" sd="1" x="1282"/>
        <item t="data" sd="1" x="1283"/>
        <item t="data" sd="1" x="1284"/>
        <item t="data" sd="1" x="1285"/>
        <item t="data" sd="1" x="1286"/>
        <item t="data" sd="1" x="1287"/>
        <item t="data" sd="1" x="1288"/>
        <item t="data" sd="1" x="1289"/>
        <item t="data" sd="1" x="1290"/>
        <item t="data" sd="1" x="1291"/>
        <item t="data" sd="1" x="1292"/>
        <item t="data" sd="1" x="1293"/>
        <item t="data" sd="1" x="1294"/>
        <item t="data" sd="1" x="1295"/>
        <item t="data" sd="1" x="1296"/>
        <item t="data" sd="1" x="1297"/>
        <item t="data" sd="1" x="1298"/>
        <item t="data" sd="1" x="1299"/>
        <item t="data" sd="1" x="1300"/>
        <item t="data" sd="1" x="1301"/>
        <item t="data" sd="1" x="1302"/>
        <item t="data" sd="1" x="1303"/>
        <item t="data" sd="1" x="1304"/>
        <item t="data" sd="1" x="1305"/>
        <item t="data" sd="1" x="1306"/>
        <item t="data" sd="1" x="1307"/>
        <item t="data" sd="1" x="1308"/>
        <item t="data" sd="1" x="1309"/>
        <item t="data" sd="1" x="1310"/>
        <item t="data" sd="1" x="1311"/>
        <item t="data" sd="1" x="1312"/>
        <item t="data" sd="1" x="1313"/>
        <item t="data" sd="1" x="1314"/>
        <item t="data" sd="1" x="1315"/>
        <item t="data" sd="1" x="1316"/>
        <item t="data" sd="1" x="1317"/>
        <item t="data" sd="1" x="1318"/>
        <item t="data" sd="1" x="1319"/>
        <item t="data" sd="1" x="1320"/>
        <item t="data" sd="1" x="1321"/>
        <item t="data" sd="1" x="1322"/>
        <item t="data" sd="1" x="1323"/>
        <item t="data" sd="1" x="1324"/>
        <item t="data" sd="1" x="1325"/>
        <item t="data" sd="1" x="1326"/>
        <item t="data" sd="1" x="1327"/>
        <item t="data" sd="1" x="1328"/>
        <item t="data" sd="1" x="1329"/>
        <item t="data" sd="1" x="1330"/>
        <item t="data" sd="1" x="1331"/>
        <item t="data" sd="1" x="1332"/>
        <item t="data" sd="1" x="1333"/>
        <item t="data" sd="1" x="1334"/>
        <item t="data" sd="1" x="1335"/>
        <item t="data" sd="1" x="1336"/>
        <item t="data" sd="1" x="1337"/>
        <item t="data" sd="1" x="1338"/>
        <item t="data" sd="1" x="1339"/>
        <item t="data" sd="1" x="1340"/>
        <item t="data" sd="1" x="1341"/>
        <item t="data" sd="1" x="1342"/>
        <item t="data" sd="1" x="1343"/>
        <item t="data" sd="1" x="1344"/>
        <item t="data" sd="1" x="1345"/>
        <item t="data" sd="1" x="1346"/>
        <item t="data" sd="1" x="1347"/>
        <item t="data" sd="1" x="1348"/>
        <item t="data" sd="1" x="1349"/>
        <item t="data" sd="1" x="1350"/>
        <item t="data" sd="1" x="1351"/>
        <item t="data" sd="1" x="1352"/>
        <item t="data" sd="1" x="1353"/>
        <item t="data" sd="1" x="1354"/>
        <item t="data" sd="1" x="1355"/>
        <item t="data" sd="1" x="1356"/>
        <item t="data" sd="1" x="1357"/>
        <item t="data" sd="1" x="1358"/>
        <item t="data" sd="1" x="1359"/>
        <item t="data" sd="1" x="1360"/>
        <item t="data" sd="1" x="1361"/>
        <item t="data" sd="1" x="1362"/>
        <item t="data" sd="1" x="1363"/>
        <item t="data" sd="1" x="1364"/>
        <item t="data" sd="1" x="1365"/>
        <item t="data" sd="1" x="1366"/>
        <item t="data" sd="1" x="1367"/>
        <item t="data" sd="1" x="1368"/>
        <item t="data" sd="1" x="1369"/>
        <item t="data" sd="1" x="1370"/>
        <item t="data" sd="1" x="1371"/>
        <item t="data" sd="1" x="1372"/>
        <item t="data" sd="1" x="1373"/>
        <item t="data" sd="1" x="1374"/>
        <item t="data" sd="1" x="1375"/>
        <item t="data" sd="1" x="1376"/>
        <item t="data" sd="1" x="1377"/>
        <item t="data" sd="1" x="1378"/>
        <item t="data" sd="1" x="1379"/>
        <item t="data" sd="1" x="1380"/>
        <item t="data" sd="1" x="1381"/>
        <item t="data" sd="1" x="1382"/>
        <item t="data" sd="1" x="1383"/>
        <item t="data" sd="1" x="1384"/>
        <item t="data" sd="1" x="1385"/>
        <item t="data" sd="1" x="1386"/>
        <item t="data" sd="1" x="1387"/>
        <item t="data" sd="1" x="1388"/>
        <item t="data" sd="1" x="1389"/>
        <item t="data" sd="1" x="1390"/>
        <item t="data" sd="1" x="1391"/>
        <item t="data" sd="1" x="1392"/>
        <item t="data" sd="1" x="1393"/>
        <item t="data" sd="1" x="1394"/>
        <item t="data" sd="1" x="1395"/>
        <item t="data" sd="1" x="1396"/>
        <item t="data" sd="1" x="1397"/>
        <item t="data" sd="1" x="1398"/>
        <item t="data" sd="1" x="1399"/>
        <item t="data" sd="1" x="1400"/>
        <item t="data" sd="1" x="1401"/>
        <item t="data" sd="1" x="1402"/>
        <item t="data" sd="1" x="1403"/>
        <item t="data" sd="1" x="1404"/>
        <item t="data" sd="1" x="1405"/>
        <item t="data" sd="1" x="1406"/>
        <item t="data" sd="1" x="1407"/>
        <item t="data" sd="1" x="1408"/>
        <item t="data" sd="1" x="1409"/>
        <item t="data" sd="1" x="1410"/>
        <item t="data" sd="1" x="1411"/>
        <item t="data" sd="1" x="1412"/>
        <item t="data" sd="1" x="1413"/>
        <item t="data" sd="1" x="1414"/>
        <item t="data" sd="1" x="1415"/>
        <item t="data" sd="1" x="1416"/>
        <item t="data" sd="1" x="1417"/>
        <item t="data" sd="1" x="1418"/>
        <item t="data" sd="1" x="1419"/>
        <item t="data" sd="1" x="1420"/>
        <item t="data" sd="1" x="1421"/>
        <item t="data" sd="1" x="1422"/>
        <item t="data" sd="1" x="1423"/>
        <item t="data" sd="1" x="1424"/>
        <item t="data" sd="1" x="1425"/>
        <item t="data" sd="1" x="1426"/>
        <item t="data" sd="1" x="1427"/>
        <item t="data" sd="1" x="1428"/>
        <item t="data" sd="1" x="1429"/>
        <item t="data" sd="1" x="1430"/>
        <item t="data" sd="1" x="1431"/>
        <item t="data" sd="1" x="1432"/>
        <item t="data" sd="1" x="1433"/>
        <item t="data" sd="1" x="1434"/>
        <item t="data" sd="1" x="1435"/>
        <item t="data" sd="1" x="1436"/>
        <item t="data" sd="1" x="1437"/>
        <item t="data" sd="1" x="1438"/>
        <item t="data" sd="1" x="1439"/>
        <item t="data" sd="1" x="1440"/>
        <item t="data" sd="1" x="1441"/>
        <item t="data" sd="1" x="1442"/>
        <item t="data" sd="1" x="1443"/>
        <item t="data" sd="1" x="1444"/>
        <item t="data" sd="1" x="1445"/>
        <item t="data" sd="1" x="1446"/>
        <item t="data" sd="1" x="1447"/>
        <item t="data" sd="1" x="1448"/>
        <item t="data" sd="1" x="1449"/>
        <item t="data" sd="1" x="1450"/>
        <item t="data" sd="1" x="1451"/>
        <item t="data" sd="1" x="1452"/>
        <item t="data" sd="1" x="1453"/>
        <item t="data" sd="1" x="1454"/>
        <item t="data" sd="1" x="1455"/>
        <item t="data" sd="1" x="1456"/>
        <item t="data" sd="1" x="1457"/>
        <item t="data" sd="1" x="1458"/>
        <item t="data" sd="1" x="1459"/>
        <item t="data" sd="1" x="1460"/>
        <item t="data" sd="1" x="1461"/>
        <item t="data" sd="1" x="1462"/>
        <item t="data" sd="1" x="1463"/>
        <item t="data" sd="1" x="1464"/>
        <item t="data" sd="1" x="1465"/>
        <item t="data" sd="1" x="1466"/>
        <item t="data" sd="1" x="1467"/>
        <item t="data" sd="1" x="1468"/>
        <item t="data" sd="1" x="1469"/>
        <item t="data" sd="1" x="1470"/>
        <item t="data" sd="1" x="1471"/>
        <item t="data" sd="1" x="1472"/>
        <item t="data" sd="1" x="1473"/>
        <item t="data" sd="1" x="1474"/>
        <item t="data" sd="1" x="1475"/>
        <item t="data" sd="1" x="1476"/>
        <item t="data" sd="1" x="1477"/>
        <item t="data" sd="1" x="1478"/>
        <item t="data" sd="1" x="1479"/>
        <item t="data" sd="1" x="1480"/>
        <item t="data" sd="1" x="1481"/>
        <item t="data" sd="1" x="1482"/>
        <item t="data" sd="1" x="1483"/>
        <item t="data" sd="1" x="1484"/>
        <item t="data" sd="1" x="1485"/>
        <item t="data" sd="1" x="1486"/>
        <item t="data" sd="1" x="1487"/>
        <item t="data" sd="1" x="1488"/>
        <item t="data" sd="1" x="1489"/>
        <item t="data" sd="1" x="1490"/>
        <item t="data" sd="1" x="1491"/>
        <item t="data" sd="1" x="1492"/>
        <item t="data" sd="1" x="1493"/>
        <item t="data" sd="1" x="1494"/>
        <item t="data" sd="1" x="1495"/>
        <item t="data" sd="1" x="1496"/>
        <item t="data" sd="1" x="1497"/>
        <item t="data" sd="1" x="1498"/>
        <item t="data" sd="1" x="1499"/>
        <item t="data" sd="1" x="1500"/>
        <item t="data" sd="1" x="1501"/>
        <item t="data" sd="1" x="1502"/>
        <item t="data" sd="1" x="1503"/>
        <item t="data" sd="1" x="1504"/>
        <item t="data" sd="1" x="1505"/>
        <item t="data" sd="1" x="1506"/>
        <item t="data" sd="1" x="1507"/>
        <item t="data" sd="1" x="1508"/>
        <item t="data" sd="1" x="1509"/>
        <item t="data" sd="1" x="1510"/>
        <item t="data" sd="1" x="1511"/>
        <item t="data" sd="1" x="1512"/>
        <item t="data" sd="1" x="1513"/>
        <item t="data" sd="1" x="1514"/>
        <item t="data" sd="1" x="1515"/>
        <item t="data" sd="1" x="1516"/>
        <item t="data" sd="1" x="1517"/>
        <item t="data" sd="1" x="1518"/>
        <item t="data" sd="1" x="1519"/>
        <item t="data" sd="1" x="1520"/>
        <item t="data" sd="1" x="1521"/>
        <item t="data" sd="1" x="1522"/>
        <item t="data" sd="1" x="1523"/>
        <item t="data" sd="1" x="1524"/>
        <item t="data" sd="1" x="1525"/>
        <item t="data" sd="1" x="1526"/>
        <item t="data" sd="1" x="1527"/>
        <item t="data" sd="1" x="1528"/>
        <item t="data" sd="1" x="1529"/>
        <item t="data" sd="1" x="1530"/>
        <item t="data" sd="1" x="1531"/>
        <item t="data" sd="1" x="1532"/>
        <item t="data" sd="1" x="1533"/>
        <item t="data" sd="1" x="1534"/>
        <item t="data" sd="1" x="1535"/>
        <item t="data" sd="1" x="1536"/>
        <item t="data" sd="1" x="1537"/>
        <item t="data" sd="1" x="1538"/>
        <item t="data" sd="1" x="1539"/>
        <item t="data" sd="1" x="1540"/>
        <item t="data" sd="1" x="1541"/>
        <item t="data" sd="1" x="1542"/>
        <item t="data" sd="1" x="1543"/>
        <item t="data" sd="1" x="1544"/>
        <item t="data" sd="1" x="1545"/>
        <item t="data" sd="1" x="1546"/>
        <item t="data" sd="1" x="1547"/>
        <item t="data" sd="1" x="1548"/>
        <item t="data" sd="1" x="1549"/>
        <item t="data" sd="1" x="1550"/>
        <item t="data" sd="1" x="1551"/>
        <item t="data" sd="1" x="1552"/>
        <item t="data" sd="1" x="1553"/>
        <item t="data" sd="1" x="1554"/>
        <item t="data" sd="1" x="1555"/>
        <item t="data" sd="1" x="1556"/>
        <item t="data" sd="1" x="1557"/>
        <item t="data" sd="1" x="1558"/>
        <item t="data" sd="1" x="1559"/>
        <item t="data" sd="1" x="1560"/>
        <item t="data" sd="1" x="1561"/>
        <item t="data" sd="1" x="1562"/>
        <item t="data" sd="1" x="1563"/>
        <item t="data" sd="1" x="1564"/>
        <item t="data" sd="1" x="1565"/>
        <item t="data" sd="1" x="1566"/>
        <item t="data" sd="1" x="1567"/>
        <item t="data" sd="1" x="1568"/>
        <item t="data" sd="1" x="1569"/>
        <item t="data" sd="1" x="1570"/>
        <item t="data" sd="1" x="1571"/>
        <item t="data" sd="1" x="1572"/>
        <item t="data" sd="1" x="1573"/>
        <item t="data" sd="1" x="1574"/>
        <item t="data" sd="1" x="1575"/>
        <item t="data" sd="1" x="1576"/>
        <item t="data" sd="1" x="1577"/>
        <item t="data" sd="1" x="1578"/>
        <item t="data" sd="1" x="1579"/>
        <item t="data" sd="1" x="1580"/>
        <item t="data" sd="1" x="1581"/>
        <item t="data" sd="1" x="1582"/>
        <item t="data" sd="1" x="1583"/>
        <item t="data" sd="1" x="1584"/>
        <item t="data" sd="1" x="1585"/>
        <item t="data" sd="1" x="1586"/>
        <item t="data" sd="1" x="1587"/>
        <item t="data" sd="1" x="1588"/>
        <item t="data" sd="1" x="1589"/>
        <item t="data" sd="1" x="1590"/>
        <item t="data" sd="1" x="1591"/>
        <item t="data" sd="1" x="1592"/>
        <item t="data" sd="1" x="1593"/>
        <item t="data" sd="1" x="1594"/>
        <item t="data" sd="1" x="1595"/>
        <item t="data" sd="1" x="1596"/>
        <item t="data" sd="1" x="1597"/>
        <item t="data" sd="1" x="1598"/>
        <item t="data" sd="1" x="1599"/>
        <item t="data" sd="1" x="1600"/>
        <item t="data" sd="1" x="1601"/>
        <item t="data" sd="1" x="1602"/>
        <item t="data" sd="1" x="1603"/>
        <item t="data" sd="1" x="1604"/>
        <item t="data" sd="1" x="1605"/>
        <item t="data" sd="1" x="1606"/>
        <item t="data" sd="1" x="1607"/>
        <item t="data" sd="1" x="1608"/>
        <item t="data" sd="1" x="1609"/>
        <item t="data" sd="1" x="1610"/>
        <item t="data" sd="1" x="1611"/>
        <item t="data" sd="1" x="1612"/>
        <item t="data" sd="1" x="1613"/>
        <item t="data" sd="1" x="1614"/>
        <item t="data" sd="1" x="1615"/>
        <item t="data" sd="1" x="1616"/>
        <item t="data" sd="1" x="1617"/>
        <item t="data" sd="1" x="1618"/>
        <item t="data" sd="1" x="1619"/>
        <item t="data" sd="1" x="1620"/>
        <item t="data" sd="1" x="1621"/>
        <item t="data" sd="1" x="1622"/>
        <item t="data" sd="1" x="1623"/>
        <item t="data" sd="1" x="1624"/>
        <item t="data" sd="1" x="1625"/>
        <item t="data" sd="1" x="1626"/>
        <item t="data" sd="1" x="1627"/>
        <item t="data" sd="1" x="1628"/>
        <item t="data" sd="1" x="1629"/>
        <item t="data" sd="1" x="1630"/>
        <item t="data" sd="1" x="1631"/>
        <item t="data" sd="1" x="1632"/>
        <item t="data" sd="1" x="1633"/>
        <item t="data" sd="1" x="1634"/>
        <item t="data" sd="1" x="1635"/>
        <item t="data" sd="1" x="1636"/>
        <item t="data" sd="1" x="1637"/>
        <item t="data" sd="1" x="1638"/>
        <item t="data" sd="1" x="1639"/>
        <item t="data" sd="1" x="1640"/>
        <item t="data" sd="1" x="1641"/>
        <item t="data" sd="1" x="1642"/>
        <item t="data" sd="1" x="1643"/>
        <item t="data" sd="1" x="1644"/>
        <item t="data" sd="1" x="1645"/>
        <item t="data" sd="1" x="1646"/>
        <item t="data" sd="1" x="1647"/>
        <item t="data" sd="1" x="1648"/>
        <item t="data" sd="1" x="1649"/>
        <item t="data" sd="1" x="1650"/>
        <item t="data" sd="1" x="1651"/>
        <item t="data" sd="1" x="1652"/>
        <item t="data" sd="1" x="1653"/>
        <item t="data" sd="1" x="1654"/>
        <item t="data" sd="1" x="1655"/>
        <item t="data" sd="1" x="1656"/>
        <item t="data" sd="1" x="1657"/>
        <item t="data" sd="1" x="1658"/>
        <item t="data" sd="1" x="1659"/>
        <item t="data" sd="1" x="1660"/>
        <item t="data" sd="1" x="1661"/>
        <item t="data" sd="1" x="1662"/>
        <item t="data" sd="1" x="1663"/>
        <item t="data" sd="1" x="1664"/>
        <item t="data" sd="1" x="1665"/>
        <item t="data" sd="1" x="1666"/>
        <item t="data" sd="1" x="1667"/>
        <item t="data" sd="1" x="1668"/>
        <item t="data" sd="1" x="1669"/>
        <item t="data" sd="1" x="1670"/>
        <item t="data" sd="1" x="1671"/>
        <item t="data" sd="1" x="1672"/>
        <item t="data" sd="1" x="1673"/>
        <item t="data" sd="1" x="1674"/>
        <item t="data" sd="1" x="1675"/>
        <item t="data" sd="1" x="1676"/>
        <item t="data" sd="1" x="1677"/>
        <item t="data" sd="1" x="1678"/>
        <item t="data" sd="1" x="1679"/>
        <item t="data" sd="1" x="1680"/>
        <item t="data" sd="1" x="1681"/>
        <item t="data" sd="1" x="1682"/>
        <item t="data" sd="1" x="1683"/>
        <item t="data" sd="1" x="1684"/>
        <item t="data" sd="1" x="1685"/>
        <item t="data" sd="1" x="1686"/>
        <item t="data" sd="1" x="1687"/>
        <item t="data" sd="1" x="1688"/>
        <item t="data" sd="1" x="1689"/>
        <item t="data" sd="1" x="1690"/>
        <item t="data" sd="1" x="1691"/>
        <item t="data" sd="1" x="1692"/>
        <item t="data" sd="1" x="1693"/>
        <item t="data" sd="1" x="1694"/>
        <item t="data" sd="1" x="1695"/>
        <item t="data" sd="1" x="1696"/>
        <item t="data" sd="1" x="1697"/>
        <item t="data" sd="1" x="1698"/>
        <item t="data" sd="1" x="1699"/>
        <item t="data" sd="1" x="1700"/>
        <item t="data" sd="1" x="1701"/>
        <item t="data" sd="1" x="1702"/>
        <item t="data" sd="1" x="1703"/>
        <item t="data" sd="1" x="1704"/>
        <item t="data" sd="1" x="1705"/>
        <item t="data" sd="1" x="1706"/>
        <item t="data" sd="1" x="1707"/>
        <item t="data" sd="1" x="1708"/>
        <item t="data" sd="1" x="1709"/>
        <item t="data" sd="1" x="1710"/>
        <item t="data" sd="1" x="1711"/>
        <item t="data" sd="1" x="1712"/>
        <item t="data" sd="1" x="1713"/>
        <item t="data" sd="1" x="1714"/>
        <item t="data" sd="1" x="1715"/>
        <item t="data" sd="1" x="1716"/>
        <item t="data" sd="1" x="1717"/>
        <item t="data" sd="1" x="1718"/>
        <item t="data" sd="1" x="1719"/>
        <item t="data" sd="1" x="1720"/>
        <item t="data" sd="1" x="1721"/>
        <item t="data" sd="1" x="1722"/>
        <item t="data" sd="1" x="1723"/>
        <item t="data" sd="1" x="1724"/>
        <item t="data" sd="1" x="1725"/>
        <item t="data" sd="1" x="1726"/>
        <item t="data" sd="1" x="1727"/>
        <item t="data" sd="1" x="1728"/>
        <item t="data" sd="1" x="1729"/>
        <item t="data" sd="1" x="1730"/>
        <item t="data" sd="1" x="1731"/>
        <item t="data" sd="1" x="1732"/>
        <item t="data" sd="1" x="1733"/>
        <item t="data" sd="1" x="1734"/>
        <item t="data" sd="1" x="1735"/>
        <item t="data" sd="1" x="1736"/>
        <item t="data" sd="1" x="1737"/>
        <item t="data" sd="1" x="1738"/>
        <item t="data" sd="1" x="1739"/>
        <item t="data" sd="1" x="1740"/>
        <item t="data" sd="1" x="1741"/>
        <item t="data" sd="1" x="1742"/>
        <item t="data" sd="1" x="1743"/>
        <item t="data" sd="1" x="1744"/>
        <item t="data" sd="1" x="1745"/>
        <item t="data" sd="1" x="1746"/>
        <item t="data" sd="1" x="1747"/>
        <item t="data" sd="1" x="1748"/>
        <item t="data" sd="1" x="1749"/>
        <item t="data" sd="1" x="1750"/>
        <item t="data" sd="1" x="1751"/>
        <item t="data" sd="1" x="1752"/>
        <item t="data" sd="1" x="1753"/>
        <item t="data" sd="1" x="1754"/>
        <item t="data" sd="1" x="1755"/>
        <item t="data" sd="1" x="1756"/>
        <item t="data" sd="1" x="1757"/>
        <item t="data" sd="1" x="1758"/>
        <item t="data" sd="1" x="1759"/>
        <item t="data" sd="1" x="1760"/>
        <item t="data" sd="1" x="1761"/>
        <item t="data" sd="1" x="1762"/>
        <item t="data" sd="1" x="1763"/>
        <item t="data" sd="1" x="1764"/>
        <item t="data" sd="1" x="1765"/>
        <item t="data" sd="1" x="1766"/>
        <item t="data" sd="1" x="1767"/>
        <item t="data" sd="1" x="1768"/>
        <item t="data" sd="1" x="1769"/>
        <item t="data" sd="1" x="1770"/>
        <item t="data" sd="1" x="1771"/>
        <item t="data" sd="1" x="1772"/>
        <item t="data" sd="1" x="1773"/>
        <item t="data" sd="1" x="1774"/>
        <item t="data" sd="1" x="1775"/>
        <item t="data" sd="1" x="1776"/>
        <item t="data" sd="1" x="1777"/>
        <item t="data" sd="1" x="1778"/>
        <item t="data" sd="1" x="1779"/>
        <item t="data" sd="1" x="1780"/>
        <item t="data" sd="1" x="1781"/>
        <item t="data" sd="1" x="1782"/>
        <item t="data" sd="1" x="1783"/>
        <item t="data" sd="1" x="1784"/>
        <item t="data" sd="1" x="1785"/>
        <item t="data" sd="1" x="1786"/>
        <item t="data" sd="1" x="1787"/>
        <item t="data" sd="1" x="1788"/>
        <item t="data" sd="1" x="1789"/>
        <item t="data" sd="1" x="1790"/>
        <item t="data" sd="1" x="1791"/>
        <item t="data" sd="1" x="1792"/>
        <item t="data" sd="1" x="1793"/>
        <item t="data" sd="1" x="1794"/>
        <item t="data" sd="1" x="1795"/>
        <item t="data" sd="1" x="1796"/>
        <item t="data" sd="1" x="1797"/>
        <item t="data" sd="1" x="1798"/>
        <item t="data" sd="1" x="1799"/>
        <item t="data" sd="1" x="1800"/>
        <item t="data" sd="1" x="1801"/>
        <item t="data" sd="1" x="1802"/>
        <item t="data" sd="1" x="1803"/>
        <item t="data" sd="1" x="1804"/>
        <item t="data" sd="1" x="1805"/>
        <item t="data" sd="1" x="1806"/>
        <item t="data" sd="1" x="1807"/>
        <item t="data" sd="1" x="1808"/>
        <item t="data" sd="1" x="1809"/>
        <item t="data" sd="1" x="1810"/>
        <item t="data" sd="1" x="1811"/>
        <item t="data" sd="1" x="1812"/>
        <item t="data" sd="1" x="1813"/>
        <item t="data" sd="1" x="1814"/>
        <item t="data" sd="1" x="1815"/>
        <item t="data" sd="1" x="1816"/>
        <item t="data" sd="1" x="1817"/>
        <item t="data" sd="1" x="1818"/>
        <item t="data" sd="1" x="1819"/>
        <item t="data" sd="1" x="1820"/>
        <item t="data" sd="1" x="1821"/>
        <item t="data" sd="1" x="1822"/>
        <item t="data" sd="1" x="1823"/>
        <item t="data" sd="1" x="1824"/>
        <item t="data" sd="1" x="1825"/>
        <item t="data" sd="1" x="1826"/>
        <item t="data" sd="1" x="1827"/>
        <item t="data" sd="1" x="1828"/>
        <item t="data" sd="1" x="1829"/>
        <item t="data" sd="1" x="1830"/>
        <item t="data" sd="1" x="1831"/>
        <item t="data" sd="1" x="1832"/>
        <item t="data" sd="1" x="1833"/>
        <item t="data" sd="1" x="1834"/>
        <item t="data" sd="1" x="1835"/>
        <item t="data" sd="1" x="1836"/>
        <item t="data" sd="1" x="1837"/>
        <item t="data" sd="1" x="1838"/>
        <item t="data" sd="1" x="1839"/>
        <item t="data" sd="1" x="1840"/>
        <item t="data" sd="1" x="1841"/>
        <item t="data" sd="1" x="1842"/>
        <item t="data" sd="1" x="1843"/>
        <item t="default" sd="1"/>
      </items>
    </pivotField>
    <pivotField name="JH_Score" showDropDowns="1" compact="0" numFmtId="1" outline="0" subtotalTop="1" dragToRow="1" dragToCol="1" multipleItemSelectionAllowed="1" dragToPage="1" dragToData="1" dragOff="1" showAll="0" topAutoShow="1" itemPageCount="10" sortType="manual" defaultSubtotal="1">
      <items count="102">
        <item t="data" sd="1" x="0"/>
        <item t="data" sd="1" x="1"/>
        <item t="data" sd="1" x="2"/>
        <item t="data" sd="1" x="3"/>
        <item t="data" sd="1" x="4"/>
        <item t="data" sd="1" x="5"/>
        <item t="data" sd="1" x="6"/>
        <item t="data" sd="1" x="7"/>
        <item t="data" sd="1" x="8"/>
        <item t="data" sd="1" x="9"/>
        <item t="data" sd="1" x="10"/>
        <item t="data" sd="1" x="11"/>
        <item t="data" sd="1" x="12"/>
        <item t="data" sd="1" x="13"/>
        <item t="data" sd="1" x="14"/>
        <item t="data" sd="1" x="15"/>
        <item t="data" sd="1" x="16"/>
        <item t="data" sd="1" x="17"/>
        <item t="data" sd="1" x="18"/>
        <item t="data" sd="1" x="19"/>
        <item t="data" sd="1" x="20"/>
        <item t="data" sd="1" x="21"/>
        <item t="data" sd="1" x="22"/>
        <item t="data" sd="1" x="23"/>
        <item t="data" sd="1" x="24"/>
        <item t="data" sd="1" x="25"/>
        <item t="data" sd="1" x="26"/>
        <item t="data" sd="1" x="27"/>
        <item t="data" sd="1" x="28"/>
        <item t="data" sd="1" x="29"/>
        <item t="data" sd="1" x="30"/>
        <item t="data" sd="1" x="31"/>
        <item t="data" sd="1" x="32"/>
        <item t="data" sd="1" x="33"/>
        <item t="data" sd="1" x="34"/>
        <item t="data" sd="1" x="35"/>
        <item t="data" sd="1" x="36"/>
        <item t="data" sd="1" x="37"/>
        <item t="data" sd="1" x="38"/>
        <item t="data" sd="1" x="39"/>
        <item t="data" sd="1" x="40"/>
        <item t="data" sd="1" x="41"/>
        <item t="data" sd="1" x="42"/>
        <item t="data" sd="1" x="43"/>
        <item t="data" sd="1" x="44"/>
        <item t="data" sd="1" x="45"/>
        <item t="data" sd="1" x="46"/>
        <item t="data" sd="1" x="47"/>
        <item t="data" sd="1" x="48"/>
        <item t="data" sd="1" x="49"/>
        <item t="data" sd="1" x="50"/>
        <item t="data" sd="1" x="51"/>
        <item t="data" sd="1" x="52"/>
        <item t="data" sd="1" x="53"/>
        <item t="data" sd="1" x="54"/>
        <item t="data" sd="1" x="55"/>
        <item t="data" sd="1" x="56"/>
        <item t="data" sd="1" x="57"/>
        <item t="data" sd="1" x="58"/>
        <item t="data" sd="1" x="59"/>
        <item t="data" sd="1" x="60"/>
        <item t="data" sd="1" x="61"/>
        <item t="data" sd="1" x="62"/>
        <item t="data" sd="1" x="63"/>
        <item t="data" sd="1" x="64"/>
        <item t="data" sd="1" x="65"/>
        <item t="data" sd="1" x="66"/>
        <item t="data" sd="1" x="67"/>
        <item t="data" sd="1" x="68"/>
        <item t="data" sd="1" x="69"/>
        <item t="data" sd="1" x="70"/>
        <item t="data" sd="1" x="71"/>
        <item t="data" sd="1" x="72"/>
        <item t="data" sd="1" x="73"/>
        <item t="data" sd="1" x="74"/>
        <item t="data" sd="1" x="75"/>
        <item t="data" sd="1" x="76"/>
        <item t="data" sd="1" x="77"/>
        <item t="data" sd="1" x="78"/>
        <item t="data" sd="1" x="79"/>
        <item t="data" sd="1" x="80"/>
        <item t="data" sd="1" x="81"/>
        <item t="data" sd="1" x="82"/>
        <item t="data" sd="1" x="83"/>
        <item t="data" sd="1" x="84"/>
        <item t="data" sd="1" x="85"/>
        <item t="data" sd="1" x="86"/>
        <item t="data" sd="1" x="87"/>
        <item t="data" sd="1" x="88"/>
        <item t="data" sd="1" x="89"/>
        <item t="data" sd="1" x="90"/>
        <item t="data" sd="1" x="91"/>
        <item t="data" sd="1" x="92"/>
        <item t="data" sd="1" x="93"/>
        <item t="data" sd="1" x="94"/>
        <item t="data" sd="1" x="95"/>
        <item t="data" sd="1" x="96"/>
        <item t="data" sd="1" x="97"/>
        <item t="data" sd="1" x="98"/>
        <item t="data" sd="1" x="99"/>
        <item t="data" sd="1" x="100"/>
        <item t="default" sd="1"/>
      </items>
    </pivotField>
    <pivotField name="Universe" showDropDowns="1" compact="0" outline="0" subtotalTop="1" dragToRow="1" dragToCol="1" multipleItemSelectionAllowed="1" dragToPage="1" dragToData="1" dragOff="1" showAll="0" topAutoShow="1" itemPageCount="10" sortType="manual" defaultSubtotal="1">
      <items count="203">
        <item t="data" sd="1" x="0"/>
        <item t="data" sd="1" x="1"/>
        <item t="data" sd="1" x="2"/>
        <item t="data" sd="1" x="3"/>
        <item t="data" sd="1" x="4"/>
        <item t="data" sd="1" x="5"/>
        <item t="data" sd="1" x="6"/>
        <item t="data" sd="1" x="7"/>
        <item t="data" sd="1" x="8"/>
        <item t="data" sd="1" x="9"/>
        <item t="data" sd="1" x="10"/>
        <item t="data" sd="1" x="11"/>
        <item t="data" sd="1" x="12"/>
        <item t="data" sd="1" x="13"/>
        <item t="data" sd="1" x="14"/>
        <item t="data" sd="1" x="15"/>
        <item t="data" sd="1" x="16"/>
        <item t="data" sd="1" x="17"/>
        <item t="data" sd="1" x="18"/>
        <item t="data" sd="1" x="19"/>
        <item t="data" sd="1" x="20"/>
        <item t="data" sd="1" x="21"/>
        <item t="data" sd="1" x="22"/>
        <item t="data" sd="1" x="23"/>
        <item t="data" sd="1" x="24"/>
        <item t="data" sd="1" x="25"/>
        <item t="data" sd="1" x="26"/>
        <item t="data" sd="1" x="27"/>
        <item t="data" sd="1" x="28"/>
        <item t="data" sd="1" x="29"/>
        <item t="data" sd="1" x="30"/>
        <item t="data" sd="1" x="31"/>
        <item t="data" sd="1" x="32"/>
        <item t="data" sd="1" x="33"/>
        <item t="data" sd="1" x="34"/>
        <item t="data" sd="1" x="35"/>
        <item t="data" sd="1" x="36"/>
        <item t="data" sd="1" x="37"/>
        <item t="data" sd="1" x="38"/>
        <item t="data" sd="1" x="39"/>
        <item t="data" sd="1" x="40"/>
        <item t="data" sd="1" x="41"/>
        <item t="data" sd="1" x="42"/>
        <item t="data" sd="1" x="43"/>
        <item t="data" sd="1" x="44"/>
        <item t="data" sd="1" x="45"/>
        <item t="data" sd="1" x="46"/>
        <item t="data" sd="1" x="47"/>
        <item t="data" sd="1" x="48"/>
        <item t="data" sd="1" x="49"/>
        <item t="data" sd="1" x="50"/>
        <item t="data" sd="1" x="51"/>
        <item t="data" sd="1" x="52"/>
        <item t="data" sd="1" x="53"/>
        <item t="data" sd="1" x="54"/>
        <item t="data" sd="1" x="55"/>
        <item t="data" sd="1" x="56"/>
        <item t="data" sd="1" x="57"/>
        <item t="data" sd="1" x="58"/>
        <item t="data" sd="1" x="59"/>
        <item t="data" sd="1" x="60"/>
        <item t="data" sd="1" x="61"/>
        <item t="data" sd="1" x="62"/>
        <item t="data" sd="1" x="63"/>
        <item t="data" sd="1" x="64"/>
        <item t="data" sd="1" x="65"/>
        <item t="data" sd="1" x="66"/>
        <item t="data" sd="1" x="67"/>
        <item t="data" sd="1" x="68"/>
        <item t="data" sd="1" x="69"/>
        <item t="data" sd="1" x="70"/>
        <item t="data" sd="1" x="71"/>
        <item t="data" sd="1" x="72"/>
        <item t="data" sd="1" x="73"/>
        <item t="data" sd="1" x="74"/>
        <item t="data" sd="1" x="75"/>
        <item t="data" sd="1" x="76"/>
        <item t="data" sd="1" x="77"/>
        <item t="data" sd="1" x="78"/>
        <item t="data" sd="1" x="79"/>
        <item t="data" sd="1" x="80"/>
        <item t="data" sd="1" x="81"/>
        <item t="data" sd="1" x="82"/>
        <item t="data" sd="1" x="83"/>
        <item t="data" sd="1" x="84"/>
        <item t="data" sd="1" x="85"/>
        <item t="data" sd="1" x="86"/>
        <item t="data" sd="1" x="87"/>
        <item t="data" sd="1" x="88"/>
        <item t="data" sd="1" x="89"/>
        <item t="data" sd="1" x="90"/>
        <item t="data" sd="1" x="91"/>
        <item t="data" sd="1" x="92"/>
        <item t="data" sd="1" x="93"/>
        <item t="data" sd="1" x="94"/>
        <item t="data" sd="1" x="95"/>
        <item t="data" sd="1" x="96"/>
        <item t="data" sd="1" x="97"/>
        <item t="data" sd="1" x="98"/>
        <item t="data" sd="1" x="99"/>
        <item t="data" sd="1" x="100"/>
        <item t="data" sd="1" x="101"/>
        <item t="data" sd="1" x="102"/>
        <item t="data" sd="1" x="103"/>
        <item t="data" sd="1" x="104"/>
        <item t="data" sd="1" x="105"/>
        <item t="data" sd="1" x="106"/>
        <item t="data" sd="1" x="107"/>
        <item t="data" sd="1" x="108"/>
        <item t="data" sd="1" x="109"/>
        <item t="data" sd="1" x="110"/>
        <item t="data" sd="1" x="111"/>
        <item t="data" sd="1" x="112"/>
        <item t="data" sd="1" x="113"/>
        <item t="data" sd="1" x="114"/>
        <item t="data" sd="1" x="115"/>
        <item t="data" sd="1" x="116"/>
        <item t="data" sd="1" x="117"/>
        <item t="data" sd="1" x="118"/>
        <item t="data" sd="1" x="119"/>
        <item t="data" sd="1" x="120"/>
        <item t="data" sd="1" x="121"/>
        <item t="data" sd="1" x="122"/>
        <item t="data" sd="1" x="123"/>
        <item t="data" sd="1" x="124"/>
        <item t="data" sd="1" x="125"/>
        <item t="data" sd="1" x="126"/>
        <item t="data" sd="1" x="127"/>
        <item t="data" sd="1" x="128"/>
        <item t="data" sd="1" x="129"/>
        <item t="data" sd="1" x="130"/>
        <item t="data" sd="1" x="131"/>
        <item t="data" sd="1" x="132"/>
        <item t="data" sd="1" x="133"/>
        <item t="data" sd="1" x="134"/>
        <item t="data" sd="1" x="135"/>
        <item t="data" sd="1" x="136"/>
        <item t="data" sd="1" x="137"/>
        <item t="data" sd="1" x="138"/>
        <item t="data" sd="1" x="139"/>
        <item t="data" sd="1" x="140"/>
        <item t="data" sd="1" x="141"/>
        <item t="data" sd="1" x="142"/>
        <item t="data" sd="1" x="143"/>
        <item t="data" sd="1" x="144"/>
        <item t="data" sd="1" x="145"/>
        <item t="data" sd="1" x="146"/>
        <item t="data" sd="1" x="147"/>
        <item t="data" sd="1" x="148"/>
        <item t="data" sd="1" x="149"/>
        <item t="data" sd="1" x="150"/>
        <item t="data" sd="1" x="151"/>
        <item t="data" sd="1" x="152"/>
        <item t="data" sd="1" x="153"/>
        <item t="data" sd="1" x="154"/>
        <item t="data" sd="1" x="155"/>
        <item t="data" sd="1" x="156"/>
        <item t="data" sd="1" x="157"/>
        <item t="data" sd="1" x="158"/>
        <item t="data" sd="1" x="159"/>
        <item t="data" sd="1" x="160"/>
        <item t="data" sd="1" x="161"/>
        <item t="data" sd="1" x="162"/>
        <item t="data" sd="1" x="163"/>
        <item t="data" sd="1" x="164"/>
        <item t="data" sd="1" x="165"/>
        <item t="data" sd="1" x="166"/>
        <item t="data" sd="1" x="167"/>
        <item t="data" sd="1" x="168"/>
        <item t="data" sd="1" x="169"/>
        <item t="data" sd="1" x="170"/>
        <item t="data" sd="1" x="171"/>
        <item t="data" sd="1" x="172"/>
        <item t="data" sd="1" x="173"/>
        <item t="data" sd="1" x="174"/>
        <item t="data" sd="1" x="175"/>
        <item t="data" sd="1" x="176"/>
        <item t="data" sd="1" x="177"/>
        <item t="data" sd="1" x="178"/>
        <item t="data" sd="1" x="179"/>
        <item t="data" sd="1" x="180"/>
        <item t="data" sd="1" x="181"/>
        <item t="data" sd="1" x="182"/>
        <item t="data" sd="1" x="183"/>
        <item t="data" sd="1" x="184"/>
        <item t="data" sd="1" x="185"/>
        <item t="data" sd="1" x="186"/>
        <item t="data" sd="1" x="187"/>
        <item t="data" sd="1" x="188"/>
        <item t="data" sd="1" x="189"/>
        <item t="data" sd="1" x="190"/>
        <item t="data" sd="1" x="191"/>
        <item t="data" sd="1" x="192"/>
        <item t="data" sd="1" x="193"/>
        <item t="data" sd="1" x="194"/>
        <item t="data" sd="1" x="195"/>
        <item t="data" sd="1" x="196"/>
        <item t="data" sd="1" x="197"/>
        <item t="data" sd="1" x="198"/>
        <item t="data" sd="1" x="199"/>
        <item t="data" sd="1" x="200"/>
        <item t="data" sd="1" x="201"/>
        <item t="default" sd="1"/>
      </items>
    </pivotField>
    <pivotField name="Sub_Universe" showDropDowns="1" compact="0" outline="0" subtotalTop="1" dragToRow="1" dragToCol="1" multipleItemSelectionAllowed="1" dragToPage="1" dragToData="1" dragOff="1" showAll="0" topAutoShow="1" itemPageCount="10" sortType="manual" defaultSubtotal="1">
      <items count="82">
        <item t="data" sd="1" x="0"/>
        <item t="data" sd="1" x="1"/>
        <item t="data" sd="1" x="2"/>
        <item t="data" sd="1" x="3"/>
        <item t="data" sd="1" x="4"/>
        <item t="data" sd="1" x="5"/>
        <item t="data" sd="1" x="6"/>
        <item t="data" sd="1" x="7"/>
        <item t="data" sd="1" x="8"/>
        <item t="data" sd="1" x="9"/>
        <item t="data" sd="1" x="10"/>
        <item t="data" sd="1" x="11"/>
        <item t="data" sd="1" x="12"/>
        <item t="data" sd="1" x="13"/>
        <item t="data" sd="1" x="14"/>
        <item t="data" sd="1" x="15"/>
        <item t="data" sd="1" x="16"/>
        <item t="data" sd="1" x="17"/>
        <item t="data" sd="1" x="18"/>
        <item t="data" sd="1" x="19"/>
        <item t="data" sd="1" x="20"/>
        <item t="data" sd="1" x="21"/>
        <item t="data" sd="1" x="22"/>
        <item t="data" sd="1" x="23"/>
        <item t="data" sd="1" x="24"/>
        <item t="data" sd="1" x="25"/>
        <item t="data" sd="1" x="26"/>
        <item t="data" sd="1" x="27"/>
        <item t="data" sd="1" x="28"/>
        <item t="data" sd="1" x="29"/>
        <item t="data" sd="1" x="30"/>
        <item t="data" sd="1" x="31"/>
        <item t="data" sd="1" x="32"/>
        <item t="data" sd="1" x="33"/>
        <item t="data" sd="1" x="34"/>
        <item t="data" sd="1" x="35"/>
        <item t="data" sd="1" x="36"/>
        <item t="data" sd="1" x="37"/>
        <item t="data" sd="1" x="38"/>
        <item t="data" sd="1" x="39"/>
        <item t="data" sd="1" x="40"/>
        <item t="data" sd="1" x="41"/>
        <item t="data" sd="1" x="42"/>
        <item t="data" sd="1" x="43"/>
        <item t="data" sd="1" x="44"/>
        <item t="data" sd="1" x="45"/>
        <item t="data" sd="1" x="46"/>
        <item t="data" sd="1" x="47"/>
        <item t="data" sd="1" x="48"/>
        <item t="data" sd="1" x="49"/>
        <item t="data" sd="1" x="50"/>
        <item t="data" sd="1" x="51"/>
        <item t="data" sd="1" x="52"/>
        <item t="data" sd="1" x="53"/>
        <item t="data" sd="1" x="54"/>
        <item t="data" sd="1" x="55"/>
        <item t="data" sd="1" x="56"/>
        <item t="data" sd="1" x="57"/>
        <item t="data" sd="1" x="58"/>
        <item t="data" sd="1" x="59"/>
        <item t="data" sd="1" x="60"/>
        <item t="data" sd="1" x="61"/>
        <item t="data" sd="1" x="62"/>
        <item t="data" sd="1" x="63"/>
        <item t="data" sd="1" x="64"/>
        <item t="data" sd="1" x="65"/>
        <item t="data" sd="1" x="66"/>
        <item t="data" sd="1" x="67"/>
        <item t="data" sd="1" x="68"/>
        <item t="data" sd="1" x="69"/>
        <item t="data" sd="1" x="70"/>
        <item t="data" sd="1" x="71"/>
        <item t="data" sd="1" x="72"/>
        <item t="data" sd="1" x="73"/>
        <item t="data" sd="1" x="74"/>
        <item t="data" sd="1" x="75"/>
        <item t="data" sd="1" x="76"/>
        <item t="data" sd="1" x="77"/>
        <item t="data" sd="1" x="78"/>
        <item t="data" sd="1" x="79"/>
        <item t="data" sd="1" x="80"/>
        <item t="default" sd="1"/>
      </items>
    </pivotField>
    <pivotField name="Genre" axis="axisRow" showDropDowns="1" compact="0" outline="0" subtotalTop="1" dragToRow="1" dragToCol="1" multipleItemSelectionAllowed="1" dragToPage="1" dragToData="1" dragOff="1" showAll="0" topAutoShow="1" itemPageCount="10" sortType="ascending" defaultSubtotal="1">
      <items count="20">
        <item t="data" sd="1" x="4"/>
        <item t="data" sd="1" x="5"/>
        <item t="data" sd="1" x="1"/>
        <item t="data" sd="1" x="11"/>
        <item t="data" sd="1" x="0"/>
        <item t="data" sd="1" x="3"/>
        <item t="data" sd="1" x="6"/>
        <item t="data" sd="1" x="13"/>
        <item t="data" sd="1" x="12"/>
        <item t="data" sd="1" x="8"/>
        <item t="data" sd="1" x="7"/>
        <item t="data" sd="1" x="15"/>
        <item t="data" sd="1" x="17"/>
        <item t="data" sd="1" x="9"/>
        <item t="data" sd="1" x="2"/>
        <item t="data" sd="1" x="14"/>
        <item t="data" sd="1" x="18"/>
        <item t="data" sd="1" x="10"/>
        <item t="data" sd="1" x="16"/>
        <item t="default" sd="1"/>
      </items>
    </pivotField>
    <pivotField name="Genre_2" showDropDowns="1" compact="0" outline="0" subtotalTop="1" dragToRow="1" dragToCol="1" multipleItemSelectionAllowed="1" dragToPage="1" dragToData="1" dragOff="1" showAll="0" topAutoShow="1" itemPageCount="10" sortType="manual" defaultSubtotal="1">
      <items count="43">
        <item t="data" sd="1" x="0"/>
        <item t="data" sd="1" x="1"/>
        <item t="data" sd="1" x="2"/>
        <item t="data" sd="1" x="3"/>
        <item t="data" sd="1" x="4"/>
        <item t="data" sd="1" x="5"/>
        <item t="data" sd="1" x="6"/>
        <item t="data" sd="1" x="7"/>
        <item t="data" sd="1" x="8"/>
        <item t="data" sd="1" x="9"/>
        <item t="data" sd="1" x="10"/>
        <item t="data" sd="1" x="11"/>
        <item t="data" sd="1" x="12"/>
        <item t="data" sd="1" x="13"/>
        <item t="data" sd="1" x="14"/>
        <item t="data" sd="1" x="15"/>
        <item t="data" sd="1" x="16"/>
        <item t="data" sd="1" x="17"/>
        <item t="data" sd="1" x="18"/>
        <item t="data" sd="1" x="19"/>
        <item t="data" sd="1" x="20"/>
        <item t="data" sd="1" x="21"/>
        <item t="data" sd="1" x="22"/>
        <item t="data" sd="1" x="23"/>
        <item t="data" sd="1" x="24"/>
        <item t="data" sd="1" x="25"/>
        <item t="data" sd="1" x="26"/>
        <item t="data" sd="1" x="27"/>
        <item t="data" sd="1" x="28"/>
        <item t="data" sd="1" x="29"/>
        <item t="data" sd="1" x="30"/>
        <item t="data" sd="1" x="31"/>
        <item t="data" sd="1" x="32"/>
        <item t="data" sd="1" x="33"/>
        <item t="data" sd="1" x="34"/>
        <item t="data" sd="1" x="35"/>
        <item t="data" sd="1" x="36"/>
        <item t="data" sd="1" x="37"/>
        <item t="data" sd="1" x="38"/>
        <item t="data" sd="1" x="39"/>
        <item t="data" sd="1" x="40"/>
        <item t="data" sd="1" x="41"/>
        <item t="default" sd="1"/>
      </items>
    </pivotField>
    <pivotField name="Holiday" showDropDowns="1" compact="0" outline="0" subtotalTop="1" dragToRow="1" dragToCol="1" multipleItemSelectionAllowed="1" dragToPage="1" dragToData="1" dragOff="1" showAll="0" topAutoShow="1" itemPageCount="10" sortType="manual" defaultSubtotal="1">
      <items count="11">
        <item t="data" sd="1" x="0"/>
        <item t="data" sd="1" x="1"/>
        <item t="data" sd="1" x="2"/>
        <item t="data" sd="1" x="3"/>
        <item t="data" sd="1" x="4"/>
        <item t="data" sd="1" x="5"/>
        <item t="data" sd="1" x="6"/>
        <item t="data" sd="1" x="7"/>
        <item t="data" sd="1" x="8"/>
        <item t="data" sd="1" x="9"/>
        <item t="default" sd="1"/>
      </items>
    </pivotField>
    <pivotField name="Exclusive" showDropDowns="1" compact="0" outline="0" subtotalTop="1" dragToRow="1" dragToCol="1" multipleItemSelectionAllowed="1" dragToPage="1" dragToData="1" dragOff="1" showAll="0" topAutoShow="1" itemPageCount="10" sortType="manual" defaultSubtotal="1">
      <items count="11">
        <item t="data" sd="1" x="0"/>
        <item t="data" sd="1" x="1"/>
        <item t="data" sd="1" x="2"/>
        <item t="data" sd="1" x="3"/>
        <item t="data" sd="1" x="4"/>
        <item t="data" sd="1" x="5"/>
        <item t="data" sd="1" x="6"/>
        <item t="data" sd="1" x="7"/>
        <item t="data" sd="1" x="8"/>
        <item t="data" sd="1" x="9"/>
        <item t="default" sd="1"/>
      </items>
    </pivotField>
    <pivotField name="Studio" showDropDowns="1" compact="0" outline="0" subtotalTop="1" dragToRow="1" dragToCol="1" multipleItemSelectionAllowed="1" dragToPage="1" dragToData="1" dragOff="1" showAll="0" topAutoShow="1" itemPageCount="10" sortType="manual" defaultSubtotal="1">
      <items count="119">
        <item t="data" sd="1" x="0"/>
        <item t="data" sd="1" x="1"/>
        <item t="data" sd="1" x="2"/>
        <item t="data" sd="1" x="3"/>
        <item t="data" sd="1" x="4"/>
        <item t="data" sd="1" x="5"/>
        <item t="data" sd="1" x="6"/>
        <item t="data" sd="1" x="7"/>
        <item t="data" sd="1" x="8"/>
        <item t="data" sd="1" x="9"/>
        <item t="data" sd="1" x="10"/>
        <item t="data" sd="1" x="11"/>
        <item t="data" sd="1" x="12"/>
        <item t="data" sd="1" x="13"/>
        <item t="data" sd="1" x="14"/>
        <item t="data" sd="1" x="15"/>
        <item t="data" sd="1" x="16"/>
        <item t="data" sd="1" x="17"/>
        <item t="data" sd="1" x="18"/>
        <item t="data" sd="1" x="19"/>
        <item t="data" sd="1" x="20"/>
        <item t="data" sd="1" x="21"/>
        <item t="data" sd="1" x="22"/>
        <item t="data" sd="1" x="23"/>
        <item t="data" sd="1" x="24"/>
        <item t="data" sd="1" x="25"/>
        <item t="data" sd="1" x="26"/>
        <item t="data" sd="1" x="27"/>
        <item t="data" sd="1" x="28"/>
        <item t="data" sd="1" x="29"/>
        <item t="data" sd="1" x="30"/>
        <item t="data" sd="1" x="31"/>
        <item t="data" sd="1" x="32"/>
        <item t="data" sd="1" x="33"/>
        <item t="data" sd="1" x="34"/>
        <item t="data" sd="1" x="35"/>
        <item t="data" sd="1" x="36"/>
        <item t="data" sd="1" x="37"/>
        <item t="data" sd="1" x="38"/>
        <item t="data" sd="1" x="39"/>
        <item t="data" sd="1" x="40"/>
        <item t="data" sd="1" x="41"/>
        <item t="data" sd="1" x="42"/>
        <item t="data" sd="1" x="43"/>
        <item t="data" sd="1" x="44"/>
        <item t="data" sd="1" x="45"/>
        <item t="data" sd="1" x="46"/>
        <item t="data" sd="1" x="47"/>
        <item t="data" sd="1" x="48"/>
        <item t="data" sd="1" x="49"/>
        <item t="data" sd="1" x="50"/>
        <item t="data" sd="1" x="51"/>
        <item t="data" sd="1" x="52"/>
        <item t="data" sd="1" x="53"/>
        <item t="data" sd="1" x="54"/>
        <item t="data" sd="1" x="55"/>
        <item t="data" sd="1" x="56"/>
        <item t="data" sd="1" x="57"/>
        <item t="data" sd="1" x="58"/>
        <item t="data" sd="1" x="59"/>
        <item t="data" sd="1" x="60"/>
        <item t="data" sd="1" x="61"/>
        <item t="data" sd="1" x="62"/>
        <item t="data" sd="1" x="63"/>
        <item t="data" sd="1" x="64"/>
        <item t="data" sd="1" x="65"/>
        <item t="data" sd="1" x="66"/>
        <item t="data" sd="1" x="67"/>
        <item t="data" sd="1" x="68"/>
        <item t="data" sd="1" x="69"/>
        <item t="data" sd="1" x="70"/>
        <item t="data" sd="1" x="71"/>
        <item t="data" sd="1" x="72"/>
        <item t="data" sd="1" x="73"/>
        <item t="data" sd="1" x="74"/>
        <item t="data" sd="1" x="75"/>
        <item t="data" sd="1" x="76"/>
        <item t="data" sd="1" x="77"/>
        <item t="data" sd="1" x="78"/>
        <item t="data" sd="1" x="79"/>
        <item t="data" sd="1" x="80"/>
        <item t="data" sd="1" x="81"/>
        <item t="data" sd="1" x="82"/>
        <item t="data" sd="1" x="83"/>
        <item t="data" sd="1" x="84"/>
        <item t="data" sd="1" x="85"/>
        <item t="data" sd="1" x="86"/>
        <item t="data" sd="1" x="87"/>
        <item t="data" sd="1" x="88"/>
        <item t="data" sd="1" x="89"/>
        <item t="data" sd="1" x="90"/>
        <item t="data" sd="1" x="91"/>
        <item t="data" sd="1" x="92"/>
        <item t="data" sd="1" x="93"/>
        <item t="data" sd="1" x="94"/>
        <item t="data" sd="1" x="95"/>
        <item t="data" sd="1" x="96"/>
        <item t="data" sd="1" x="97"/>
        <item t="data" sd="1" x="98"/>
        <item t="data" sd="1" x="99"/>
        <item t="data" sd="1" x="100"/>
        <item t="data" sd="1" x="101"/>
        <item t="data" sd="1" x="102"/>
        <item t="data" sd="1" x="103"/>
        <item t="data" sd="1" x="104"/>
        <item t="data" sd="1" x="105"/>
        <item t="data" sd="1" x="106"/>
        <item t="data" sd="1" x="107"/>
        <item t="data" sd="1" x="108"/>
        <item t="data" sd="1" x="109"/>
        <item t="data" sd="1" x="110"/>
        <item t="data" sd="1" x="111"/>
        <item t="data" sd="1" x="112"/>
        <item t="data" sd="1" x="113"/>
        <item t="data" sd="1" x="114"/>
        <item t="data" sd="1" x="115"/>
        <item t="data" sd="1" x="116"/>
        <item t="data" sd="1" x="117"/>
        <item t="default" sd="1"/>
      </items>
    </pivotField>
    <pivotField name="Year" showDropDowns="1" compact="0" outline="0" subtotalTop="1" dragToRow="1" dragToCol="1" multipleItemSelectionAllowed="1" dragToPage="1" dragToData="1" dragOff="1" showAll="0" topAutoShow="1" itemPageCount="10" sortType="manual" defaultSubtotal="1">
      <items count="86">
        <item t="data" sd="1" x="0"/>
        <item t="data" sd="1" x="1"/>
        <item t="data" sd="1" x="2"/>
        <item t="data" sd="1" x="3"/>
        <item t="data" sd="1" x="4"/>
        <item t="data" sd="1" x="5"/>
        <item t="data" sd="1" x="6"/>
        <item t="data" sd="1" x="7"/>
        <item t="data" sd="1" x="8"/>
        <item t="data" sd="1" x="9"/>
        <item t="data" sd="1" x="10"/>
        <item t="data" sd="1" x="11"/>
        <item t="data" sd="1" x="12"/>
        <item t="data" sd="1" x="13"/>
        <item t="data" sd="1" x="14"/>
        <item t="data" sd="1" x="15"/>
        <item t="data" sd="1" x="16"/>
        <item t="data" sd="1" x="17"/>
        <item t="data" sd="1" x="18"/>
        <item t="data" sd="1" x="19"/>
        <item t="data" sd="1" x="20"/>
        <item t="data" sd="1" x="21"/>
        <item t="data" sd="1" x="22"/>
        <item t="data" sd="1" x="23"/>
        <item t="data" sd="1" x="24"/>
        <item t="data" sd="1" x="25"/>
        <item t="data" sd="1" x="26"/>
        <item t="data" sd="1" x="27"/>
        <item t="data" sd="1" x="28"/>
        <item t="data" sd="1" x="29"/>
        <item t="data" sd="1" x="30"/>
        <item t="data" sd="1" x="31"/>
        <item t="data" sd="1" x="32"/>
        <item t="data" sd="1" x="33"/>
        <item t="data" sd="1" x="34"/>
        <item t="data" sd="1" x="35"/>
        <item t="data" sd="1" x="36"/>
        <item t="data" sd="1" x="37"/>
        <item t="data" sd="1" x="38"/>
        <item t="data" sd="1" x="39"/>
        <item t="data" sd="1" x="40"/>
        <item t="data" sd="1" x="41"/>
        <item t="data" sd="1" x="42"/>
        <item t="data" sd="1" x="43"/>
        <item t="data" sd="1" x="44"/>
        <item t="data" sd="1" x="45"/>
        <item t="data" sd="1" x="46"/>
        <item t="data" sd="1" x="47"/>
        <item t="data" sd="1" x="48"/>
        <item t="data" sd="1" x="49"/>
        <item t="data" sd="1" x="50"/>
        <item t="data" sd="1" x="51"/>
        <item t="data" sd="1" x="52"/>
        <item t="data" sd="1" x="53"/>
        <item t="data" sd="1" x="54"/>
        <item t="data" sd="1" x="55"/>
        <item t="data" sd="1" x="56"/>
        <item t="data" sd="1" x="57"/>
        <item t="data" sd="1" x="58"/>
        <item t="data" sd="1" x="59"/>
        <item t="data" sd="1" x="60"/>
        <item t="data" sd="1" x="61"/>
        <item t="data" sd="1" x="62"/>
        <item t="data" sd="1" x="63"/>
        <item t="data" sd="1" x="64"/>
        <item t="data" sd="1" x="65"/>
        <item t="data" sd="1" x="66"/>
        <item t="data" sd="1" x="67"/>
        <item t="data" sd="1" x="68"/>
        <item t="data" sd="1" x="69"/>
        <item t="data" sd="1" x="70"/>
        <item t="data" sd="1" x="71"/>
        <item t="data" sd="1" x="72"/>
        <item t="data" sd="1" x="73"/>
        <item t="data" sd="1" x="74"/>
        <item t="data" sd="1" x="75"/>
        <item t="data" sd="1" x="76"/>
        <item t="data" sd="1" x="77"/>
        <item t="data" sd="1" x="78"/>
        <item t="data" sd="1" x="79"/>
        <item t="data" sd="1" x="80"/>
        <item t="data" sd="1" x="81"/>
        <item t="data" sd="1" x="82"/>
        <item t="data" sd="1" x="83"/>
        <item t="data" sd="1" x="84"/>
        <item t="default" sd="1"/>
      </items>
    </pivotField>
  </pivotFields>
  <rowFields count="1">
    <field x="4"/>
  </rowFields>
  <colFields count="1">
    <field x="-2"/>
  </colFields>
  <dataFields count="2">
    <dataField name="Count" fld="0" subtotal="count" showDataAs="normal" baseField="0" baseItem="1048832"/>
    <dataField name="Percentage" fld="0" subtotal="count" showDataAs="percentOfTotal" baseField="0" baseItem="1048832" numFmtId="10"/>
  </dataFields>
</pivotTableDefinition>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0563C1"/>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hyperlink" Target="https://image.tmdb.org/t/p/w500/lz8vNyXeidqqOdJW9ZjnDAMb5Vr.jpg" TargetMode="External" Id="rId1" /><Relationship Type="http://schemas.openxmlformats.org/officeDocument/2006/relationships/hyperlink" Target="https://image.tmdb.org/t/p/w500/jpbuOljjm5YkU5CxYN1jAJTJYqi.jpg" TargetMode="External" Id="rId2" /><Relationship Type="http://schemas.openxmlformats.org/officeDocument/2006/relationships/hyperlink" Target="https://image.tmdb.org/t/p/w500/ugQkpGajKFQ8eyOEhGheR0HfWQ.jpg" TargetMode="External" Id="rId3" /><Relationship Type="http://schemas.openxmlformats.org/officeDocument/2006/relationships/hyperlink" Target="https://image.tmdb.org/t/p/w500/361hRZoG91Nw6qXaIKuGoogQjix.jpg" TargetMode="External" Id="rId4" /><Relationship Type="http://schemas.openxmlformats.org/officeDocument/2006/relationships/hyperlink" Target="https://image.tmdb.org/t/p/w500/lIBtgpfiB92xNoB3Wa2ZtRtcyYP.jpg" TargetMode="External" Id="rId5" /><Relationship Type="http://schemas.openxmlformats.org/officeDocument/2006/relationships/hyperlink" Target="https://image.tmdb.org/t/p/w500/oCf5O6uxooTvRwKVnLHwGqZUifq.jpg" TargetMode="External" Id="rId6" /><Relationship Type="http://schemas.openxmlformats.org/officeDocument/2006/relationships/hyperlink" Target="https://image.tmdb.org/t/p/w500/qRyy2UmjC5ur9bDi3kpNNRCc5nc.jpg" TargetMode="External" Id="rId7" /><Relationship Type="http://schemas.openxmlformats.org/officeDocument/2006/relationships/hyperlink" Target="https://image.tmdb.org/t/p/w500/b1RBy3l297N0c7PHjlz35cClWju.jpg" TargetMode="External" Id="rId8" /><Relationship Type="http://schemas.openxmlformats.org/officeDocument/2006/relationships/hyperlink" Target="https://image.tmdb.org/t/p/w500/6e2YvN1tQK4xQHlmy7GJTuXOt2u.jpg" TargetMode="External" Id="rId9" /><Relationship Type="http://schemas.openxmlformats.org/officeDocument/2006/relationships/hyperlink" Target="https://www.youtube.com/embed/rpH4GkSsXg4" TargetMode="External" Id="rId10" /><Relationship Type="http://schemas.openxmlformats.org/officeDocument/2006/relationships/hyperlink" Target="https://image.tmdb.org/t/p/w500/6yh95dD2Y6uWAlPfWCZZygBM1ec.jpg" TargetMode="External" Id="rId11" /></Relationships>
</file>

<file path=xl/worksheets/_rels/sheet2.xml.rels><Relationships xmlns="http://schemas.openxmlformats.org/package/2006/relationships"><Relationship Type="http://schemas.openxmlformats.org/officeDocument/2006/relationships/drawing" Target="/xl/drawings/drawing1.xml" Id="rId1" /><Relationship Type="http://schemas.openxmlformats.org/officeDocument/2006/relationships/pivotTable" Target="/xl/pivotTables/pivotTable1.xml" Id="rId2" /><Relationship Type="http://schemas.openxmlformats.org/officeDocument/2006/relationships/pivotTable" Target="/xl/pivotTables/pivotTable2.xml" Id="rId3" /><Relationship Type="http://schemas.openxmlformats.org/officeDocument/2006/relationships/pivotTable" Target="/xl/pivotTables/pivotTable3.xml" Id="rId4" /></Relationships>
</file>

<file path=xl/worksheets/sheet1.xml><?xml version="1.0" encoding="utf-8"?>
<worksheet xmlns:r="http://schemas.openxmlformats.org/officeDocument/2006/relationships" xmlns="http://schemas.openxmlformats.org/spreadsheetml/2006/main">
  <sheetPr>
    <outlinePr summaryBelow="1" summaryRight="1"/>
    <pageSetUpPr/>
  </sheetPr>
  <dimension ref="A1:AE1870"/>
  <sheetViews>
    <sheetView workbookViewId="0">
      <pane ySplit="1" topLeftCell="A2" activePane="bottomLeft" state="frozen"/>
      <selection pane="bottomLeft" activeCell="B3" sqref="B3"/>
    </sheetView>
  </sheetViews>
  <sheetFormatPr baseColWidth="8" defaultColWidth="14.43" defaultRowHeight="15" customHeight="1"/>
  <cols>
    <col width="62.57" customWidth="1" style="169" min="1" max="1"/>
    <col width="7.14" customWidth="1" style="169" min="2" max="2"/>
    <col width="29.71" customWidth="1" style="169" min="3" max="3"/>
    <col width="26.29" customWidth="1" style="169" min="4" max="4"/>
    <col width="10.14" customWidth="1" style="169" min="5" max="5"/>
    <col width="13.29" customWidth="1" style="169" min="6" max="6"/>
    <col width="16.43" customWidth="1" style="169" min="7" max="7"/>
    <col width="13" customWidth="1" style="169" min="8" max="8"/>
    <col width="33.43" customWidth="1" style="169" min="9" max="9"/>
    <col width="7.43" customWidth="1" style="169" min="10" max="10"/>
    <col width="10.14" customWidth="1" style="169" min="11" max="11"/>
    <col width="12.43" customWidth="1" style="169" min="12" max="12"/>
    <col width="35.57" customWidth="1" style="169" min="13" max="13"/>
    <col width="8.859999999999999" customWidth="1" style="169" min="14" max="18"/>
    <col width="12.57" customWidth="1" style="169" min="19" max="19"/>
    <col width="9.289999999999999" customWidth="1" style="169" min="20" max="20"/>
    <col width="8.140000000000001" customWidth="1" style="169" min="21" max="21"/>
    <col width="8.859999999999999" customWidth="1" style="169" min="22" max="22"/>
    <col width="11.29" customWidth="1" style="169" min="23" max="23"/>
    <col width="8.859999999999999" customWidth="1" style="169" min="24" max="29"/>
    <col width="14.57" customWidth="1" style="169" min="30" max="31"/>
  </cols>
  <sheetData>
    <row r="1" ht="15" customHeight="1" s="169">
      <c r="A1" s="1" t="inlineStr">
        <is>
          <t>Movie</t>
        </is>
      </c>
      <c r="B1" s="2" t="inlineStr">
        <is>
          <t>JH_Score</t>
        </is>
      </c>
      <c r="C1" s="3" t="inlineStr">
        <is>
          <t>Universe</t>
        </is>
      </c>
      <c r="D1" s="4" t="inlineStr">
        <is>
          <t>Sub_Universe</t>
        </is>
      </c>
      <c r="E1" s="5" t="inlineStr">
        <is>
          <t>Genre</t>
        </is>
      </c>
      <c r="F1" s="6" t="inlineStr">
        <is>
          <t>Genre_2</t>
        </is>
      </c>
      <c r="G1" s="7" t="inlineStr">
        <is>
          <t>Holiday</t>
        </is>
      </c>
      <c r="H1" s="8" t="inlineStr">
        <is>
          <t>Exclusive</t>
        </is>
      </c>
      <c r="I1" s="9" t="inlineStr">
        <is>
          <t>Studio</t>
        </is>
      </c>
      <c r="J1" s="10" t="inlineStr">
        <is>
          <t>Year</t>
        </is>
      </c>
      <c r="K1" s="11" t="inlineStr">
        <is>
          <t>Ranking</t>
        </is>
      </c>
      <c r="L1" s="98" t="inlineStr">
        <is>
          <t>Dani_Approved</t>
        </is>
      </c>
      <c r="M1" s="13" t="inlineStr">
        <is>
          <t>Review</t>
        </is>
      </c>
      <c r="N1" s="14" t="inlineStr">
        <is>
          <t>Plot</t>
        </is>
      </c>
      <c r="O1" s="15" t="inlineStr">
        <is>
          <t>Poster</t>
        </is>
      </c>
      <c r="P1" s="16" t="inlineStr">
        <is>
          <t>Actors</t>
        </is>
      </c>
      <c r="Q1" s="17" t="inlineStr">
        <is>
          <t>Director</t>
        </is>
      </c>
      <c r="R1" s="18" t="inlineStr">
        <is>
          <t>Ratings</t>
        </is>
      </c>
      <c r="S1" s="19" t="inlineStr">
        <is>
          <t>BoxOffice</t>
        </is>
      </c>
      <c r="T1" s="20" t="inlineStr">
        <is>
          <t>Rated</t>
        </is>
      </c>
      <c r="U1" s="21" t="inlineStr">
        <is>
          <t>Runtime</t>
        </is>
      </c>
      <c r="V1" s="22" t="inlineStr">
        <is>
          <t>Provider</t>
        </is>
      </c>
      <c r="W1" s="23" t="inlineStr">
        <is>
          <t>Budget</t>
        </is>
      </c>
      <c r="X1" s="11" t="inlineStr">
        <is>
          <t>TMDBId</t>
        </is>
      </c>
      <c r="Y1" s="11" t="inlineStr">
        <is>
          <t>Recommendations</t>
        </is>
      </c>
      <c r="Z1" s="11" t="inlineStr">
        <is>
          <t>RottenTomatoes</t>
        </is>
      </c>
      <c r="AA1" s="11" t="inlineStr">
        <is>
          <t>IMDB</t>
        </is>
      </c>
      <c r="AB1" s="11" t="inlineStr">
        <is>
          <t>Metacritic</t>
        </is>
      </c>
      <c r="AC1" s="11" t="inlineStr">
        <is>
          <t>Trailer</t>
        </is>
      </c>
      <c r="AD1" s="24" t="inlineStr">
        <is>
          <t>origin_counry</t>
        </is>
      </c>
      <c r="AE1" s="24" t="inlineStr">
        <is>
          <t>ms_added</t>
        </is>
      </c>
    </row>
    <row r="2" ht="14.25" customHeight="1" s="169">
      <c r="A2" s="93" t="inlineStr">
        <is>
          <t>Spider-Man: Into the Spider-Verse</t>
        </is>
      </c>
      <c r="B2" s="94" t="n">
        <v>100</v>
      </c>
      <c r="C2" s="131" t="inlineStr">
        <is>
          <t>Marvel</t>
        </is>
      </c>
      <c r="D2" s="132" t="inlineStr">
        <is>
          <t>Spider-Verse</t>
        </is>
      </c>
      <c r="E2" s="95" t="inlineStr">
        <is>
          <t>Comic Book</t>
        </is>
      </c>
      <c r="F2" s="117" t="inlineStr">
        <is>
          <t>Animated</t>
        </is>
      </c>
      <c r="G2" s="31" t="n"/>
      <c r="H2" s="32" t="n"/>
      <c r="I2" s="96" t="inlineStr">
        <is>
          <t>Columbia Pictures</t>
        </is>
      </c>
      <c r="J2" s="97" t="n">
        <v>2018</v>
      </c>
      <c r="K2" s="35">
        <f>ROW(K2)-1</f>
        <v/>
      </c>
      <c r="L2" s="98" t="b">
        <v>1</v>
      </c>
      <c r="M2" s="99" t="inlineStr">
        <is>
          <t>Beautiful animation, Into the Spider-Verse truly brings a comic book to the screen with a great origin story for Miles Morales</t>
        </is>
      </c>
      <c r="N2" s="37" t="inlineStr">
        <is>
          <t>Struggling to find his place in the world while juggling school and family, Brooklyn teenager Miles Morales is unexpectedly bitten by a radioactive spider and develops unfathomable powers just like the one and only Spider-Man. While wrestling with the implications of his new abilities, Miles discovers a super collider created by the madman Wilson "Kingpin" Fisk, causing others from across the Spider-Verse to be inadvertently transported to his dimension.</t>
        </is>
      </c>
      <c r="O2" s="38" t="inlineStr">
        <is>
          <t>https://image.tmdb.org/t/p/w500/iiZZdoQBEYBv6id8su7ImL0oCbD.jpg</t>
        </is>
      </c>
      <c r="P2" s="39" t="inlineStr">
        <is>
          <t>Shameik Moore, Jake Johnson, Hailee Steinfeld, Mahershala Ali, Brian Tyree Henry, Lily Tomlin, Luna Lauren Velez, Zoë Kravitz, John Mulaney, Kimiko Glenn, Nicolas Cage, Kathryn Hahn, Liev Schreiber, Chris Pine, Natalie Morales, Edwin H. Bravo, Oscar Isaac, Greta Lee, Stan Lee, Jorma Taccone, Joaquín Cosío, Marvin Jones III, Kim Yarbrough, Lake Bell, Jessica Mikayla Adams, Gredel Berrios Calladine, Sarah D. Cole, Kelby Joseph, Mimi Davila, Claudia Choi, Melanie Haynes, Joseph Izzo, Nick Jaine, Muneeb Rehman, Carlos Zaragoza, Post Malone, David Applebee, Juan Carlos Arvelo, Adam Brown, Jon Bruno, Darcy Rose Byrnes, Oscar Camacho, June Christopher, Alycia Cooper, Michelle Jubilee Gonzalez, Terrence Hardy Jr., Bridget Hoffman, Rif Hutton, Miguel Jiron, Harrison Knight, Lex Lang, Donna Lynn Leavy, Andrew Leviton, Caitlin McKenna, Scott Menville, Christopher Miller, Arthur Ortiz, Juan Pacheco, Devika Parikh, Shakira Ja'nai Paye, Courtney Peldon, Chrystee Pharris, Jacqueline Pinol, Juan Pope, Al Rodrigo, Joseph Sanfelippo, Justin Shenkarow, Dennis Singletary, Warren Sroka, Melissa Sturm, Holly Walker, Jason Linere-White, Ruth Zalduondo</t>
        </is>
      </c>
      <c r="Q2" s="40" t="inlineStr">
        <is>
          <t>Bob Persichetti, Peter Ramsey, Rodney Rothman</t>
        </is>
      </c>
      <c r="R2" s="41" t="inlineStr">
        <is>
          <t>[{"Source": "Internet Movie Database", "Value": "8.4/10"}, {"Source": "Rotten Tomatoes", "Value": "97%"}, {"Source": "Metacritic", "Value": "87/100"}]</t>
        </is>
      </c>
      <c r="S2" s="42" t="inlineStr">
        <is>
          <t>394,884,133</t>
        </is>
      </c>
      <c r="T2" s="43" t="inlineStr">
        <is>
          <t>PG</t>
        </is>
      </c>
      <c r="U2" s="44" t="inlineStr">
        <is>
          <t>117</t>
        </is>
      </c>
      <c r="V2" s="45" t="inlineStr">
        <is>
          <t>{"link": "https://www.themoviedb.org/movie/324857-spider-man-into-the-spider-verse/watch?locale=CA", "rent":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"/yFGu4sSzwUMfhwmSsZgez8QhaVl.jpg", "provider_id": 331, "provider_name": "FlixFling", "display_priority": 28}, {"logo_path": "/pTnn5JwWr4p3pG8H6VrpiQo7Vs0.jpg", "provider_id": 192, "provider_name": "YouTube", "display_priority": 33}, {"logo_path": "/qR6FKvnPBx2O37FDg8PNM7efwF3.jpg", "provider_id": 10, "provider_name": "Amazon Video", "display_priority": 56}], "buy":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"flatrate": [{"logo_path": "/pbpMk2JmcoNnQwx5JGpXngfoWtp.jpg", "provider_id": 8, "provider_name": "Netflix", "display_priority": 0}, {"logo_path": "/ewOptMVIYcOadMGGJz8DJueH2bH.jpg", "provider_id": 230, "provider_name": "Crave", "display_priority": 5}, {"logo_path": "/dpR8r13zWDeUR0QkzWidrdMxa56.jpg", "provider_id": 1796, "provider_name": "Netflix Standard with Ads", "display_priority": 93}, {"logo_path": "/qcKfSyX4xkXESjHrkO8cZLRJkn6.jpg", "provider_id": 2604, "provider_name": "Crave Amazon Channel", "display_priority": 140}]}</t>
        </is>
      </c>
      <c r="W2" s="46" t="inlineStr">
        <is>
          <t>90,000,000</t>
        </is>
      </c>
      <c r="X2" s="35" t="n">
        <v>324857</v>
      </c>
      <c r="Y2" s="35" t="inlineStr">
        <is>
          <t>[581997, 141052, 453395, 519182, 526896, 474395, 183011, 594767, 436270, 609681, 539681, 284054, 640146, 431693, 271110, 580489, 10138, 618354, 464882, 566525]</t>
        </is>
      </c>
      <c r="Z2" s="35" t="inlineStr">
        <is>
          <t>97%</t>
        </is>
      </c>
      <c r="AA2" s="35" t="inlineStr">
        <is>
          <t>8.4/10</t>
        </is>
      </c>
      <c r="AB2" s="35" t="inlineStr">
        <is>
          <t>87/100</t>
        </is>
      </c>
      <c r="AC2" s="35" t="inlineStr">
        <is>
          <t>https://www.youtube.com/embed/tg52up16eq0</t>
        </is>
      </c>
      <c r="AD2" s="98" t="inlineStr">
        <is>
          <t>US</t>
        </is>
      </c>
      <c r="AE2" s="98" t="n">
        <v>1731215633548</v>
      </c>
    </row>
    <row r="3" ht="14.25" customHeight="1" s="169">
      <c r="A3" s="93" t="inlineStr">
        <is>
          <t>Toy Story</t>
        </is>
      </c>
      <c r="B3" s="94" t="n">
        <v>100</v>
      </c>
      <c r="C3" s="131" t="inlineStr">
        <is>
          <t>Pixar</t>
        </is>
      </c>
      <c r="D3" s="132" t="inlineStr">
        <is>
          <t>Toy Story</t>
        </is>
      </c>
      <c r="E3" s="95" t="inlineStr">
        <is>
          <t>Animated</t>
        </is>
      </c>
      <c r="F3" s="117" t="n"/>
      <c r="G3" s="31" t="n"/>
      <c r="H3" s="32" t="n"/>
      <c r="I3" s="96" t="inlineStr">
        <is>
          <t>Disney</t>
        </is>
      </c>
      <c r="J3" s="97" t="n">
        <v>1995</v>
      </c>
      <c r="K3" s="35">
        <f>ROW(K3)-1</f>
        <v/>
      </c>
      <c r="L3" s="98" t="b">
        <v>1</v>
      </c>
      <c r="M3" s="99" t="inlineStr">
        <is>
          <t>A film so aesthetically pleasing that no other company was able to match it for nearly a decade. Also featuring an iconic and heartwarming story, Toy Story is my greatest film of all time</t>
        </is>
      </c>
      <c r="N3" s="47" t="inlineStr">
        <is>
          <t>Led by Woody, Andy's toys live happily in his room until Andy's birthday brings Buzz Lightyear onto the scene. Afraid of losing his place in Andy's heart, Woody plots against Buzz. But when circumstances separate Buzz and Woody from their owner, the duo eventually learns to put aside their differences.</t>
        </is>
      </c>
      <c r="O3" s="48" t="inlineStr">
        <is>
          <t>https://image.tmdb.org/t/p/w500/uXDfjJbdP4ijW5hWSBrPrlKpxab.jpg</t>
        </is>
      </c>
      <c r="P3" s="39" t="inlineStr">
        <is>
          <t>Tom Hanks, Tim Allen, Don Rickles, Jim Varney, Wallace Shawn, John Ratzenberger, Annie Potts, John Morris, Erik von Detten, Laurie Metcalf, R. Lee Ermey, Sarah Freeman, Penn Jillette, Jack Angel, Spencer Aste, Greg Berg, Lisa Bradley, Kendall Cunningham, Debi Derryberry, Cody Dorkin, Bill Farmer, Craig Good, Gregory Grudt, Danielle Judovits, Sam Lasseter, Brittany Levenbrown, Sherry Lynn, Scott McAfee, Mickie McGowan, Ryan O'Donohue, Jeff Pidgeon, Patrick Pinney, Phil Proctor, Jan Rabson, Joe Ranft, Andrew Stanton, Shane Sweet</t>
        </is>
      </c>
      <c r="Q3" s="40" t="inlineStr">
        <is>
          <t>John Lasseter</t>
        </is>
      </c>
      <c r="R3" s="41" t="inlineStr">
        <is>
          <t>[{"Source": "Internet Movie Database", "Value": "8.3/10"}, {"Source": "Rotten Tomatoes", "Value": "100%"}, {"Source": "Metacritic", "Value": "96/100"}]</t>
        </is>
      </c>
      <c r="S3" s="42" t="inlineStr">
        <is>
          <t>401,157,969</t>
        </is>
      </c>
      <c r="T3" s="43" t="inlineStr">
        <is>
          <t>G</t>
        </is>
      </c>
      <c r="U3" s="44" t="inlineStr">
        <is>
          <t>81</t>
        </is>
      </c>
      <c r="V3" s="45" t="inlineStr">
        <is>
          <t>{"link": "https://www.themoviedb.org/movie/862-toy-story/watch?locale=CA", "flatrate": [{"logo_path": "/97yvRBw1GzX7fXprcF80er19ot.jpg", "provider_id": 337, "provider_name": "Disney Plus", "display_priority": 3}], "buy":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"rent":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t>
        </is>
      </c>
      <c r="W3" s="46" t="inlineStr">
        <is>
          <t>30,000,000</t>
        </is>
      </c>
      <c r="X3" s="35" t="n">
        <v>862</v>
      </c>
      <c r="Y3" s="35" t="inlineStr">
        <is>
          <t>[301528, 1022787, 13417, 863, 25475, 10193, 499088, 10137, 137106, 594328, 385103, 412117, 335360, 12589, 585, 354857, 343977, 1059264, 893723, 13682]</t>
        </is>
      </c>
      <c r="Z3" s="35" t="inlineStr">
        <is>
          <t>100%</t>
        </is>
      </c>
      <c r="AA3" s="35" t="inlineStr">
        <is>
          <t>8.3/10</t>
        </is>
      </c>
      <c r="AB3" s="35" t="inlineStr">
        <is>
          <t>96/100</t>
        </is>
      </c>
      <c r="AC3" s="35" t="inlineStr">
        <is>
          <t>https://www.youtube.com/embed/CxwTLktovTU</t>
        </is>
      </c>
      <c r="AD3" s="98" t="inlineStr">
        <is>
          <t>US</t>
        </is>
      </c>
      <c r="AE3" s="98" t="n">
        <v>1731215633548</v>
      </c>
    </row>
    <row r="4" ht="14.25" customHeight="1" s="169">
      <c r="A4" s="93" t="inlineStr">
        <is>
          <t>The Empire Strikes Back</t>
        </is>
      </c>
      <c r="B4" s="94" t="n">
        <v>100</v>
      </c>
      <c r="C4" s="131" t="inlineStr">
        <is>
          <t>Star Wars</t>
        </is>
      </c>
      <c r="D4" s="132" t="inlineStr">
        <is>
          <t>Star Wars Original Trilogy</t>
        </is>
      </c>
      <c r="E4" s="95" t="inlineStr">
        <is>
          <t>Sci-Fi</t>
        </is>
      </c>
      <c r="F4" s="117" t="n"/>
      <c r="G4" s="31" t="n"/>
      <c r="H4" s="32" t="n"/>
      <c r="I4" s="96" t="inlineStr">
        <is>
          <t>Lucasfilm</t>
        </is>
      </c>
      <c r="J4" s="97" t="n">
        <v>1980</v>
      </c>
      <c r="K4" s="35">
        <f>ROW(K4)-1</f>
        <v/>
      </c>
      <c r="L4" s="98" t="b">
        <v>1</v>
      </c>
      <c r="M4" s="99" t="inlineStr">
        <is>
          <t>Somehow improving on the first one, The Empire Strikes Back is a perfect example of how practical effects are often more believable than CGI</t>
        </is>
      </c>
      <c r="N4" s="37" t="inlineStr">
        <is>
          <t>The epic saga continues as Luke Skywalker, in hopes of defeating the evil Galactic Empire, learns the ways of the Jedi from aging master Yoda. But Darth Vader is more determined than ever to capture Luke. Meanwhile, rebel leader Princess Leia, cocky Han Solo, Chewbacca, and droids C-3PO and R2-D2 are thrown into various stages of capture, betrayal and despair.</t>
        </is>
      </c>
      <c r="O4" s="38" t="inlineStr">
        <is>
          <t>https://image.tmdb.org/t/p/w500/nNAeTmF4CtdSgMDplXTDPOpYzsX.jpg</t>
        </is>
      </c>
      <c r="P4" s="39" t="inlineStr">
        <is>
          <t>Mark Hamill, Harrison Ford, Carrie Fisher, Billy Dee Williams, Anthony Daniels, David Prowse, Peter Mayhew, Kenny Baker, Frank Oz, Alec Guinness, Jeremy Bulloch, Jason Wingreen, John Hollis, Jack Purvis, Des Webb, Kathryn Mullen, Marjorie Eaton, Clive Revill, Kenneth Colley, Julian Glover, Michael Sheard, Michael Culver, John Dicks, Milton Johns, Mark Jones, Oliver Maguire, Robin Scobey, Bruce Boa, Christopher Malcolm, Denis Lawson, Richard Oldfield, John Morton, Ian Liston, John Ratzenberger, Jack McKenzie, Jerry Harte, Norman Chancer, Norwich Duff, Ray Hassett, Brigitte Kahn, Burnell Tucker, Bob Anderson, Lightning Bear, Richard Bonehill, John Cannon, Mark Capri, Martin Dew, Peter Diamond, Stuart Fell, Doug Robinson, Tony Smart, Alan Harris, James Earl Jones, Mac McDonald, Ralph McQuarrie, Ralph G. Morse, Terry Richards, Treat Williams, Shaun Curry, Alan Austen, Jim Dowdall, Tom Egeland, Alan Flyng, Trevor Butterfield, Mercedes Burleigh, Jane Busby, Maurice Bush, Tony Clarkin, Mike Edmonds, Walter Henry, Paul Jerricho, Joe Johnston, Steven Meek, Peter Roy, Stephanie English, Michael Leader, Egbert Sen, Elaine Alexander, Colin Hunt</t>
        </is>
      </c>
      <c r="Q4" s="40" t="inlineStr">
        <is>
          <t>Irvin Kershner</t>
        </is>
      </c>
      <c r="R4" s="41" t="inlineStr">
        <is>
          <t>[{"Source": "Internet Movie Database", "Value": "8.7/10"}, {"Source": "Rotten Tomatoes", "Value": "93%"}, {"Source": "Metacritic", "Value": "82/100"}]</t>
        </is>
      </c>
      <c r="S4" s="42" t="inlineStr">
        <is>
          <t>538,400,000</t>
        </is>
      </c>
      <c r="T4" s="43" t="inlineStr">
        <is>
          <t>PG</t>
        </is>
      </c>
      <c r="U4" s="44" t="inlineStr">
        <is>
          <t>124</t>
        </is>
      </c>
      <c r="V4" s="45" t="inlineStr">
        <is>
          <t>{"link": "https://www.themoviedb.org/movie/1891-the-empire-strikes-back/watch?locale=CA", "buy":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"rent":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"flatrate": [{"logo_path": "/97yvRBw1GzX7fXprcF80er19ot.jpg", "provider_id": 337, "provider_name": "Disney Plus", "display_priority": 3}]}</t>
        </is>
      </c>
      <c r="W4" s="46" t="inlineStr">
        <is>
          <t>18,000,000</t>
        </is>
      </c>
      <c r="X4" s="35" t="n">
        <v>1891</v>
      </c>
      <c r="Y4" s="35" t="inlineStr">
        <is>
          <t>[11, 140607, 330459, 188927, 181812, 181808, 54138, 348350, 848326, 83533, 934632, 1893, 200, 12180, 118340, 1895, 1452, 3604, 10942, 11884]</t>
        </is>
      </c>
      <c r="Z4" s="35" t="inlineStr">
        <is>
          <t>93%</t>
        </is>
      </c>
      <c r="AA4" s="35" t="inlineStr">
        <is>
          <t>8.7/10</t>
        </is>
      </c>
      <c r="AB4" s="35" t="inlineStr">
        <is>
          <t>82/100</t>
        </is>
      </c>
      <c r="AC4" s="35" t="inlineStr">
        <is>
          <t>https://www.youtube.com/embed/vU6L3jXt2r8</t>
        </is>
      </c>
      <c r="AD4" s="98" t="inlineStr">
        <is>
          <t>US</t>
        </is>
      </c>
      <c r="AE4" s="98" t="n">
        <v>1731215633548</v>
      </c>
    </row>
    <row r="5" ht="14.25" customHeight="1" s="169">
      <c r="A5" s="93" t="inlineStr">
        <is>
          <t>The Godfather</t>
        </is>
      </c>
      <c r="B5" s="94" t="n">
        <v>100</v>
      </c>
      <c r="C5" s="131" t="inlineStr">
        <is>
          <t>The Godfather</t>
        </is>
      </c>
      <c r="D5" s="132" t="n"/>
      <c r="E5" s="95" t="inlineStr">
        <is>
          <t>Crime</t>
        </is>
      </c>
      <c r="F5" s="117" t="n"/>
      <c r="G5" s="31" t="n"/>
      <c r="H5" s="32" t="n"/>
      <c r="I5" s="96" t="inlineStr">
        <is>
          <t>Paramount Pictures</t>
        </is>
      </c>
      <c r="J5" s="97" t="n">
        <v>1972</v>
      </c>
      <c r="K5" s="35">
        <f>ROW(K5)-1</f>
        <v/>
      </c>
      <c r="L5" s="98" t="b">
        <v>1</v>
      </c>
      <c r="M5" s="99" t="inlineStr">
        <is>
          <t>An incredible epic spanning decades and running nearly three hours, which passes by in the blink of an eye. There is a reason this movie has become the standard with which people compare films to. It truly captures you, making you feel as if you are in this world. You know these characters, you are a part of the family. You often forget you are even watching a movie at all. Incredible cast, with a star making performance from Al Pacino, and plenty of other great work from the rest of the cast. The story is great, which makes sense given how well received the book is. This is quite literally a perfect film, and, for the time being at least, jumps into my top 5 all time.</t>
        </is>
      </c>
      <c r="N5" s="37" t="inlineStr">
        <is>
          <t>Spanning the years 1945 to 1955, a chronicle of the fictional Italian-American Corleone crime family. When organized crime family patriarch, Vito Corleone barely survives an attempt on his life, his youngest son, Michael steps in to take care of the would-be killers, launching a campaign of bloody revenge.</t>
        </is>
      </c>
      <c r="O5" s="38" t="inlineStr">
        <is>
          <t>https://image.tmdb.org/t/p/w500/3bhkrj58Vtu7enYsRolD1fZdja1.jpg</t>
        </is>
      </c>
      <c r="P5" s="39" t="inlineStr">
        <is>
          <t>Marlon Brando, Al Pacino, James Caan, Robert Duvall, Richard S. Castellano, Diane Keaton, Talia Shire, Gianni Russo, Sterling Hayden, John Marley, Richard Conte, Al Lettieri, Abe Vigoda, John Cazale, Rudy Bond, Al Martino, Morgana King, Lenny Montana, John Martino, Salvatore Corsitto, Richard Bright, Alex Rocco, Tony Giorgio, Vito Scotti, Tere Livrano, Victor Rendina, Jeannie Linero, Julie Gregg, Ardell Sheridan, Simonetta Stefanelli, Angelo Infanti, Corrado Gaipa, Franco Citti, Saro Urzì, Roman Coppola, Sofia Coppola, Don Costello, Italia Coppola, Gray Frederickson, Ron Gilbert, Sonny Grosso, Louis Guss, Randy Jurgensen, Tony King, Tony Lip, Joe Lo Grippo, Lou Martini Jr., Raymond Martino, Joseph Medaglia, Carol Morley, Rick Petrucelli, Sal Richards, Tom Rosqui, Frank Sivero, Filomena Spagnuolo, Joe Spinell, Gabriele Torrei, Nick Vallelonga, Conrad Yama</t>
        </is>
      </c>
      <c r="Q5" s="40" t="inlineStr">
        <is>
          <t>Francis Ford Coppola</t>
        </is>
      </c>
      <c r="R5" s="41" t="inlineStr">
        <is>
          <t>[{"Source": "Internet Movie Database", "Value": "9.2/10"}, {"Source": "Rotten Tomatoes", "Value": "97%"}, {"Source": "Metacritic", "Value": "100/100"}]</t>
        </is>
      </c>
      <c r="S5" s="42" t="inlineStr">
        <is>
          <t>245,066,411</t>
        </is>
      </c>
      <c r="T5" s="43" t="inlineStr">
        <is>
          <t>R</t>
        </is>
      </c>
      <c r="U5" s="44" t="inlineStr">
        <is>
          <t>175</t>
        </is>
      </c>
      <c r="V5" s="45" t="inlineStr">
        <is>
          <t>{"link": "https://www.themoviedb.org/movie/238-the-godfather/watch?locale=CA", "flatrate": [{"logo_path": "/ewOptMVIYcOadMGGJz8DJueH2bH.jpg", "provider_id": 230, "provider_name": "Crave", "display_priority": 5}, {"logo_path": "/h5DcR0J2EESLitnhR8xLG1QymTE.jpg", "provider_id": 531, "provider_name": "Paramount Plus", "display_priority": 9}, {"logo_path": "/fts6X10Jn4QT0X6ac3udKEn2tJA.jpg", "provider_id": 2303, "provider_name": "Paramount Plus Premium", "display_priority": 121}, {"logo_path": "/rl6zez5rCeyelt1I46JRYk6B9Ed.jpg", "provider_id": 2304, "provider_name": "Paramount Plus Basic with Ads", "display_priority": 122}, {"logo_path": "/qcKfSyX4xkXESjHrkO8cZLRJkn6.jpg", "provider_id": 2604, "provider_name": "Crave Amazon Channel", "display_priority": 140}], "rent":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"/yFGu4sSzwUMfhwmSsZgez8QhaVl.jpg", "provider_id": 331, "provider_name": "FlixFling", "display_priority": 28}, {"logo_path": "/pTnn5JwWr4p3pG8H6VrpiQo7Vs0.jpg", "provider_id": 192, "provider_name": "YouTube", "display_priority": 33}, {"logo_path": "/qR6FKvnPBx2O37FDg8PNM7efwF3.jpg", "provider_id": 10, "provider_name": "Amazon Video", "display_priority": 56}], "buy":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t>
        </is>
      </c>
      <c r="W5" s="46" t="inlineStr">
        <is>
          <t>6,000,000</t>
        </is>
      </c>
      <c r="X5" s="35" t="n">
        <v>238</v>
      </c>
      <c r="Y5" s="35" t="inlineStr">
        <is>
          <t>[240, 242, 446791, 1607, 524, 644495, 398978, 259695, 1013601, 169917, 27579, 479, 395990, 945729, 524369, 769, 26762, 12524, 33357, 23196]</t>
        </is>
      </c>
      <c r="Z5" s="35" t="inlineStr">
        <is>
          <t>97%</t>
        </is>
      </c>
      <c r="AA5" s="35" t="inlineStr">
        <is>
          <t>9.2/10</t>
        </is>
      </c>
      <c r="AB5" s="35" t="inlineStr">
        <is>
          <t>100/100</t>
        </is>
      </c>
      <c r="AC5" s="35" t="inlineStr">
        <is>
          <t>https://www.youtube.com/embed/Ew9ngL1GZvs</t>
        </is>
      </c>
      <c r="AD5" s="98" t="inlineStr">
        <is>
          <t>US</t>
        </is>
      </c>
      <c r="AE5" s="98" t="inlineStr">
        <is>
          <t>1759719107553</t>
        </is>
      </c>
    </row>
    <row r="6" ht="14.25" customHeight="1" s="169">
      <c r="A6" s="93" t="inlineStr">
        <is>
          <t xml:space="preserve">Monsters, Inc. </t>
        </is>
      </c>
      <c r="B6" s="94" t="n">
        <v>100</v>
      </c>
      <c r="C6" s="131" t="inlineStr">
        <is>
          <t>Pixar</t>
        </is>
      </c>
      <c r="D6" s="132" t="inlineStr">
        <is>
          <t>Monsters Inc.</t>
        </is>
      </c>
      <c r="E6" s="95" t="inlineStr">
        <is>
          <t>Animated</t>
        </is>
      </c>
      <c r="F6" s="117" t="n"/>
      <c r="G6" s="31" t="n"/>
      <c r="H6" s="32" t="n"/>
      <c r="I6" s="96" t="inlineStr">
        <is>
          <t>Disney</t>
        </is>
      </c>
      <c r="J6" s="97" t="n">
        <v>2001</v>
      </c>
      <c r="K6" s="35">
        <f>ROW(K6)-1</f>
        <v/>
      </c>
      <c r="L6" s="98" t="b">
        <v>1</v>
      </c>
      <c r="M6" s="99" t="inlineStr">
        <is>
          <t>A wonderful film about acceptance and not judging a book by it’s cover. Excellent story, and the animation of Sully's fur was truly revolutionary.</t>
        </is>
      </c>
      <c r="N6" s="37" t="inlineStr">
        <is>
          <t>Lovable Sulley and his wisecracking sidekick Mike Wazowski are the top scare team at Monsters, Inc., the scream-processing factory in Monstropolis. When a little girl named Boo wanders into their world, it's the monsters who are scared silly, and it's up to Sulley and Mike to keep her out of sight and get her back home.</t>
        </is>
      </c>
      <c r="O6" s="38" t="inlineStr">
        <is>
          <t>https://image.tmdb.org/t/p/w500/wFSpyMsp7H0ttERbxY7Trlv8xry.jpg</t>
        </is>
      </c>
      <c r="P6" s="39" t="inlineStr">
        <is>
          <t>John Goodman, Billy Crystal, Mary Gibbs, Steve Buscemi, James Coburn, Jennifer Tilly, Bob Peterson, John Ratzenberger, Frank Oz, Daniel Gerson, Steve Susskind, Bonnie Hunt, Jeff Pidgeon, Samuel Lord Black, Jack Angel, Bob Bergen, Rodger Bumpass, Gino Conforti, Jennifer Darling, Patti Deutsch, Pete Docter, Bobby Edner, Ashley Edner, Katie Scarlett, Paul Eiding, Bill Farmer, Keegan Farrell, Pat Fraley, Teresa Ganzel, Taylor Gifaldi, Marc John Jefferies, Joe Lala, Noah Luke, Sherry Lynn, Danny Mann, Mona Marshall, Mickie McGowan, Laraine Newman, Kay Panabaker, Bret Parker, Phil Proctor, Josh Qualtieri, Guido Quaroni, Jan Rabson, Lisa Raggio, Joe Ranft, Sophia Ranft, Katherine Ringgold, Bob Scott, David Silverman, Jim Thornton, Lee Unkrich, Wallace Shawn</t>
        </is>
      </c>
      <c r="Q6" s="40" t="inlineStr">
        <is>
          <t>Pete Docter</t>
        </is>
      </c>
      <c r="R6" s="41" t="inlineStr">
        <is>
          <t>[{"Source": "Internet Movie Database", "Value": "8.1/10"}, {"Source": "Rotten Tomatoes", "Value": "96%"}, {"Source": "Metacritic", "Value": "79/100"}]</t>
        </is>
      </c>
      <c r="S6" s="42" t="inlineStr">
        <is>
          <t>579,700,000</t>
        </is>
      </c>
      <c r="T6" s="43" t="inlineStr">
        <is>
          <t>G</t>
        </is>
      </c>
      <c r="U6" s="44" t="inlineStr">
        <is>
          <t>92</t>
        </is>
      </c>
      <c r="V6" s="45" t="inlineStr">
        <is>
          <t>{"link": "https://www.themoviedb.org/movie/585-monsters-inc/watch?locale=CA", "buy":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"flatrate": [{"logo_path": "/97yvRBw1GzX7fXprcF80er19ot.jpg", "provider_id": 337, "provider_name": "Disney Plus", "display_priority": 3}], "rent":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t>
        </is>
      </c>
      <c r="W6" s="46" t="inlineStr">
        <is>
          <t>115,000,000</t>
        </is>
      </c>
      <c r="X6" s="35" t="n">
        <v>585</v>
      </c>
      <c r="Y6" s="35" t="inlineStr">
        <is>
          <t>[843906, 15512, 15138, 823609, 1094556, 870360, 14836, 829402, 585083, 22582, 211672, 927254, 11319, 137106, 936108, 950387, 203696, 71689, 560066, 385103]</t>
        </is>
      </c>
      <c r="Z6" s="35" t="inlineStr">
        <is>
          <t>96%</t>
        </is>
      </c>
      <c r="AA6" s="35" t="inlineStr">
        <is>
          <t>8.1/10</t>
        </is>
      </c>
      <c r="AB6" s="35" t="inlineStr">
        <is>
          <t>79/100</t>
        </is>
      </c>
      <c r="AC6" s="35" t="inlineStr">
        <is>
          <t>https://www.youtube.com/embed/6tCxnHCqqxg</t>
        </is>
      </c>
      <c r="AD6" s="98" t="inlineStr">
        <is>
          <t>US</t>
        </is>
      </c>
      <c r="AE6" s="98" t="n">
        <v>1731215633548</v>
      </c>
    </row>
    <row r="7" ht="14.25" customHeight="1" s="169">
      <c r="A7" s="93" t="inlineStr">
        <is>
          <t>Mad Max: Fury Road</t>
        </is>
      </c>
      <c r="B7" s="94" t="n">
        <v>100</v>
      </c>
      <c r="C7" s="131" t="inlineStr">
        <is>
          <t>Mad Max</t>
        </is>
      </c>
      <c r="D7" s="132" t="n"/>
      <c r="E7" s="95" t="inlineStr">
        <is>
          <t>Action</t>
        </is>
      </c>
      <c r="F7" s="117" t="inlineStr">
        <is>
          <t>Apocalypse</t>
        </is>
      </c>
      <c r="G7" s="31" t="n"/>
      <c r="H7" s="32" t="n"/>
      <c r="I7" s="96" t="inlineStr">
        <is>
          <t>Warner Bros.</t>
        </is>
      </c>
      <c r="J7" s="97" t="n">
        <v>2015</v>
      </c>
      <c r="K7" s="35">
        <f>ROW(K7)-1</f>
        <v/>
      </c>
      <c r="L7" s="98" t="b">
        <v>1</v>
      </c>
      <c r="M7" s="99" t="inlineStr">
        <is>
          <t xml:space="preserve">Absolutely incredible. The action doesn't ever take a break, and it all is so well directed and looks great. Good characters that you form emotional connections to. Probably the best action movie of this century. The score is incredible, and the make up and settings are remarkable. Very exciting and just a very fun time overall. </t>
        </is>
      </c>
      <c r="N7" s="49" t="inlineStr">
        <is>
          <t>An apocalyptic story set in the furthest reaches of our planet, in a stark desert landscape where humanity is broken, and most everyone is crazed fighting for the necessities of life. Within this world exist two rebels on the run who just might be able to restore order.</t>
        </is>
      </c>
      <c r="O7" s="50" t="inlineStr">
        <is>
          <t>https://image.tmdb.org/t/p/w500/hA2ple9q4qnwxp3hKVNhroipsir.jpg</t>
        </is>
      </c>
      <c r="P7" s="51" t="inlineStr">
        <is>
          <t>Tom Hardy, Charlize Theron, Nicholas Hoult, Hugh Keays-Byrne, Josh Helman, Nathan Jones, Zoë Kravitz, Rosie Huntington-Whiteley, Riley Keough, Abbey Lee, Courtney Eaton, John Howard, Richard Carter, Iota, Angus Sampson, Jennifer Hagan, Megan Gale, Melissa Jaffer, Melita Jurišić, Gillian Jones, Joy Smithers, Antoinette Kellerman, Christina Koch, Jon Iles, Quentin Kenihan, Coco Jack Gillies, Chris Patton, Stephen Dunlevy, Richard Norton, Vincent Roxburgh, John Walton, Ben Smith-Petersen, Russ McCarroll, Judd Wild, Elizabeth Cunico, Greg Van Borssum, Robert Jones, Sebastian Dickins, Darren Mitchell, Crusoe Kurddal, Shyan Tonga, Cass Cumerford, Albert Lee, Riley Paton, Ripley Voeten, Maycn Van Borssum, Hunter Stratton Boland, Nathan Jenkins, Fletcher Gill, Whiley Toll, Ferdinand Hengombe, Gadaffi Davsab, Noddy Alfred, Jackson Hengombe, Christian Fane, Callum Gallagher, Abel Hofflin, Lee Perry, Hiroshi Kasuga</t>
        </is>
      </c>
      <c r="Q7" s="52" t="inlineStr">
        <is>
          <t>George Miller</t>
        </is>
      </c>
      <c r="R7" s="53" t="inlineStr">
        <is>
          <t>[{"Source": "Internet Movie Database", "Value": "8.1/10"}, {"Source": "Rotten Tomatoes", "Value": "97%"}, {"Source": "Metacritic", "Value": "90/100"}]</t>
        </is>
      </c>
      <c r="S7" s="54" t="inlineStr">
        <is>
          <t>378,858,340</t>
        </is>
      </c>
      <c r="T7" s="55" t="inlineStr">
        <is>
          <t>R</t>
        </is>
      </c>
      <c r="U7" s="56" t="inlineStr">
        <is>
          <t>121</t>
        </is>
      </c>
      <c r="V7" s="57" t="inlineStr">
        <is>
          <t>{"link": "https://www.themoviedb.org/movie/76341-mad-max-fury-road/watch?locale=CA", "rent":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{"logo_path": "/vLZKlXUNDcZR7ilvfY9Wr9k80FZ.jpg", "provider_id": 538, "provider_name": "Plex", "display_priority": 81}], "buy":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"flatrate": [{"logo_path": "/pbpMk2JmcoNnQwx5JGpXngfoWtp.jpg", "provider_id": 8, "provider_name": "Netflix", "display_priority": 0}, {"logo_path": "/esiLBRzDUwodjfN8gA4qj7l3ZF7.jpg", "provider_id": 1794, "provider_name": "Starz Amazon Channel", "display_priority": 92}, {"logo_path": "/dpR8r13zWDeUR0QkzWidrdMxa56.jpg", "provider_id": 1796, "provider_name": "Netflix Standard with Ads", "display_priority": 93}]}</t>
        </is>
      </c>
      <c r="W7" s="58" t="inlineStr">
        <is>
          <t>150,000,000</t>
        </is>
      </c>
      <c r="X7" s="35" t="n">
        <v>76341</v>
      </c>
      <c r="Y7" s="35" t="inlineStr">
        <is>
          <t>[9355, 507244, 8810, 270771, 310135, 786892, 21512, 13282, 534, 7737, 9659, 760926, 299687, 2362, 1685, 865, 199575, 624860, 11683, 1577]</t>
        </is>
      </c>
      <c r="Z7" s="35" t="inlineStr">
        <is>
          <t>97%</t>
        </is>
      </c>
      <c r="AA7" s="35" t="inlineStr">
        <is>
          <t>8.1/10</t>
        </is>
      </c>
      <c r="AB7" s="35" t="inlineStr">
        <is>
          <t>90/100</t>
        </is>
      </c>
      <c r="AC7" s="35" t="inlineStr">
        <is>
          <t>https://www.youtube.com/embed/MonFNCgK4WE</t>
        </is>
      </c>
      <c r="AD7" s="98" t="inlineStr">
        <is>
          <t>AU</t>
        </is>
      </c>
      <c r="AE7" s="98" t="n">
        <v>1731215633548</v>
      </c>
    </row>
    <row r="8" ht="14.25" customHeight="1" s="169">
      <c r="A8" s="93" t="inlineStr">
        <is>
          <t>Everything Everywhere All at Once</t>
        </is>
      </c>
      <c r="B8" s="94" t="n">
        <v>100</v>
      </c>
      <c r="C8" s="131" t="n"/>
      <c r="D8" s="132" t="n"/>
      <c r="E8" s="95" t="inlineStr">
        <is>
          <t>Sci-Fi</t>
        </is>
      </c>
      <c r="F8" s="117" t="inlineStr">
        <is>
          <t>Action</t>
        </is>
      </c>
      <c r="G8" s="31" t="n"/>
      <c r="H8" s="32" t="n"/>
      <c r="I8" s="96" t="inlineStr">
        <is>
          <t>A24</t>
        </is>
      </c>
      <c r="J8" s="97" t="n">
        <v>2022</v>
      </c>
      <c r="K8" s="35">
        <f>ROW(K8)-1</f>
        <v/>
      </c>
      <c r="L8" s="98" t="b">
        <v>1</v>
      </c>
      <c r="M8" s="99" t="inlineStr">
        <is>
          <t>The best film of 2022, Everything Everywhere is not just an action movie, but will also make you laugh, cry, and want to hold on to those you love.</t>
        </is>
      </c>
      <c r="N8" s="37" t="inlineStr">
        <is>
          <t>An aging Chinese immigrant is swept up in an insane adventure, where she alone can save what's important to her by connecting with the lives she could have led in other universes.</t>
        </is>
      </c>
      <c r="O8" s="38" t="inlineStr">
        <is>
          <t>https://image.tmdb.org/t/p/w500/w3LxiVYdWWRvEVdn5RYq6jIqkb1.jpg</t>
        </is>
      </c>
      <c r="P8" s="39" t="inlineStr">
        <is>
          <t>Michelle Yeoh, Stephanie Hsu, Ke Huy Quan, James Hong, Jamie Lee Curtis, Tallie Medel, Jenny Slate, Harry Shum Jr., Biff Wiff, Sunita Mani, Aaron Lazar, Brian Le, Andy Le, Narayana Cabral, Chelsey Goldsmith, Craig Henningsen, Anthony Molinari, Dan Brown, Anthony N., Cara Marie Chooljian, Randall Archer, Efka Kvaraciejus, Peter Banifaz, Audrey Wasilewski, Li Jing, Dylan Henry Lau, Boon Pin Koh, Timothy Eulich, Daniel Scheinert, Michiko Nishiwaki, Jane Lui, Jason Hamer, Timothy Ralston, Hiroshi Yada, Randy Newman, Amanda MacLeod, Waymond Lee</t>
        </is>
      </c>
      <c r="Q8" s="40" t="inlineStr">
        <is>
          <t>Daniel Scheinert, Daniel Kwan</t>
        </is>
      </c>
      <c r="R8" s="41" t="inlineStr">
        <is>
          <t>[{"Source": "Internet Movie Database", "Value": "7.7/10"}, {"Source": "Rotten Tomatoes", "Value": "93%"}, {"Source": "Metacritic", "Value": "81/100"}]</t>
        </is>
      </c>
      <c r="S8" s="42" t="inlineStr">
        <is>
          <t>139,200,000</t>
        </is>
      </c>
      <c r="T8" s="43" t="inlineStr">
        <is>
          <t>R</t>
        </is>
      </c>
      <c r="U8" s="44" t="inlineStr">
        <is>
          <t>140</t>
        </is>
      </c>
      <c r="V8" s="45" t="inlineStr">
        <is>
          <t>{"link": "https://www.themoviedb.org/movie/545611-everything-everywhere-all-at-once/watch?locale=CA", "rent":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{"logo_path": "/vLZKlXUNDcZR7ilvfY9Wr9k80FZ.jpg", "provider_id": 538, "provider_name": "Plex", "display_priority": 81}], "buy":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"flatrate": [{"logo_path": "/ewOptMVIYcOadMGGJz8DJueH2bH.jpg", "provider_id": 230, "provider_name": "Crave", "display_priority": 5}, {"logo_path": "/qcKfSyX4xkXESjHrkO8cZLRJkn6.jpg", "provider_id": 2604, "provider_name": "Crave Amazon Channel", "display_priority": 140}]}</t>
        </is>
      </c>
      <c r="W8" s="46" t="inlineStr">
        <is>
          <t>25,000,000</t>
        </is>
      </c>
      <c r="X8" s="35" t="n">
        <v>545611</v>
      </c>
      <c r="Y8" s="35" t="inlineStr">
        <is>
          <t>[19931, 19316, 798286, 1119449, 6978, 23629, 864168, 1340110, 376659, 831395, 96973, 30593, 393, 985, 27361, 484247, 1033148, 1007401, 975902, 9659]</t>
        </is>
      </c>
      <c r="Z8" s="35" t="inlineStr">
        <is>
          <t>93%</t>
        </is>
      </c>
      <c r="AA8" s="35" t="inlineStr">
        <is>
          <t>7.7/10</t>
        </is>
      </c>
      <c r="AB8" s="35" t="inlineStr">
        <is>
          <t>81/100</t>
        </is>
      </c>
      <c r="AC8" s="35" t="inlineStr">
        <is>
          <t>https://www.youtube.com/embed/wxN1T1uxQ2g</t>
        </is>
      </c>
      <c r="AD8" s="98" t="inlineStr">
        <is>
          <t>US</t>
        </is>
      </c>
      <c r="AE8" s="98" t="n">
        <v>1731215633548</v>
      </c>
    </row>
    <row r="9" ht="14.25" customHeight="1" s="169">
      <c r="A9" s="93" t="inlineStr">
        <is>
          <t>GoodFellas</t>
        </is>
      </c>
      <c r="B9" s="94" t="n">
        <v>100</v>
      </c>
      <c r="C9" s="131" t="n"/>
      <c r="D9" s="132" t="n"/>
      <c r="E9" s="95" t="inlineStr">
        <is>
          <t>Crime</t>
        </is>
      </c>
      <c r="F9" s="117" t="inlineStr">
        <is>
          <t>BioPic</t>
        </is>
      </c>
      <c r="G9" s="31" t="n"/>
      <c r="H9" s="32" t="n"/>
      <c r="I9" s="96" t="inlineStr">
        <is>
          <t>Warner Bros.</t>
        </is>
      </c>
      <c r="J9" s="97" t="n">
        <v>1990</v>
      </c>
      <c r="K9" s="35">
        <f>ROW(K9)-1</f>
        <v/>
      </c>
      <c r="L9" s="98" t="b">
        <v>0</v>
      </c>
      <c r="M9" s="99" t="inlineStr">
        <is>
          <t>Masterful filmmaking from Martin Scorcese. I find it hard to believe that Dances With Wolves was a better film than this, but I guess one day I will watch it and find out. This has so many Oscar worthy pieces. De Niro, Pesci and Liotta are all deserving of winning awards, as is Scorcese. The screenplay is fantastic, with a riveting true story of crime, corruption, and the bill coming due. Lorraine Brasco is also incredible as Mrs. Hill. This is one of the best movies ever to be made, and a perfect movie that I will rewatch.</t>
        </is>
      </c>
      <c r="N9" s="49" t="inlineStr">
        <is>
          <t>The true story of Henry Hill, a half-Irish, half-Sicilian Brooklyn kid who is adopted by neighbourhood gangsters at an early age and climbs the ranks of a Mafia family under the guidance of Jimmy Conway.</t>
        </is>
      </c>
      <c r="O9" s="50" t="inlineStr">
        <is>
          <t>https://image.tmdb.org/t/p/w500/9OkCLM73MIU2CrKZbqiT8Ln1wY2.jpg</t>
        </is>
      </c>
      <c r="P9" s="51" t="inlineStr">
        <is>
          <t>Robert De Niro, Ray Liotta, Joe Pesci, Lorraine Bracco, Paul Sorvino, Frank Sivero, Tony Darrow, Mike Starr, Frank Vincent, Chuck Low, Frank DiLeo, Henny Youngman, Gina Mastrogiacomo, Catherine Scorsese, Charles Scorsese, Suzanne Shepherd, Debi Mazar, Margo Winkler, Welker White, Jerry Vale, Julie Garfield, Christopher Serrone, Elaine Kagan, Beau Starr, Kevin Corrigan, Michael Imperioli, Robbie Vinton, Johnny Williams, Daniel P. Conte, Tony Conforti, Frank Pellegrino, Ronald Maccone, Tony Sirico, Joseph D'Onofrio, Steve Forleo, Richard Dioguardi, Frank Adonis, John Manca, Joseph Bono, Katherine Wallach, Mark Jacobs, Angela Pietropinto, Marianne Leone Cooper, Marie Michaels, LoNardo, Melissa Prophet, Illeana Douglas, Susan Varon, Elizabeth Whitcraft, Clem Caserta, Samuel L. Jackson, Fran McGee, Paul Herman, Edward McDonald, Edward Hayes, Daniela Barbosa, Gina Mattia, Joel Calendrillo, Anthony Valentin, Edward D. Murphy, Michael Citriniti, Peter Hock, Erasmus C. Alfano, John Di Benedetto, Manny Alfaro, Thomas Lowry, Margaret Smith, Richard Mullally, Frank Albanese, Paul McIsaac, Bob Golub, Louis Eppolito, Tony Lip, Mikey Black, Peter Cicale, Anthony Powers, Vincent Pastore, Anthony Alessandro, Victor Colicchio, Mike Contessa, Philip Suriano, Paul Mougey, Norman Barbera, Anthony Polemeni, James Quattrochi, Lawrence Sacco, Dino Laudicina, Thomas E. Camuti, Andrew Scudiero, Irving Welzer, Jesse Kirtzman, Russell Halley, Spencer Bradley, Bob Altman, Joanna Bennett, Gayle Lewis, Gaetano Lisi, Luke Walter, Ed Deacy, Larry Silvestri, John 'Cha Cha' Ciarcia, Vito Picone, Janis Corsair, Lisa D’Apolito, Frank Aquilino, Michael Calandrino, Vito Antuofermo, Vito Balsamo, Peter Fain, Vincent Gallo, Gaetano LoGiudice, Garry Pastore, Nicole Burdette, Stella Keitel, Dominique DeVito, Michaelangelo Graziano, Paula Kcira, Nadine Kay, Tony Ellis, Peter Onorati, Jamie deRoy, Joel Blake, H. Clay Dear, Thomas Hewson, Gene Canfield, Margaux Guerard, Violet Gaynor, Tobin Bell, Berlinda Tolbert, Nancy Cassaro, Adam Wandt, Joe Gioco, Isiah Whitlock, Jr., Alyson Jones, Ruby Gaynor, Bo Dietl, Frank Cassini, Anthony Caso, Lisa Bostnar, Billy L. Sullivan, Jeffrey Rollins</t>
        </is>
      </c>
      <c r="Q9" s="52" t="inlineStr">
        <is>
          <t>Martin Scorsese</t>
        </is>
      </c>
      <c r="R9" s="59" t="inlineStr">
        <is>
          <t>[{"Source": "Internet Movie Database", "Value": "8.7/10"}, {"Source": "Rotten Tomatoes", "Value": "93%"}, {"Source": "Metacritic", "Value": "92/100"}]</t>
        </is>
      </c>
      <c r="S9" s="60" t="inlineStr">
        <is>
          <t>47,072,327</t>
        </is>
      </c>
      <c r="T9" s="55" t="inlineStr">
        <is>
          <t>R</t>
        </is>
      </c>
      <c r="U9" s="56" t="inlineStr">
        <is>
          <t>145</t>
        </is>
      </c>
      <c r="V9" s="57" t="inlineStr">
        <is>
          <t>{"link": "https://www.themoviedb.org/movie/769-goodfellas/watch?locale=CA", "rent":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{"logo_path": "/vLZKlXUNDcZR7ilvfY9Wr9k80FZ.jpg", "provider_id": 538, "provider_name": "Plex", "display_priority": 81}], "flatrate": [{"logo_path": "/pvske1MyAoymrs5bguRfVqYiM9a.jpg", "provider_id": 119, "provider_name": "Amazon Prime Video", "display_priority": 1}, {"logo_path": "/ewOptMVIYcOadMGGJz8DJueH2bH.jpg", "provider_id": 230, "provider_name": "Crave", "display_priority": 5}, {"logo_path": "/esiLBRzDUwodjfN8gA4qj7l3ZF7.jpg", "provider_id": 1794, "provider_name": "Starz Amazon Channel", "display_priority": 92}, {"logo_path": "/8aBqoNeGGr0oSA85iopgNZUOTOc.jpg", "provider_id": 2100, "provider_name": "Amazon Prime Video with Ads", "display_priority": 111}, {"logo_path": "/qcKfSyX4xkXESjHrkO8cZLRJkn6.jpg", "provider_id": 2604, "provider_name": "Crave Amazon Channel", "display_priority": 140}], "buy":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t>
        </is>
      </c>
      <c r="W9" s="61" t="inlineStr">
        <is>
          <t>25,000,000</t>
        </is>
      </c>
      <c r="X9" s="35" t="n">
        <v>769</v>
      </c>
      <c r="Y9" s="35" t="inlineStr">
        <is>
          <t>[466081, 457799, 169917, 38539, 311, 9366, 6075, 524, 14786, 1429, 4836, 487680, 64689, 26762, 278, 10629, 398978, 33357, 12888, 30941]</t>
        </is>
      </c>
      <c r="Z9" s="35" t="inlineStr">
        <is>
          <t>93%</t>
        </is>
      </c>
      <c r="AA9" s="35" t="inlineStr">
        <is>
          <t>8.7/10</t>
        </is>
      </c>
      <c r="AB9" s="35" t="inlineStr">
        <is>
          <t>92/100</t>
        </is>
      </c>
      <c r="AC9" s="35" t="inlineStr">
        <is>
          <t>https://www.youtube.com/embed/PTBRNXGQR9Q</t>
        </is>
      </c>
      <c r="AD9" s="98" t="inlineStr">
        <is>
          <t>US</t>
        </is>
      </c>
      <c r="AE9" s="98" t="inlineStr">
        <is>
          <t>1767135645297</t>
        </is>
      </c>
    </row>
    <row r="10" ht="14.25" customHeight="1" s="169">
      <c r="A10" s="93" t="inlineStr">
        <is>
          <t>Back to the Future</t>
        </is>
      </c>
      <c r="B10" s="94" t="n">
        <v>100</v>
      </c>
      <c r="C10" s="131" t="inlineStr">
        <is>
          <t>Back to the Future</t>
        </is>
      </c>
      <c r="D10" s="132" t="n"/>
      <c r="E10" s="95" t="inlineStr">
        <is>
          <t>Sci-Fi</t>
        </is>
      </c>
      <c r="F10" s="117" t="n"/>
      <c r="G10" s="31" t="n"/>
      <c r="H10" s="32" t="n"/>
      <c r="I10" s="96" t="inlineStr">
        <is>
          <t>Universal Pictures</t>
        </is>
      </c>
      <c r="J10" s="97" t="n">
        <v>1985</v>
      </c>
      <c r="K10" s="35">
        <f>ROW(K10)-1</f>
        <v/>
      </c>
      <c r="L10" s="98" t="b">
        <v>1</v>
      </c>
      <c r="M10" s="99" t="inlineStr">
        <is>
          <t>A perfect movie. The script is tight, exciting and funny. Plenty of laugh out loud jokes even though the movie is just as dramatic as it is funny. Possibly the best use of a ticking clock in cinema history. The movie is perfectly cast. Michael J. Fox, Christopher Lloyd, Krispin Glover and Lea Thompson all deliver award caliber performances. The effects are remarkable and a perfect example of the peak of filmmaking back in the day. The score is incredible, and one of the most iconic of all time.</t>
        </is>
      </c>
      <c r="N10" s="49" t="inlineStr">
        <is>
          <t>Eighties teenager Marty McFly is accidentally sent back in time to 1955, inadvertently disrupting his parents' first meeting and attracting his mother's romantic interest. Marty must repair the damage to history by rekindling his parents' romance and - with the help of his eccentric inventor friend Doc Brown - return to 1985.</t>
        </is>
      </c>
      <c r="O10" s="50" t="inlineStr">
        <is>
          <t>https://image.tmdb.org/t/p/w500/fNOH9f1aA7XRTzl1sAOx9iF553Q.jpg</t>
        </is>
      </c>
      <c r="P10" s="51" t="inlineStr">
        <is>
          <t>Michael J. Fox, Christopher Lloyd, Crispin Glover, Lea Thompson, Claudia Wells, Thomas F. Wilson, Marc McClure, Wendie Jo Sperber, George DiCenzo, Frances Lee McCain, James Tolkan, J.J. Cohen, Casey Siemaszko, Billy Zane, Harry Waters, Jr., Donald Fullilove, Lisa Freeman, Cristen Kauffman, Elsa Raven, Will Hare, Ivy Bethune, Jason Marin, Katherine Britton, Jason Hervey, Maia Brewton, Courtney Gains, Richard L. Duran, Jeff O'Haco, Johnny Green, Jamie Abbott, Norman Alden, Read Morgan, Sachi Parker, Robert Krantz, Gary Riley, Karen Petrasek, George Buck Flower, Tommy Thomas, Granville 'Danny' Young, David Harold Brown, Lloyd L. Tolbert, Paul Hanson, Lee Brownfield, Robert DeLapp, Tony Pope, Charles L. Campbell, Huey Lewis, Hal Gausman, Deborah Harmon, Arthur Tovey, Tom Tangen, Tom Willett</t>
        </is>
      </c>
      <c r="Q10" s="52" t="inlineStr">
        <is>
          <t>Robert Zemeckis</t>
        </is>
      </c>
      <c r="R10" s="62" t="inlineStr">
        <is>
          <t>[{"Source": "Internet Movie Database", "Value": "8.5/10"}, {"Source": "Rotten Tomatoes", "Value": "93%"}, {"Source": "Metacritic", "Value": "88/100"}]</t>
        </is>
      </c>
      <c r="S10" s="60" t="inlineStr">
        <is>
          <t>381,109,762</t>
        </is>
      </c>
      <c r="T10" s="55" t="inlineStr">
        <is>
          <t>PG</t>
        </is>
      </c>
      <c r="U10" s="56" t="inlineStr">
        <is>
          <t>116</t>
        </is>
      </c>
      <c r="V10" s="57" t="inlineStr">
        <is>
          <t>{"link": "https://www.themoviedb.org/movie/105-back-to-the-future/watch?locale=CA", "buy":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"flatrate": [{"logo_path": "/pvske1MyAoymrs5bguRfVqYiM9a.jpg", "provider_id": 119, "provider_name": "Amazon Prime Video", "display_priority": 1}, {"logo_path": "/ewOptMVIYcOadMGGJz8DJueH2bH.jpg", "provider_id": 230, "provider_name": "Crave", "display_priority": 5}, {"logo_path": "/8aBqoNeGGr0oSA85iopgNZUOTOc.jpg", "provider_id": 2100, "provider_name": "Amazon Prime Video with Ads", "display_priority": 111}, {"logo_path": "/qcKfSyX4xkXESjHrkO8cZLRJkn6.jpg", "provider_id": 2604, "provider_name": "Crave Amazon Channel", "display_priority": 140}], "rent":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t>
        </is>
      </c>
      <c r="W10" s="61" t="inlineStr">
        <is>
          <t>19,000,000</t>
        </is>
      </c>
      <c r="X10" s="35" t="n">
        <v>105</v>
      </c>
      <c r="Y10" s="35" t="inlineStr">
        <is>
          <t>[165, 696806, 1648, 354857, 227719, 41154, 7837, 1738, 664236, 136793, 1267, 290727, 2135, 428078, 12914, 158852, 13475, 49530, 9414, 10559]</t>
        </is>
      </c>
      <c r="Z10" s="35" t="inlineStr">
        <is>
          <t>93%</t>
        </is>
      </c>
      <c r="AA10" s="35" t="inlineStr">
        <is>
          <t>8.5/10</t>
        </is>
      </c>
      <c r="AB10" s="35" t="inlineStr">
        <is>
          <t>88/100</t>
        </is>
      </c>
      <c r="AC10" s="35" t="inlineStr">
        <is>
          <t>https://www.youtube.com/embed/ez6WQ7IX72U</t>
        </is>
      </c>
      <c r="AD10" s="98" t="inlineStr">
        <is>
          <t>US</t>
        </is>
      </c>
      <c r="AE10" s="98" t="n">
        <v>1731215633548</v>
      </c>
    </row>
    <row r="11" ht="14.25" customHeight="1" s="169">
      <c r="A11" s="93" t="inlineStr">
        <is>
          <t>Toy Story 2</t>
        </is>
      </c>
      <c r="B11" s="94" t="n">
        <v>100</v>
      </c>
      <c r="C11" s="131" t="inlineStr">
        <is>
          <t>Pixar</t>
        </is>
      </c>
      <c r="D11" s="132" t="inlineStr">
        <is>
          <t>Toy Story</t>
        </is>
      </c>
      <c r="E11" s="95" t="inlineStr">
        <is>
          <t>Animated</t>
        </is>
      </c>
      <c r="F11" s="117" t="n"/>
      <c r="G11" s="31" t="n"/>
      <c r="H11" s="32" t="n"/>
      <c r="I11" s="96" t="inlineStr">
        <is>
          <t>Disney</t>
        </is>
      </c>
      <c r="J11" s="97" t="n">
        <v>1999</v>
      </c>
      <c r="K11" s="35">
        <f>ROW(K11)-1</f>
        <v/>
      </c>
      <c r="L11" s="98" t="b">
        <v>1</v>
      </c>
      <c r="M11" s="99" t="inlineStr">
        <is>
          <t>Incredibly, Toy Story 2 lives up to the impossible standard set by the first movie. The addition of great characters Jessie and Bullseye sets the stage for how the Toy Story franchise is known now, and the Buzz side plot is hilarious and memorable.</t>
        </is>
      </c>
      <c r="N11" s="37" t="inlineStr">
        <is>
          <t>Andy heads off to Cowboy Camp, leaving his toys to their own devices. Things shift into high gear when an obsessive toy collector named Al McWhiggen, owner of Al's Toy Barn kidnaps Woody. Andy's toys mount a daring rescue mission, Buzz Lightyear meets his match and Woody has to decide where he and his heart truly belong.</t>
        </is>
      </c>
      <c r="O11" s="38" t="inlineStr">
        <is>
          <t>https://image.tmdb.org/t/p/w500/2MFIhZAW0CVlEQrFyqwa4U6zqJP.jpg</t>
        </is>
      </c>
      <c r="P11" s="39" t="inlineStr">
        <is>
          <t>Tom Hanks, Tim Allen, Joan Cusack, Kelsey Grammer, Don Rickles, Jim Varney, Wallace Shawn, John Ratzenberger, Annie Potts, Wayne Knight, John Morris, Laurie Metcalf, Estelle Harris, R. Lee Ermey, Jodi Benson, Jonathan Harris, Joe Ranft, Andrew Stanton, Jeff Pidgeon, Jack Angel, Bob Bergen, Mary Kay Bergman, Sheryl Bernstein, Rodger Bumpass, Corey Burton, Rachel Davey, Debi Derryberry, Jessica Evans, Bill Farmer, Pat Fraley, Jess Harnell, John Lasseter, Nicolette Little, Sherry Lynn, Mickie McGowan, Andi Peters, Phil Proctor, Jan Rabson, Carly Schroeder, Madylin Sweeten, Hannah Unkrich, Lee Unkrich, Dave Foley, Frank Welker</t>
        </is>
      </c>
      <c r="Q11" s="40" t="inlineStr">
        <is>
          <t>John Lasseter</t>
        </is>
      </c>
      <c r="R11" s="41" t="inlineStr">
        <is>
          <t>[{"Source": "Internet Movie Database", "Value": "7.9/10"}, {"Source": "Rotten Tomatoes", "Value": "100%"}, {"Source": "Metacritic", "Value": "88/100"}]</t>
        </is>
      </c>
      <c r="S11" s="42" t="inlineStr">
        <is>
          <t>497,375,404</t>
        </is>
      </c>
      <c r="T11" s="43" t="inlineStr">
        <is>
          <t>G</t>
        </is>
      </c>
      <c r="U11" s="44" t="inlineStr">
        <is>
          <t>92</t>
        </is>
      </c>
      <c r="V11" s="45" t="inlineStr">
        <is>
          <t>{"link": "https://www.themoviedb.org/movie/863-toy-story-2/watch?locale=CA", "buy":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"rent":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"flatrate": [{"logo_path": "/97yvRBw1GzX7fXprcF80er19ot.jpg", "provider_id": 337, "provider_name": "Disney Plus", "display_priority": 3}]}</t>
        </is>
      </c>
      <c r="W11" s="46" t="inlineStr">
        <is>
          <t>90,000,000</t>
        </is>
      </c>
      <c r="X11" s="35" t="n">
        <v>863</v>
      </c>
      <c r="Y11" s="35" t="inlineStr">
        <is>
          <t>[10193, 301528, 420821, 587807, 862, 13654, 11024, 16394, 227783, 258509, 381719, 1084242, 412117, 211672, 16690, 385103, 698687, 581997, 515789, 10715]</t>
        </is>
      </c>
      <c r="Z11" s="35" t="inlineStr">
        <is>
          <t>100%</t>
        </is>
      </c>
      <c r="AA11" s="35" t="inlineStr">
        <is>
          <t>7.9/10</t>
        </is>
      </c>
      <c r="AB11" s="35" t="inlineStr">
        <is>
          <t>88/100</t>
        </is>
      </c>
      <c r="AC11" s="35" t="inlineStr">
        <is>
          <t>https://www.youtube.com/embed/xNWSGRD5CzU</t>
        </is>
      </c>
      <c r="AD11" s="98" t="inlineStr">
        <is>
          <t>US</t>
        </is>
      </c>
      <c r="AE11" s="98" t="n">
        <v>1731215633548</v>
      </c>
    </row>
    <row r="12" ht="14.25" customHeight="1" s="169">
      <c r="A12" s="93" t="inlineStr">
        <is>
          <t>Star Wars</t>
        </is>
      </c>
      <c r="B12" s="94" t="n">
        <v>100</v>
      </c>
      <c r="C12" s="131" t="inlineStr">
        <is>
          <t>Star Wars</t>
        </is>
      </c>
      <c r="D12" s="132" t="inlineStr">
        <is>
          <t>Star Wars Original Trilogy</t>
        </is>
      </c>
      <c r="E12" s="95" t="inlineStr">
        <is>
          <t>Sci-Fi</t>
        </is>
      </c>
      <c r="F12" s="117" t="n"/>
      <c r="G12" s="31" t="n"/>
      <c r="H12" s="32" t="n"/>
      <c r="I12" s="96" t="inlineStr">
        <is>
          <t>Lucasfilm</t>
        </is>
      </c>
      <c r="J12" s="97" t="n">
        <v>1977</v>
      </c>
      <c r="K12" s="35">
        <f>ROW(K12)-1</f>
        <v/>
      </c>
      <c r="L12" s="98" t="b">
        <v>1</v>
      </c>
      <c r="M12" s="99" t="inlineStr">
        <is>
          <t>Infinitely rewatchable, fantastic action, acting and story. Groundbreaking effects that still hold up to this day. Star Wars brings out the awe in everyone, and can make anyone remember how it feels to be a kid again.</t>
        </is>
      </c>
      <c r="N12" s="37" t="inlineStr">
        <is>
          <t>Princess Leia is captured and held hostage by the evil Imperial forces in their effort to take over the galactic Empire. Venturesome Luke Skywalker and dashing captain Han Solo team together with the loveable robot duo R2-D2 and C-3PO to rescue the beautiful princess and restore peace and justice in the Empire.</t>
        </is>
      </c>
      <c r="O12" s="38" t="inlineStr">
        <is>
          <t>https://image.tmdb.org/t/p/w500/6FfCtAuVAW8XJjZ7eWeLibRLWTw.jpg</t>
        </is>
      </c>
      <c r="P12" s="39" t="inlineStr">
        <is>
          <t>Mark Hamill, Harrison Ford, Carrie Fisher, Peter Cushing, Alec Guinness, Anthony Daniels, Kenny Baker, Peter Mayhew, David Prowse, James Earl Jones, Phil Brown, Shelagh Fraser, Jack Purvis, Alex McCrindle, Eddie Byrne, Drewe Henley, Denis Lawson, Garrick Hagon, Jack Klaff, William Hootkins, Angus MacInnes, Jeremy Sinden, Graham Ashley, Don Henderson, Richard LeParmentier, Leslie Schofield, Michael Leader, David Ankrum, Scott Beach, Lightning Bear, Jon Berg, Doug Beswick, Paul Blake, Janice Burchette, Ted Burnett, John Chapman, Gilda Cohen, Tim Condren, Barry Copping, Alfie Curtis, Robert Davies, Maria De Aragon, Robert A. Denham, Frazer Diamond, Peter Diamond, Warwick Diamond, Sadie Eden, Kim Falkinburg, Harry Fielder, Ted Gagliano, Salo Gardner, Steve Gawley, Barry Gnome, Rusty Goffe, Isaac Grand, Reg Harding, Alan Harris, Frank Henson, Arthur Howell, Tommy Ilsley, Joe Johnston, Annette Jones, Linda Jones, Joe Kaye, Colin Michael Kitchens, Melissa Kurtz, Tiffany Hillkurtz, Al Lampert, Anthony Lang, Laine Liska, Derek Lyons, Mahjoub, Alf Mangan, Grant McCune, Geoffrey Moon, Mandy Morton, Lorne Peterson, Marcus Powell, Shane Rimmer, Pam Rose, George Roubicek, Erica Simmons, Angela Staines, George Stock, Roy Straite, Peter Sturgeon, Peter Sumner, John Sylla, Tom Sylla, Malcolm Tierney, Phil Tippett, Burnell Tucker, Morgan Upton, Jerry Walter, Hal Wamsley, Diana Sadley Way, Bill Weston, Fred Wood, Colin Higgins, Ron Tarr, Anthony Forrest, Frances Alfred Basil Tomlin, John Cannon, Larry Ward</t>
        </is>
      </c>
      <c r="Q12" s="40" t="inlineStr">
        <is>
          <t>George Lucas</t>
        </is>
      </c>
      <c r="R12" s="41" t="inlineStr">
        <is>
          <t>[{"Source": "Internet Movie Database", "Value": "8.6/10"}, {"Source": "Rotten Tomatoes", "Value": "94%"}, {"Source": "Metacritic", "Value": "90/100"}]</t>
        </is>
      </c>
      <c r="S12" s="42" t="inlineStr">
        <is>
          <t>775,398,007</t>
        </is>
      </c>
      <c r="T12" s="43" t="inlineStr">
        <is>
          <t>PG</t>
        </is>
      </c>
      <c r="U12" s="44" t="inlineStr">
        <is>
          <t>121</t>
        </is>
      </c>
      <c r="V12" s="45" t="inlineStr">
        <is>
          <t>{"link": "https://www.themoviedb.org/movie/11-star-wars/watch?locale=CA", "flatrate": [{"logo_path": "/97yvRBw1GzX7fXprcF80er19ot.jpg", "provider_id": 337, "provider_name": "Disney Plus", "display_priority": 3}], "buy":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"rent":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t>
        </is>
      </c>
      <c r="W12" s="46" t="inlineStr">
        <is>
          <t>11,000,000</t>
        </is>
      </c>
      <c r="X12" s="35" t="n">
        <v>11</v>
      </c>
      <c r="Y12" s="35" t="inlineStr">
        <is>
          <t>[1891, 140607, 348350, 330459, 181812, 848326, 200, 934632, 3604, 12180, 339964, 54138, 118340, 7450, 605, 1893, 80274, 11884, 83533, 75612]</t>
        </is>
      </c>
      <c r="Z12" s="35" t="inlineStr">
        <is>
          <t>94%</t>
        </is>
      </c>
      <c r="AA12" s="35" t="inlineStr">
        <is>
          <t>8.6/10</t>
        </is>
      </c>
      <c r="AB12" s="35" t="inlineStr">
        <is>
          <t>90/100</t>
        </is>
      </c>
      <c r="AC12" s="35" t="inlineStr">
        <is>
          <t>https://www.youtube.com/embed/i-vsILeJ8_8</t>
        </is>
      </c>
      <c r="AD12" s="98" t="inlineStr">
        <is>
          <t>US</t>
        </is>
      </c>
      <c r="AE12" s="98" t="n">
        <v>1731215633548</v>
      </c>
    </row>
    <row r="13" ht="14.25" customHeight="1" s="169">
      <c r="A13" s="93" t="inlineStr">
        <is>
          <t>Raiders of the Lost Ark</t>
        </is>
      </c>
      <c r="B13" s="94" t="n">
        <v>100</v>
      </c>
      <c r="C13" s="131" t="inlineStr">
        <is>
          <t>Indiana Jones</t>
        </is>
      </c>
      <c r="D13" s="132" t="n"/>
      <c r="E13" s="95" t="inlineStr">
        <is>
          <t>Adventure</t>
        </is>
      </c>
      <c r="F13" s="117" t="n"/>
      <c r="G13" s="31" t="n"/>
      <c r="H13" s="32" t="n"/>
      <c r="I13" s="96" t="inlineStr">
        <is>
          <t>Lucasfilm</t>
        </is>
      </c>
      <c r="J13" s="97" t="n">
        <v>1981</v>
      </c>
      <c r="K13" s="35">
        <f>ROW(K13)-1</f>
        <v/>
      </c>
      <c r="L13" s="98" t="b">
        <v>1</v>
      </c>
      <c r="M13" s="99" t="inlineStr">
        <is>
          <t>All-time classic movie. The opening scene is such an incredible draw-in to the movie, and the rest is action packed. The only drawback is that the female lead is poorly written.</t>
        </is>
      </c>
      <c r="N13" s="37" t="inlineStr">
        <is>
          <t>When Dr. Indiana Jones – the tweed-suited professor who just happens to be a celebrated archaeologist – is hired by the government to locate the legendary Ark of the Covenant, he finds himself up against the entire Nazi regime.</t>
        </is>
      </c>
      <c r="O13" s="38" t="inlineStr">
        <is>
          <t>https://image.tmdb.org/t/p/w500/ceG9VzoRAVGwivFU403Wc3AHRys.jpg</t>
        </is>
      </c>
      <c r="P13" s="39" t="inlineStr">
        <is>
          <t>Harrison Ford, Karen Allen, Paul Freeman, John Rhys-Davies, Ronald Lacey, Wolf Kahler, Anthony Higgins, Denholm Elliott, Alfred Molina, Vic Tablian, Don Fellows, William Hootkins, George Harris, Fred Sorenson, Anthony Chinn, Eddie Tagoe, Bill Reimbold, Patrick Durkin, Matthew Scurfield, Malcolm Weaver, Sonny Caldinez, Pat Roach, Christopher Frederick, Tutte Lemkow, Ishaq Bux, Kiran Shah, Souad Messaoudi, Terry Richards, Steve Hanson, Frank Marshall, Martin Kreidt, John Rees, Tony Vogel, Ted Grossman, Vic Armstrong, Peter Diamond, Nick Gillard, Romo Gorrara, Rick Lester, Rocky Taylor, Reg Harding, Harry Fielder, Billy Horrigan, Terry Leonard, Sergio Mioni, Dennis Muren, Glenn Randall Jr., Michael Sheard, Frank Welker</t>
        </is>
      </c>
      <c r="Q13" s="40" t="inlineStr">
        <is>
          <t>Steven Spielberg</t>
        </is>
      </c>
      <c r="R13" s="41" t="inlineStr">
        <is>
          <t>[{"Source": "Internet Movie Database", "Value": "8.4/10"}, {"Source": "Rotten Tomatoes", "Value": "94%"}, {"Source": "Metacritic", "Value": "86/100"}]</t>
        </is>
      </c>
      <c r="S13" s="42" t="inlineStr">
        <is>
          <t>389,925,971</t>
        </is>
      </c>
      <c r="T13" s="43" t="inlineStr">
        <is>
          <t>PG</t>
        </is>
      </c>
      <c r="U13" s="44" t="inlineStr">
        <is>
          <t>115</t>
        </is>
      </c>
      <c r="V13" s="45" t="inlineStr">
        <is>
          <t>{"link": "https://www.themoviedb.org/movie/85-raiders-of-the-lost-ark/watch?locale=CA", "buy":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"flatrate": [{"logo_path": "/ewOptMVIYcOadMGGJz8DJueH2bH.jpg", "provider_id": 230, "provider_name": "Crave", "display_priority": 5}, {"logo_path": "/qcKfSyX4xkXESjHrkO8cZLRJkn6.jpg", "provider_id": 2604, "provider_name": "Crave Amazon Channel", "display_priority": 140}], "rent":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"/yFGu4sSzwUMfhwmSsZgez8QhaVl.jpg", "provider_id": 331, "provider_name": "FlixFling", "display_priority": 28}, {"logo_path": "/pTnn5JwWr4p3pG8H6VrpiQo7Vs0.jpg", "provider_id": 192, "provider_name": "YouTube", "display_priority": 33}, {"logo_path": "/qR6FKvnPBx2O37FDg8PNM7efwF3.jpg", "provider_id": 10, "provider_name": "Amazon Video", "display_priority": 56}]}</t>
        </is>
      </c>
      <c r="W13" s="46" t="inlineStr">
        <is>
          <t>18,000,000</t>
        </is>
      </c>
      <c r="X13" s="35" t="n">
        <v>85</v>
      </c>
      <c r="Y13" s="35" t="inlineStr">
        <is>
          <t>[217, 87, 335977, 14208, 17578, 18994, 2059, 564, 7364, 45611, 1734, 6637, 844636, 166426, 603, 78047, 9326, 49051, 605, 335787]</t>
        </is>
      </c>
      <c r="Z13" s="35" t="inlineStr">
        <is>
          <t>94%</t>
        </is>
      </c>
      <c r="AA13" s="35" t="inlineStr">
        <is>
          <t>8.4/10</t>
        </is>
      </c>
      <c r="AB13" s="35" t="inlineStr">
        <is>
          <t>86/100</t>
        </is>
      </c>
      <c r="AC13" s="35" t="inlineStr">
        <is>
          <t>https://www.youtube.com/embed/0xQSIdSRlAk</t>
        </is>
      </c>
      <c r="AD13" s="98" t="inlineStr">
        <is>
          <t>US</t>
        </is>
      </c>
      <c r="AE13" s="98" t="n">
        <v>1731215633548</v>
      </c>
    </row>
    <row r="14" ht="14.25" customHeight="1" s="169">
      <c r="A14" s="93" t="inlineStr">
        <is>
          <t>12 Angry Men</t>
        </is>
      </c>
      <c r="B14" s="94" t="n">
        <v>100</v>
      </c>
      <c r="C14" s="131" t="n"/>
      <c r="D14" s="132" t="n"/>
      <c r="E14" s="95" t="inlineStr">
        <is>
          <t>Drama</t>
        </is>
      </c>
      <c r="F14" s="117" t="n"/>
      <c r="G14" s="31" t="n"/>
      <c r="H14" s="32" t="n"/>
      <c r="I14" s="96" t="inlineStr">
        <is>
          <t>United Artists</t>
        </is>
      </c>
      <c r="J14" s="97" t="n">
        <v>1957</v>
      </c>
      <c r="K14" s="35">
        <f>ROW(K14)-1</f>
        <v/>
      </c>
      <c r="L14" s="98" t="b">
        <v>0</v>
      </c>
      <c r="M14" s="99" t="inlineStr">
        <is>
          <t>A film masterpiece, perfectly made and an everlasting classic. Manages to be so compelling with it's dialogue and blocking, despite what is really quite a simple premise. Teaches a lot about the flaws in the legal system, and how the truth can be manipulated. Examines peoples prejudices, which unfortunately remains very present in the world 70 years later. An incredible debut film from Sidney Lumet.</t>
        </is>
      </c>
      <c r="N14" s="49" t="inlineStr">
        <is>
          <t>The defense and the prosecution have rested and the jury is filing into the jury room to decide if a young Spanish-American is guilty or innocent of murdering his father. What begins as an open and shut case soon becomes a mini-drama of each of the jurors' prejudices and preconceptions about the trial, the accused, and each other.</t>
        </is>
      </c>
      <c r="O14" s="50" t="inlineStr">
        <is>
          <t>https://image.tmdb.org/t/p/w500/ow3wq89wM8qd5X7hWKxiRfsFf9C.jpg</t>
        </is>
      </c>
      <c r="P14" s="51" t="inlineStr">
        <is>
          <t>Martin Balsam, John Fiedler, Lee J. Cobb, E.G. Marshall, Jack Klugman, Edward Binns, Jack Warden, Henry Fonda, Joseph Sweeney, Ed Begley, George Voskovec, Robert Webber, Rudy Bond, Tom Gorman, James Kelly, Billy Nelson, Walter Stocker, John Savoca</t>
        </is>
      </c>
      <c r="Q14" s="52" t="inlineStr">
        <is>
          <t>Sidney Lumet</t>
        </is>
      </c>
      <c r="R14" s="59" t="inlineStr">
        <is>
          <t>[{"Source": "Internet Movie Database", "Value": "9.0/10"}, {"Source": "Rotten Tomatoes", "Value": "100%"}, {"Source": "Metacritic", "Value": "97/100"}]</t>
        </is>
      </c>
      <c r="S14" s="60" t="inlineStr">
        <is>
          <t>4,360,000</t>
        </is>
      </c>
      <c r="T14" s="55" t="inlineStr">
        <is>
          <t>Approved</t>
        </is>
      </c>
      <c r="U14" s="56" t="inlineStr">
        <is>
          <t>97</t>
        </is>
      </c>
      <c r="V14" s="57" t="inlineStr">
        <is>
          <t>{"link": "https://www.themoviedb.org/movie/389-12-angry-men/watch?locale=CA", "free": [{"logo_path": "/j7D006Uy3UWwZ6G0xH6BMgIWTzH.jpg", "provider_id": 212, "provider_name": "Hoopla", "display_priority": 8}], "ads": [{"logo_path": "/zLYr7OPvpskMA4S79E3vlCi71iC.jpg", "provider_id": 73, "provider_name": "Tubi TV", "display_priority": 19}], "flatrate": [{"logo_path": "/ny55kYI31jrwSYp2LmCniMCGc03.jpg", "provider_id": 588, "provider_name": "MGM Amazon Channel", "display_priority": 70}], "buy":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"rent":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t>
        </is>
      </c>
      <c r="W14" s="61" t="inlineStr">
        <is>
          <t>397,751</t>
        </is>
      </c>
      <c r="X14" s="35" t="n">
        <v>389</v>
      </c>
      <c r="Y14" s="35" t="inlineStr">
        <is>
          <t>[1106739, 522212, 821, 1908, 13825, 20482, 11975, 9944, 64167, 10056, 205587, 31908, 41214, 14615, 152792, 28023, 42723, 9800, 31890, 16]</t>
        </is>
      </c>
      <c r="Z14" s="35" t="inlineStr">
        <is>
          <t>100%</t>
        </is>
      </c>
      <c r="AA14" s="35" t="inlineStr">
        <is>
          <t>9.0/10</t>
        </is>
      </c>
      <c r="AB14" s="35" t="inlineStr">
        <is>
          <t>97/100</t>
        </is>
      </c>
      <c r="AC14" s="35" t="inlineStr">
        <is>
          <t>https://www.youtube.com/embed/TEN-2uTi2c0</t>
        </is>
      </c>
      <c r="AD14" s="98" t="inlineStr">
        <is>
          <t>US</t>
        </is>
      </c>
      <c r="AE14" s="98" t="inlineStr">
        <is>
          <t>1769116614386</t>
        </is>
      </c>
    </row>
    <row r="15" ht="14.25" customHeight="1" s="169">
      <c r="A15" s="93" t="inlineStr">
        <is>
          <t>La La Land</t>
        </is>
      </c>
      <c r="B15" s="94" t="n">
        <v>99</v>
      </c>
      <c r="C15" s="131" t="n"/>
      <c r="D15" s="132" t="n"/>
      <c r="E15" s="95" t="inlineStr">
        <is>
          <t>Musical</t>
        </is>
      </c>
      <c r="F15" s="117" t="inlineStr">
        <is>
          <t>Romance</t>
        </is>
      </c>
      <c r="G15" s="31" t="n"/>
      <c r="H15" s="32" t="n"/>
      <c r="I15" s="96" t="inlineStr">
        <is>
          <t>Lionsgate</t>
        </is>
      </c>
      <c r="J15" s="97" t="n">
        <v>2016</v>
      </c>
      <c r="K15" s="35">
        <f>ROW(K15)-1</f>
        <v/>
      </c>
      <c r="L15" s="98" t="b">
        <v>1</v>
      </c>
      <c r="M15" s="99" t="inlineStr">
        <is>
          <t>Probably the best musical of the century thus far. The movie has at least five outstanding and memorable songs and all are wonderfully choreographed. Even if there weren't great songs, this would still be a beautiful romantic drama. The direction is amazing, with some remarkable long take sequences, along with countless beautiful shots. The acting is top notch, Gosling and Stone both deliver top tier performances and have remarkable chemistry. The characters are well developed and the story will make you laugh and cry when it wants to. A masterpiece of modern cinema.</t>
        </is>
      </c>
      <c r="N15" s="49" t="inlineStr">
        <is>
          <t>Mia, an aspiring actress, serves lattes to movie stars in between auditions and Sebastian, a jazz musician, scrapes by playing cocktail party gigs in dingy bars, but as success mounts they are faced with decisions that begin to fray the fragile fabric of their love affair, and the dreams they worked so hard to maintain in each other threaten to rip them apart.</t>
        </is>
      </c>
      <c r="O15" s="50" t="inlineStr">
        <is>
          <t>https://image.tmdb.org/t/p/w500/uDO8zWDhfWwoFdKS4fzkUJt0Rf0.jpg</t>
        </is>
      </c>
      <c r="P15" s="51" t="inlineStr">
        <is>
          <t>Ryan Gosling, Emma Stone, John Legend, Rosemarie DeWitt, J.K. Simmons, Amiée Conn, Terry Walters, Thom Shelton, Cinda Adams, Callie Hernandez, Jessica Rothe, Sonoya Mizuno, Claudine Claudio, Jason Fuchs, D.A. Wallach, Trevor Lissauer, Olivia Hamilton, Anna Chazelle, Marius de Vries, Finn Wittrock, Josh Pence, Nicole Coulon, Damon Gupton, Christopher Michael Stevens, Keith Harris, Kaveh Rastegar, David Douglas, Miles Anderson, Bobo Chang, Meagen Fay, John Hindman, Valarie Rae Miller, Nicole Wolf, Corrin Evans, Kiff VandenHeuvel, Tom Everett Scott, Hemky Madera, Zoë Hall, Dempsey Pappion, Clifton 'Fou Fou' Eddie, Cal Bennett, Nedra Wheeler, Javier Gonzalez, Khirye Tyler, Briana Lee, Shaylah J. Stevens, Natalie Imani, Camryn Ray Cavaliero, Sandra Rosko, Arthur Horowitz, Reshma Gajjar, Candice Coke, Hunter Hamilton, Damian Gomez, Amanda Balen, Lou Becker, Dominic Chaiduang, Cindera Che, Chris Moss, Marissa Labog, Tiffany Daniels, Melinda Sullivan, Stephanie Landwehr, Britt Stewart, Clarice Ordaz, Nathan Prevost, Mecca Vazie Andrews, Scott Hislop, KC Monnie, Krystal Ellsworth, Sarah Mitchell, Khasan Brailsford, Morgan Larson, Becca Sweitzer, Gakenia Muigai, Michael Stein, Mario Diaz, Julie Schmid, Samantha Abrantes, Lexie Contursi, Eartha Robinson, Sybil Azur, Tara Nicole Hughes, Kayla Kalbfleisch, Martha Nichols, Anthony Marciona, Bill Prudich, Robert Roldan, Ryan Novak, Demian Boergadine, Gustavo Vargas, Robert Haynes, Doran Butler, Matt Cady, Carol Connors, Patrick Cook, Aaron 'Deuce' Cooke, Bubba Dean Rambo, Nick Drago, Shaun Evaristo, Dana Fukagawa, Daniel Gaymon, Liz Imperio, Casey Johansen, Cris Judd, Yoori Kim, Bradley M. Rapier, Dana Wilson, Terrance Yates, Tracy Shibata, Dominique Domingo, Asiel Hardison, Corey Anderson, Nick Baga, Leah Adler, Noel Bajandas, Denzel Chisolm, Montana Efaw, Natalie Gilmore, Shannon Holtzapffel, Galen Hooks, Jeremy Hudson, George Lawrence Jr., Scott Myrick, Cassidy Noblett, Brittany Parks, Víctor Rojas, Tony Bellissimo, Ryan Ramirez, Catalina Cat Rendic, Bryan Tanaka, Ava Bernstine-Mitchell, Quinn Lipton, Monie Adamson, Matthew Aylward, McKenzie Anderson, Pamela Chu, Mallauri Esquibel, Michael Higgins, Chris Jarosz, Matthew Kazmierczak, Paul Kirkland, Megan Lawson, Michael Munday, Brandon O'Neal, Chelsea Thedinga, Danny Valle, Emily Williams, Tommy Cooley, Kristin Slaysman, Ana Flavia Gavlak, Noah James, Ottavio Taddei, Destinee Handly, Steffen Dziczek, Vince Donvito, Patty Tobin, Crystal Nichol, Kaye L. Morris, Trent Kerpsack, Holly Houk, Andrea Lareo, April Martucci, Heather Turman, Jenna Curtis, Jordan Ray Fox, Anna Lunberry, Christopher Aber, Margaret Newborn, C.J. Stussi, Cameron Brinkman, Kristin Elliott, Lynn Moore, Nilla Elizabeth Watkins, Andres Perez-Molina, Shannon Leann, Milica Govich, Frederick Keeve, Amanda Fields, Hunter Clowdus, Jessica Rotter, Bruce Davison, Bunny Levine</t>
        </is>
      </c>
      <c r="Q15" s="52" t="inlineStr">
        <is>
          <t>Damien Chazelle</t>
        </is>
      </c>
      <c r="R15" s="62" t="inlineStr">
        <is>
          <t>[{"Source": "Internet Movie Database", "Value": "8.0/10"}, {"Source": "Rotten Tomatoes", "Value": "91%"}, {"Source": "Metacritic", "Value": "94/100"}]</t>
        </is>
      </c>
      <c r="S15" s="60" t="inlineStr">
        <is>
          <t>509,183,536</t>
        </is>
      </c>
      <c r="T15" s="55" t="inlineStr">
        <is>
          <t>PG-13</t>
        </is>
      </c>
      <c r="U15" s="56" t="inlineStr">
        <is>
          <t>129</t>
        </is>
      </c>
      <c r="V15" s="57" t="inlineStr">
        <is>
          <t>{"link": "https://www.themoviedb.org/movie/313369-la-la-land/watch?locale=CA", "flatrate": [{"logo_path": "/qsOM361vYHE7pcNFG7bCJHyievG.jpg", "provider_id": 182, "provider_name": "Hollywood Suite", "display_priority": 27}, {"logo_path": "/p5xtRLEzPyRhqOPpiW1sFy4FyPc.jpg", "provider_id": 705, "provider_name": "Hollywood Suite Amazon Channel", "display_priority": 87}], "rent":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"/yFGu4sSzwUMfhwmSsZgez8QhaVl.jpg", "provider_id": 331, "provider_name": "FlixFling", "display_priority": 28}, {"logo_path": "/pTnn5JwWr4p3pG8H6VrpiQo7Vs0.jpg", "provider_id": 192, "provider_name": "YouTube", "display_priority": 33}, {"logo_path": "/qR6FKvnPBx2O37FDg8PNM7efwF3.jpg", "provider_id": 10, "provider_name": "Amazon Video", "display_priority": 56}, {"logo_path": "/vLZKlXUNDcZR7ilvfY9Wr9k80FZ.jpg", "provider_id": 538, "provider_name": "Plex", "display_priority": 81}], "buy":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t>
        </is>
      </c>
      <c r="W15" s="61" t="inlineStr">
        <is>
          <t>30,000,000</t>
        </is>
      </c>
      <c r="X15" s="35" t="n">
        <v>313369</v>
      </c>
      <c r="Y15" s="35" t="inlineStr">
        <is>
          <t>[42297, 52338, 114, 14871, 5966, 121986, 9429, 32489, 27397, 6478, 38043, 540158, 872, 19913, 8976, 80585, 686142, 50646, 17915, 10875]</t>
        </is>
      </c>
      <c r="Z15" s="35" t="inlineStr">
        <is>
          <t>91%</t>
        </is>
      </c>
      <c r="AA15" s="35" t="inlineStr">
        <is>
          <t>8.0/10</t>
        </is>
      </c>
      <c r="AB15" s="35" t="inlineStr">
        <is>
          <t>94/100</t>
        </is>
      </c>
      <c r="AC15" s="35" t="inlineStr">
        <is>
          <t>https://www.youtube.com/embed/0pdqf4P9MB8</t>
        </is>
      </c>
      <c r="AD15" s="98" t="inlineStr">
        <is>
          <t>US</t>
        </is>
      </c>
      <c r="AE15" s="98" t="n">
        <v>1731215633548</v>
      </c>
    </row>
    <row r="16" ht="14.25" customHeight="1" s="169">
      <c r="A16" s="93" t="inlineStr">
        <is>
          <t>Spider-Man: Across the Spider-Verse</t>
        </is>
      </c>
      <c r="B16" s="94" t="n">
        <v>99</v>
      </c>
      <c r="C16" s="131" t="inlineStr">
        <is>
          <t>Marvel</t>
        </is>
      </c>
      <c r="D16" s="132" t="inlineStr">
        <is>
          <t>Spider-Verse</t>
        </is>
      </c>
      <c r="E16" s="95" t="inlineStr">
        <is>
          <t>Comic Book</t>
        </is>
      </c>
      <c r="F16" s="117" t="inlineStr">
        <is>
          <t>Animated</t>
        </is>
      </c>
      <c r="G16" s="31" t="n"/>
      <c r="H16" s="32" t="n"/>
      <c r="I16" s="96" t="inlineStr">
        <is>
          <t>Columbia Pictures</t>
        </is>
      </c>
      <c r="J16" s="97" t="n">
        <v>2023</v>
      </c>
      <c r="K16" s="35">
        <f>ROW(K16)-1</f>
        <v/>
      </c>
      <c r="L16" s="98" t="b">
        <v>1</v>
      </c>
      <c r="M16" s="99" t="inlineStr">
        <is>
          <t>It's truly shocking how much better looking the two Spider-Verse movies have been than anything coming out in their respective times. They perfectly blend animation styles to have the movie constantly visually intriguing, and whichever style is used perfectly accentuates the story. Lord and Miller deserve alot of credit for writing a script filled with heart and humour. There is never a moment of dullness throughout. Hopefully more studios take cues from this and are willing to be more adventurous with their animation rather than making everything homogeneous. The two Spider-Verse movies and Puss in Boots: The Last Wish were all incredible and a large part of that is how different they look from what Disney/Pixar have been doing lately.</t>
        </is>
      </c>
      <c r="N16" s="49" t="inlineStr">
        <is>
          <t>After reuniting with Gwen Stacy, Brooklyn’s full-time, friendly neighborhood Spider-Man is catapulted across the Multiverse, where he encounters the Spider Society, a team of Spider-People charged with protecting the Multiverse's very existence. But when the heroes clash on how to handle a new threat, Miles finds himself pitted against the other Spiders and must set out on his own to save those he loves most.</t>
        </is>
      </c>
      <c r="O16" s="50" t="inlineStr">
        <is>
          <t>https://image.tmdb.org/t/p/w500/8Vt6mWEReuy4Of61Lnj5Xj704m8.jpg</t>
        </is>
      </c>
      <c r="P16" s="51" t="inlineStr">
        <is>
          <t>Shameik Moore, Hailee Steinfeld, Brian Tyree Henry, Luna Lauren Velez, Jake Johnson, Oscar Isaac, Jason Schwartzman, Issa Rae, Daniel Kaluuya, Karan Soni, Shea Whigham, Greta Lee, Mahershala Ali, Amandla Stenberg, Jharrel Jerome, Andy Samberg, Jack Quaid, Rachel Dratch, Ziggy Marley, Jorma Taccone, J.K. Simmons, Donald Glover, Elizabeth Perkins, Kathryn Hahn, Ayo Edebiri, Nicole Delaney, Antonina Lentini, Atsuko Okatsuka, Peter Sohn, Melissa Sturm, Lorraine Velez, Nic Novicki, Taran Killam, Metro Boomin, Josh Keaton, Sofia Barclay, Danielle Perez, Yuri Lowenthal, Rita Rani Ahuja, Ismail Bashey, Oscar Camacho, Freddy Ferrari, Kerry Gutierrez, Kamal Khan, Angelo Sekou Kouyate, Andrew Leviton, David Michie, Sumit Naig, Juan Pacheco, Chrystee Pharris, Ben Pronsky, Al Rodrigo, Stan Sellers, Warren Sroka, Jasper Johannes Andrews, Gredel Berrios Calladine, Natalia Castellanos, Russell Tyre Francis, Deepti Gupta, Sohm Kapila, Pradnya Kuwadekar, Ashley London, Christopher Miller, Andrea Navedo, Lakshmi Patel, Jacqueline Pinol, Eliyas Qureshi, Lashana Rodriguez, Jaswant Dev Shrestha, Libby Thomas Dickey, Jason Linere-White, Sitara Attaie, Mayuri Bhandari, June Christopher, Michelle Jubilee Gonzalez, Marabina Jaimes, Rez Kempton, Lex Lang, Phil Lord, Richard Miro, Doug Nicholas, Shakira Ja'nai Paye, James Pirri, Marley Ralph, Michelle Ruff, Dennis Singletary, Amanda Troop, Ruth Zalduondo, Kimberly Bailey, Sanjay Chandani, Melanie Duke, Jorge R. Gutierrez, Miguel Jiron, Deepti Kingra-Mickelsen, Luisa Leschin, Caitlin McKenna, Andrew Morgado, Arthur Ortiz, Eliana A. Perez, Juan Pope, Mike Rianda, Erika Scopelli, Narender Sood, Cedric L. Williams, Kimiko Glenn</t>
        </is>
      </c>
      <c r="Q16" s="52" t="inlineStr">
        <is>
          <t>Kemp Powers, Justin K. Thompson, Joaquim Dos Santos</t>
        </is>
      </c>
      <c r="R16" s="62" t="inlineStr">
        <is>
          <t>[{"Source": "Internet Movie Database", "Value": "8.5/10"}, {"Source": "Rotten Tomatoes", "Value": "95%"}, {"Source": "Metacritic", "Value": "86/100"}]</t>
        </is>
      </c>
      <c r="S16" s="60" t="inlineStr">
        <is>
          <t>690,897,910</t>
        </is>
      </c>
      <c r="T16" s="55" t="inlineStr">
        <is>
          <t>PG</t>
        </is>
      </c>
      <c r="U16" s="56" t="inlineStr">
        <is>
          <t>140</t>
        </is>
      </c>
      <c r="V16" s="57" t="inlineStr">
        <is>
          <t>{"link": "https://www.themoviedb.org/movie/569094-spider-man-across-the-spider-verse/watch?locale=CA", "flatrate": [{"logo_path": "/pbpMk2JmcoNnQwx5JGpXngfoWtp.jpg", "provider_id": 8, "provider_name": "Netflix", "display_priority": 0}, {"logo_path": "/cQjWvOiKRPeSuWRNGegcBjyqVbR.jpg", "provider_id": 469, "provider_name": "Club Illico", "display_priority": 51}, {"logo_path": "/dpR8r13zWDeUR0QkzWidrdMxa56.jpg", "provider_id": 1796, "provider_name": "Netflix Standard with Ads", "display_priority": 93}], "rent":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"buy":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t>
        </is>
      </c>
      <c r="W16" s="61" t="inlineStr">
        <is>
          <t>100,000,000</t>
        </is>
      </c>
      <c r="X16" s="35" t="n">
        <v>569094</v>
      </c>
      <c r="Y16" s="35" t="inlineStr">
        <is>
          <t>[558, 634649, 791155, 102382, 203739, 1724, 315635, 14613, 1209290, 323027, 324857, 71689, 1930, 9070, 299534, 614930, 268, 76589, 11459, 557]</t>
        </is>
      </c>
      <c r="Z16" s="35" t="inlineStr">
        <is>
          <t>95%</t>
        </is>
      </c>
      <c r="AA16" s="35" t="inlineStr">
        <is>
          <t>8.5/10</t>
        </is>
      </c>
      <c r="AB16" s="35" t="inlineStr">
        <is>
          <t>86/100</t>
        </is>
      </c>
      <c r="AC16" s="35" t="inlineStr">
        <is>
          <t>https://www.youtube.com/embed/yFrxzaBLDQM</t>
        </is>
      </c>
      <c r="AD16" s="98" t="inlineStr">
        <is>
          <t>US</t>
        </is>
      </c>
      <c r="AE16" s="98" t="n">
        <v>1731215633548</v>
      </c>
    </row>
    <row r="17" ht="14.25" customHeight="1" s="169">
      <c r="A17" s="93" t="inlineStr">
        <is>
          <t>Shrek</t>
        </is>
      </c>
      <c r="B17" s="94" t="n">
        <v>99</v>
      </c>
      <c r="C17" s="131" t="inlineStr">
        <is>
          <t>Shrek</t>
        </is>
      </c>
      <c r="D17" s="132" t="n"/>
      <c r="E17" s="95" t="inlineStr">
        <is>
          <t>Animated</t>
        </is>
      </c>
      <c r="F17" s="117" t="inlineStr">
        <is>
          <t>Princess</t>
        </is>
      </c>
      <c r="G17" s="31" t="n"/>
      <c r="H17" s="32" t="n"/>
      <c r="I17" s="96" t="inlineStr">
        <is>
          <t>Dreamworks</t>
        </is>
      </c>
      <c r="J17" s="97" t="n">
        <v>2001</v>
      </c>
      <c r="K17" s="35">
        <f>ROW(K17)-1</f>
        <v/>
      </c>
      <c r="L17" s="98" t="b">
        <v>1</v>
      </c>
      <c r="M17" s="99" t="inlineStr">
        <is>
          <t>Hilarious animated movie that revolutionized adult animation that is also safe and enjoyable for kids. Iconic characters with fantastic voice characters and great animation.</t>
        </is>
      </c>
      <c r="N17" s="37" t="inlineStr">
        <is>
          <t>It ain't easy bein' green -- especially if you're a likable (albeit smelly) ogre named Shrek. On a mission to retrieve a gorgeous princess from the clutches of a fire-breathing dragon, Shrek teams up with an unlikely compatriot -- a wisecracking donkey.</t>
        </is>
      </c>
      <c r="O17" s="38" t="inlineStr">
        <is>
          <t>https://image.tmdb.org/t/p/w500/iB64vpL3dIObOtMZgX3RqdVdQDc.jpg</t>
        </is>
      </c>
      <c r="P17" s="39" t="inlineStr">
        <is>
          <t>Mike Myers, Eddie Murphy, Cameron Diaz, John Lithgow, Vincent Cassel, Peter Dennis, Clive Pearse, Jim Cummings, Bobby Block, Chris Miller, Cody Cameron, Kathleen Freeman, Michael Galasso, Christopher Knights, Simon J. Smith, Conrad Vernon, Jacquie Barnbrook, Guillaume Aretos, John Bisom, Matthew Gonder, Calvin Remsberg, Jean-Paul Vignon, Val Bettin</t>
        </is>
      </c>
      <c r="Q17" s="40" t="inlineStr">
        <is>
          <t>Andrew Adamson, Vicky Jenson</t>
        </is>
      </c>
      <c r="R17" s="41" t="inlineStr">
        <is>
          <t>[{"Source": "Internet Movie Database", "Value": "7.9/10"}, {"Source": "Rotten Tomatoes", "Value": "88%"}, {"Source": "Metacritic", "Value": "84/100"}]</t>
        </is>
      </c>
      <c r="S17" s="42" t="inlineStr">
        <is>
          <t>488,977,919</t>
        </is>
      </c>
      <c r="T17" s="43" t="inlineStr">
        <is>
          <t>PG</t>
        </is>
      </c>
      <c r="U17" s="44" t="inlineStr">
        <is>
          <t>90</t>
        </is>
      </c>
      <c r="V17" s="45" t="inlineStr">
        <is>
          <t>{"link": "https://www.themoviedb.org/movie/808-shrek/watch?locale=CA", "flatrate": [{"logo_path": "/pbpMk2JmcoNnQwx5JGpXngfoWtp.jpg", "provider_id": 8, "provider_name": "Netflix", "display_priority": 0}, {"logo_path": "/pvske1MyAoymrs5bguRfVqYiM9a.jpg", "provider_id": 119, "provider_name": "Amazon Prime Video", "display_priority": 1}, {"logo_path": "/ewOptMVIYcOadMGGJz8DJueH2bH.jpg", "provider_id": 230, "provider_name": "Crave", "display_priority": 5}, {"logo_path": "/esiLBRzDUwodjfN8gA4qj7l3ZF7.jpg", "provider_id": 1794, "provider_name": "Starz Amazon Channel", "display_priority": 92}, {"logo_path": "/dpR8r13zWDeUR0QkzWidrdMxa56.jpg", "provider_id": 1796, "provider_name": "Netflix Standard with Ads", "display_priority": 93}, {"logo_path": "/8aBqoNeGGr0oSA85iopgNZUOTOc.jpg", "provider_id": 2100, "provider_name": "Amazon Prime Video with Ads", "display_priority": 111}, {"logo_path": "/qcKfSyX4xkXESjHrkO8cZLRJkn6.jpg", "provider_id": 2604, "provider_name": "Crave Amazon Channel", "display_priority": 140}], "buy":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"rent":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t>
        </is>
      </c>
      <c r="W17" s="46" t="inlineStr">
        <is>
          <t>60,000,000</t>
        </is>
      </c>
      <c r="X17" s="35" t="n">
        <v>808</v>
      </c>
      <c r="Y17" s="35" t="inlineStr">
        <is>
          <t>[355547, 199753, 10837, 287233, 832502, 72972, 455411, 403510, 22586, 134623, 430162, 410113, 927254, 585245, 1104845, 11688, 560052, 13682, 676710, 439058]</t>
        </is>
      </c>
      <c r="Z17" s="35" t="inlineStr">
        <is>
          <t>88%</t>
        </is>
      </c>
      <c r="AA17" s="35" t="inlineStr">
        <is>
          <t>7.9/10</t>
        </is>
      </c>
      <c r="AB17" s="35" t="inlineStr">
        <is>
          <t>84/100</t>
        </is>
      </c>
      <c r="AC17" s="35" t="inlineStr">
        <is>
          <t>https://www.youtube.com/embed/ppDwfm6e498</t>
        </is>
      </c>
      <c r="AD17" s="98" t="inlineStr">
        <is>
          <t>US</t>
        </is>
      </c>
      <c r="AE17" s="98" t="n">
        <v>1731215633548</v>
      </c>
    </row>
    <row r="18" ht="14.25" customHeight="1" s="169">
      <c r="A18" s="93" t="inlineStr">
        <is>
          <t>Jaws</t>
        </is>
      </c>
      <c r="B18" s="94" t="n">
        <v>99</v>
      </c>
      <c r="C18" s="131" t="inlineStr">
        <is>
          <t>Jaws</t>
        </is>
      </c>
      <c r="D18" s="132" t="n"/>
      <c r="E18" s="95" t="inlineStr">
        <is>
          <t>Horror</t>
        </is>
      </c>
      <c r="F18" s="117" t="inlineStr">
        <is>
          <t>Thriller</t>
        </is>
      </c>
      <c r="G18" s="31" t="n"/>
      <c r="H18" s="32" t="n"/>
      <c r="I18" s="96" t="inlineStr">
        <is>
          <t>Universal Pictures</t>
        </is>
      </c>
      <c r="J18" s="97" t="n">
        <v>1975</v>
      </c>
      <c r="K18" s="35">
        <f>ROW(K18)-1</f>
        <v/>
      </c>
      <c r="L18" s="98" t="b">
        <v>1</v>
      </c>
      <c r="M18" s="99" t="inlineStr">
        <is>
          <t>Gripping horror movie with relatable characters that you hope are able to survive. A movie that surely left thousands of children afraid to go into the water for years.</t>
        </is>
      </c>
      <c r="N18" s="37" t="inlineStr">
        <is>
          <t>When the seaside community of Amity finds itself under attack by a dangerous great white shark, the town's chief of police, a young marine biologist, and a grizzled shark hunter embark on a desperate quest to kill the beast before it strikes again.</t>
        </is>
      </c>
      <c r="O18" s="38" t="inlineStr">
        <is>
          <t>https://image.tmdb.org/t/p/w500/lxM6kqilAdpdhqUl2biYp5frUxE.jpg</t>
        </is>
      </c>
      <c r="P18" s="39" t="inlineStr">
        <is>
          <t>Roy Scheider, Robert Shaw, Richard Dreyfuss, Lorraine Gary, Murray Hamilton, Carl Gottlieb, Jeffrey Kramer, Susan Backlinie, Jonathan Filley, Ted Grossman, Chris Rebello, Jay Mello, Lee Fierro, Jeffrey Voorhees, Craig Kingsbury, Phil Murray, Robert Nevin, Peter Benchley, Fritzi Jane Courtney, David Engelbach, Dorothy Fielding, Joe La Creta, Belle McDonald, Joseph Oliveira, Beverly Powers, Ayn Ruymen, Christopher Sands, Steven Spielberg, Rex Trailer</t>
        </is>
      </c>
      <c r="Q18" s="40" t="inlineStr">
        <is>
          <t>Steven Spielberg</t>
        </is>
      </c>
      <c r="R18" s="41" t="inlineStr">
        <is>
          <t>[{"Source": "Internet Movie Database", "Value": "8.1/10"}, {"Source": "Rotten Tomatoes", "Value": "97%"}, {"Source": "Metacritic", "Value": "87/100"}]</t>
        </is>
      </c>
      <c r="S18" s="42" t="inlineStr">
        <is>
          <t>470,653,000</t>
        </is>
      </c>
      <c r="T18" s="43" t="inlineStr">
        <is>
          <t>PG</t>
        </is>
      </c>
      <c r="U18" s="44" t="inlineStr">
        <is>
          <t>124</t>
        </is>
      </c>
      <c r="V18" s="45" t="inlineStr">
        <is>
          <t>{"link": "https://www.themoviedb.org/movie/578-jaws/watch?locale=CA", "flatrate": [{"logo_path": "/ewOptMVIYcOadMGGJz8DJueH2bH.jpg", "provider_id": 230, "provider_name": "Crave", "display_priority": 5}, {"logo_path": "/qcKfSyX4xkXESjHrkO8cZLRJkn6.jpg", "provider_id": 2604, "provider_name": "Crave Amazon Channel", "display_priority": 140}], "buy":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"rent":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t>
        </is>
      </c>
      <c r="W18" s="46" t="inlineStr">
        <is>
          <t>7,000,000</t>
        </is>
      </c>
      <c r="X18" s="35" t="n">
        <v>578</v>
      </c>
      <c r="Y18" s="35" t="inlineStr">
        <is>
          <t>[579, 1388808, 20416, 1096197, 1308757, 1244531, 1290417, 340945, 1994, 1290879, 5876, 343674, 1285965, 10153, 299687, 1232933, 1241674, 11968, 798362, 1000475]</t>
        </is>
      </c>
      <c r="Z18" s="35" t="inlineStr">
        <is>
          <t>97%</t>
        </is>
      </c>
      <c r="AA18" s="35" t="inlineStr">
        <is>
          <t>8.1/10</t>
        </is>
      </c>
      <c r="AB18" s="35" t="inlineStr">
        <is>
          <t>87/100</t>
        </is>
      </c>
      <c r="AC18" s="35" t="inlineStr">
        <is>
          <t>https://www.youtube.com/embed/N9hzLQUGr34</t>
        </is>
      </c>
      <c r="AD18" s="98" t="inlineStr">
        <is>
          <t>US</t>
        </is>
      </c>
      <c r="AE18" s="98" t="n">
        <v>1731215633548</v>
      </c>
    </row>
    <row r="19" ht="14.25" customHeight="1" s="169">
      <c r="A19" s="93" t="inlineStr">
        <is>
          <t>Jurassic Park</t>
        </is>
      </c>
      <c r="B19" s="94" t="n">
        <v>99</v>
      </c>
      <c r="C19" s="131" t="inlineStr">
        <is>
          <t>Jurassic Park</t>
        </is>
      </c>
      <c r="D19" s="132" t="n"/>
      <c r="E19" s="95" t="inlineStr">
        <is>
          <t>Sci-Fi</t>
        </is>
      </c>
      <c r="F19" s="117" t="inlineStr">
        <is>
          <t>Action</t>
        </is>
      </c>
      <c r="G19" s="31" t="n"/>
      <c r="H19" s="32" t="n"/>
      <c r="I19" s="96" t="inlineStr">
        <is>
          <t>Universal Pictures</t>
        </is>
      </c>
      <c r="J19" s="97" t="n">
        <v>1993</v>
      </c>
      <c r="K19" s="35">
        <f>ROW(K19)-1</f>
        <v/>
      </c>
      <c r="L19" s="98" t="b">
        <v>1</v>
      </c>
      <c r="M19" s="99" t="inlineStr">
        <is>
          <t>The perfect mix of wonder and terror that none of the sequels have been able to capture. Shows the beauty of dinsoaurs but also the terrifying reality of what they could do. Might be my favorite movie of all-time, a movie that I rewatch at least once a year.</t>
        </is>
      </c>
      <c r="N19" s="37" t="inlineStr">
        <is>
          <t>A wealthy entrepreneur secretly creates a theme park featuring living dinosaurs drawn from prehistoric DNA. Before opening day, he invites a team of experts and his two eager grandchildren to experience the park and help calm anxious investors. However, the park is anything but amusing as the security systems go off-line and the dinosaurs escape.</t>
        </is>
      </c>
      <c r="O19" s="38" t="inlineStr">
        <is>
          <t>https://image.tmdb.org/t/p/w500/oU7Oq2kFAAlGqbU4VoAE36g4hoI.jpg</t>
        </is>
      </c>
      <c r="P19" s="39" t="inlineStr">
        <is>
          <t>Sam Neill, Laura Dern, Jeff Goldblum, Richard Attenborough, Bob Peck, Martin Ferrero, BD Wong, Joseph Mazzello, Ariana Richards, Samuel L. Jackson, Wayne Knight, Gerald R. Molen, Miguel Sandoval, Cameron Thor, Christopher John Fields, Whit Hertford, Dean Cundey, Jophery C. Brown, Tom Mishler, Greg Burson, Adrian Escober, Richard Kiley</t>
        </is>
      </c>
      <c r="Q19" s="40" t="inlineStr">
        <is>
          <t>Steven Spielberg</t>
        </is>
      </c>
      <c r="R19" s="41" t="inlineStr">
        <is>
          <t>[{"Source": "Internet Movie Database", "Value": "8.2/10"}, {"Source": "Rotten Tomatoes", "Value": "91%"}, {"Source": "Metacritic", "Value": "68/100"}]</t>
        </is>
      </c>
      <c r="S19" s="42" t="inlineStr">
        <is>
          <t>920,100,000</t>
        </is>
      </c>
      <c r="T19" s="43" t="inlineStr">
        <is>
          <t>PG-13</t>
        </is>
      </c>
      <c r="U19" s="44" t="inlineStr">
        <is>
          <t>127</t>
        </is>
      </c>
      <c r="V19" s="45" t="inlineStr">
        <is>
          <t>{"link": "https://www.themoviedb.org/movie/329-jurassic-park/watch?locale=CA", "flatrate": [{"logo_path": "/pbpMk2JmcoNnQwx5JGpXngfoWtp.jpg", "provider_id": 8, "provider_name": "Netflix", "display_priority": 0}, {"logo_path": "/pvske1MyAoymrs5bguRfVqYiM9a.jpg", "provider_id": 119, "provider_name": "Amazon Prime Video", "display_priority": 1}, {"logo_path": "/ewOptMVIYcOadMGGJz8DJueH2bH.jpg", "provider_id": 230, "provider_name": "Crave", "display_priority": 5}, {"logo_path": "/esiLBRzDUwodjfN8gA4qj7l3ZF7.jpg", "provider_id": 1794, "provider_name": "Starz Amazon Channel", "display_priority": 92}, {"logo_path": "/dpR8r13zWDeUR0QkzWidrdMxa56.jpg", "provider_id": 1796, "provider_name": "Netflix Standard with Ads", "display_priority": 93}, {"logo_path": "/8aBqoNeGGr0oSA85iopgNZUOTOc.jpg", "provider_id": 2100, "provider_name": "Amazon Prime Video with Ads", "display_priority": 111}, {"logo_path": "/qcKfSyX4xkXESjHrkO8cZLRJkn6.jpg", "provider_id": 2604, "provider_name": "Crave Amazon Channel", "display_priority": 140}], "rent":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"buy":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t>
        </is>
      </c>
      <c r="W19" s="46" t="inlineStr">
        <is>
          <t>63,000,000</t>
        </is>
      </c>
      <c r="X19" s="35" t="n">
        <v>329</v>
      </c>
      <c r="Y19" s="35" t="inlineStr">
        <is>
          <t>[135397, 330, 331, 1234821, 351286, 507086, 3003, 2135, 338970, 593026, 124905, 49529, 254, 17796, 412656, 345940, 696806, 35002, 11385, 262543]</t>
        </is>
      </c>
      <c r="Z19" s="35" t="inlineStr">
        <is>
          <t>91%</t>
        </is>
      </c>
      <c r="AA19" s="35" t="inlineStr">
        <is>
          <t>8.2/10</t>
        </is>
      </c>
      <c r="AB19" s="35" t="inlineStr">
        <is>
          <t>68/100</t>
        </is>
      </c>
      <c r="AC19" s="35" t="inlineStr">
        <is>
          <t>https://www.youtube.com/embed/Rz_FvTXa_qY</t>
        </is>
      </c>
      <c r="AD19" s="98" t="inlineStr">
        <is>
          <t>US</t>
        </is>
      </c>
      <c r="AE19" s="98" t="n">
        <v>1731215633548</v>
      </c>
    </row>
    <row r="20" ht="14.25" customHeight="1" s="169">
      <c r="A20" s="93" t="inlineStr">
        <is>
          <t>Rocky</t>
        </is>
      </c>
      <c r="B20" s="94" t="n">
        <v>99</v>
      </c>
      <c r="C20" s="131" t="inlineStr">
        <is>
          <t>Rocky</t>
        </is>
      </c>
      <c r="D20" s="132" t="n"/>
      <c r="E20" s="95" t="inlineStr">
        <is>
          <t>Drama</t>
        </is>
      </c>
      <c r="F20" s="117" t="inlineStr">
        <is>
          <t>Sports</t>
        </is>
      </c>
      <c r="G20" s="31" t="n"/>
      <c r="H20" s="32" t="n"/>
      <c r="I20" s="96" t="inlineStr">
        <is>
          <t>Amazon MGM Studios</t>
        </is>
      </c>
      <c r="J20" s="97" t="n">
        <v>1976</v>
      </c>
      <c r="K20" s="35">
        <f>ROW(K20)-1</f>
        <v/>
      </c>
      <c r="L20" s="98" t="b">
        <v>0</v>
      </c>
      <c r="M20" s="99" t="inlineStr">
        <is>
          <t>One of my favorite movies I've ever seen. A great script, with beautiful character establishment and development, and a good amout of humour and romance as well. The third act is one of the best acts in the history of cinema, it is infinitely rewatchable. Sylvester Stallone, Talia Shire and the rest of the cast are amazing. Carl Weathers espically is (as always) stupendous, my only complaint is I would've liked more of Apollo. The film crescendos perfectly into the climax. It does end sort of abruptly, but it fits in the moment. The soundtrack is iconic and also very well used with it's timing.</t>
        </is>
      </c>
      <c r="N20" s="63" t="inlineStr">
        <is>
          <t>Rocky Balboa is a Philadelphia club fighter who seems to be going nowhere. But when a stroke of fate puts him in the ring with a world heavyweight champion, Rocky knows that it's his one shot at the big time — a once-in-a-lifetime opportunity to go the distance and come out a winner!</t>
        </is>
      </c>
      <c r="O20" s="64" t="inlineStr">
        <is>
          <t>https://image.tmdb.org/t/p/w500/cqxg1CihGR5ge0i1wYXr4Rdeppu.jpg</t>
        </is>
      </c>
      <c r="P20" s="65" t="inlineStr">
        <is>
          <t>Sylvester Stallone, Talia Shire, Burt Young, Carl Weathers, Burgess Meredith, Thayer David, Joe Spinell, Jimmy Gambina, Bill Baldwin, Al Silvani, George Memmoli, Jodi Letizia, Diana Lewis, George O'Hanlon, Larry Carroll, Stan Shaw, Don Sherman, Billy Sands, Pedro Lovell, DeForest Covan, Simmy Bow, Tony Burton, Hank Rolike, Shirley O'Hara, Kathleen Parker, Frank Stallone Jr., Lloyd Kaufman, Jane Marla Robbins, Jack Hollander, Joe Sorbello, Christopher Avildsen, Frankie Van, Lou Fillipo, Paris Eagle, Frank Stallone Sr., Robert L. Tangrea, Peter Glassberg, William E. Ring, Joseph C. Giambelluc, Joe Frazier, Michael Dorn, Arnold Johnson, Stu Nahan, Frank Pesce, Lavelle Roby, Arthur Tovey, John Pleshette, Butkus Stallone</t>
        </is>
      </c>
      <c r="Q20" s="66" t="inlineStr">
        <is>
          <t>John G. Avildsen</t>
        </is>
      </c>
      <c r="R20" s="62" t="inlineStr">
        <is>
          <t>[{"Source": "Internet Movie Database", "Value": "8.1/10"}, {"Source": "Rotten Tomatoes", "Value": "93%"}, {"Source": "Metacritic", "Value": "70/100"}]</t>
        </is>
      </c>
      <c r="S20" s="67" t="inlineStr">
        <is>
          <t>117,253,345</t>
        </is>
      </c>
      <c r="T20" s="68" t="inlineStr">
        <is>
          <t>PG</t>
        </is>
      </c>
      <c r="U20" s="69" t="inlineStr">
        <is>
          <t>120</t>
        </is>
      </c>
      <c r="V20" s="45" t="inlineStr">
        <is>
          <t>{"link": "https://www.themoviedb.org/movie/1366-rocky/watch?locale=CA", "flatrate": [{"logo_path": "/ewOptMVIYcOadMGGJz8DJueH2bH.jpg", "provider_id": 230, "provider_name": "Crave", "display_priority": 5}, {"logo_path": "/ny55kYI31jrwSYp2LmCniMCGc03.jpg", "provider_id": 588, "provider_name": "MGM Amazon Channel", "display_priority": 70}, {"logo_path": "/2ino0WmHA4GROB7NYKzT6PGqLcb.jpg", "provider_id": 528, "provider_name": "AMC+ Amazon Channel", "display_priority": 85}, {"logo_path": "/ovmu6uot1XVvsemM2dDySXLiX57.jpg", "provider_id": 526, "provider_name": "AMC+", "display_priority": 86}, {"logo_path": "/esiLBRzDUwodjfN8gA4qj7l3ZF7.jpg", "provider_id": 1794, "provider_name": "Starz Amazon Channel", "display_priority": 92}, {"logo_path": "/qcKfSyX4xkXESjHrkO8cZLRJkn6.jpg", "provider_id": 2604, "provider_name": "Crave Amazon Channel", "display_priority": 140}], "buy":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"rent":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t>
        </is>
      </c>
      <c r="W20" s="70" t="inlineStr">
        <is>
          <t>1,000,000</t>
        </is>
      </c>
      <c r="X20" s="35" t="n">
        <v>1366</v>
      </c>
      <c r="Y20" s="35" t="inlineStr">
        <is>
          <t>[1246, 1367, 16993, 677179, 13074, 975056, 878361, 480530, 798612, 1380682, 14291, 429194, 23916, 10400, 334531, 382951, 581420, 13823, 857655, 283698]</t>
        </is>
      </c>
      <c r="Z20" s="35" t="inlineStr">
        <is>
          <t>93%</t>
        </is>
      </c>
      <c r="AA20" s="35" t="inlineStr">
        <is>
          <t>8.1/10</t>
        </is>
      </c>
      <c r="AB20" s="35" t="inlineStr">
        <is>
          <t>70/100</t>
        </is>
      </c>
      <c r="AC20" s="35" t="inlineStr">
        <is>
          <t>https://www.youtube.com/embed/-Hk-LYcavrw</t>
        </is>
      </c>
      <c r="AD20" s="98" t="inlineStr">
        <is>
          <t>US</t>
        </is>
      </c>
      <c r="AE20" s="98" t="n">
        <v>1731215633548</v>
      </c>
    </row>
    <row r="21" ht="14.25" customHeight="1" s="169">
      <c r="A21" s="93" t="inlineStr">
        <is>
          <t>Inglourious Basterds</t>
        </is>
      </c>
      <c r="B21" s="94" t="n">
        <v>99</v>
      </c>
      <c r="C21" s="131" t="n"/>
      <c r="D21" s="132" t="n"/>
      <c r="E21" s="95" t="inlineStr">
        <is>
          <t>Drama</t>
        </is>
      </c>
      <c r="F21" s="117" t="inlineStr">
        <is>
          <t>War</t>
        </is>
      </c>
      <c r="G21" s="31" t="n"/>
      <c r="H21" s="32" t="n"/>
      <c r="I21" s="96" t="inlineStr">
        <is>
          <t>Lantern Entertainment</t>
        </is>
      </c>
      <c r="J21" s="97" t="n">
        <v>2009</v>
      </c>
      <c r="K21" s="35">
        <f>ROW(K21)-1</f>
        <v/>
      </c>
      <c r="L21" s="98" t="b">
        <v>0</v>
      </c>
      <c r="M21" s="99" t="inlineStr">
        <is>
          <t>Hilarious and violent action movie with plenty of memorable scenes. Shocking when you first watch it, but also very rewatchable.</t>
        </is>
      </c>
      <c r="N21" s="37" t="inlineStr">
        <is>
          <t>In Nazi-occupied France during World War II, a group of Jewish-American soldiers known as "The Basterds" are chosen specifically to spread fear throughout the Third Reich by scalping and brutally killing Nazis. The Basterds, lead by Lt. Aldo Raine soon cross paths with a French-Jewish teenage girl who runs a movie theater in Paris which is targeted by the soldiers.</t>
        </is>
      </c>
      <c r="O21" s="38" t="inlineStr">
        <is>
          <t>https://image.tmdb.org/t/p/w500/7sfbEnaARXDDhKm0CZ7D7uc2sbo.jpg</t>
        </is>
      </c>
      <c r="P21" s="39" t="inlineStr">
        <is>
          <t>Brad Pitt, Mélanie Laurent, Christoph Waltz, Eli Roth, Michael Fassbender, Diane Kruger, Daniel Brühl, Til Schweiger, Gedeon Burkhard, Jacky Ido, B.J. Novak, Omar Doom, August Diehl, Denis Ménochet, Sylvester Groth, Martin Wuttke, Mike Myers, Julie Dreyfus, Richard Sammel, Alexander Fehling, Rod Taylor, Sönke Möhring, Samm Levine, Paul Rust, Michael Bacall, Arndt Schwering-Sohnrey, Petra Hartung, Volker Michalowski, Ken Duken, Christian Berkel, Anne-Sophie Franck, Léa Seydoux, Tina Rodriguez, Lena Friedrich, Ludger Pistor, Jana Pallaske, Wolfgang Lindner, Michael Kranz, Rainer Bock, André Penvern, Sebastian Hülk, Buddy Joe Hooker, Carlos Fidel, Christian Brückner, Hilmar Eichhorn, Patrick Elias, Eva Löbau, Salvadore Brandt, Jasper Linnewedel, Wilfried Hochholdinger, Olivier Girard, Michael Scheel, Leo Plank, Andreas Tietz, Bo Svenson, Enzo G. Castellari, Samuel L. Jackson, Bela B., Noemi Besedes, Hélène Cardona, Jake Garber, Sabrina Rattey, Alex Boden, Guido Föhrweißer, Harvey Keitel, Andrew Napier, Greg Nicotero, Quentin Tarantino, Vitus Wieser, Bea-Marie Rück, Daniela Schwerdt, Niko Novick</t>
        </is>
      </c>
      <c r="Q21" s="40" t="inlineStr">
        <is>
          <t>Quentin Tarantino</t>
        </is>
      </c>
      <c r="R21" s="41" t="inlineStr">
        <is>
          <t>[{"Source": "Internet Movie Database", "Value": "8.4/10"}, {"Source": "Rotten Tomatoes", "Value": "89%"}, {"Source": "Metacritic", "Value": "69/100"}]</t>
        </is>
      </c>
      <c r="S21" s="42" t="inlineStr">
        <is>
          <t>321,457,747</t>
        </is>
      </c>
      <c r="T21" s="43" t="inlineStr">
        <is>
          <t>R</t>
        </is>
      </c>
      <c r="U21" s="44" t="inlineStr">
        <is>
          <t>153</t>
        </is>
      </c>
      <c r="V21" s="45" t="inlineStr">
        <is>
          <t>{"link": "https://www.themoviedb.org/movie/16869-inglourious-basterds/watch?locale=CA", "rent":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"/vLZKlXUNDcZR7ilvfY9Wr9k80FZ.jpg", "provider_id": 538, "provider_name": "Plex", "display_priority": 81}], "buy":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"flatrate": [{"logo_path": "/pK3bUzescsBuvzrCCZkj1YTdoDA.jpg", "provider_id": 2525, "provider_name": "Super Channel Plus", "display_priority": 35}, {"logo_path": "/5W6vTKE684EhdITeMUjdcTIBGdh.jpg", "provider_id": 605, "provider_name": "Super Channel Amazon Channel", "display_priority": 72}, {"logo_path": "/9BgaNQRMDvVlji1JBZi6tcfxpKx.jpg", "provider_id": 257, "provider_name": "fuboTV", "display_priority": 90}, {"logo_path": "/esiLBRzDUwodjfN8gA4qj7l3ZF7.jpg", "provider_id": 1794, "provider_name": "Starz Amazon Channel", "display_priority": 92}]}</t>
        </is>
      </c>
      <c r="W21" s="46" t="inlineStr">
        <is>
          <t>70,000,000</t>
        </is>
      </c>
      <c r="X21" s="35" t="n">
        <v>16869</v>
      </c>
      <c r="Y21" s="35" t="inlineStr">
        <is>
          <t>[491926, 13935, 1026880, 683556, 10047, 10839, 228150, 256476, 1443940, 96399, 10105, 12900, 291851, 542196, 68440, 832964, 13813, 15192, 606870, 857]</t>
        </is>
      </c>
      <c r="Z21" s="35" t="inlineStr">
        <is>
          <t>89%</t>
        </is>
      </c>
      <c r="AA21" s="35" t="inlineStr">
        <is>
          <t>8.4/10</t>
        </is>
      </c>
      <c r="AB21" s="35" t="inlineStr">
        <is>
          <t>69/100</t>
        </is>
      </c>
      <c r="AC21" s="35" t="inlineStr">
        <is>
          <t>https://www.youtube.com/embed/uSEDz-my7XQ</t>
        </is>
      </c>
      <c r="AD21" s="98" t="inlineStr">
        <is>
          <t>US</t>
        </is>
      </c>
      <c r="AE21" s="98" t="n">
        <v>1731215633548</v>
      </c>
    </row>
    <row r="22" ht="14.25" customHeight="1" s="169">
      <c r="A22" s="93" t="inlineStr">
        <is>
          <t>The Shawshank Redemption</t>
        </is>
      </c>
      <c r="B22" s="94" t="n">
        <v>99</v>
      </c>
      <c r="C22" s="131" t="n"/>
      <c r="D22" s="132" t="n"/>
      <c r="E22" s="95" t="inlineStr">
        <is>
          <t>Drama</t>
        </is>
      </c>
      <c r="F22" s="117" t="n"/>
      <c r="G22" s="31" t="n"/>
      <c r="H22" s="32" t="n"/>
      <c r="I22" s="96" t="inlineStr">
        <is>
          <t>Columbia Pictures</t>
        </is>
      </c>
      <c r="J22" s="97" t="n">
        <v>1994</v>
      </c>
      <c r="K22" s="35">
        <f>ROW(K22)-1</f>
        <v/>
      </c>
      <c r="L22" s="98" t="b">
        <v>1</v>
      </c>
      <c r="M22" s="99" t="inlineStr">
        <is>
          <t>An incredible film that is riveting from start to finish. The movie is so emotional, full of dread and sorrow. Really makes you think, providing deep, flawed characters that you can empathize with and relate to, despite them mostly being criminals. The performances are incredible, particularly Freeman and Robbins who are each the best they've ever been. Masterfully directed by Frank Darabont, it's surprising that he didn't go on to make many more fantastic films.</t>
        </is>
      </c>
      <c r="N22" s="37" t="inlineStr">
        <is>
          <t>Imprisoned in the 1940s for the double murder of his wife and her lover, upstanding banker Andy Dufresne begins a new life at the Shawshank prison, where he puts his accounting skills to work for an amoral warden. During his long stretch in prison, Dufresne comes to be admired by the other inmates -- including an older prisoner named Red -- for his integrity and unquenchable sense of hope.</t>
        </is>
      </c>
      <c r="O22" s="38" t="inlineStr">
        <is>
          <t>https://image.tmdb.org/t/p/w500/9cqNxx0GxF0bflZmeSMuL5tnGzr.jpg</t>
        </is>
      </c>
      <c r="P22" s="39" t="inlineStr">
        <is>
          <t>Tim Robbins, Morgan Freeman, Bob Gunton, William Sadler, Clancy Brown, Gil Bellows, James Whitmore, Mark Rolston, Jeffrey DeMunn, Larry Brandenburg, Neil Giuntoli, Brian Libby, David Proval, Joseph Ragno, Jude Ciccolella, Paul McCrane, Renee Blaine, Scott Mann, John Horton, Gordon Greene, Alfonso Freeman, Vincent Foster, John E. Summers, Frank Medrano, Mack Miles, Alan R. Kessler, Morgan Lund, Cornell Wallace, Gary Lee Davis, Neil Summers, Ned Bellamy, Joe Pecoraro, Harold E. Cope Jr., Brian Delate, Don McManus, Donald Zinn, Dorothy Silver, Robert Haley, Dana Snyder, John D. Craig, Ken Magee, Eugene C. DePasquale, Bill Bolender, Ron Newell, John R. Woodward, Chuck Brauchler, Dion Anderson, Claire Slemmer, James Kisicki, Rohn Thomas, Charlie Kearns, Rob Reider, Brian Brophy, Paul Kennedy, James Babson, Dennis Baker, Fred Culbertson, Alonzo F. Jones, Sergio Kato, Gary A. Jones</t>
        </is>
      </c>
      <c r="Q22" s="40" t="inlineStr">
        <is>
          <t>Frank Darabont</t>
        </is>
      </c>
      <c r="R22" s="41" t="inlineStr">
        <is>
          <t>[{"Source": "Internet Movie Database", "Value": "9.3/10"}, {"Source": "Rotten Tomatoes", "Value": "89%"}, {"Source": "Metacritic", "Value": "82/100"}]</t>
        </is>
      </c>
      <c r="S22" s="42" t="inlineStr">
        <is>
          <t>28,341,469</t>
        </is>
      </c>
      <c r="T22" s="43" t="inlineStr">
        <is>
          <t>R</t>
        </is>
      </c>
      <c r="U22" s="44" t="inlineStr">
        <is>
          <t>142</t>
        </is>
      </c>
      <c r="V22" s="45" t="inlineStr">
        <is>
          <t>{"link": "https://www.themoviedb.org/movie/278-the-shawshank-redemption/watch?locale=CA", "buy":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"flatrate": [{"logo_path": "/ewOptMVIYcOadMGGJz8DJueH2bH.jpg", "provider_id": 230, "provider_name": "Crave", "display_priority": 5}, {"logo_path": "/cQjWvOiKRPeSuWRNGegcBjyqVbR.jpg", "provider_id": 469, "provider_name": "Club Illico", "display_priority": 51}, {"logo_path": "/esiLBRzDUwodjfN8gA4qj7l3ZF7.jpg", "provider_id": 1794, "provider_name": "Starz Amazon Channel", "display_priority": 92}, {"logo_path": "/qcKfSyX4xkXESjHrkO8cZLRJkn6.jpg", "provider_id": 2604, "provider_name": "Crave Amazon Channel", "display_priority": 140}], "rent":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{"logo_path": "/vLZKlXUNDcZR7ilvfY9Wr9k80FZ.jpg", "provider_id": 538, "provider_name": "Plex", "display_priority": 81}]}</t>
        </is>
      </c>
      <c r="W22" s="46" t="inlineStr">
        <is>
          <t>25,000,000</t>
        </is>
      </c>
      <c r="X22" s="35" t="n">
        <v>278</v>
      </c>
      <c r="Y22" s="35" t="inlineStr">
        <is>
          <t>[903, 38539, 18533, 457799, 5924, 466081, 769, 23196, 500860, 1623, 497, 11703, 33357, 433498, 11327, 489932, 311, 645886, 171337, 82633]</t>
        </is>
      </c>
      <c r="Z22" s="35" t="inlineStr">
        <is>
          <t>89%</t>
        </is>
      </c>
      <c r="AA22" s="35" t="inlineStr">
        <is>
          <t>9.3/10</t>
        </is>
      </c>
      <c r="AB22" s="35" t="inlineStr">
        <is>
          <t>82/100</t>
        </is>
      </c>
      <c r="AC22" s="35" t="inlineStr">
        <is>
          <t>https://www.youtube.com/embed/PLl99DlL6b4</t>
        </is>
      </c>
      <c r="AD22" s="98" t="inlineStr">
        <is>
          <t>US</t>
        </is>
      </c>
      <c r="AE22" s="98" t="inlineStr">
        <is>
          <t>1764350375868</t>
        </is>
      </c>
    </row>
    <row r="23" ht="14.25" customHeight="1" s="169">
      <c r="A23" s="93" t="inlineStr">
        <is>
          <t>Inception</t>
        </is>
      </c>
      <c r="B23" s="94" t="n">
        <v>99</v>
      </c>
      <c r="C23" s="131" t="n"/>
      <c r="D23" s="132" t="n"/>
      <c r="E23" s="95" t="inlineStr">
        <is>
          <t>Action</t>
        </is>
      </c>
      <c r="F23" s="117" t="inlineStr">
        <is>
          <t>Thriller</t>
        </is>
      </c>
      <c r="G23" s="31" t="n"/>
      <c r="H23" s="32" t="n"/>
      <c r="I23" s="96" t="inlineStr">
        <is>
          <t>Warner Bros.</t>
        </is>
      </c>
      <c r="J23" s="97" t="n">
        <v>2010</v>
      </c>
      <c r="K23" s="35">
        <f>ROW(K23)-1</f>
        <v/>
      </c>
      <c r="L23" s="98" t="b">
        <v>1</v>
      </c>
      <c r="M23" s="99" t="inlineStr">
        <is>
          <t>Riveting action movie with excellent visuals and fantastic (practical) effects. An excellent cast and Christopher Nolan does a fantastic directing job to pull it all together.</t>
        </is>
      </c>
      <c r="N23" s="37" t="inlineStr">
        <is>
          <t>Cobb, a skilled thief who commits corporate espionage by infiltrating the subconscious of his targets is offered a chance to regain his old life as payment for a task considered to be impossible: "inception", the implantation of another person's idea into a target's subconscious.</t>
        </is>
      </c>
      <c r="O23" s="38" t="inlineStr">
        <is>
          <t>https://image.tmdb.org/t/p/w500/oYuLEt3zVCKq57qu2F8dT7NIa6f.jpg</t>
        </is>
      </c>
      <c r="P23" s="39" t="inlineStr">
        <is>
          <t>Leonardo DiCaprio, Joseph Gordon-Levitt, Ken Watanabe, Tom Hardy, Elliot Page, Dileep Rao, Cillian Murphy, Tom Berenger, Marion Cotillard, Pete Postlethwaite, Michael Caine, Lukas Haas, Talulah Riley, Tohoru Masamune, Taylor Geare, Claire Geare, Johnathan Geare, Yuji Okumoto, Earl Cameron, Ryan Hayward, Miranda Nolan, Russ Fega, Tim Kelleher, Coralie Dedykere, Silvie Laguna, Virgile Bramly, Nicolas Clerc, Jean-Michel Dagory, Marc Raducci, Tai-Li Lee, Magnus Nolan, Helena Cullinan, Mark Fleischmann, Shelley Lang, Adam Cole, Jack Murray, Kraig Thornber, Angela Nathenson, Natasha Beaumont, Carl Gilliard, Jill Maddrell, Alex Lombard, Nicole Pulliam, Peter Basham, Michael Gaston, Felix Scott, Andrew Pleavin, Lisa Reynolds, Jason Tendell, Jack Gilroy, Shannon Welles, Daniel Girondeaud</t>
        </is>
      </c>
      <c r="Q23" s="40" t="inlineStr">
        <is>
          <t>Christopher Nolan</t>
        </is>
      </c>
      <c r="R23" s="41" t="inlineStr">
        <is>
          <t>[{"Source": "Internet Movie Database", "Value": "8.8/10"}, {"Source": "Rotten Tomatoes", "Value": "87%"}, {"Source": "Metacritic", "Value": "74/100"}]</t>
        </is>
      </c>
      <c r="S23" s="42" t="inlineStr">
        <is>
          <t>839,030,630</t>
        </is>
      </c>
      <c r="T23" s="43" t="inlineStr">
        <is>
          <t>PG-13</t>
        </is>
      </c>
      <c r="U23" s="44" t="inlineStr">
        <is>
          <t>148</t>
        </is>
      </c>
      <c r="V23" s="45" t="inlineStr">
        <is>
          <t>{"link": "https://www.themoviedb.org/movie/27205-inception/watch?locale=CA", "rent":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{"logo_path": "/vLZKlXUNDcZR7ilvfY9Wr9k80FZ.jpg", "provider_id": 538, "provider_name": "Plex", "display_priority": 81}], "flatrate": [{"logo_path": "/pvske1MyAoymrs5bguRfVqYiM9a.jpg", "provider_id": 119, "provider_name": "Amazon Prime Video", "display_priority": 1}, {"logo_path": "/ewOptMVIYcOadMGGJz8DJueH2bH.jpg", "provider_id": 230, "provider_name": "Crave", "display_priority": 5}, {"logo_path": "/esiLBRzDUwodjfN8gA4qj7l3ZF7.jpg", "provider_id": 1794, "provider_name": "Starz Amazon Channel", "display_priority": 92}, {"logo_path": "/8aBqoNeGGr0oSA85iopgNZUOTOc.jpg", "provider_id": 2100, "provider_name": "Amazon Prime Video with Ads", "display_priority": 111}, {"logo_path": "/qcKfSyX4xkXESjHrkO8cZLRJkn6.jpg", "provider_id": 2604, "provider_name": "Crave Amazon Channel", "display_priority": 140}], "buy":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t>
        </is>
      </c>
      <c r="W23" s="46" t="inlineStr">
        <is>
          <t>160,000,000</t>
        </is>
      </c>
      <c r="X23" s="35" t="n">
        <v>27205</v>
      </c>
      <c r="Y23" s="35" t="inlineStr">
        <is>
          <t>[10133, 13455, 9620, 348350, 603, 37834, 453405, 423949, 777443, 670292, 993710, 20526, 2059, 10003, 604, 1738, 203801, 1098006, 291805, 262500]</t>
        </is>
      </c>
      <c r="Z23" s="35" t="inlineStr">
        <is>
          <t>87%</t>
        </is>
      </c>
      <c r="AA23" s="35" t="inlineStr">
        <is>
          <t>8.8/10</t>
        </is>
      </c>
      <c r="AB23" s="35" t="inlineStr">
        <is>
          <t>74/100</t>
        </is>
      </c>
      <c r="AC23" s="35" t="inlineStr">
        <is>
          <t>https://www.youtube.com/embed/JE9z-gy4De4</t>
        </is>
      </c>
      <c r="AD23" s="98" t="inlineStr">
        <is>
          <t>US</t>
        </is>
      </c>
      <c r="AE23" s="98" t="n">
        <v>1731215633548</v>
      </c>
    </row>
    <row r="24" ht="14.25" customHeight="1" s="169">
      <c r="A24" s="93" t="inlineStr">
        <is>
          <t>Forgetting Sarah Marshall</t>
        </is>
      </c>
      <c r="B24" s="94" t="n">
        <v>99</v>
      </c>
      <c r="C24" s="131" t="n"/>
      <c r="D24" s="132" t="n"/>
      <c r="E24" s="95" t="inlineStr">
        <is>
          <t>RomCom</t>
        </is>
      </c>
      <c r="F24" s="117" t="n"/>
      <c r="G24" s="31" t="n"/>
      <c r="H24" s="32" t="n"/>
      <c r="I24" s="96" t="inlineStr">
        <is>
          <t>Universal Pictures</t>
        </is>
      </c>
      <c r="J24" s="97" t="n">
        <v>2008</v>
      </c>
      <c r="K24" s="35">
        <f>ROW(K24)-1</f>
        <v/>
      </c>
      <c r="L24" s="98" t="b">
        <v>1</v>
      </c>
      <c r="M24" s="99" t="inlineStr">
        <is>
          <t xml:space="preserve">Will make you laugh out loud plenty. Jason Segel and Mila Kunis are excellent and the supporting cast headlined by Jonah Hill and Paul Rudd are all hilarious. The hawaiian scenery certainly doesn't hurt either. My favorite comedy of all time. </t>
        </is>
      </c>
      <c r="N24" s="37" t="inlineStr">
        <is>
          <t>When actress Sarah Marshall dumps aspiring musician Peter Bretter for rock star Aldous Snow, Peter's world comes crashing down. His best friend Brian suggests that Peter should get away from everything and to fly off to Hawaii to escape all his problems. After arriving in Hawaii and meeting the beautiful receptionist Rachel Jansen, Peter is shocked to see not only Aldous in Hawaii, but also Sarah.</t>
        </is>
      </c>
      <c r="O24" s="38" t="inlineStr">
        <is>
          <t>https://image.tmdb.org/t/p/w500/d4elOzyhNWVlxpG7BwigrumkFTe.jpg</t>
        </is>
      </c>
      <c r="P24" s="39" t="inlineStr">
        <is>
          <t>Jason Segel, Kristen Bell, Mila Kunis, Russell Brand, Bill Hader, Jonah Hill, Liz Cackowski, Jack McBrayer, Maria Thayer, Paul Rudd, Jason Bateman, William Baldwin, Kristen Wiig, Da'Vone McDonald, Steve Landesberg, Kalani Robb, Murray Miller, Taylor Wily, Kala Alexander, Francesca Delbanco, Branscombe Richmond, Billy Bush, Peter Gray Lewis, Trula M. Marcus, Kirk Fox, June Diane Raphael, Ahna O'Reilly, Tanisha Harper, Carla Gallo, Cynthia Lamontagne, Max Alexander, Carla Alapont, Michael Oosterom, Peter Salett, Jesse Heiman, Gedde Watanabe</t>
        </is>
      </c>
      <c r="Q24" s="40" t="inlineStr">
        <is>
          <t>Nicholas Stoller</t>
        </is>
      </c>
      <c r="R24" s="41" t="inlineStr">
        <is>
          <t>[{"Source": "Internet Movie Database", "Value": "7.1/10"}, {"Source": "Rotten Tomatoes", "Value": "84%"}, {"Source": "Metacritic", "Value": "67/100"}]</t>
        </is>
      </c>
      <c r="S24" s="42" t="inlineStr">
        <is>
          <t>105,173,115</t>
        </is>
      </c>
      <c r="T24" s="43" t="inlineStr">
        <is>
          <t>R</t>
        </is>
      </c>
      <c r="U24" s="44" t="inlineStr">
        <is>
          <t>111</t>
        </is>
      </c>
      <c r="V24" s="45" t="inlineStr">
        <is>
          <t>{"link": "https://www.themoviedb.org/movie/9870-forgetting-sarah-marshall/watch?locale=CA", "flatrate": [{"logo_path": "/qcKfSyX4xkXESjHrkO8cZLRJkn6.jpg", "provider_id": 2604, "provider_name": "Crave Amazon Channel", "display_priority": 140}], "rent":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"buy":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t>
        </is>
      </c>
      <c r="W24" s="46" t="inlineStr">
        <is>
          <t>30,000,000</t>
        </is>
      </c>
      <c r="X24" s="35" t="n">
        <v>9870</v>
      </c>
      <c r="Y24" s="35" t="inlineStr">
        <is>
          <t>[40374, 37786, 25113, 19610, 100046, 18169, 582596, 13771, 38981, 1238379, 13650, 503417, 259694, 934756, 825, 27322, 26686, 14389, 45225, 706510]</t>
        </is>
      </c>
      <c r="Z24" s="35" t="inlineStr">
        <is>
          <t>84%</t>
        </is>
      </c>
      <c r="AA24" s="35" t="inlineStr">
        <is>
          <t>7.1/10</t>
        </is>
      </c>
      <c r="AB24" s="35" t="inlineStr">
        <is>
          <t>67/100</t>
        </is>
      </c>
      <c r="AC24" s="35" t="inlineStr">
        <is>
          <t>https://www.youtube.com/embed/K4xD8ZMdJms</t>
        </is>
      </c>
      <c r="AD24" s="98" t="inlineStr">
        <is>
          <t>US</t>
        </is>
      </c>
      <c r="AE24" s="98" t="n">
        <v>1731215633548</v>
      </c>
    </row>
    <row r="25" ht="14.25" customHeight="1" s="169">
      <c r="A25" s="71" t="inlineStr">
        <is>
          <t>No Country for Old Men</t>
        </is>
      </c>
      <c r="B25" s="94" t="n">
        <v>99</v>
      </c>
      <c r="C25" s="131" t="n"/>
      <c r="D25" s="132" t="n"/>
      <c r="E25" s="95" t="inlineStr">
        <is>
          <t>Thriller</t>
        </is>
      </c>
      <c r="F25" s="117" t="inlineStr">
        <is>
          <t>Neo-Western</t>
        </is>
      </c>
      <c r="G25" s="31" t="n"/>
      <c r="H25" s="32" t="n"/>
      <c r="I25" s="96" t="inlineStr">
        <is>
          <t>Miramax</t>
        </is>
      </c>
      <c r="J25" s="97" t="n">
        <v>2007</v>
      </c>
      <c r="K25" s="35">
        <f>ROW(K25)-1</f>
        <v/>
      </c>
      <c r="L25" s="98" t="b">
        <v>1</v>
      </c>
      <c r="M25" s="99" t="inlineStr">
        <is>
          <t>What an incredible film, immediately jumps up as one of my favourite that I have ever seen. This movie made me realize that I love neo-western movies when they are done well. This and the Taylor Sheridan catalogue are some of my favourite and the best movies of all time. The movie is so tense the entire way, with well constructed characters that evoke a wide array of emotions. Anton Chigurh is an iconic villain, and also one of the scariest villains in film history. The Coen brothers do likely their best work of their careers, and coax career best performances out of this cast. Brolin and Jones are fantastic, but Javier Bardem absolutely steals this movie and earned his academy award. It's a movie that makes me want to immediately start it again once it's over.</t>
        </is>
      </c>
      <c r="N25" s="37" t="inlineStr">
        <is>
          <t>Llewelyn Moss stumbles upon dead bodies, $2 million and a hoard of heroin in a Texas desert, but methodical killer Anton Chigurh comes looking for it, with local sheriff Ed Tom Bell hot on his trail. The roles of prey and predator blur as the violent pursuit of money and justice collide.</t>
        </is>
      </c>
      <c r="O25" s="38" t="inlineStr">
        <is>
          <t>https://image.tmdb.org/t/p/w500/6d5XOczc226jECq0LIX0siKtgHR.jpg</t>
        </is>
      </c>
      <c r="P25" s="39" t="inlineStr">
        <is>
          <t>Javier Bardem, Tommy Lee Jones, Josh Brolin, Woody Harrelson, Kelly Macdonald, Garret Dillahunt, Tess Harper, Barry Corbin, Stephen Root, Rodger Boyce, Beth Grant, Ana Reeder, Kit Gwin, Zach Hopkins, Chip Love, Eduardo Antonio Garcia, Gene Jones, Myk Watford, Boots Southerland, Kathy Lamkin, Johnnie Hector, Margaret Bowman, Thomas Kopache, Jason Douglas, Doris Hargrave, Rutherford Cravens, Matthew Posey, George Adelo, Mathew Greer, Trent Moore, Marc Miles, Luce Rains, Philip Bentham, Eric Reeves, Josh Meyer, Chris Warner, Brandon Smith, Roland Uribe, Richard Jackson, Josh Blaylock, Caleb Landry Jones, Dorsey Ray, Angel H. Alvarado Jr., David A. Gomez, Milton Hernandez, John Mancha, Scott Flick, Albert Fry Jr., Angelo Martinez, James Rishe, Elizabeth Slagsvol, Rachel Manera</t>
        </is>
      </c>
      <c r="Q25" s="40" t="inlineStr">
        <is>
          <t>Joel Coen, Ethan Coen</t>
        </is>
      </c>
      <c r="R25" s="41" t="inlineStr">
        <is>
          <t>[{"Source": "Internet Movie Database", "Value": "8.2/10"}, {"Source": "Rotten Tomatoes", "Value": "93%"}, {"Source": "Metacritic", "Value": "92/100"}]</t>
        </is>
      </c>
      <c r="S25" s="42" t="inlineStr">
        <is>
          <t>171,627,166</t>
        </is>
      </c>
      <c r="T25" s="43" t="inlineStr">
        <is>
          <t>R</t>
        </is>
      </c>
      <c r="U25" s="44" t="inlineStr">
        <is>
          <t>122</t>
        </is>
      </c>
      <c r="V25" s="45" t="inlineStr">
        <is>
          <t>{"link": "https://www.themoviedb.org/movie/6977-no-country-for-old-men/watch?locale=CA", "buy": [{"logo_path": "/SPnB1qiCkYfirS2it3hZORwGVn.jpg", "provider_id": 2, "provider_name": "Apple TV Store", "display_priority": 6}, {"logo_path": "/4bIKO5tqPgko0135wL9GhMsb1wv.jpg", "provider_id": 140, "provider_name": "CosmoGo", "display_priority": 18}, {"logo_path": "/qR6FKvnPBx2O37FDg8PNM7efwF3.jpg", "provider_id": 10, "provider_name": "Amazon Video", "display_priority": 56}], "flatrate": [{"logo_path": "/pbpMk2JmcoNnQwx5JGpXngfoWtp.jpg", "provider_id": 8, "provider_name": "Netflix", "display_priority": 0}, {"logo_path": "/ewOptMVIYcOadMGGJz8DJueH2bH.jpg", "provider_id": 230, "provider_name": "Crave", "display_priority": 5}, {"logo_path": "/h5DcR0J2EESLitnhR8xLG1QymTE.jpg", "provider_id": 531, "provider_name": "Paramount Plus", "display_priority": 9}, {"logo_path": "/hExO4PtimLIYn3kBOrzsejNv7cT.jpg", "provider_id": 582, "provider_name": "Paramount+ Amazon Channel", "display_priority": 11}, {"logo_path": "/qsOM361vYHE7pcNFG7bCJHyievG.jpg", "provider_id": 182, "provider_name": "Hollywood Suite", "display_priority": 27}, {"logo_path": "/p5xtRLEzPyRhqOPpiW1sFy4FyPc.jpg", "provider_id": 705, "provider_name": "Hollywood Suite Amazon Channel", "display_priority": 87}, {"logo_path": "/dpR8r13zWDeUR0QkzWidrdMxa56.jpg", "provider_id": 1796, "provider_name": "Netflix Standard with Ads", "display_priority": 93}, {"logo_path": "/fts6X10Jn4QT0X6ac3udKEn2tJA.jpg", "provider_id": 2303, "provider_name": "Paramount Plus Premium", "display_priority": 121}, {"logo_path": "/rl6zez5rCeyelt1I46JRYk6B9Ed.jpg", "provider_id": 2304, "provider_name": "Paramount Plus Basic with Ads", "display_priority": 122}, {"logo_path": "/qcKfSyX4xkXESjHrkO8cZLRJkn6.jpg", "provider_id": 2604, "provider_name": "Crave Amazon Channel", "display_priority": 140}, {"logo_path": "/o4OqlMLb3ZjhK7OwR4qvxiZKOXf.jpg", "provider_id": 2358, "provider_name": "Lionsgate+ Amazon Channels", "display_priority": 145}], "rent": [{"logo_path": "/SPnB1qiCkYfirS2it3hZORwGVn.jpg", "provider_id": 2, "provider_name": "Apple TV Store", "display_priority": 6}, {"logo_path": "/4bIKO5tqPgko0135wL9GhMsb1wv.jpg", "provider_id": 140, "provider_name": "CosmoGo", "display_priority": 18}, {"logo_path": "/qR6FKvnPBx2O37FDg8PNM7efwF3.jpg", "provider_id": 10, "provider_name": "Amazon Video", "display_priority": 56}]}</t>
        </is>
      </c>
      <c r="W25" s="46" t="inlineStr">
        <is>
          <t>25,000,000</t>
        </is>
      </c>
      <c r="X25" s="35" t="n">
        <v>6977</v>
      </c>
      <c r="Y25" s="35" t="inlineStr">
        <is>
          <t>[20287, 504172, 843380, 6644, 49021, 1433719, 11967, 395817, 294963, 12146, 31283, 27331, 492565, 76640, 9333, 634528, 8398, 102629, 754452, 1293286]</t>
        </is>
      </c>
      <c r="Z25" s="35" t="inlineStr">
        <is>
          <t>93%</t>
        </is>
      </c>
      <c r="AA25" s="35" t="inlineStr">
        <is>
          <t>8.2/10</t>
        </is>
      </c>
      <c r="AB25" s="35" t="inlineStr">
        <is>
          <t>92/100</t>
        </is>
      </c>
      <c r="AC25" s="35" t="inlineStr">
        <is>
          <t>https://www.youtube.com/embed/A0oNrgumrlE</t>
        </is>
      </c>
      <c r="AD25" s="98" t="inlineStr">
        <is>
          <t>US</t>
        </is>
      </c>
      <c r="AE25" s="98" t="inlineStr">
        <is>
          <t>1757694345090</t>
        </is>
      </c>
    </row>
    <row r="26" ht="14.25" customHeight="1" s="169">
      <c r="A26" s="71" t="inlineStr">
        <is>
          <t xml:space="preserve">The Dark Knight </t>
        </is>
      </c>
      <c r="B26" s="94" t="n">
        <v>99</v>
      </c>
      <c r="C26" s="131" t="inlineStr">
        <is>
          <t>DC</t>
        </is>
      </c>
      <c r="D26" s="132" t="inlineStr">
        <is>
          <t>Batman - Nolan</t>
        </is>
      </c>
      <c r="E26" s="95" t="inlineStr">
        <is>
          <t>Comic Book</t>
        </is>
      </c>
      <c r="F26" s="117" t="n"/>
      <c r="G26" s="31" t="n"/>
      <c r="H26" s="32" t="n"/>
      <c r="I26" s="96" t="inlineStr">
        <is>
          <t>Warner Bros.</t>
        </is>
      </c>
      <c r="J26" s="97" t="n">
        <v>2008</v>
      </c>
      <c r="K26" s="35">
        <f>ROW(K26)-1</f>
        <v/>
      </c>
      <c r="L26" s="98" t="b">
        <v>0</v>
      </c>
      <c r="M26" s="99" t="inlineStr">
        <is>
          <t>The greatest live-action comic book movie of all time. Heath Ledger stands out from the rest of the greatness as being a step above. An excellent score from Hans Zimmer, and a story that many tried to replicate, but none were able to.</t>
        </is>
      </c>
      <c r="N26" s="37" t="inlineStr">
        <is>
          <t>Batman raises the stakes in his war on crime. With the help of Lt. Jim Gordon and District Attorney Harvey Dent, Batman sets out to dismantle the remaining criminal organizations that plague the streets. The partnership proves to be effective, but they soon find themselves prey to a reign of chaos unleashed by a rising criminal mastermind known to the terrified citizens of Gotham as the Joker.</t>
        </is>
      </c>
      <c r="O26" s="38" t="inlineStr">
        <is>
          <t>https://image.tmdb.org/t/p/w500/qJ2tW6WMUDux911r6m7haRef0WH.jpg</t>
        </is>
      </c>
      <c r="P26" s="39" t="inlineStr">
        <is>
          <t>Christian Bale, Heath Ledger, Aaron Eckhart, Michael Caine, Maggie Gyllenhaal, Gary Oldman, Morgan Freeman, Monique Gabriela Curnen, Ron Dean, Cillian Murphy, Chin Han, Nestor Carbonell, Eric Roberts, Ritchie Coster, Anthony Michael Hall, Keith Szarabajka, Colin McFarlane, Joshua Harto, Melinda McGraw, Nathan Gamble, Michael Vieau, Michael Stoyanov, William Smillie, Danny Goldring, Michael Jai White, Matthew O'Neill, William Fichtner, Olumiji Olawumi, Greg Beam, Erik Hellman, Beatrice Rosen, Vincenzo Nicoli, Edison Chen, Nydia Rodriguez Terracina, Andy Luther, James Farruggio, Tom McElroy, Will Zahrn, James Fierro, Patrick Leahy, Sam Derence, Jennifer Knox, Patrick Clear, Sarah Jayne Dunn, Charles Venn, Winston Ellis, David Dastmalchian, Sophia Hinshelwood, Keith Kupferer, Joseph Luis Caballero, Richard Dillane, Daryl Satcher, Chris Petschler, Aidan Feore, Philip Bulcock, Paul Birchard, Walter Lewis, Vincent Riotta, Nancy Crane, K. Todd Freeman, Matt Shallenberger, Michael Andrew Gorman, Lanny Lutz, Peter DeFaria, Matt Rippy, Andrew Bicknell, Ariyon Bakare, Doug Ballard, Helene Maksoud, Tommy Campbell, Craig Heaney, Lorna Gayle, Lisa McAllister, Peter Brooke, Joshua Rollins, Dale Rivera, Matthew Leitch, Tommy Lister Jr., Thomas Gaitsch, William Armstrong, Adam Kalesperis, Tristan Tait, Bronson Webb, David Ajala, Gertrude Kyles, Jonathan Ryland, James Scales, Nigel Carrington, Ian Pirie, Lateef Lovejoy, Grahame Edwards, Roger Monk, Ronan Summers, Wai Wong, Michael Corey Foster, Hannah Gunn, Brandon Lambdin, Matt Skiba, Jon Lee Brody, Debbi Burns, Maritza Cabrera, Shirin Caiola, Laura Chernicky, Henry Milton Chu, Kelli Clevenger, Richard Divizio, Tony Domino, David Fultz, Natalie Hallam, Jordon Hodges, Erron Jay, Nicky Katt, Thomas Kosik, Don Kress, Tim Krueger, Dan Latham, Tom McComas, James Mellor, Joseph Oliveira, Buster Reeves, Peter Rnic, Amit Shah, Michelle Shields, Sofiya Smirnova, Bruce Spielbauer, Robert Patrick Stern, Robert Stone, Richard Strobel, Tom Townsend, John Turk, John Warman, Chris Wilson, Kevin Zaideman, Rob Clark, Craig Braginsky, Mike Whyte, Tina Simmons, Rick Avery, John Snowden</t>
        </is>
      </c>
      <c r="Q26" s="40" t="inlineStr">
        <is>
          <t>Christopher Nolan</t>
        </is>
      </c>
      <c r="R26" s="41" t="inlineStr">
        <is>
          <t>[{"Source": "Internet Movie Database", "Value": "9.1/10"}, {"Source": "Rotten Tomatoes", "Value": "94%"}, {"Source": "Metacritic", "Value": "85/100"}]</t>
        </is>
      </c>
      <c r="S26" s="42" t="inlineStr">
        <is>
          <t>1,004,558,444</t>
        </is>
      </c>
      <c r="T26" s="43" t="inlineStr">
        <is>
          <t>PG-13</t>
        </is>
      </c>
      <c r="U26" s="44" t="inlineStr">
        <is>
          <t>152</t>
        </is>
      </c>
      <c r="V26" s="45" t="inlineStr">
        <is>
          <t>{"link": "https://www.themoviedb.org/movie/155-the-dark-knight/watch?locale=CA", "buy":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"flatrate": [{"logo_path": "/pbpMk2JmcoNnQwx5JGpXngfoWtp.jpg", "provider_id": 8, "provider_name": "Netflix", "display_priority": 0}, {"logo_path": "/ewOptMVIYcOadMGGJz8DJueH2bH.jpg", "provider_id": 230, "provider_name": "Crave", "display_priority": 5}, {"logo_path": "/dpR8r13zWDeUR0QkzWidrdMxa56.jpg", "provider_id": 1796, "provider_name": "Netflix Standard with Ads", "display_priority": 93}, {"logo_path": "/qcKfSyX4xkXESjHrkO8cZLRJkn6.jpg", "provider_id": 2604, "provider_name": "Crave Amazon Channel", "display_priority": 140}], "rent":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{"logo_path": "/vLZKlXUNDcZR7ilvfY9Wr9k80FZ.jpg", "provider_id": 538, "provider_name": "Plex", "display_priority": 81}]}</t>
        </is>
      </c>
      <c r="W26" s="46" t="inlineStr">
        <is>
          <t>185,000,000</t>
        </is>
      </c>
      <c r="X26" s="35" t="n">
        <v>155</v>
      </c>
      <c r="Y26" s="35" t="inlineStr">
        <is>
          <t>[268, 49026, 272, 414906, 44004, 297761, 232842, 408648, 40662, 69735, 854467, 11244, 242643, 209112, 464882, 46529, 14011, 5174, 1003579, 5175]</t>
        </is>
      </c>
      <c r="Z26" s="35" t="inlineStr">
        <is>
          <t>94%</t>
        </is>
      </c>
      <c r="AA26" s="35" t="inlineStr">
        <is>
          <t>9.1/10</t>
        </is>
      </c>
      <c r="AB26" s="35" t="inlineStr">
        <is>
          <t>85/100</t>
        </is>
      </c>
      <c r="AC26" s="35" t="inlineStr">
        <is>
          <t>https://www.youtube.com/embed/_PZpmTj1Q8Q</t>
        </is>
      </c>
      <c r="AD26" s="98" t="inlineStr">
        <is>
          <t>US</t>
        </is>
      </c>
      <c r="AE26" s="98" t="n">
        <v>1731215633548</v>
      </c>
    </row>
    <row r="27" ht="14.25" customHeight="1" s="169">
      <c r="A27" s="93" t="inlineStr">
        <is>
          <t>Terminator 2: Judgment Day</t>
        </is>
      </c>
      <c r="B27" s="94" t="n">
        <v>99</v>
      </c>
      <c r="C27" s="131" t="inlineStr">
        <is>
          <t>Terminator</t>
        </is>
      </c>
      <c r="D27" s="132" t="n"/>
      <c r="E27" s="95" t="inlineStr">
        <is>
          <t>Sci-Fi</t>
        </is>
      </c>
      <c r="F27" s="117" t="inlineStr">
        <is>
          <t>Action</t>
        </is>
      </c>
      <c r="G27" s="31" t="n"/>
      <c r="H27" s="32" t="n"/>
      <c r="I27" s="96" t="inlineStr">
        <is>
          <t>TriStar Pictures</t>
        </is>
      </c>
      <c r="J27" s="97" t="n">
        <v>1991</v>
      </c>
      <c r="K27" s="35">
        <f>ROW(K27)-1</f>
        <v/>
      </c>
      <c r="L27" s="98" t="b">
        <v>1</v>
      </c>
      <c r="M27" s="99" t="inlineStr">
        <is>
          <t>Ground-breaking CGI effects on the T-1000 add to an exciting and at times scary movie. Despite not being a large man, Robert Patrick is incredibly intimidating without needing to talk. Arnold is able to turn one of the most iconic villains in movie history into a hero, and it is 100% believable. James Cameron makes the rare sequel that is better than the original.</t>
        </is>
      </c>
      <c r="N27" s="37" t="inlineStr">
        <is>
          <t>Ten years after the events of the original, a reprogrammed T-800 is sent back in time to protect young John Connor from the shape-shifting T-1000. Together with his mother Sarah, he fights to stop Skynet from triggering a nuclear apocalypse.</t>
        </is>
      </c>
      <c r="O27" s="38" t="inlineStr">
        <is>
          <t>https://image.tmdb.org/t/p/w500/5M0j0B18abtBI5gi2RhfjjurTqb.jpg</t>
        </is>
      </c>
      <c r="P27" s="39" t="inlineStr">
        <is>
          <t>Arnold Schwarzenegger, Linda Hamilton, Edward Furlong, Robert Patrick, Earl Boen, Joe Morton, S. Epatha Merkerson, Castulo Guerra, Danny Cooksey, Jenette Goldstein, Xander Berkeley, Leslie Hamilton Gearren, Ken Gibbel, Robert Winley, Pete Schrum, Shane Wilder, Michael Edwards, Jared Lounsbery, Casey Chavez, Ennalls Berl, Don Lake, Richard Vidan, Tom McDonald, Jim Palmer, Gerard 'Gus' Williams, Gwenda Deacon, Don Stanton, Dan Stanton, Colin Patrick Lynch, Noel Evangelisti, Nikki Cox, Lisa Brinegar, DeVaughn Nixon, Tony Simotes, Diane Rodriguez, Dalton Abbott, Ron Young, Charles Robert Brown, Abdul Salaam El Razzac, Mike Muscat, Dean Norris, Charles A. Tamburro, J. Rob Jordan, Terrence Evans, Denney Pierce, Mark Christopher Lawrence, Pat Kouri, Van Ling, Martin DeLuca, Joel Kramer, Richard Ruskin, Scott Shaw, Sven-Ole Thorsen, Randy Walker, William Wisher, Dalton Hamilton, Nancy Fish, Mic Rodgers, Michael Albanese, Ed Arneson, Debra Casey, Anne Merrem, Gavin Kelly, Bret A. Arnold, Dean Blanke, Jim Dahl, Jennifer Jacono, Takao Komine, Steven Stear</t>
        </is>
      </c>
      <c r="Q27" s="40" t="inlineStr">
        <is>
          <t>James Cameron</t>
        </is>
      </c>
      <c r="R27" s="41" t="inlineStr">
        <is>
          <t>[{"Source": "Internet Movie Database", "Value": "8.6/10"}, {"Source": "Rotten Tomatoes", "Value": "90%"}, {"Source": "Metacritic", "Value": "75/100"}]</t>
        </is>
      </c>
      <c r="S27" s="42" t="inlineStr">
        <is>
          <t>517,778,573</t>
        </is>
      </c>
      <c r="T27" s="43" t="inlineStr">
        <is>
          <t>R</t>
        </is>
      </c>
      <c r="U27" s="44" t="inlineStr">
        <is>
          <t>137</t>
        </is>
      </c>
      <c r="V27" s="45" t="inlineStr">
        <is>
          <t>{"link": "https://www.themoviedb.org/movie/280-terminator-2-judgment-day/watch?locale=CA", "buy":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"rent":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{"logo_path": "/vLZKlXUNDcZR7ilvfY9Wr9k80FZ.jpg", "provider_id": 538, "provider_name": "Plex", "display_priority": 81}], "ads": [{"logo_path": "/zLYr7OPvpskMA4S79E3vlCi71iC.jpg", "provider_id": 73, "provider_name": "Tubi TV", "display_priority": 19}], "flatrate": [{"logo_path": "/ewOptMVIYcOadMGGJz8DJueH2bH.jpg", "provider_id": 230, "provider_name": "Crave", "display_priority": 5}, {"logo_path": "/qsOM361vYHE7pcNFG7bCJHyievG.jpg", "provider_id": 182, "provider_name": "Hollywood Suite", "display_priority": 27}, {"logo_path": "/p5xtRLEzPyRhqOPpiW1sFy4FyPc.jpg", "provider_id": 705, "provider_name": "Hollywood Suite Amazon Channel", "display_priority": 87}, {"logo_path": "/qcKfSyX4xkXESjHrkO8cZLRJkn6.jpg", "provider_id": 2604, "provider_name": "Crave Amazon Channel", "display_priority": 140}]}</t>
        </is>
      </c>
      <c r="W27" s="46" t="inlineStr">
        <is>
          <t>102,000,000</t>
        </is>
      </c>
      <c r="X27" s="35" t="n">
        <v>280</v>
      </c>
      <c r="Y27" s="35" t="inlineStr">
        <is>
          <t>[218, 296, 624860, 500664, 461130, 5549, 8452, 937249, 12088, 9739, 31867, 52015, 290859, 534, 507244, 1577, 64635, 932420, 198184, 865]</t>
        </is>
      </c>
      <c r="Z27" s="35" t="inlineStr">
        <is>
          <t>90%</t>
        </is>
      </c>
      <c r="AA27" s="35" t="inlineStr">
        <is>
          <t>8.6/10</t>
        </is>
      </c>
      <c r="AB27" s="35" t="inlineStr">
        <is>
          <t>75/100</t>
        </is>
      </c>
      <c r="AC27" s="35" t="inlineStr">
        <is>
          <t>https://www.youtube.com/embed/2aCC9F8cGCc</t>
        </is>
      </c>
      <c r="AD27" s="98" t="inlineStr">
        <is>
          <t>US</t>
        </is>
      </c>
      <c r="AE27" s="98" t="n">
        <v>1731215633548</v>
      </c>
    </row>
    <row r="28" ht="14.25" customHeight="1" s="169">
      <c r="A28" s="93" t="inlineStr">
        <is>
          <t>The Lion King</t>
        </is>
      </c>
      <c r="B28" s="94" t="n">
        <v>99</v>
      </c>
      <c r="C28" s="131" t="inlineStr">
        <is>
          <t>Disney Animation</t>
        </is>
      </c>
      <c r="D28" s="132" t="n"/>
      <c r="E28" s="95" t="inlineStr">
        <is>
          <t>Animated</t>
        </is>
      </c>
      <c r="F28" s="117" t="n"/>
      <c r="G28" s="31" t="n"/>
      <c r="H28" s="32" t="n"/>
      <c r="I28" s="96" t="inlineStr">
        <is>
          <t>Disney</t>
        </is>
      </c>
      <c r="J28" s="97" t="n">
        <v>1994</v>
      </c>
      <c r="K28" s="35">
        <f>ROW(K28)-1</f>
        <v/>
      </c>
      <c r="L28" s="98" t="b">
        <v>1</v>
      </c>
      <c r="M28" s="99" t="inlineStr">
        <is>
          <t>Catchy songs and an entertaining take on lion Hamlet make for the best Disney animation movie of all time. The dark themes of pride rock mixed with the vibrant colors associated with Timone and Pumbaa make an incredible contrast.</t>
        </is>
      </c>
      <c r="N28" s="37" t="inlineStr">
        <is>
          <t>Young lion prince Simba, eager to one day become king of the Pride Lands, grows up under the watchful eye of his father Mufasa; all the while his villainous uncle Scar conspires to take the throne for himself. Amid betrayal and tragedy, Simba must confront his past and find his rightful place in the Circle of Life.</t>
        </is>
      </c>
      <c r="O28" s="38" t="inlineStr">
        <is>
          <t>https://image.tmdb.org/t/p/w500/sKCr78MXSLixwmZ8DyJLrpMsd15.jpg</t>
        </is>
      </c>
      <c r="P28" s="39" t="inlineStr">
        <is>
          <t>Matthew Broderick, Moira Kelly, Nathan Lane, Ernie Sabella, James Earl Jones, Jeremy Irons, Robert Guillaume, Rowan Atkinson, Jonathan Taylor Thomas, Niketa Calame-Harris, Whoopi Goldberg, Cheech Marin, Jim Cummings, Madge Sinclair, Zoe Leader, Frank Welker, Cathy Cavadini, Judi Durand, Daamen J. Krall, David McCharen, Mary Linda Phillips, Phil Proctor, David J. Randolph, Brian Tochi, Jason Weaver</t>
        </is>
      </c>
      <c r="Q28" s="40" t="inlineStr">
        <is>
          <t>Roger Allers, Rob Minkoff</t>
        </is>
      </c>
      <c r="R28" s="41" t="inlineStr">
        <is>
          <t>[{"Source": "Internet Movie Database", "Value": "8.5/10"}, {"Source": "Rotten Tomatoes", "Value": "92%"}, {"Source": "Metacritic", "Value": "88/100"}]</t>
        </is>
      </c>
      <c r="S28" s="42" t="inlineStr">
        <is>
          <t>763,455,561</t>
        </is>
      </c>
      <c r="T28" s="43" t="inlineStr">
        <is>
          <t>G</t>
        </is>
      </c>
      <c r="U28" s="44" t="inlineStr">
        <is>
          <t>89</t>
        </is>
      </c>
      <c r="V28" s="45" t="inlineStr">
        <is>
          <t>{"link": "https://www.themoviedb.org/movie/8587-the-lion-king/watch?locale=CA", "flatrate": [{"logo_path": "/97yvRBw1GzX7fXprcF80er19ot.jpg", "provider_id": 337, "provider_name": "Disney Plus", "display_priority": 3}], "rent":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"buy":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t>
        </is>
      </c>
      <c r="W28" s="46" t="inlineStr">
        <is>
          <t>45,000,000</t>
        </is>
      </c>
      <c r="X28" s="35" t="n">
        <v>8587</v>
      </c>
      <c r="Y28" s="35" t="inlineStr">
        <is>
          <t>[420818, 13205, 3170, 9325, 359983, 24554, 1181107, 10144, 762509, 313297, 73563, 14873, 14499, 24102, 17337, 16366, 24556, 995133, 502345, 39961]</t>
        </is>
      </c>
      <c r="Z28" s="35" t="inlineStr">
        <is>
          <t>92%</t>
        </is>
      </c>
      <c r="AA28" s="35" t="inlineStr">
        <is>
          <t>8.5/10</t>
        </is>
      </c>
      <c r="AB28" s="35" t="inlineStr">
        <is>
          <t>88/100</t>
        </is>
      </c>
      <c r="AC28" s="35" t="inlineStr">
        <is>
          <t>https://www.youtube.com/embed/lFzVJEksoDY</t>
        </is>
      </c>
      <c r="AD28" s="98" t="inlineStr">
        <is>
          <t>US</t>
        </is>
      </c>
      <c r="AE28" s="98" t="n">
        <v>1731215633548</v>
      </c>
    </row>
    <row r="29" ht="14.25" customHeight="1" s="169">
      <c r="A29" s="93" t="inlineStr">
        <is>
          <t>Parasite</t>
        </is>
      </c>
      <c r="B29" s="94" t="n">
        <v>98</v>
      </c>
      <c r="C29" s="131" t="n"/>
      <c r="D29" s="132" t="n"/>
      <c r="E29" s="95" t="inlineStr">
        <is>
          <t>Drama</t>
        </is>
      </c>
      <c r="F29" s="117" t="inlineStr">
        <is>
          <t>Thriller</t>
        </is>
      </c>
      <c r="G29" s="31" t="n"/>
      <c r="H29" s="32" t="n"/>
      <c r="I29" s="96" t="inlineStr">
        <is>
          <t>NEON</t>
        </is>
      </c>
      <c r="J29" s="97" t="n">
        <v>2019</v>
      </c>
      <c r="K29" s="35">
        <f>ROW(K29)-1</f>
        <v/>
      </c>
      <c r="L29" s="98" t="b">
        <v>1</v>
      </c>
      <c r="M29" s="99" t="inlineStr">
        <is>
          <t>An exciting film with beautiful symbolism and an intense ending.</t>
        </is>
      </c>
      <c r="N29" s="37" t="inlineStr">
        <is>
          <t>All unemployed, Ki-taek's family takes peculiar interest in the wealthy and glamorous Parks for their livelihood until they get entangled in an unexpected incident.</t>
        </is>
      </c>
      <c r="O29" s="38" t="inlineStr">
        <is>
          <t>https://image.tmdb.org/t/p/w500/7IiTTgloJzvGI1TAYymCfbfl3vT.jpg</t>
        </is>
      </c>
      <c r="P29" s="39" t="inlineStr">
        <is>
          <t>Song Kang-ho, Lee Sun-kyun, Cho Yeo-jeong, Choi Woo-shik, Park So-dam, Lee Jung-eun, Jang Hye-jin, Park Myung-hoon, Jung Ji-so, Jung Hyeon-jun, Park Keun-rok, Jung Yi-seo, Cho Jae-myung, Jeong Ik-han, Kim Kyu-baek, Ahn Seong-bong, Yoon Young-woo, Park Jae-wook, Lee Dong-yong, Jeon Eun-mi, Kim Geon, Lee Joo-hyung, Lee Ji-hye, Kim Bo-ryeong, Park Hye-sook, Baek Seung-hwan, Riccardo Ferraresso, Ko Kwan-jae, Lee Si-hoon, Seo Bok-hyeon, Shim Soo-mi, Yoon Hye-ree, Andreas Fronk, Anna Elisabeth Rihlmann, Rosie Peralta, Shin Seung-min, Park Seo-jun, Kwak Sin-ae, Choi Jeong-hyun, Kim Ha-eon, Lee Eun-hee, Choi Ji-won, Park Jae-wan, Hwang In-gyeong, Kim Yeong-jo, Kim Jung-woo, Lee Sang-kyung, Lee Si-hoo, Ahn Jin-sang, Alfred Hitchcock</t>
        </is>
      </c>
      <c r="Q29" s="40" t="inlineStr">
        <is>
          <t>Bong Joon Ho</t>
        </is>
      </c>
      <c r="R29" s="41" t="inlineStr">
        <is>
          <t>[{"Source": "Internet Movie Database", "Value": "8.5/10"}, {"Source": "Rotten Tomatoes", "Value": "99%"}, {"Source": "Metacritic", "Value": "97/100"}]</t>
        </is>
      </c>
      <c r="S29" s="42" t="inlineStr">
        <is>
          <t>257,591,776</t>
        </is>
      </c>
      <c r="T29" s="43" t="inlineStr">
        <is>
          <t>R</t>
        </is>
      </c>
      <c r="U29" s="44" t="inlineStr">
        <is>
          <t>133</t>
        </is>
      </c>
      <c r="V29" s="45" t="inlineStr">
        <is>
          <t>{"link": "https://www.themoviedb.org/movie/496243/watch?locale=CA", "ads": [{"logo_path": "/a7O0Z1uhFjgGydRrgT6ucBisP4K.jpg", "provider_id": 314, "provider_name": "CBC Gem", "display_priority": 42}], "flatrate": [{"logo_path": "/h5DcR0J2EESLitnhR8xLG1QymTE.jpg", "provider_id": 531, "provider_name": "Paramount Plus", "display_priority": 9}, {"logo_path": "/hExO4PtimLIYn3kBOrzsejNv7cT.jpg", "provider_id": 582, "provider_name": "Paramount+ Amazon Channel", "display_priority": 11}, {"logo_path": "/qsOM361vYHE7pcNFG7bCJHyievG.jpg", "provider_id": 182, "provider_name": "Hollywood Suite", "display_priority": 27}, {"logo_path": "/p5xtRLEzPyRhqOPpiW1sFy4FyPc.jpg", "provider_id": 705, "provider_name": "Hollywood Suite Amazon Channel", "display_priority": 87}, {"logo_path": "/fts6X10Jn4QT0X6ac3udKEn2tJA.jpg", "provider_id": 2303, "provider_name": "Paramount Plus Premium", "display_priority": 121}, {"logo_path": "/rl6zez5rCeyelt1I46JRYk6B9Ed.jpg", "provider_id": 2304, "provider_name": "Paramount Plus Basic with Ads", "display_priority": 122}, {"logo_path": "/qcKfSyX4xkXESjHrkO8cZLRJkn6.jpg", "provider_id": 2604, "provider_name": "Crave Amazon Channel", "display_priority": 140}], "rent": [{"logo_path": "/SPnB1qiCkYfirS2it3hZORwGVn.jpg", "provider_id": 2, "provider_name": "Apple TV Store", "display_priority": 6}, {"logo_path": "/4bIKO5tqPgko0135wL9GhMsb1wv.jpg", "provider_id": 140, "provider_name": "CosmoGo", "display_priority": 18}, {"logo_path": "/yFGu4sSzwUMfhwmSsZgez8QhaVl.jpg", "provider_id": 331, "provider_name": "FlixFling", "display_priority": 28}, {"logo_path": "/qR6FKvnPBx2O37FDg8PNM7efwF3.jpg", "provider_id": 10, "provider_name": "Amazon Video", "display_priority": 56}], "buy": [{"logo_path": "/SPnB1qiCkYfirS2it3hZORwGVn.jpg", "provider_id": 2, "provider_name": "Apple TV Store", "display_priority": 6}, {"logo_path": "/4bIKO5tqPgko0135wL9GhMsb1wv.jpg", "provider_id": 140, "provider_name": "CosmoGo", "display_priority": 18}, {"logo_path": "/qR6FKvnPBx2O37FDg8PNM7efwF3.jpg", "provider_id": 10, "provider_name": "Amazon Video", "display_priority": 56}]}</t>
        </is>
      </c>
      <c r="W29" s="46" t="inlineStr">
        <is>
          <t>11,363,000</t>
        </is>
      </c>
      <c r="X29" s="35" t="n">
        <v>496243</v>
      </c>
      <c r="Y29" s="35" t="inlineStr">
        <is>
          <t>[1161617, 297721, 736769, 639988, 973628, 12520, 475557, 480001, 27834, 601666, 41479, 845404, 293413, 37094, 13970, 989662, 259129, 30309, 473033, 85525]</t>
        </is>
      </c>
      <c r="Z29" s="35" t="inlineStr">
        <is>
          <t>99%</t>
        </is>
      </c>
      <c r="AA29" s="35" t="inlineStr">
        <is>
          <t>8.5/10</t>
        </is>
      </c>
      <c r="AB29" s="35" t="inlineStr">
        <is>
          <t>97/100</t>
        </is>
      </c>
      <c r="AC29" s="35" t="inlineStr">
        <is>
          <t>https://www.youtube.com/embed/bM9QabAojCg</t>
        </is>
      </c>
      <c r="AD29" s="98" t="inlineStr">
        <is>
          <t>KR</t>
        </is>
      </c>
      <c r="AE29" s="98" t="n">
        <v>1731215633548</v>
      </c>
    </row>
    <row r="30" ht="14.25" customHeight="1" s="169">
      <c r="A30" s="93" t="inlineStr">
        <is>
          <t>Guardians of the Galaxy</t>
        </is>
      </c>
      <c r="B30" s="94" t="n">
        <v>98</v>
      </c>
      <c r="C30" s="131" t="inlineStr">
        <is>
          <t>Marvel</t>
        </is>
      </c>
      <c r="D30" s="132" t="inlineStr">
        <is>
          <t>MCU</t>
        </is>
      </c>
      <c r="E30" s="95" t="inlineStr">
        <is>
          <t>Comic Book</t>
        </is>
      </c>
      <c r="F30" s="117" t="n"/>
      <c r="G30" s="31" t="n"/>
      <c r="H30" s="32" t="n"/>
      <c r="I30" s="96" t="inlineStr">
        <is>
          <t>Disney</t>
        </is>
      </c>
      <c r="J30" s="97" t="n">
        <v>2014</v>
      </c>
      <c r="K30" s="35">
        <f>ROW(K30)-1</f>
        <v/>
      </c>
      <c r="L30" s="98" t="b">
        <v>1</v>
      </c>
      <c r="M30" s="99" t="inlineStr">
        <is>
          <t>A hysterial movie with fantastic action and a great heart. The best MCU movie. Fantastic use of music throughout the movie, and sublime performances from the entire cast.</t>
        </is>
      </c>
      <c r="N30" s="37" t="inlineStr">
        <is>
          <t>Light years from Earth, 26 years after being abducted, Peter Quill finds himself the prime target of a manhunt after discovering an orb wanted by Ronan the Accuser.</t>
        </is>
      </c>
      <c r="O30" s="38" t="inlineStr">
        <is>
          <t>https://image.tmdb.org/t/p/w500/r7vmZjiyZw9rpJMQJdXpjgiCOk9.jpg</t>
        </is>
      </c>
      <c r="P30" s="39" t="inlineStr">
        <is>
          <t>Chris Pratt, Zoe Saldaña, Dave Bautista, Vin Diesel, Bradley Cooper, Lee Pace, Michael Rooker, Karen Gillan, Djimon Hounsou, John C. Reilly, Glenn Close, Benicio del Toro, Laura Haddock, Sean Gunn, Peter Serafinowicz, Christopher Fairbank, Krystian Godlewski, Wyatt Oleff, Gregg Henry, Janis Ahern, Solomon Mousley, Lindsay Morton, Robert Firth, Melia Kreiling, Tom Proctor, Nick Holmes, Max Wrottesley, Stan Lee, Nicole Alexandra Shipley, Sharif Atkins, Brendan Fehr, Tomas Arana, Mikaela Hoover, Emmett Scanlan, Dominic Grant, Spencer Wilding, Alison Lintott, Alexis Rodney, Nathan Fillion, Keeley Forsyth, Frank Gilhooley, Alexis Denisof, Enzo Cilenti, Richard Katz, Ene Frost, Ronan Summers, Ophelia Lovibond, Laura Ortiz, Marama Corlett, Rosie Jones, Abidemi Sobande, Ekaterina Zalitko, Emily Redding, Stephen Blackehart, Jennifer Moylan-Taylor, Bruce Mackinnon, Ralph Ineson, Rob Zombie, Naomi Ryan, John Brotherton, Graham Shiels, James Gunn, Douglas Robson, Rachel Cullen, Isabella Poynton, Imogen Poynton, David Yarovesky, Miriam Lucia, Josh Brolin, Lloyd Kaufman, Tyler Bates, Seth Green, Jozef Aoki, Erica Melargo</t>
        </is>
      </c>
      <c r="Q30" s="40" t="inlineStr">
        <is>
          <t>James Gunn</t>
        </is>
      </c>
      <c r="R30" s="41" t="inlineStr">
        <is>
          <t>[{"Source": "Internet Movie Database", "Value": "8.0/10"}, {"Source": "Rotten Tomatoes", "Value": "91%"}, {"Source": "Metacritic", "Value": "76/100"}]</t>
        </is>
      </c>
      <c r="S30" s="42" t="inlineStr">
        <is>
          <t>772,776,600</t>
        </is>
      </c>
      <c r="T30" s="43" t="inlineStr">
        <is>
          <t>PG-13</t>
        </is>
      </c>
      <c r="U30" s="44" t="inlineStr">
        <is>
          <t>121</t>
        </is>
      </c>
      <c r="V30" s="45" t="inlineStr">
        <is>
          <t>{"link": "https://www.themoviedb.org/movie/118340-guardians-of-the-galaxy/watch?locale=CA", "buy":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"flatrate": [{"logo_path": "/97yvRBw1GzX7fXprcF80er19ot.jpg", "provider_id": 337, "provider_name": "Disney Plus", "display_priority": 3}], "rent":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t>
        </is>
      </c>
      <c r="W30" s="46" t="inlineStr">
        <is>
          <t>170,000,000</t>
        </is>
      </c>
      <c r="X30" s="35" t="n">
        <v>118340</v>
      </c>
      <c r="Y30" s="35" t="inlineStr">
        <is>
          <t>[609681, 447365, 283995, 453395, 284054, 299536, 24428, 141052, 75612, 348350, 188927, 127585, 10138, 299537, 1858, 100402, 76338, 1061474, 640146, 181812]</t>
        </is>
      </c>
      <c r="Z30" s="35" t="inlineStr">
        <is>
          <t>91%</t>
        </is>
      </c>
      <c r="AA30" s="35" t="inlineStr">
        <is>
          <t>8.0/10</t>
        </is>
      </c>
      <c r="AB30" s="35" t="inlineStr">
        <is>
          <t>76/100</t>
        </is>
      </c>
      <c r="AC30" s="35" t="inlineStr">
        <is>
          <t>https://www.youtube.com/embed/3CqymRQ1uUU</t>
        </is>
      </c>
      <c r="AD30" s="98" t="inlineStr">
        <is>
          <t>US</t>
        </is>
      </c>
      <c r="AE30" s="98" t="n">
        <v>1731215633548</v>
      </c>
    </row>
    <row r="31" ht="14.25" customHeight="1" s="169">
      <c r="A31" s="93" t="inlineStr">
        <is>
          <t>Knives Out</t>
        </is>
      </c>
      <c r="B31" s="94" t="n">
        <v>98</v>
      </c>
      <c r="C31" s="131" t="inlineStr">
        <is>
          <t>Knives Out</t>
        </is>
      </c>
      <c r="D31" s="132" t="n"/>
      <c r="E31" s="95" t="inlineStr">
        <is>
          <t>Thriller</t>
        </is>
      </c>
      <c r="F31" s="117" t="inlineStr">
        <is>
          <t>Mystery</t>
        </is>
      </c>
      <c r="G31" s="31" t="n"/>
      <c r="H31" s="32" t="n"/>
      <c r="I31" s="96" t="inlineStr">
        <is>
          <t>Lionsgate</t>
        </is>
      </c>
      <c r="J31" s="97" t="n">
        <v>2019</v>
      </c>
      <c r="K31" s="35">
        <f>ROW(K31)-1</f>
        <v/>
      </c>
      <c r="L31" s="98" t="b">
        <v>1</v>
      </c>
      <c r="M31" s="99" t="inlineStr">
        <is>
          <t>Turning the idea of a whodunnit on it's head, "Knives Out" is a twisty-turny ride that provides entertainment and intrigue throughout. Excellent performances from Ana de Armas and Daniel Craig headline a great ensemble cast.</t>
        </is>
      </c>
      <c r="N31" s="37" t="inlineStr">
        <is>
          <t>When renowned crime novelist Harlan Thrombey is found dead at his estate just after his 85th birthday, the inquisitive and debonair Detective Benoit Blanc is mysteriously enlisted to investigate. From Harlan's dysfunctional family to his devoted staff, Blanc sifts through a web of red herrings and self-serving lies to uncover the truth behind Harlan's untimely death.</t>
        </is>
      </c>
      <c r="O31" s="38" t="inlineStr">
        <is>
          <t>https://image.tmdb.org/t/p/w500/pThyQovXQrw2m0s9x82twj48Jq4.jpg</t>
        </is>
      </c>
      <c r="P31" s="39" t="inlineStr">
        <is>
          <t>Daniel Craig, Chris Evans, Ana de Armas, Jamie Lee Curtis, Michael Shannon, Don Johnson, Toni Collette, LaKeith Stanfield, Christopher Plummer, Katherine Langford, Jaeden Martell, Riki Lindhome, Edi Patterson, Frank Oz, K Callan, Noah Segan, M. Emmet Walsh, Marlene Forte, Raúl Castillo, Shyrley Rodriguez, Kerry Frances, Gary Tanguay, Octavia Chavez-Richmond, Joseph Gordon-Levitt, Paul Bellefeuille, Ben Bunnag, Michael Burnell, Frankie Francois, Marcela Jaramillo, Gabrielle Lorthe, Rob Lévesque, Paul Tawczynski</t>
        </is>
      </c>
      <c r="Q31" s="40" t="inlineStr">
        <is>
          <t>Rian Johnson</t>
        </is>
      </c>
      <c r="R31" s="41" t="inlineStr">
        <is>
          <t>[{"Source": "Internet Movie Database", "Value": "7.9/10"}, {"Source": "Rotten Tomatoes", "Value": "97%"}, {"Source": "Metacritic", "Value": "82/100"}]</t>
        </is>
      </c>
      <c r="S31" s="42" t="inlineStr">
        <is>
          <t>312,897,920</t>
        </is>
      </c>
      <c r="T31" s="43" t="inlineStr">
        <is>
          <t>PG-13</t>
        </is>
      </c>
      <c r="U31" s="44" t="inlineStr">
        <is>
          <t>131</t>
        </is>
      </c>
      <c r="V31" s="45" t="inlineStr">
        <is>
          <t>{"link": "https://www.themoviedb.org/movie/546554-knives-out/watch?locale=CA", "buy":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"rent":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"/yFGu4sSzwUMfhwmSsZgez8QhaVl.jpg", "provider_id": 331, "provider_name": "FlixFling", "display_priority": 28}, {"logo_path": "/pTnn5JwWr4p3pG8H6VrpiQo7Vs0.jpg", "provider_id": 192, "provider_name": "YouTube", "display_priority": 33}, {"logo_path": "/qR6FKvnPBx2O37FDg8PNM7efwF3.jpg", "provider_id": 10, "provider_name": "Amazon Video", "display_priority": 56}, {"logo_path": "/vLZKlXUNDcZR7ilvfY9Wr9k80FZ.jpg", "provider_id": 538, "provider_name": "Plex", "display_priority": 81}], "flatrate": [{"logo_path": "/pvske1MyAoymrs5bguRfVqYiM9a.jpg", "provider_id": 119, "provider_name": "Amazon Prime Video", "display_priority": 1}, {"logo_path": "/8aBqoNeGGr0oSA85iopgNZUOTOc.jpg", "provider_id": 2100, "provider_name": "Amazon Prime Video with Ads", "display_priority": 111}]}</t>
        </is>
      </c>
      <c r="W31" s="46" t="inlineStr">
        <is>
          <t>40,000,000</t>
        </is>
      </c>
      <c r="X31" s="35" t="n">
        <v>546554</v>
      </c>
      <c r="Y31" s="35" t="inlineStr">
        <is>
          <t>[42228, 744653, 10440, 766475, 11718, 16148, 15659, 21734, 21594, 6081, 14590, 793425, 58574, 14584, 661374, 590121, 582218, 681638, 12582, 404733]</t>
        </is>
      </c>
      <c r="Z31" s="35" t="inlineStr">
        <is>
          <t>97%</t>
        </is>
      </c>
      <c r="AA31" s="35" t="inlineStr">
        <is>
          <t>7.9/10</t>
        </is>
      </c>
      <c r="AB31" s="35" t="inlineStr">
        <is>
          <t>82/100</t>
        </is>
      </c>
      <c r="AC31" s="35" t="inlineStr">
        <is>
          <t>https://www.youtube.com/embed/qOg3AoRc4nI</t>
        </is>
      </c>
      <c r="AD31" s="98" t="inlineStr">
        <is>
          <t>US</t>
        </is>
      </c>
      <c r="AE31" s="98" t="n">
        <v>1731215633548</v>
      </c>
    </row>
    <row r="32" ht="14.25" customHeight="1" s="169">
      <c r="A32" s="93" t="inlineStr">
        <is>
          <t>The Terminator</t>
        </is>
      </c>
      <c r="B32" s="94" t="n">
        <v>98</v>
      </c>
      <c r="C32" s="131" t="inlineStr">
        <is>
          <t>Terminator</t>
        </is>
      </c>
      <c r="D32" s="132" t="n"/>
      <c r="E32" s="95" t="inlineStr">
        <is>
          <t>Sci-Fi</t>
        </is>
      </c>
      <c r="F32" s="117" t="inlineStr">
        <is>
          <t>Action</t>
        </is>
      </c>
      <c r="G32" s="31" t="n"/>
      <c r="H32" s="32" t="n"/>
      <c r="I32" s="96" t="inlineStr">
        <is>
          <t>Orion Pictures</t>
        </is>
      </c>
      <c r="J32" s="97" t="n">
        <v>1984</v>
      </c>
      <c r="K32" s="35">
        <f>ROW(K32)-1</f>
        <v/>
      </c>
      <c r="L32" s="98" t="b">
        <v>0</v>
      </c>
      <c r="M32" s="99" t="inlineStr">
        <is>
          <t>A great action movie that stands the test of time. Great effects, a good script and a fantastic villain. Arnold is so intimidating as the T-800. Not quite as good as T2 because the heroes aren’t as strong, but still an incredible movie.</t>
        </is>
      </c>
      <c r="N32" s="37" t="inlineStr">
        <is>
          <t>In the post-apocalyptic future, reigning tyrannical supercomputers teleport a cyborg assassin known as the "Terminator" back to 1984 to kill Sarah Connor, whose unborn son is destined to lead insurgents against 21st century mechanical hegemony. Meanwhile, the human-resistance movement dispatches a lone warrior to safeguard Sarah. Can he stop the virtually indestructible killing machine?</t>
        </is>
      </c>
      <c r="O32" s="38" t="inlineStr">
        <is>
          <t>https://image.tmdb.org/t/p/w500/qvktm0BHcnmDpul4Hz01GIazWPr.jpg</t>
        </is>
      </c>
      <c r="P32" s="39" t="inlineStr">
        <is>
          <t>Arnold Schwarzenegger, Michael Biehn, Linda Hamilton, Paul Winfield, Lance Henriksen, Rick Rossovich, Bess Motta, Earl Boen, Dick Miller, Shawn Schepps, Bruce M. Kerner, Franco Columbu, Bill Paxton, Brad Rearden, Brian Thompson, William Wisher, Ken Fritz, Tom Oberhaus, Ed Dogans, Joe Farago, Hettie Lynne Hurtes, Tony Mirelez, Philip Gordon, Anthony Trujillo, Stan Yale, Al Kahn, Leslie Morris, Hugh Farrington, Harriet Medin, Loree Frazier, James Ralston, Norman Friedman, Barbara Powers, Wayne Stone, David Michels, John E. Bristol, Webster Williams, Patrick Pinney, Bill W. Richmond, Chino 'Fats' Williams, Greg Robbins, Marianne Muellerleile, John Durban, Marian Green, J. Randolph Harrison, David Kristin, Darrell Mapson, John Stuart West</t>
        </is>
      </c>
      <c r="Q32" s="40" t="inlineStr">
        <is>
          <t>James Cameron</t>
        </is>
      </c>
      <c r="R32" s="41" t="inlineStr">
        <is>
          <t>[{"Source": "Internet Movie Database", "Value": "8.1/10"}, {"Source": "Rotten Tomatoes", "Value": "90%"}, {"Source": "Metacritic", "Value": "84/100"}]</t>
        </is>
      </c>
      <c r="S32" s="42" t="inlineStr">
        <is>
          <t>78,371,200</t>
        </is>
      </c>
      <c r="T32" s="43" t="inlineStr">
        <is>
          <t>R</t>
        </is>
      </c>
      <c r="U32" s="44" t="inlineStr">
        <is>
          <t>108</t>
        </is>
      </c>
      <c r="V32" s="45" t="inlineStr">
        <is>
          <t>{"link": "https://www.themoviedb.org/movie/218-the-terminator/watch?locale=CA", "rent":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"ads": [{"logo_path": "/zLYr7OPvpskMA4S79E3vlCi71iC.jpg", "provider_id": 73, "provider_name": "Tubi TV", "display_priority": 19}], "free": [{"logo_path": "/zSvOOgM3iqfmX09ld27YQHLH1qK.jpg", "provider_id": 2691, "provider_name": "Tele Quebec", "display_priority": 146}], "flatrate": [{"logo_path": "/pvske1MyAoymrs5bguRfVqYiM9a.jpg", "provider_id": 119, "provider_name": "Amazon Prime Video", "display_priority": 1}, {"logo_path": "/8aBqoNeGGr0oSA85iopgNZUOTOc.jpg", "provider_id": 2100, "provider_name": "Amazon Prime Video with Ads", "display_priority": 111}, {"logo_path": "/qcKfSyX4xkXESjHrkO8cZLRJkn6.jpg", "provider_id": 2604, "provider_name": "Crave Amazon Channel", "display_priority": 140}], "buy":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t>
        </is>
      </c>
      <c r="W32" s="46" t="inlineStr">
        <is>
          <t>6,400,000</t>
        </is>
      </c>
      <c r="X32" s="35" t="n">
        <v>218</v>
      </c>
      <c r="Y32" s="35" t="inlineStr">
        <is>
          <t>[13460, 10366, 10596, 31867, 52015, 1702, 7737, 5549, 49010, 9383, 435615, 861, 356334, 51620, 325348, 899294, 19384, 1029235, 189, 187]</t>
        </is>
      </c>
      <c r="Z32" s="35" t="inlineStr">
        <is>
          <t>90%</t>
        </is>
      </c>
      <c r="AA32" s="35" t="inlineStr">
        <is>
          <t>8.1/10</t>
        </is>
      </c>
      <c r="AB32" s="35" t="inlineStr">
        <is>
          <t>84/100</t>
        </is>
      </c>
      <c r="AC32" s="35" t="inlineStr">
        <is>
          <t>https://www.youtube.com/embed/nGrW-OR2uDk</t>
        </is>
      </c>
      <c r="AD32" s="98" t="inlineStr">
        <is>
          <t>US</t>
        </is>
      </c>
      <c r="AE32" s="98" t="n">
        <v>1731215633548</v>
      </c>
    </row>
    <row r="33" ht="14.25" customHeight="1" s="169">
      <c r="A33" s="93" t="inlineStr">
        <is>
          <t>Caddyshack</t>
        </is>
      </c>
      <c r="B33" s="94" t="n">
        <v>98</v>
      </c>
      <c r="C33" s="131" t="n"/>
      <c r="D33" s="132" t="n"/>
      <c r="E33" s="95" t="inlineStr">
        <is>
          <t>Comedy</t>
        </is>
      </c>
      <c r="F33" s="117" t="n"/>
      <c r="G33" s="31" t="n"/>
      <c r="H33" s="32" t="n"/>
      <c r="I33" s="96" t="inlineStr">
        <is>
          <t>Warner Bros.</t>
        </is>
      </c>
      <c r="J33" s="97" t="n">
        <v>1980</v>
      </c>
      <c r="K33" s="35">
        <f>ROW(K33)-1</f>
        <v/>
      </c>
      <c r="L33" s="98" t="b">
        <v>0</v>
      </c>
      <c r="M33" s="99" t="inlineStr">
        <is>
          <t>Hilarious comedy that is carried by fantastic performances from Rodney Dangerfield, Bill Murray and Chevy Chase.</t>
        </is>
      </c>
      <c r="N33" s="37" t="inlineStr">
        <is>
          <t>At an exclusive country club, an ambitious young caddy, Danny Noonan, eagerly pursues a caddy scholarship in hopes of attending college and, in turn, avoiding a job at the lumber yard. In order to succeed, he must first win the favour of the elitist Judge Smails, and then the caddy golf tournament which Smails sponsors.</t>
        </is>
      </c>
      <c r="O33" s="38" t="inlineStr">
        <is>
          <t>https://image.tmdb.org/t/p/w500/lXnNz7zOXCsftMDVoU3VSo0Eioi.jpg</t>
        </is>
      </c>
      <c r="P33" s="39" t="inlineStr">
        <is>
          <t>Chevy Chase, Rodney Dangerfield, Ted Knight, Bill Murray, Michael O'Keefe, Sarah Holcomb, Cindy Morgan, Albert Salmi, Scott Colomby, Dan Resin, Elaine Aiken, Henry Wilcoxon, Lois Kibbee, Brian Doyle-Murray, Ann Ryerson, Thomas A. Carlin, John F. Barmon Jr., Peter Berkrot, Hamilton Mitchell, Scott Powell, Ann Crilley, Cordis Heard, Brian McConnachie, Scott Sudden, Jackie Davis, Minerva Scelza, Kenneth Burritt, Rebecca Burritt, Barbara Keegan, Scott Jackson, Anna Upstrom, Ron Frank, Patricia Wilcox, Debi Frank, Tony Gulliver, Kim Bordeaux, Lori Lowe, Marcus Breece, Mark Chiriboga, Fred Buch, Frank Schuller, Mel Pape, Marge McKenna, Bruce McLaughlin, Dennis McCormack, Violet Ramis, Judy Arman, Dr. Dow, Paige Coffman, Donna M. Wiggin, James Hotchkiss</t>
        </is>
      </c>
      <c r="Q33" s="40" t="inlineStr">
        <is>
          <t>Harold Ramis</t>
        </is>
      </c>
      <c r="R33" s="41" t="inlineStr">
        <is>
          <t>[{"Source": "Internet Movie Database", "Value": "7.2/10"}, {"Source": "Rotten Tomatoes", "Value": "73%"}, {"Source": "Metacritic", "Value": "48/100"}]</t>
        </is>
      </c>
      <c r="S33" s="42" t="inlineStr">
        <is>
          <t>39,846,344</t>
        </is>
      </c>
      <c r="T33" s="43" t="inlineStr">
        <is>
          <t>R</t>
        </is>
      </c>
      <c r="U33" s="44" t="inlineStr">
        <is>
          <t>98</t>
        </is>
      </c>
      <c r="V33" s="45" t="inlineStr">
        <is>
          <t>{"link": "https://www.themoviedb.org/movie/11977-caddyshack/watch?locale=CA", "flatrate": [{"logo_path": "/ewOptMVIYcOadMGGJz8DJueH2bH.jpg", "provider_id": 230, "provider_name": "Crave", "display_priority": 5}, {"logo_path": "/esiLBRzDUwodjfN8gA4qj7l3ZF7.jpg", "provider_id": 1794, "provider_name": "Starz Amazon Channel", "display_priority": 92}, {"logo_path": "/qcKfSyX4xkXESjHrkO8cZLRJkn6.jpg", "provider_id": 2604, "provider_name": "Crave Amazon Channel", "display_priority": 140}], "rent":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"buy":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t>
        </is>
      </c>
      <c r="W33" s="46" t="inlineStr">
        <is>
          <t>6,000,000</t>
        </is>
      </c>
      <c r="X33" s="35" t="n">
        <v>11977</v>
      </c>
      <c r="Y33" s="35" t="inlineStr">
        <is>
          <t>[208134, 1008953, 814776, 505600, 267193, 10078, 13339, 1007826, 69778, 14166, 11397, 2171, 146304, 107811, 57214, 743599, 14052, 10027, 8675, 15276]</t>
        </is>
      </c>
      <c r="Z33" s="35" t="inlineStr">
        <is>
          <t>73%</t>
        </is>
      </c>
      <c r="AA33" s="35" t="inlineStr">
        <is>
          <t>7.2/10</t>
        </is>
      </c>
      <c r="AB33" s="35" t="inlineStr">
        <is>
          <t>48/100</t>
        </is>
      </c>
      <c r="AC33" s="35" t="inlineStr">
        <is>
          <t>https://www.youtube.com/embed/vKlecXacidE</t>
        </is>
      </c>
      <c r="AD33" s="98" t="inlineStr">
        <is>
          <t>US</t>
        </is>
      </c>
      <c r="AE33" s="98" t="n">
        <v>1731215633548</v>
      </c>
    </row>
    <row r="34" ht="14.25" customHeight="1" s="169">
      <c r="A34" s="93" t="inlineStr">
        <is>
          <t>The Incredibles</t>
        </is>
      </c>
      <c r="B34" s="94" t="n">
        <v>98</v>
      </c>
      <c r="C34" s="131" t="inlineStr">
        <is>
          <t>Pixar</t>
        </is>
      </c>
      <c r="D34" s="132" t="inlineStr">
        <is>
          <t>The Incredibles</t>
        </is>
      </c>
      <c r="E34" s="95" t="inlineStr">
        <is>
          <t>Comic Book</t>
        </is>
      </c>
      <c r="F34" s="117" t="inlineStr">
        <is>
          <t>Animated</t>
        </is>
      </c>
      <c r="G34" s="31" t="n"/>
      <c r="H34" s="32" t="n"/>
      <c r="I34" s="96" t="inlineStr">
        <is>
          <t>Disney</t>
        </is>
      </c>
      <c r="J34" s="97" t="n">
        <v>2004</v>
      </c>
      <c r="K34" s="35">
        <f>ROW(K34)-1</f>
        <v/>
      </c>
      <c r="L34" s="98" t="b">
        <v>1</v>
      </c>
      <c r="M34" s="99" t="inlineStr">
        <is>
          <t>Great action, beautiful animation, great voice acting. The best Fantastic Four movie, and it isn't even close.</t>
        </is>
      </c>
      <c r="N34" s="37" t="inlineStr">
        <is>
          <t>Bob Parr has given up his superhero days to log in time as an insurance adjuster and raise his three children with his formerly heroic wife in suburbia. But when he receives a mysterious assignment, it's time to get back into costume.</t>
        </is>
      </c>
      <c r="O34" s="38" t="inlineStr">
        <is>
          <t>https://image.tmdb.org/t/p/w500/2LqaLgk4Z226KkgPJuiOQ58wvrm.jpg</t>
        </is>
      </c>
      <c r="P34" s="39" t="inlineStr">
        <is>
          <t>Craig T. Nelson, Holly Hunter, Sarah Vowell, Spencer Fox, Jason Lee, Samuel L. Jackson, Elizabeth Peña, Eli Fucile, Maeve Andrews, Brad Bird, Dominique Louis, Teddy Newton, Jean Sincere, Wallace Shawn, Lou Romano, Wayne Canney, Michael Bird, Bud Luckey, Bret Parker, Kimberly Adair Clark, John Ratzenberger, Mark Andrews, Nicholas Bird, Louis Martin Braga III, Mary Elizabeth Clark, Pete Docter, Louis Gonzales, Elizabeth Greenberg, Juliet Greenberg, Billy Guardino, Dennis 'D.J.' Jennings, Ollie Johnston, Bradford Lewis, Ted Mathot, Jazzie Mahannah, Randy Nelson, Bob Peterson, Jeff Pidgeon, Juliet Pokorny, Joe Ranft, Lori Richardson, A.J. Riebli III, Katherine Ringgold, Stephen Schaffer, Bob Scott, Peter Sohn, Andrew Stanton, Frank Thomas, Pamela Gaye Walker, Patrick Walker, Deirdre Warin</t>
        </is>
      </c>
      <c r="Q34" s="40" t="inlineStr">
        <is>
          <t>Brad Bird</t>
        </is>
      </c>
      <c r="R34" s="41" t="inlineStr">
        <is>
          <t>[{"Source": "Internet Movie Database", "Value": "8.0/10"}, {"Source": "Metacritic", "Value": "90/100"}]</t>
        </is>
      </c>
      <c r="S34" s="42" t="inlineStr">
        <is>
          <t>631,442,092</t>
        </is>
      </c>
      <c r="T34" s="43" t="inlineStr">
        <is>
          <t>PG</t>
        </is>
      </c>
      <c r="U34" s="44" t="inlineStr">
        <is>
          <t>115</t>
        </is>
      </c>
      <c r="V34" s="45" t="inlineStr">
        <is>
          <t>{"link": "https://www.themoviedb.org/movie/9806-the-incredibles/watch?locale=CA", "flatrate": [{"logo_path": "/97yvRBw1GzX7fXprcF80er19ot.jpg", "provider_id": 337, "provider_name": "Disney Plus", "display_priority": 3}], "rent":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"buy":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t>
        </is>
      </c>
      <c r="W34" s="46" t="inlineStr">
        <is>
          <t>92,000,000</t>
        </is>
      </c>
      <c r="X34" s="35" t="n">
        <v>9806</v>
      </c>
      <c r="Y34" s="35" t="inlineStr">
        <is>
          <t>[791155, 260513, 11459, 926670, 102382, 230896, 14919, 342917, 125249, 411736, 14011, 272, 274862, 155, 1656, 297761, 401650, 268, 1068141, 583209]</t>
        </is>
      </c>
      <c r="Z34" s="35" t="inlineStr">
        <is>
          <t>N/A</t>
        </is>
      </c>
      <c r="AA34" s="35" t="inlineStr">
        <is>
          <t>8.0/10</t>
        </is>
      </c>
      <c r="AB34" s="35" t="inlineStr">
        <is>
          <t>90/100</t>
        </is>
      </c>
      <c r="AC34" s="35" t="inlineStr">
        <is>
          <t>https://www.youtube.com/embed/sJCjKQQOqT0</t>
        </is>
      </c>
      <c r="AD34" s="98" t="inlineStr">
        <is>
          <t>US</t>
        </is>
      </c>
      <c r="AE34" s="98" t="n">
        <v>1731215633548</v>
      </c>
    </row>
    <row r="35" ht="14.25" customHeight="1" s="169">
      <c r="A35" s="93" t="inlineStr">
        <is>
          <t>Wind River</t>
        </is>
      </c>
      <c r="B35" s="94" t="n">
        <v>98</v>
      </c>
      <c r="C35" s="131" t="n"/>
      <c r="D35" s="132" t="n"/>
      <c r="E35" s="95" t="inlineStr">
        <is>
          <t>Thriller</t>
        </is>
      </c>
      <c r="F35" s="117" t="inlineStr">
        <is>
          <t>Neo-Western</t>
        </is>
      </c>
      <c r="G35" s="31" t="n"/>
      <c r="H35" s="32" t="n"/>
      <c r="I35" s="96" t="inlineStr">
        <is>
          <t>Lantern Entertainment</t>
        </is>
      </c>
      <c r="J35" s="97" t="n">
        <v>2017</v>
      </c>
      <c r="K35" s="35">
        <f>ROW(K35)-1</f>
        <v/>
      </c>
      <c r="L35" s="98" t="b">
        <v>0</v>
      </c>
      <c r="M35" s="99" t="inlineStr">
        <is>
          <t>Excellent thriller, had me on the edge of my seat for the entire movie. The best Taylor Sheridan movie in my eyes, and he has made some other great movies. Elizabeth Olsen and Jeremy Renner both provide great leading performances, and the rest of the cast delivers as well.</t>
        </is>
      </c>
      <c r="N35" s="37" t="inlineStr">
        <is>
          <t>An FBI agent teams with the town's veteran game tracker to investigate a murder that occurred on a Native American reservation.</t>
        </is>
      </c>
      <c r="O35" s="38" t="inlineStr">
        <is>
          <t>https://image.tmdb.org/t/p/w500/pySivdR845Hom4u4T2WNkJxe6Ad.jpg</t>
        </is>
      </c>
      <c r="P35" s="39" t="inlineStr">
        <is>
          <t>Jeremy Renner, Elizabeth Olsen, Gil Birmingham, Graham Greene, Jon Bernthal, Kelsey Asbille, Teo Briones, Tantoo Cardinal, Matthew Del Negro, Hugh Dillon, Julia Jones, James Jordan, Eric Lange, Martin Sensmeier, Apesanahkwat, Althea Sam, Tokala Black Elk, Tyler Laracca, Shayne J. Cullen, Dallin Tusieseina, Austin R. Grant, Ian Bohen, Gabriel Casdorph, Mason D. Davis, Chris Romrell, Blake Robbins, Norman Lehnert, Ian Roylance, Gus Sheridan, Dana Anquoe, Duy Beck, David Cardona, Teresa Duran-Norvick, Devin Hansen, Tara Karsian</t>
        </is>
      </c>
      <c r="Q35" s="40" t="inlineStr">
        <is>
          <t>Taylor Sheridan</t>
        </is>
      </c>
      <c r="R35" s="41" t="inlineStr">
        <is>
          <t>[{"Source": "Internet Movie Database", "Value": "7.7/10"}, {"Source": "Rotten Tomatoes", "Value": "87%"}, {"Source": "Metacritic", "Value": "73/100"}]</t>
        </is>
      </c>
      <c r="S35" s="42" t="inlineStr">
        <is>
          <t>44,998,252</t>
        </is>
      </c>
      <c r="T35" s="43" t="inlineStr">
        <is>
          <t>R</t>
        </is>
      </c>
      <c r="U35" s="44" t="inlineStr">
        <is>
          <t>107</t>
        </is>
      </c>
      <c r="V35" s="45" t="inlineStr">
        <is>
          <t>{"link": "https://www.themoviedb.org/movie/395834-wind-river/watch?locale=CA", "free": [{"logo_path": "/j7D006Uy3UWwZ6G0xH6BMgIWTzH.jpg", "provider_id": 212, "provider_name": "Hoopla", "display_priority": 8}, {"logo_path": "/vLZKlXUNDcZR7ilvfY9Wr9k80FZ.jpg", "provider_id": 538, "provider_name": "Plex", "display_priority": 81}], "rent":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"flatrate": [{"logo_path": "/pvske1MyAoymrs5bguRfVqYiM9a.jpg", "provider_id": 119, "provider_name": "Amazon Prime Video", "display_priority": 1}, {"logo_path": "/ewOptMVIYcOadMGGJz8DJueH2bH.jpg", "provider_id": 230, "provider_name": "Crave", "display_priority": 5}, {"logo_path": "/h5DcR0J2EESLitnhR8xLG1QymTE.jpg", "provider_id": 531, "provider_name": "Paramount Plus", "display_priority": 9}, {"logo_path": "/hExO4PtimLIYn3kBOrzsejNv7cT.jpg", "provider_id": 582, "provider_name": "Paramount+ Amazon Channel", "display_priority": 11}, {"logo_path": "/esiLBRzDUwodjfN8gA4qj7l3ZF7.jpg", "provider_id": 1794, "provider_name": "Starz Amazon Channel", "display_priority": 92}, {"logo_path": "/8aBqoNeGGr0oSA85iopgNZUOTOc.jpg", "provider_id": 2100, "provider_name": "Amazon Prime Video with Ads", "display_priority": 111}, {"logo_path": "/fts6X10Jn4QT0X6ac3udKEn2tJA.jpg", "provider_id": 2303, "provider_name": "Paramount Plus Premium", "display_priority": 121}, {"logo_path": "/rl6zez5rCeyelt1I46JRYk6B9Ed.jpg", "provider_id": 2304, "provider_name": "Paramount Plus Basic with Ads", "display_priority": 122}, {"logo_path": "/qcKfSyX4xkXESjHrkO8cZLRJkn6.jpg", "provider_id": 2604, "provider_name": "Crave Amazon Channel", "display_priority": 140}], "buy":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"ads": [{"logo_path": "/zLYr7OPvpskMA4S79E3vlCi71iC.jpg", "provider_id": 73, "provider_name": "Tubi TV", "display_priority": 19}, {"logo_path": "/vLZKlXUNDcZR7ilvfY9Wr9k80FZ.jpg", "provider_id": 538, "provider_name": "Plex", "display_priority": 81}, {"logo_path": "/dB8G41Q6tSL5NBisrIeqByfepBc.jpg", "provider_id": 300, "provider_name": "Pluto TV", "display_priority": 97}]}</t>
        </is>
      </c>
      <c r="W35" s="46" t="inlineStr">
        <is>
          <t>11,000,000</t>
        </is>
      </c>
      <c r="X35" s="35" t="n">
        <v>395834</v>
      </c>
      <c r="Y35" s="35" t="inlineStr">
        <is>
          <t>[12395, 603119, 339060, 1082195, 384680, 1632, 419835, 1195518, 10427, 19448, 273248, 421473, 10173, 10431, 693113, 561362, 13975, 14676, 31618, 290751]</t>
        </is>
      </c>
      <c r="Z35" s="35" t="inlineStr">
        <is>
          <t>87%</t>
        </is>
      </c>
      <c r="AA35" s="35" t="inlineStr">
        <is>
          <t>7.7/10</t>
        </is>
      </c>
      <c r="AB35" s="35" t="inlineStr">
        <is>
          <t>73/100</t>
        </is>
      </c>
      <c r="AC35" s="35" t="inlineStr">
        <is>
          <t>https://www.youtube.com/embed/E0qRHABxvfc</t>
        </is>
      </c>
      <c r="AD35" s="98" t="inlineStr">
        <is>
          <t>US</t>
        </is>
      </c>
      <c r="AE35" s="98" t="n">
        <v>1731215633548</v>
      </c>
    </row>
    <row r="36" ht="14.25" customHeight="1" s="169">
      <c r="A36" s="93" t="inlineStr">
        <is>
          <t>The Departed</t>
        </is>
      </c>
      <c r="B36" s="94" t="n">
        <v>98</v>
      </c>
      <c r="C36" s="131" t="n"/>
      <c r="D36" s="132" t="n"/>
      <c r="E36" s="95" t="inlineStr">
        <is>
          <t>Crime</t>
        </is>
      </c>
      <c r="F36" s="117" t="inlineStr">
        <is>
          <t>Thriller</t>
        </is>
      </c>
      <c r="G36" s="31" t="n"/>
      <c r="H36" s="32" t="n"/>
      <c r="I36" s="96" t="inlineStr">
        <is>
          <t>Warner Bros.</t>
        </is>
      </c>
      <c r="J36" s="97" t="n">
        <v>2006</v>
      </c>
      <c r="K36" s="35">
        <f>ROW(K36)-1</f>
        <v/>
      </c>
      <c r="L36" s="98" t="b">
        <v>0</v>
      </c>
      <c r="M36" s="99" t="inlineStr">
        <is>
          <t>Incredible performances from Matt Damon and Leonardo DiCaprio make for an intriguing game of back and forth. Jack Nicholson is a bit over the top, but still delivers a good performance. Very exciting throughout the entire runtime.</t>
        </is>
      </c>
      <c r="N36" s="37" t="inlineStr">
        <is>
          <t>To take down South Boston's Irish Mafia, the police send in one of their own to infiltrate the underworld, not realizing the syndicate has done likewise. While an undercover cop curries favor with the mob kingpin, a career criminal rises through the police ranks. But both sides soon discover there's a mole among them.</t>
        </is>
      </c>
      <c r="O36" s="38" t="inlineStr">
        <is>
          <t>https://image.tmdb.org/t/p/w500/nT97ifVT2J1yMQmeq20Qblg61T.jpg</t>
        </is>
      </c>
      <c r="P36" s="39" t="inlineStr">
        <is>
          <t>Leonardo DiCaprio, Matt Damon, Jack Nicholson, Mark Wahlberg, Martin Sheen, Ray Winstone, Vera Farmiga, Anthony Anderson, Alec Baldwin, Kevin Corrigan, James Badge Dale, David O'Hara, Mark Rolston, Robert Wahlberg, Kristen Dalton, Thomas B. Duffy, Richard Hughes, J.C. MacKenzie, Mary Klug, Peg Holzemer, Robert 'Toshi' Kar Yuen Chan, Gurdeep Singh, Armen Garo, John Cenatiempo, Joseph Riccobene, Billy Smith, Lyman Chen, Kevin P. McCarthy, Chris Fischer, Brian Smyj, William Severs, Larry Mitchell, Anthony Estrella, Andrew Breving, Tracey Paleo, Douglas Crosby, Dorothy Lyman, Audrie Neenan, Frank Mallicoat, Paula DeMers, Conor Donovan, Amanda Lynch, Sallie Toussaint, Patrick Coppola, Mick O'Rourke, Deborah Carlson, Nellie Sciutto, Peter Welch, Henry Yuk, Dennis Lynch, Michael Byron, William Lee, John Rue, Peter Crafts, Joseph P. Reidy, John Farrer, Paris Karounos, Brian Haley, Terry Serpico, Jay Giannone, John Polce, Bo Cleary, David Conley, Victor Chan, Jill Brown, Sarah Fearon, Denece Ryland, Daniel F. Risteen, Jr., Francis P. Hughes, Johnny Cicco, Chance Kelly, Shay Duffin, John McConnell, Kenneth Stoddard, Jeffrey Winter, Paddy Curran, Mark Philip Patrick, David Fischer, Walter Y.F. Wong, Tony M. Yee, Francesca Scorsese, Alex Morris, Emma Tillinger Koskoff, Craig 'Radio Man' Castaldo, Takumi Bando, Eric Bruno Borgman, Brendan Burke, Chris Chinn, Jeffrey Corazzini, Jim Ford, Trudi Goodman, Steve Lord, Jack McCullough, Osmani Rodriguez, Lawrence Cameron Steele, Conor Timmis, Joseph Oliveira, Adam Masnyk, John Franchi, Paul McGillicuddy, Kim Carrell, Rebecca Love</t>
        </is>
      </c>
      <c r="Q36" s="40" t="inlineStr">
        <is>
          <t>Martin Scorsese</t>
        </is>
      </c>
      <c r="R36" s="41" t="inlineStr">
        <is>
          <t>[{"Source": "Internet Movie Database", "Value": "8.5/10"}, {"Source": "Rotten Tomatoes", "Value": "91%"}, {"Source": "Metacritic", "Value": "85/100"}]</t>
        </is>
      </c>
      <c r="S36" s="42" t="inlineStr">
        <is>
          <t>291,465,000</t>
        </is>
      </c>
      <c r="T36" s="43" t="inlineStr">
        <is>
          <t>R</t>
        </is>
      </c>
      <c r="U36" s="44" t="inlineStr">
        <is>
          <t>151</t>
        </is>
      </c>
      <c r="V36" s="45" t="inlineStr">
        <is>
          <t>{"link": "https://www.themoviedb.org/movie/1422-the-departed/watch?locale=CA", "flatrate": [{"logo_path": "/pbpMk2JmcoNnQwx5JGpXngfoWtp.jpg", "provider_id": 8, "provider_name": "Netflix", "display_priority": 0}, {"logo_path": "/pvske1MyAoymrs5bguRfVqYiM9a.jpg", "provider_id": 119, "provider_name": "Amazon Prime Video", "display_priority": 1}, {"logo_path": "/ewOptMVIYcOadMGGJz8DJueH2bH.jpg", "provider_id": 230, "provider_name": "Crave", "display_priority": 5}, {"logo_path": "/esiLBRzDUwodjfN8gA4qj7l3ZF7.jpg", "provider_id": 1794, "provider_name": "Starz Amazon Channel", "display_priority": 92}, {"logo_path": "/dpR8r13zWDeUR0QkzWidrdMxa56.jpg", "provider_id": 1796, "provider_name": "Netflix Standard with Ads", "display_priority": 93}, {"logo_path": "/8aBqoNeGGr0oSA85iopgNZUOTOc.jpg", "provider_id": 2100, "provider_name": "Amazon Prime Video with Ads", "display_priority": 111}, {"logo_path": "/qcKfSyX4xkXESjHrkO8cZLRJkn6.jpg", "provider_id": 2604, "provider_name": "Crave Amazon Channel", "display_priority": 140}], "rent":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"buy":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t>
        </is>
      </c>
      <c r="W36" s="46" t="inlineStr">
        <is>
          <t>90,000,000</t>
        </is>
      </c>
      <c r="X36" s="35" t="n">
        <v>1422</v>
      </c>
      <c r="Y36" s="35" t="inlineStr">
        <is>
          <t>[8374, 23168, 25680, 261023, 4771, 9366, 4982, 324542, 507532, 379, 334527, 2099, 4911, 1020662, 1662, 255157, 466081, 668489, 190955, 629]</t>
        </is>
      </c>
      <c r="Z36" s="35" t="inlineStr">
        <is>
          <t>91%</t>
        </is>
      </c>
      <c r="AA36" s="35" t="inlineStr">
        <is>
          <t>8.5/10</t>
        </is>
      </c>
      <c r="AB36" s="35" t="inlineStr">
        <is>
          <t>85/100</t>
        </is>
      </c>
      <c r="AC36" s="35" t="inlineStr">
        <is>
          <t>https://www.youtube.com/embed/r-MiSNsCdQ4</t>
        </is>
      </c>
      <c r="AD36" s="98" t="inlineStr">
        <is>
          <t>US</t>
        </is>
      </c>
      <c r="AE36" s="98" t="n">
        <v>1731215633548</v>
      </c>
    </row>
    <row r="37" ht="14.25" customHeight="1" s="169">
      <c r="A37" s="93" t="inlineStr">
        <is>
          <t>Your Name.</t>
        </is>
      </c>
      <c r="B37" s="94" t="n">
        <v>98</v>
      </c>
      <c r="C37" s="131" t="n"/>
      <c r="D37" s="132" t="n"/>
      <c r="E37" s="95" t="inlineStr">
        <is>
          <t>Animated</t>
        </is>
      </c>
      <c r="F37" s="117" t="inlineStr">
        <is>
          <t>Anime</t>
        </is>
      </c>
      <c r="G37" s="31" t="n"/>
      <c r="H37" s="32" t="n"/>
      <c r="I37" s="96" t="inlineStr">
        <is>
          <t>CoMix Wave</t>
        </is>
      </c>
      <c r="J37" s="97" t="n">
        <v>2016</v>
      </c>
      <c r="K37" s="35">
        <f>ROW(K37)-1</f>
        <v/>
      </c>
      <c r="L37" s="98" t="b">
        <v>1</v>
      </c>
      <c r="M37" s="99" t="inlineStr">
        <is>
          <t>Exquisite animation, with a truly unique story with plenty of intrigue. The movie that first put me on to CoMix Wave, who has consistently put out fantastic films.</t>
        </is>
      </c>
      <c r="N37" s="37" t="inlineStr">
        <is>
          <t>High schoolers Mitsuha and Taki are complete strangers living separate lives. But one night, they suddenly switch places. Mitsuha wakes up in Taki’s body, and he in hers. This bizarre occurrence continues to happen randomly, and the two must adjust their lives around each other.</t>
        </is>
      </c>
      <c r="O37" s="38" t="inlineStr">
        <is>
          <t>https://image.tmdb.org/t/p/w500/q719jXXEzOoYaps6babgKnONONX.jpg</t>
        </is>
      </c>
      <c r="P37" s="39" t="inlineStr">
        <is>
          <t>Ryunosuke Kamiki, Mone Kamishiraishi, Ryo Narita, Aoi Yuki, Nobunaga Shimazaki, Kaito Ishikawa, Kanon Tani, Masaki Terasoma, Sayaka Ohara, Kazuhiko Inoue, Chafurin, Yuka Kato, Kana Hanazawa, Masami Nagasawa, Etsuko Ichihara, Yuka Terasaki, Takashi Onozuka, Yohei Namekawa, Miyuu Tsuji, Shinya Hamazoe, Kanami Satou, Shinjirou Gouda, Yasuhiro Kikuchi, Tamari Hinata, Nozomi Yamane, Yuuki Shin, Tatsuya Murakami, Nodoka Hasegawa, Baron Yamazaki, Mimi Tamaki, Suguru Inoue, Ryoko Usami, Miho Morisaki, Tomohiro Yamaguchi, Tsuyoshi Minamijima, Aika Oomae, Takayuki Nakatsukasa, Hiroki Matsukawa, Shouko Negoro, Yuki Ominami, Manami Hanawa, Miho Tabata, Aiko Matsuzaka, Eriko Tomioka, Eiji Yamamoto, Tomoki Lavernhe, Haruna Okawa, Yuine Ikeda, Dan Kanemitsu, C. Elliott Wong, Simona Stanzani Pini, Chris McKenna, Akira Kuwahara, Yusuke Takeda</t>
        </is>
      </c>
      <c r="Q37" s="40" t="inlineStr">
        <is>
          <t>Makoto Shinkai</t>
        </is>
      </c>
      <c r="R37" s="41" t="inlineStr">
        <is>
          <t>[{"Source": "Internet Movie Database", "Value": "8.4/10"}, {"Source": "Rotten Tomatoes", "Value": "98%"}, {"Source": "Metacritic", "Value": "81/100"}]</t>
        </is>
      </c>
      <c r="S37" s="72" t="inlineStr">
        <is>
          <t>405,320,132</t>
        </is>
      </c>
      <c r="T37" s="73" t="inlineStr">
        <is>
          <t>TV-PG</t>
        </is>
      </c>
      <c r="U37" s="74" t="inlineStr">
        <is>
          <t>106</t>
        </is>
      </c>
      <c r="V37" s="45" t="inlineStr">
        <is>
          <t>{"link": "https://www.themoviedb.org/movie/372058/watch?locale=CA", "buy": [{"logo_path": "/SPnB1qiCkYfirS2it3hZORwGVn.jpg", "provider_id": 2, "provider_name": "Apple TV Store", "display_priority": 6}], "rent": [{"logo_path": "/SPnB1qiCkYfirS2it3hZORwGVn.jpg", "provider_id": 2, "provider_name": "Apple TV Store", "display_priority": 6}]}</t>
        </is>
      </c>
      <c r="W37" s="75" t="inlineStr">
        <is>
          <t>7,500,000</t>
        </is>
      </c>
      <c r="X37" s="35" t="n">
        <v>372058</v>
      </c>
      <c r="Y37" s="35" t="inlineStr">
        <is>
          <t>[680041, 916192, 572154, 21057, 14069, 225745, 615165, 364111, 16516, 39324, 12924, 896499, 378064, 1216221, 667520, 1067282, 1056803, 912598, 568160, 30575]</t>
        </is>
      </c>
      <c r="Z37" s="35" t="inlineStr">
        <is>
          <t>98%</t>
        </is>
      </c>
      <c r="AA37" s="35" t="inlineStr">
        <is>
          <t>8.4/10</t>
        </is>
      </c>
      <c r="AB37" s="35" t="inlineStr">
        <is>
          <t>81/100</t>
        </is>
      </c>
      <c r="AC37" s="35" t="inlineStr">
        <is>
          <t>https://www.youtube.com/embed/o4-URMnBOPU</t>
        </is>
      </c>
      <c r="AD37" s="98" t="inlineStr">
        <is>
          <t>JP</t>
        </is>
      </c>
      <c r="AE37" s="98" t="n">
        <v>1731215633548</v>
      </c>
    </row>
    <row r="38" ht="14.25" customHeight="1" s="169">
      <c r="A38" s="93" t="inlineStr">
        <is>
          <t>Mission: Impossible - Fallout</t>
        </is>
      </c>
      <c r="B38" s="94" t="n">
        <v>98</v>
      </c>
      <c r="C38" s="131" t="inlineStr">
        <is>
          <t>Mission: Impossible</t>
        </is>
      </c>
      <c r="D38" s="132" t="n"/>
      <c r="E38" s="95" t="inlineStr">
        <is>
          <t>Action</t>
        </is>
      </c>
      <c r="F38" s="117" t="inlineStr">
        <is>
          <t>Spy</t>
        </is>
      </c>
      <c r="G38" s="31" t="n"/>
      <c r="H38" s="32" t="n"/>
      <c r="I38" s="96" t="inlineStr">
        <is>
          <t>Paramount Pictures</t>
        </is>
      </c>
      <c r="J38" s="97" t="n">
        <v>2018</v>
      </c>
      <c r="K38" s="35">
        <f>ROW(K38)-1</f>
        <v/>
      </c>
      <c r="L38" s="98" t="b">
        <v>0</v>
      </c>
      <c r="M38" s="99" t="inlineStr">
        <is>
          <t>A fantastic action movie. The Mission: Impossible franchise keeps getting better somehow. Henry Cavill is an excellent addition to the cast and a wonderful foil to Ethan Hunt. All of the action is so tense and real, you can even tell from the way some scenes are shot that they were done real, and it adds to the feeling of danger and excitement.</t>
        </is>
      </c>
      <c r="N38" s="76" t="inlineStr">
        <is>
          <t>When an IMF mission ends badly, the world is faced with dire consequences. As Ethan Hunt takes it upon himself to fulfill his original briefing, the CIA begin to question his loyalty and his motives. The IMF team find themselves in a race against time, hunted by assassins while trying to prevent a global catastrophe.</t>
        </is>
      </c>
      <c r="O38" s="77" t="inlineStr">
        <is>
          <t>https://image.tmdb.org/t/p/w500/AkJQpZp9WoNdj7pLYSj1L0RcMMN.jpg</t>
        </is>
      </c>
      <c r="P38" s="78" t="inlineStr">
        <is>
          <t>Tom Cruise, Henry Cavill, Ving Rhames, Simon Pegg, Rebecca Ferguson, Sean Harris, Angela Bassett, Vanessa Kirby, Michelle Monaghan, Wes Bentley, Frederick Schmidt, Alec Baldwin, Liang Yang, Kristoffer Joner, Wolf Blitzer, Raphael Acloque, Andrew Cazanave Pin, Christophe de Choisy, Raphael Desprez, Jean Baptiste Fillon, Maximilian Geller, Olivier Huband, Vincent Latorre, Thierry Picaut, Alexandre Poole, Guy Remy, Alix Bénézech, Joey Ansah, Velibor Topic, Dean Ashton, Harvey Djent, Grahame Fox, David Mumeni, Charlie Archer, Caspar Phillipson, Lolly Adefope, Ffion Jolly, Russ Bain, Ross O'Hennessy, Nigel Allen, Tracey Saunders, Alicia Mencía Castaño, Lady Conny Sharples, Jessie Vinning, Stuart Davidson, Julianne Binard, Hiten Patel, Jag Patel, Godiva Marshall, Robert Ryan, Pamela Cook, Stephen Erhirhi</t>
        </is>
      </c>
      <c r="Q38" s="79" t="inlineStr">
        <is>
          <t>Christopher McQuarrie</t>
        </is>
      </c>
      <c r="R38" s="62" t="inlineStr">
        <is>
          <t>[{"Source": "Internet Movie Database", "Value": "7.7/10"}, {"Source": "Rotten Tomatoes", "Value": "98%"}, {"Source": "Metacritic", "Value": "87/100"}]</t>
        </is>
      </c>
      <c r="S38" s="67" t="inlineStr">
        <is>
          <t>824,171,374</t>
        </is>
      </c>
      <c r="T38" s="80" t="inlineStr">
        <is>
          <t>PG-13</t>
        </is>
      </c>
      <c r="U38" s="81" t="inlineStr">
        <is>
          <t>147</t>
        </is>
      </c>
      <c r="V38" s="82" t="inlineStr">
        <is>
          <t>{"link": "https://www.themoviedb.org/movie/353081-mission-impossible-fallout/watch?locale=CA", "rent":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"flatrate": [{"logo_path": "/h5DcR0J2EESLitnhR8xLG1QymTE.jpg", "provider_id": 531, "provider_name": "Paramount Plus", "display_priority": 9}, {"logo_path": "/hExO4PtimLIYn3kBOrzsejNv7cT.jpg", "provider_id": 582, "provider_name": "Paramount+ Amazon Channel", "display_priority": 11}, {"logo_path": "/fts6X10Jn4QT0X6ac3udKEn2tJA.jpg", "provider_id": 2303, "provider_name": "Paramount Plus Premium", "display_priority": 121}, {"logo_path": "/rl6zez5rCeyelt1I46JRYk6B9Ed.jpg", "provider_id": 2304, "provider_name": "Paramount Plus Basic with Ads", "display_priority": 122}, {"logo_path": "/qcKfSyX4xkXESjHrkO8cZLRJkn6.jpg", "provider_id": 2604, "provider_name": "Crave Amazon Channel", "display_priority": 140}], "buy":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t>
        </is>
      </c>
      <c r="W38" s="70" t="inlineStr">
        <is>
          <t>178,000,000</t>
        </is>
      </c>
      <c r="X38" s="35" t="n">
        <v>353081</v>
      </c>
      <c r="Y38" s="35" t="inlineStr">
        <is>
          <t>[177677, 146216, 954, 2503, 993710, 575264, 707, 206647, 56292, 575265, 2501, 37834, 714, 667, 22434, 522241, 36643, 658, 657, 724209]</t>
        </is>
      </c>
      <c r="Z38" s="35" t="inlineStr">
        <is>
          <t>98%</t>
        </is>
      </c>
      <c r="AA38" s="35" t="inlineStr">
        <is>
          <t>7.7/10</t>
        </is>
      </c>
      <c r="AB38" s="35" t="inlineStr">
        <is>
          <t>87/100</t>
        </is>
      </c>
      <c r="AC38" s="35" t="inlineStr">
        <is>
          <t>https://www.youtube.com/embed/MEOOas3JZt0</t>
        </is>
      </c>
      <c r="AD38" s="98" t="inlineStr">
        <is>
          <t>US</t>
        </is>
      </c>
      <c r="AE38" s="98" t="n">
        <v>1731215633548</v>
      </c>
    </row>
    <row r="39" ht="14.25" customHeight="1" s="169">
      <c r="A39" s="93" t="inlineStr">
        <is>
          <t>Get Out</t>
        </is>
      </c>
      <c r="B39" s="94" t="n">
        <v>98</v>
      </c>
      <c r="C39" s="131" t="inlineStr">
        <is>
          <t>Blumhouse</t>
        </is>
      </c>
      <c r="D39" s="132" t="n"/>
      <c r="E39" s="95" t="inlineStr">
        <is>
          <t>Horror</t>
        </is>
      </c>
      <c r="F39" s="117" t="inlineStr">
        <is>
          <t>Thriller</t>
        </is>
      </c>
      <c r="G39" s="31" t="n"/>
      <c r="H39" s="32" t="n"/>
      <c r="I39" s="96" t="inlineStr">
        <is>
          <t>Universal Pictures</t>
        </is>
      </c>
      <c r="J39" s="97" t="n">
        <v>2017</v>
      </c>
      <c r="K39" s="35">
        <f>ROW(K39)-1</f>
        <v/>
      </c>
      <c r="L39" s="98" t="b">
        <v>1</v>
      </c>
      <c r="M39" s="99" t="inlineStr">
        <is>
          <t>An instant horror classic of the 21st century. Phenomenal performance from Daniel Kaluuya. Very interesting story that lines up perfectly on rewatch.</t>
        </is>
      </c>
      <c r="N39" s="83" t="inlineStr">
        <is>
          <t>Chris and his girlfriend Rose go upstate to visit her parents for the weekend. At first, Chris reads the family's overly accommodating behavior as nervous attempts to deal with their daughter's interracial relationship, but as the weekend progresses, a series of increasingly disturbing discoveries lead him to a truth that he never could have imagined.</t>
        </is>
      </c>
      <c r="O39" s="84" t="inlineStr">
        <is>
          <t>https://image.tmdb.org/t/p/w500/tFXcEccSQMf3lfhfXKSU9iRBpa3.jpg</t>
        </is>
      </c>
      <c r="P39" s="85" t="inlineStr">
        <is>
          <t>Daniel Kaluuya, Allison Williams, Catherine Keener, Bradley Whitford, Caleb Landry Jones, Marcus Henderson, Betty Gabriel, LaKeith Stanfield, Stephen Root, Lil Rel Howery, Ashley LeConte Campbell, John Wilmot, Caren L. Larkey, Julie Ann Doan, Rutherford Cravens, Geraldine Singer, Yasuhiko Oyama, Richard Herd, Erika Alexander, Jeronimo Spinx, Ian Casselberry, Trey Burvant, John Donohue, Sean Paul Braud, Zailand Adams, Keegan-Michael Key, Jordan Peele, Evan Shafran, Tahj Vaughans</t>
        </is>
      </c>
      <c r="Q39" s="86" t="inlineStr">
        <is>
          <t>Jordan Peele</t>
        </is>
      </c>
      <c r="R39" s="62" t="inlineStr">
        <is>
          <t>[{"Source": "Internet Movie Database", "Value": "7.8/10"}, {"Source": "Rotten Tomatoes", "Value": "98%"}, {"Source": "Metacritic", "Value": "85/100"}]</t>
        </is>
      </c>
      <c r="S39" s="60" t="inlineStr">
        <is>
          <t>255,407,969</t>
        </is>
      </c>
      <c r="T39" s="87" t="inlineStr">
        <is>
          <t>R</t>
        </is>
      </c>
      <c r="U39" s="88" t="inlineStr">
        <is>
          <t>104</t>
        </is>
      </c>
      <c r="V39" s="89" t="inlineStr">
        <is>
          <t>{"link": "https://www.themoviedb.org/movie/419430-get-out/watch?locale=CA", "flatrate": [{"logo_path": "/pvske1MyAoymrs5bguRfVqYiM9a.jpg", "provider_id": 119, "provider_name": "Amazon Prime Video", "display_priority": 1}, {"logo_path": "/ewOptMVIYcOadMGGJz8DJueH2bH.jpg", "provider_id": 230, "provider_name": "Crave", "display_priority": 5}, {"logo_path": "/esiLBRzDUwodjfN8gA4qj7l3ZF7.jpg", "provider_id": 1794, "provider_name": "Starz Amazon Channel", "display_priority": 92}, {"logo_path": "/8aBqoNeGGr0oSA85iopgNZUOTOc.jpg", "provider_id": 2100, "provider_name": "Amazon Prime Video with Ads", "display_priority": 111}, {"logo_path": "/qcKfSyX4xkXESjHrkO8cZLRJkn6.jpg", "provider_id": 2604, "provider_name": "Crave Amazon Channel", "display_priority": 140}], "rent":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"buy":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t>
        </is>
      </c>
      <c r="W39" s="61" t="inlineStr">
        <is>
          <t>4,500,000</t>
        </is>
      </c>
      <c r="X39" s="35" t="n">
        <v>419430</v>
      </c>
      <c r="Y39" s="35" t="inlineStr">
        <is>
          <t>[476299, 814800, 101669, 772973, 13483, 716258, 801335, 1083968, 207933, 34583, 536437, 41966, 1062215, 460885, 798362, 8461, 840705, 631843, 214, 782936]</t>
        </is>
      </c>
      <c r="Z39" s="35" t="inlineStr">
        <is>
          <t>98%</t>
        </is>
      </c>
      <c r="AA39" s="35" t="inlineStr">
        <is>
          <t>7.8/10</t>
        </is>
      </c>
      <c r="AB39" s="35" t="inlineStr">
        <is>
          <t>85/100</t>
        </is>
      </c>
      <c r="AC39" s="35" t="inlineStr">
        <is>
          <t>https://www.youtube.com/embed/gsB70ZRY-hI</t>
        </is>
      </c>
      <c r="AD39" s="98" t="inlineStr">
        <is>
          <t>US</t>
        </is>
      </c>
      <c r="AE39" s="98" t="n">
        <v>1731215633548</v>
      </c>
    </row>
    <row r="40" ht="14.25" customHeight="1" s="169">
      <c r="A40" s="93" t="inlineStr">
        <is>
          <t>Good Will Hunting</t>
        </is>
      </c>
      <c r="B40" s="94" t="n">
        <v>98</v>
      </c>
      <c r="C40" s="131" t="n"/>
      <c r="D40" s="132" t="n"/>
      <c r="E40" s="95" t="inlineStr">
        <is>
          <t>Drama</t>
        </is>
      </c>
      <c r="F40" s="117" t="n"/>
      <c r="G40" s="31" t="n"/>
      <c r="H40" s="32" t="n"/>
      <c r="I40" s="96" t="inlineStr">
        <is>
          <t>Miramax</t>
        </is>
      </c>
      <c r="J40" s="97" t="n">
        <v>1997</v>
      </c>
      <c r="K40" s="35">
        <f>ROW(K40)-1</f>
        <v/>
      </c>
      <c r="L40" s="98" t="b">
        <v>1</v>
      </c>
      <c r="M40" s="99" t="inlineStr">
        <is>
          <t>A truly incredible film that is near perfect in every way. The writing talent of Affleck and Damon is on display in full force, delivering some of the greatest conversations and monologues in film history. Damon and Williams provide two of the greatest performances ever put to screen, in particular Williams, who shows such incredible range. All in one scene, he can have you cracking up, make a thoughtful point, and push you to tears. This is a very emotional movie, but has plenty of scenes with laughs as well. Worthy of all of the praise heaped onto it.</t>
        </is>
      </c>
      <c r="N40" s="63" t="inlineStr">
        <is>
          <t>Will Hunting is a headstrong, working-class genius who is failing the lessons of life. After one too many run-ins with the law, Will's last chance is a psychology professor, who might be the only man who can reach him.</t>
        </is>
      </c>
      <c r="O40" s="64" t="inlineStr">
        <is>
          <t>https://image.tmdb.org/t/p/w500/z2FnLKpFi1HPO7BEJxdkv6hpJSU.jpg</t>
        </is>
      </c>
      <c r="P40" s="65" t="inlineStr">
        <is>
          <t>Matt Damon, Robin Williams, Ben Affleck, Stellan Skarsgård, Minnie Driver, Casey Affleck, Cole Hauser, Vik Sahay, John Mighton, Rachel Majorowski, Colleen McCauley, Matt Mercier, Ralph St. George, Rob Lynds, Dan Washington, Alison Folland, Derrick Bridgeman, Shannon Egleson, Rob Lyons, Steven Kozlowski, Jennifer Deathe, Scott William Winters, Philip Williams, Patrick O'Donnell, Kevin Rushton, Jimmy Flynn, Joe Cannon, Ann Matacunas, George Plimpton, Francesco Clemente, Jessica Morton, Barna Moricz, Libby Geller, Chas Lawther, Richard Fitzpatrick, Frank Nakashima, Chris Britton, David Eisner, Bruce Hunter, Robert Talvano, James Allodi, Michael Arthur, Christian Harmony, Riva Di Paola, Harmony Korine, Thomas Lundy, Paul McGillicuddy, Daniel Olsen, Stephen L'Heureux</t>
        </is>
      </c>
      <c r="Q40" s="66" t="inlineStr">
        <is>
          <t>Gus Van Sant</t>
        </is>
      </c>
      <c r="R40" s="62" t="inlineStr">
        <is>
          <t>[{"Source": "Internet Movie Database", "Value": "8.4/10"}, {"Source": "Rotten Tomatoes", "Value": "97%"}, {"Source": "Metacritic", "Value": "71/100"}]</t>
        </is>
      </c>
      <c r="S40" s="90" t="inlineStr">
        <is>
          <t>225,933,435</t>
        </is>
      </c>
      <c r="T40" s="91" t="inlineStr">
        <is>
          <t>R</t>
        </is>
      </c>
      <c r="U40" s="92" t="inlineStr">
        <is>
          <t>127</t>
        </is>
      </c>
      <c r="V40" s="45" t="inlineStr">
        <is>
          <t>{"link": "https://www.themoviedb.org/movie/489-good-will-hunting/watch?locale=CA", "ads": [{"logo_path": "/zLYr7OPvpskMA4S79E3vlCi71iC.jpg", "provider_id": 73, "provider_name": "Tubi TV", "display_priority": 19}], "buy": [{"logo_path": "/SPnB1qiCkYfirS2it3hZORwGVn.jpg", "provider_id": 2, "provider_name": "Apple TV Store", "display_priority": 6}, {"logo_path": "/4bIKO5tqPgko0135wL9GhMsb1wv.jpg", "provider_id": 140, "provider_name": "CosmoGo", "display_priority": 18}, {"logo_path": "/qR6FKvnPBx2O37FDg8PNM7efwF3.jpg", "provider_id": 10, "provider_name": "Amazon Video", "display_priority": 56}], "flatrate": [{"logo_path": "/qsOM361vYHE7pcNFG7bCJHyievG.jpg", "provider_id": 182, "provider_name": "Hollywood Suite", "display_priority": 27}, {"logo_path": "/p5xtRLEzPyRhqOPpiW1sFy4FyPc.jpg", "provider_id": 705, "provider_name": "Hollywood Suite Amazon Channel", "display_priority": 87}, {"logo_path": "/qcKfSyX4xkXESjHrkO8cZLRJkn6.jpg", "provider_id": 2604, "provider_name": "Crave Amazon Channel", "display_priority": 140}, {"logo_path": "/o4OqlMLb3ZjhK7OwR4qvxiZKOXf.jpg", "provider_id": 2358, "provider_name": "Lionsgate+ Amazon Channels", "display_priority": 145}], "rent": [{"logo_path": "/SPnB1qiCkYfirS2it3hZORwGVn.jpg", "provider_id": 2, "provider_name": "Apple TV Store", "display_priority": 6}, {"logo_path": "/4bIKO5tqPgko0135wL9GhMsb1wv.jpg", "provider_id": 140, "provider_name": "CosmoGo", "display_priority": 18}, {"logo_path": "/yFGu4sSzwUMfhwmSsZgez8QhaVl.jpg", "provider_id": 331, "provider_name": "FlixFling", "display_priority": 28}, {"logo_path": "/qR6FKvnPBx2O37FDg8PNM7efwF3.jpg", "provider_id": 10, "provider_name": "Amazon Video", "display_priority": 56}]}</t>
        </is>
      </c>
      <c r="W40" s="70" t="inlineStr">
        <is>
          <t>10,000,000</t>
        </is>
      </c>
      <c r="X40" s="35" t="n">
        <v>489</v>
      </c>
      <c r="Y40" s="35" t="inlineStr">
        <is>
          <t>[37799, 207, 8065, 10502, 677179, 74308, 396, 382614, 334541, 24226, 14684, 13920, 9989, 205596, 473, 21291, 373473, 273404, 17136, 44129]</t>
        </is>
      </c>
      <c r="Z40" s="35" t="inlineStr">
        <is>
          <t>97%</t>
        </is>
      </c>
      <c r="AA40" s="35" t="inlineStr">
        <is>
          <t>8.4/10</t>
        </is>
      </c>
      <c r="AB40" s="35" t="inlineStr">
        <is>
          <t>71/100</t>
        </is>
      </c>
      <c r="AC40" s="35" t="inlineStr">
        <is>
          <t>https://www.youtube.com/embed/ReIJ1lbL-Q8</t>
        </is>
      </c>
      <c r="AD40" s="98" t="inlineStr">
        <is>
          <t>US</t>
        </is>
      </c>
      <c r="AE40" s="98" t="inlineStr">
        <is>
          <t>1752256431333</t>
        </is>
      </c>
    </row>
    <row r="41" ht="14.25" customHeight="1" s="169">
      <c r="A41" s="93" t="inlineStr">
        <is>
          <t>The Handmaiden</t>
        </is>
      </c>
      <c r="B41" s="94" t="n">
        <v>97</v>
      </c>
      <c r="C41" s="131" t="n"/>
      <c r="D41" s="132" t="n"/>
      <c r="E41" s="95" t="inlineStr">
        <is>
          <t>Drama</t>
        </is>
      </c>
      <c r="F41" s="117" t="inlineStr">
        <is>
          <t>Romance</t>
        </is>
      </c>
      <c r="G41" s="31" t="n"/>
      <c r="H41" s="32" t="n"/>
      <c r="I41" s="96" t="inlineStr">
        <is>
          <t>Amazon MGM Studios</t>
        </is>
      </c>
      <c r="J41" s="97" t="n">
        <v>2016</v>
      </c>
      <c r="K41" s="35">
        <f>ROW(K41)-1</f>
        <v/>
      </c>
      <c r="L41" s="98" t="b">
        <v>1</v>
      </c>
      <c r="M41" s="99" t="inlineStr">
        <is>
          <t>A wild ride from start to finish, with plenty of unexpected twists and turns. Will have you on the edge of your seat until the very end.</t>
        </is>
      </c>
      <c r="N41" s="37" t="inlineStr">
        <is>
          <t>1930s Korea, in the period of Japanese occupation, a new girl, Sook-hee, is hired as a handmaiden to a Japanese heiress, Hideko, who lives a secluded life on a large countryside estate with her domineering Uncle Kouzuki. But the maid has a secret. She is a pickpocket recruited by a swindler posing as a Japanese Count to help him seduce the Lady to steal her fortune.</t>
        </is>
      </c>
      <c r="O41" s="38" t="inlineStr">
        <is>
          <t>https://image.tmdb.org/t/p/w500/dLlH4aNHdnmf62umnInL8xPlPzw.jpg</t>
        </is>
      </c>
      <c r="P41" s="39" t="inlineStr">
        <is>
          <t>Kim Min-hee, Kim Tae-ri, Ha Jung-woo, Cho Jin-woong, Kim Hae-sook, Moon So-ri, Lee Yong-nyeo, Kwak Eun-jin, Lee Dong-hwi, Jo Eun-hyung, Rina Takagi, Han Ha-na, Lee Kyu-jung, Kim See-eun, Ha Si-yeon, Eun-yeong Kim, Jeong Ha-dam, Yoo Min-chae, Won Geun-hee, Kim Jong-dae, Jang Han-sun, Kim Lee-woo, Shinsuke Fujimoto, Katsuhiro Nagano, Lee Ji-ha, Tomomitsu Adachi, Takashi Kakizawa, Seo-Yoon Hwang, Shin-hye Park, Lee Ji-hye, So-Yeon Heo, Lee Yoon-jae, Choi Jong-ryul, Kim Joon-woo, Bae Il-hyuck, Kim Soo-woong, Yong-Hyun Jo, Park Ki-ryung, Choi Byung-mo, Han Chang-hyun, Kim In-woo, Kwon Hyuk, Hyung-tae Im, Oh Man-seok, Kim Byung Gi, In-su Kim, Alexander Scarborough, Jin-Chul Kim, Do-Hyung Kim, Eun-ji Hong, Song Da-eun, Jeong In-kyeom, Nam Gyeong-min, Ahn Seong-bong, Seon Uk-hyeon, Lee In-chul</t>
        </is>
      </c>
      <c r="Q41" s="40" t="inlineStr">
        <is>
          <t>Park Chan-wook</t>
        </is>
      </c>
      <c r="R41" s="41" t="inlineStr">
        <is>
          <t>[{"Source": "Internet Movie Database", "Value": "8.1/10"}, {"Source": "Rotten Tomatoes", "Value": "96%"}, {"Source": "Metacritic", "Value": "85/100"}]</t>
        </is>
      </c>
      <c r="S41" s="42" t="inlineStr">
        <is>
          <t>38,600,000</t>
        </is>
      </c>
      <c r="T41" s="43" t="inlineStr">
        <is>
          <t>Not Rated</t>
        </is>
      </c>
      <c r="U41" s="44" t="inlineStr">
        <is>
          <t>145</t>
        </is>
      </c>
      <c r="V41" s="45" t="inlineStr">
        <is>
          <t>{"link": "https://www.themoviedb.org/movie/290098/watch?locale=CA", "free": [{"logo_path": "/j7D006Uy3UWwZ6G0xH6BMgIWTzH.jpg", "provider_id": 212, "provider_name": "Hoopla", "display_priority": 8}], "buy": [{"logo_path": "/SPnB1qiCkYfirS2it3hZORwGVn.jpg", "provider_id": 2, "provider_name": "Apple TV Store", "display_priority": 6}, {"logo_path": "/8z7rC8uIDaTM91X0ZfkRf04ydj2.jpg", "provider_id": 3, "provider_name": "Google Play Movies", "display_priority": 7}, {"logo_path": "/pTnn5JwWr4p3pG8H6VrpiQo7Vs0.jpg", "provider_id": 192, "provider_name": "YouTube", "display_priority": 33}], "flatrate": [{"logo_path": "/fbveJTcro9Xw2KuPIIoPPePHiwy.jpg", "provider_id": 701, "provider_name": "FilmBox+", "display_priority": 84}], "rent": [{"logo_path": "/SPnB1qiCkYfirS2it3hZORwGVn.jpg", "provider_id": 2, "provider_name": "Apple TV Store", "display_priority": 6}, {"logo_path": "/8z7rC8uIDaTM91X0ZfkRf04ydj2.jpg", "provider_id": 3, "provider_name": "Google Play Movies", "display_priority": 7}, {"logo_path": "/pTnn5JwWr4p3pG8H6VrpiQo7Vs0.jpg", "provider_id": 192, "provider_name": "YouTube", "display_priority": 33}]}</t>
        </is>
      </c>
      <c r="W41" s="46" t="inlineStr">
        <is>
          <t>8,575,000</t>
        </is>
      </c>
      <c r="X41" s="35" t="n">
        <v>290098</v>
      </c>
      <c r="Y41" s="35" t="inlineStr">
        <is>
          <t>[50476, 2057, 2251, 370663, 15720, 337167, 51393, 250225, 216015, 11845, 40814, 72881, 38027, 12537, 345, 24461, 189, 808396, 884, 56669]</t>
        </is>
      </c>
      <c r="Z41" s="35" t="inlineStr">
        <is>
          <t>96%</t>
        </is>
      </c>
      <c r="AA41" s="35" t="inlineStr">
        <is>
          <t>8.1/10</t>
        </is>
      </c>
      <c r="AB41" s="35" t="inlineStr">
        <is>
          <t>85/100</t>
        </is>
      </c>
      <c r="AC41" s="35" t="inlineStr">
        <is>
          <t>https://www.youtube.com/embed/wYsdzNIcJNc</t>
        </is>
      </c>
      <c r="AD41" s="98" t="inlineStr">
        <is>
          <t>KR</t>
        </is>
      </c>
      <c r="AE41" s="98" t="n">
        <v>1731215633548</v>
      </c>
    </row>
    <row r="42" ht="14.25" customHeight="1" s="169">
      <c r="A42" s="93" t="inlineStr">
        <is>
          <t>Spirited Away</t>
        </is>
      </c>
      <c r="B42" s="94" t="n">
        <v>97</v>
      </c>
      <c r="C42" s="131" t="inlineStr">
        <is>
          <t>Studio Ghibli</t>
        </is>
      </c>
      <c r="D42" s="132" t="n"/>
      <c r="E42" s="95" t="inlineStr">
        <is>
          <t>Animated</t>
        </is>
      </c>
      <c r="F42" s="117" t="inlineStr">
        <is>
          <t>Anime</t>
        </is>
      </c>
      <c r="G42" s="31" t="n"/>
      <c r="H42" s="32" t="n"/>
      <c r="I42" s="96" t="inlineStr">
        <is>
          <t>Studio Ghibli</t>
        </is>
      </c>
      <c r="J42" s="97" t="n">
        <v>2001</v>
      </c>
      <c r="K42" s="35">
        <f>ROW(K42)-1</f>
        <v/>
      </c>
      <c r="L42" s="98" t="b">
        <v>1</v>
      </c>
      <c r="M42" s="99" t="inlineStr">
        <is>
          <t>One of the best films of all time. Loaded with thought provoking themes and imagery that will leave you thinking about it long after watching, but also is great for children. Enjoyable from start to finish and so many strange and interesting things happen throughout that the movie never gets stale.</t>
        </is>
      </c>
      <c r="N42" s="49" t="inlineStr">
        <is>
          <t>A young girl, Chihiro, becomes trapped in a strange new world of spirits. When her parents undergo a mysterious transformation, she must call upon the courage she never knew she had to free her family.</t>
        </is>
      </c>
      <c r="O42" s="50" t="inlineStr">
        <is>
          <t>https://image.tmdb.org/t/p/w500/39wmItIWsg5sZMyRUHLkWBcuVCM.jpg</t>
        </is>
      </c>
      <c r="P42" s="51" t="inlineStr">
        <is>
          <t>Rumi Hiiragi, Miyu Irino, Mari Natsuki, Takashi Naito, Yasuko Sawaguchi, Tsunehiko Kamijô, Takehiko Ono, Bunta Sugawara, Akio Nakamura, Yumi Tamai, Ryunosuke Kamiki, Tatsuya Gashûin, Yo Oizumi, Ken Yasuda, Koba Hayashi, Shigeru Wakita, Shirou Saitou, Michiko Yamamoto, Keiko Tsukamoto, Shinji Tokumaru, Kaori Yamagata, Tsuzuki Kayako, Masahiro Asano, Kazutaka Hayashida, Ikuko Yamamoto, Mina Meguro, Tetsurô Ishibashi, Katsutomo Shîbara, Shinobu Katabuchi, Noriko Kitou, Naoto Kaji, Yoshitaka Sukegawa, Aki Tachikawa, Noriko Yamaya, Katsuhisa Matsuo, Masayuki Kizu, Yôko Ôno, Sachie Azuma, Shigeyuki Totsugi, Mayumi Saco, Sonoko Soeda, Akiko Tomihira, Minako Masuda, Orika Ono, Rina Yamada, Miwa Takachi, Hiromi Takeuchi, Makiko Oku</t>
        </is>
      </c>
      <c r="Q42" s="52" t="inlineStr">
        <is>
          <t>Hayao Miyazaki</t>
        </is>
      </c>
      <c r="R42" s="62" t="inlineStr">
        <is>
          <t>[{"Source": "Internet Movie Database", "Value": "8.6/10"}, {"Source": "Rotten Tomatoes", "Value": "96%"}, {"Source": "Metacritic", "Value": "96/100"}]</t>
        </is>
      </c>
      <c r="S42" s="60" t="inlineStr">
        <is>
          <t>274,925,095</t>
        </is>
      </c>
      <c r="T42" s="55" t="inlineStr">
        <is>
          <t>PG</t>
        </is>
      </c>
      <c r="U42" s="56" t="inlineStr">
        <is>
          <t>125</t>
        </is>
      </c>
      <c r="V42" s="57" t="inlineStr">
        <is>
          <t>{"link": "https://www.themoviedb.org/movie/129/watch?locale=CA", "flatrate": [{"logo_path": "/pbpMk2JmcoNnQwx5JGpXngfoWtp.jpg", "provider_id": 8, "provider_name": "Netflix", "display_priority": 0}, {"logo_path": "/dpR8r13zWDeUR0QkzWidrdMxa56.jpg", "provider_id": 1796, "provider_name": "Netflix Standard with Ads", "display_priority": 93}], "rent":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{"logo_path": "/vLZKlXUNDcZR7ilvfY9Wr9k80FZ.jpg", "provider_id": 538, "provider_name": "Plex", "display_priority": 81}], "buy":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t>
        </is>
      </c>
      <c r="W42" s="61" t="inlineStr">
        <is>
          <t>19,000,000</t>
        </is>
      </c>
      <c r="X42" s="35" t="n">
        <v>129</v>
      </c>
      <c r="Y42" s="35" t="inlineStr">
        <is>
          <t>[100271, 573683, 683127, 430447, 1231574, 152042, 877957, 76492, 10144, 79707, 15485, 21481, 57737, 570269, 8392, 475215, 202575, 989730, 989937, 116711]</t>
        </is>
      </c>
      <c r="Z42" s="35" t="inlineStr">
        <is>
          <t>96%</t>
        </is>
      </c>
      <c r="AA42" s="35" t="inlineStr">
        <is>
          <t>8.6/10</t>
        </is>
      </c>
      <c r="AB42" s="35" t="inlineStr">
        <is>
          <t>96/100</t>
        </is>
      </c>
      <c r="AC42" s="35" t="inlineStr">
        <is>
          <t>https://www.youtube.com/embed/GAp2_0JJskk</t>
        </is>
      </c>
      <c r="AD42" s="98" t="inlineStr">
        <is>
          <t>JP</t>
        </is>
      </c>
      <c r="AE42" s="98" t="n">
        <v>1731215633548</v>
      </c>
    </row>
    <row r="43" ht="14.25" customHeight="1" s="169">
      <c r="A43" s="93" t="inlineStr">
        <is>
          <t>Willy Wonka &amp; the Chocolate Factory</t>
        </is>
      </c>
      <c r="B43" s="94" t="n">
        <v>97</v>
      </c>
      <c r="C43" s="131" t="inlineStr">
        <is>
          <t>Willy Wonka</t>
        </is>
      </c>
      <c r="D43" s="132" t="n"/>
      <c r="E43" s="95" t="inlineStr">
        <is>
          <t>Fantasy</t>
        </is>
      </c>
      <c r="F43" s="117" t="inlineStr">
        <is>
          <t>Musical</t>
        </is>
      </c>
      <c r="G43" s="31" t="n"/>
      <c r="H43" s="32" t="n"/>
      <c r="I43" s="96" t="inlineStr">
        <is>
          <t>Paramount Pictures</t>
        </is>
      </c>
      <c r="J43" s="97" t="n">
        <v>1971</v>
      </c>
      <c r="K43" s="35">
        <f>ROW(K43)-1</f>
        <v/>
      </c>
      <c r="L43" s="98" t="b">
        <v>0</v>
      </c>
      <c r="M43" s="99" t="inlineStr">
        <is>
          <t>A quick, wonderful, fantastical ride through the chocolate factory. Every song is unique, ear catching and fun. Even each rendition of the Oompa Loompa song is funny for a different reason. This movie features one of the best acting performances in cinema history. Gene Wilder as Willy Wonka is charming, charismatic, funny, dramatic and low-key sinister all in one. It takes a special actor to deliver some of his deadpan lines so dryly and get such a strong laugh. The direction is great, with plenty of beautiful and wonderful visuals spattered throughout. A truly magical film.</t>
        </is>
      </c>
      <c r="N43" s="49" t="inlineStr">
        <is>
          <t>When eccentric candy man Willy Wonka promises a lifetime supply of sweets and a tour of his chocolate factory to five lucky kids, penniless Charlie Bucket seeks the golden ticket that will make him a winner.</t>
        </is>
      </c>
      <c r="O43" s="50" t="inlineStr">
        <is>
          <t>https://image.tmdb.org/t/p/w500/xL2GISX0MODJfpHrMdLdZF6xWgW.jpg</t>
        </is>
      </c>
      <c r="P43" s="51" t="inlineStr">
        <is>
          <t>Gene Wilder, Peter Ostrum, Jack Albertson, Paris Themmen, Nora Denney, Julie Dawn Cole, Roy Kinnear, Denise Nickerson, Leonard Stone, Michael Bollner, Ursula Reit, Diana Sowle, Aubrey Woods, David Battley, Günter Meisner, Peter Capell, Werner Heyking, Peter Stuart, Franziska Liebing, Ernst Ziegler, Dora Altmann, Pat Coombs, Michael Goodliffe, Kurt Großkurth, Stephen Dunne, Madeline Stuart, Gloria Manon, Walker Edmiston, Victor Beaumont, Tim Brooke-Taylor, Jack Latham, Michael Gahr, Ed Peck, Frank Delfino, Malcolm Dixon, George Claydon, Rusty Goffe, Ismed Hassan, Norman McGlen, Angelo Muscat, Pepi Poupee, Marcus Powell, Albert Wilkinson</t>
        </is>
      </c>
      <c r="Q43" s="52" t="inlineStr">
        <is>
          <t>Mel Stuart</t>
        </is>
      </c>
      <c r="R43" s="62" t="inlineStr">
        <is>
          <t>[{"Source": "Internet Movie Database", "Value": "7.8/10"}, {"Source": "Rotten Tomatoes", "Value": "90%"}, {"Source": "Metacritic", "Value": "67/100"}]</t>
        </is>
      </c>
      <c r="S43" s="60" t="inlineStr">
        <is>
          <t>4,000,000</t>
        </is>
      </c>
      <c r="T43" s="55" t="inlineStr">
        <is>
          <t>G</t>
        </is>
      </c>
      <c r="U43" s="56" t="inlineStr">
        <is>
          <t>100</t>
        </is>
      </c>
      <c r="V43" s="57" t="inlineStr">
        <is>
          <t>{"link": "https://www.themoviedb.org/movie/252-willy-wonka-the-chocolate-factory/watch?locale=CA", "rent":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{"logo_path": "/vLZKlXUNDcZR7ilvfY9Wr9k80FZ.jpg", "provider_id": 538, "provider_name": "Plex", "display_priority": 81}], "buy":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"flatrate": [{"logo_path": "/ewOptMVIYcOadMGGJz8DJueH2bH.jpg", "provider_id": 230, "provider_name": "Crave", "display_priority": 5}, {"logo_path": "/esiLBRzDUwodjfN8gA4qj7l3ZF7.jpg", "provider_id": 1794, "provider_name": "Starz Amazon Channel", "display_priority": 92}, {"logo_path": "/qcKfSyX4xkXESjHrkO8cZLRJkn6.jpg", "provider_id": 2604, "provider_name": "Crave Amazon Channel", "display_priority": 140}]}</t>
        </is>
      </c>
      <c r="W43" s="61" t="inlineStr">
        <is>
          <t>3,000,000</t>
        </is>
      </c>
      <c r="X43" s="35" t="n">
        <v>252</v>
      </c>
      <c r="Y43" s="35" t="inlineStr">
        <is>
          <t>[118, 787699, 455411, 360920, 21448, 798021, 24696, 481084, 9279, 662546, 1022964, 929340, 10719, 927254, 850, 33871, 8871, 691683, 585245, 772]</t>
        </is>
      </c>
      <c r="Z43" s="35" t="inlineStr">
        <is>
          <t>90%</t>
        </is>
      </c>
      <c r="AA43" s="35" t="inlineStr">
        <is>
          <t>7.8/10</t>
        </is>
      </c>
      <c r="AB43" s="35" t="inlineStr">
        <is>
          <t>67/100</t>
        </is>
      </c>
      <c r="AC43" s="35" t="inlineStr">
        <is>
          <t>https://www.youtube.com/embed/2WKPKnggJqk</t>
        </is>
      </c>
      <c r="AD43" s="98" t="inlineStr">
        <is>
          <t>US</t>
        </is>
      </c>
      <c r="AE43" s="98" t="n">
        <v>1731215633548</v>
      </c>
    </row>
    <row r="44" ht="14.25" customHeight="1" s="169">
      <c r="A44" s="93" t="inlineStr">
        <is>
          <t>Past Lives</t>
        </is>
      </c>
      <c r="B44" s="94" t="n">
        <v>97</v>
      </c>
      <c r="C44" s="131" t="n"/>
      <c r="D44" s="132" t="n"/>
      <c r="E44" s="95" t="inlineStr">
        <is>
          <t>Drama</t>
        </is>
      </c>
      <c r="F44" s="117" t="inlineStr">
        <is>
          <t>Romance</t>
        </is>
      </c>
      <c r="G44" s="31" t="n"/>
      <c r="H44" s="32" t="n"/>
      <c r="I44" s="96" t="inlineStr">
        <is>
          <t>A24</t>
        </is>
      </c>
      <c r="J44" s="97" t="n">
        <v>2023</v>
      </c>
      <c r="K44" s="35">
        <f>ROW(K44)-1</f>
        <v/>
      </c>
      <c r="L44" s="98" t="b">
        <v>1</v>
      </c>
      <c r="M44" s="99" t="inlineStr">
        <is>
          <t>Great story that never outstays it's welcome. Beautiful visuals, and overall great direction from first time director Celine Song. Realistic characters that you attach to and relate to. A heartbreaking and also heartwarming story. Should be among the favorites for best picture at the next Academy Awards.</t>
        </is>
      </c>
      <c r="N44" s="49" t="inlineStr">
        <is>
          <t>After decades apart, childhood friends Nora and Hae Sung are reunited in New York for one fateful weekend as they confront notions of destiny, love, and the choices that make a life.</t>
        </is>
      </c>
      <c r="O44" s="50" t="inlineStr">
        <is>
          <t>https://image.tmdb.org/t/p/w500/k3waqVXSnvCZWfJYNtdamTgTtTA.jpg</t>
        </is>
      </c>
      <c r="P44" s="51" t="inlineStr">
        <is>
          <t>Greta Lee, Teo Yoo, John Magaro, Moon Seung-ah, Yim Seung-min, Yoon Ji-hye, Choi Won-young, An Min-young, Seo Yeon-woo, Chang Ki-ha, Shin Hee-cheol, Park Jun-hyuk, Jack Alberts, Jane Yubin Kim, Song Noo-ri, Jin Si-ah, Choi Yoon-seo, Hwang Seung-eon, Jojo T. Gibbs, Emily Cass McDonnell, Federico Rodriguez, Conrad Schott, Kristen Sieh, Oge Agulué, Chase Sui Wonders, Isaac Powell</t>
        </is>
      </c>
      <c r="Q44" s="52" t="inlineStr">
        <is>
          <t>Celine Song</t>
        </is>
      </c>
      <c r="R44" s="62" t="inlineStr">
        <is>
          <t>[{"Source": "Internet Movie Database", "Value": "7.8/10"}, {"Source": "Rotten Tomatoes", "Value": "95%"}, {"Source": "Metacritic", "Value": "94/100"}]</t>
        </is>
      </c>
      <c r="S44" s="60" t="inlineStr">
        <is>
          <t>28,126,646</t>
        </is>
      </c>
      <c r="T44" s="55" t="inlineStr">
        <is>
          <t>PG-13</t>
        </is>
      </c>
      <c r="U44" s="56" t="inlineStr">
        <is>
          <t>106</t>
        </is>
      </c>
      <c r="V44" s="57" t="inlineStr">
        <is>
          <t>{"link": "https://www.themoviedb.org/movie/666277-past-lives/watch?locale=CA", "flatrate": [{"logo_path": "/ewOptMVIYcOadMGGJz8DJueH2bH.jpg", "provider_id": 230, "provider_name": "Crave", "display_priority": 5}, {"logo_path": "/qcKfSyX4xkXESjHrkO8cZLRJkn6.jpg", "provider_id": 2604, "provider_name": "Crave Amazon Channel", "display_priority": 140}], "buy":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"rent":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t>
        </is>
      </c>
      <c r="W44" s="61" t="inlineStr">
        <is>
          <t>12,000,000</t>
        </is>
      </c>
      <c r="X44" s="35" t="n">
        <v>666277</v>
      </c>
      <c r="Y44" s="35" t="inlineStr">
        <is>
          <t>[508791, 467909, 3061, 47760, 167073, 239571, 6022, 10056, 1725, 1241921, 10641, 14834, 913851, 275060, 615643, 511809, 22625, 35690, 940139, 1136867]</t>
        </is>
      </c>
      <c r="Z44" s="35" t="inlineStr">
        <is>
          <t>95%</t>
        </is>
      </c>
      <c r="AA44" s="35" t="inlineStr">
        <is>
          <t>7.8/10</t>
        </is>
      </c>
      <c r="AB44" s="35" t="inlineStr">
        <is>
          <t>94/100</t>
        </is>
      </c>
      <c r="AC44" s="35" t="inlineStr">
        <is>
          <t>https://www.youtube.com/embed/kA244xewjcI</t>
        </is>
      </c>
      <c r="AD44" s="98" t="inlineStr">
        <is>
          <t>US</t>
        </is>
      </c>
      <c r="AE44" s="98" t="n">
        <v>1731215633548</v>
      </c>
    </row>
    <row r="45" ht="14.25" customHeight="1" s="169">
      <c r="A45" s="93" t="inlineStr">
        <is>
          <t>Superbad</t>
        </is>
      </c>
      <c r="B45" s="94" t="n">
        <v>97</v>
      </c>
      <c r="C45" s="131" t="n"/>
      <c r="D45" s="132" t="n"/>
      <c r="E45" s="95" t="inlineStr">
        <is>
          <t>Comedy</t>
        </is>
      </c>
      <c r="F45" s="117" t="inlineStr">
        <is>
          <t>Coming-of-Age</t>
        </is>
      </c>
      <c r="G45" s="31" t="n"/>
      <c r="H45" s="32" t="n"/>
      <c r="I45" s="96" t="inlineStr">
        <is>
          <t>Columbia Pictures</t>
        </is>
      </c>
      <c r="J45" s="97" t="n">
        <v>2007</v>
      </c>
      <c r="K45" s="35">
        <f>ROW(K45)-1</f>
        <v/>
      </c>
      <c r="L45" s="98" t="b">
        <v>0</v>
      </c>
      <c r="M45" s="99" t="inlineStr">
        <is>
          <t>A hilarious modern comedy classic. The laughs come frequently and are very memorable. The side characters, particularly the police officers played by Seth Rogen and Bill Hader, are a large part of what makes this film so funny and rewatchable. Featuring well written and likable characters in hightened-realistic situations that endear the characters to you and leave lasting impressions.</t>
        </is>
      </c>
      <c r="N45" s="49" t="inlineStr">
        <is>
          <t>Two co-dependent high school seniors are forced to deal with separation anxiety after their plan to stage a booze-soaked party goes awry.</t>
        </is>
      </c>
      <c r="O45" s="50" t="inlineStr">
        <is>
          <t>https://image.tmdb.org/t/p/w500/ek8e8txUyUwd2BNqj6lFEerJfbq.jpg</t>
        </is>
      </c>
      <c r="P45" s="51" t="inlineStr">
        <is>
          <t>Jonah Hill, Michael Cera, Christopher Mintz-Plasse, Bill Hader, Seth Rogen, Martha MacIsaac, Emma Stone, Aviva Baumann, Joe Lo Truglio, Kevin Corrigan, Clement Blake, Erica Vittina Phillips, Joe Nuñez, Dave Franco, Marcella Lentz-Pope, Scott Gerbacia, Laura Seay, Roger Iwami, Clint Mabry, Stacy Edwards, Mark Rogen, Charlie Hartsock, Dona Hardy, Charley Rossman, Carla Gallo, Ben Best, Jody Hill, Kevin Breznahan, David Krumholtz, Mousa Kraish, Nicholas Jasenovec, Martin Starr, Keith Loneker, Matthew McKane, Lauren Miller Rogen, Peter Salett, Rakefet Abergel, Brooke Dillman, Michael Naughton, Steve Bannos, Casey Margolis, Laura Marano, Matthew Bass, Aurora Snow, Jenna Haze, Ted Haigh, Michael Fennessey, Brian Huskey, Clark Duke, Stephen Borrello IV, Naathan Phan, Pamella D'Pella, Danny McBride, Cortney Palm</t>
        </is>
      </c>
      <c r="Q45" s="52" t="inlineStr">
        <is>
          <t>Greg Mottola</t>
        </is>
      </c>
      <c r="R45" s="62" t="inlineStr">
        <is>
          <t>[{"Source": "Internet Movie Database", "Value": "7.6/10"}, {"Source": "Rotten Tomatoes", "Value": "88%"}, {"Source": "Metacritic", "Value": "76/100"}]</t>
        </is>
      </c>
      <c r="S45" s="60" t="inlineStr">
        <is>
          <t>170,800,000</t>
        </is>
      </c>
      <c r="T45" s="55" t="inlineStr">
        <is>
          <t>R</t>
        </is>
      </c>
      <c r="U45" s="56" t="inlineStr">
        <is>
          <t>113</t>
        </is>
      </c>
      <c r="V45" s="57" t="inlineStr">
        <is>
          <t>{"link": "https://www.themoviedb.org/movie/8363-superbad/watch?locale=CA", "rent":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"/yFGu4sSzwUMfhwmSsZgez8QhaVl.jpg", "provider_id": 331, "provider_name": "FlixFling", "display_priority": 28}, {"logo_path": "/pTnn5JwWr4p3pG8H6VrpiQo7Vs0.jpg", "provider_id": 192, "provider_name": "YouTube", "display_priority": 33}, {"logo_path": "/qR6FKvnPBx2O37FDg8PNM7efwF3.jpg", "provider_id": 10, "provider_name": "Amazon Video", "display_priority": 56}], "buy":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"flatrate": [{"logo_path": "/ewOptMVIYcOadMGGJz8DJueH2bH.jpg", "provider_id": 230, "provider_name": "Crave", "display_priority": 5}, {"logo_path": "/qsOM361vYHE7pcNFG7bCJHyievG.jpg", "provider_id": 182, "provider_name": "Hollywood Suite", "display_priority": 27}, {"logo_path": "/p5xtRLEzPyRhqOPpiW1sFy4FyPc.jpg", "provider_id": 705, "provider_name": "Hollywood Suite Amazon Channel", "display_priority": 87}, {"logo_path": "/esiLBRzDUwodjfN8gA4qj7l3ZF7.jpg", "provider_id": 1794, "provider_name": "Starz Amazon Channel", "display_priority": 92}, {"logo_path": "/qcKfSyX4xkXESjHrkO8cZLRJkn6.jpg", "provider_id": 2604, "provider_name": "Crave Amazon Channel", "display_priority": 140}]}</t>
        </is>
      </c>
      <c r="W45" s="61" t="inlineStr">
        <is>
          <t>20,000,000</t>
        </is>
      </c>
      <c r="X45" s="35" t="n">
        <v>8363</v>
      </c>
      <c r="Y45" s="35" t="inlineStr">
        <is>
          <t>[64688, 505600, 107811, 1008953, 1493859, 57214, 325133, 16094, 9430, 490005, 104859, 193893, 9611, 877817, 295699, 1511057, 11635, 187017, 8386, 27088]</t>
        </is>
      </c>
      <c r="Z45" s="35" t="inlineStr">
        <is>
          <t>88%</t>
        </is>
      </c>
      <c r="AA45" s="35" t="inlineStr">
        <is>
          <t>7.6/10</t>
        </is>
      </c>
      <c r="AB45" s="35" t="inlineStr">
        <is>
          <t>76/100</t>
        </is>
      </c>
      <c r="AC45" s="35" t="inlineStr">
        <is>
          <t>https://www.youtube.com/embed/LvKvus3vCEY</t>
        </is>
      </c>
      <c r="AD45" s="98" t="inlineStr">
        <is>
          <t>US</t>
        </is>
      </c>
      <c r="AE45" s="98" t="n">
        <v>1731215633548</v>
      </c>
    </row>
    <row r="46" ht="14.25" customHeight="1" s="169">
      <c r="A46" s="93" t="inlineStr">
        <is>
          <t>Coco</t>
        </is>
      </c>
      <c r="B46" s="94" t="n">
        <v>97</v>
      </c>
      <c r="C46" s="131" t="inlineStr">
        <is>
          <t>Pixar</t>
        </is>
      </c>
      <c r="D46" s="132" t="n"/>
      <c r="E46" s="95" t="inlineStr">
        <is>
          <t>Animated</t>
        </is>
      </c>
      <c r="F46" s="117" t="n"/>
      <c r="G46" s="31" t="n"/>
      <c r="H46" s="32" t="n"/>
      <c r="I46" s="96" t="inlineStr">
        <is>
          <t>Disney</t>
        </is>
      </c>
      <c r="J46" s="97" t="n">
        <v>2017</v>
      </c>
      <c r="K46" s="35">
        <f>ROW(K46)-1</f>
        <v/>
      </c>
      <c r="L46" s="98" t="b">
        <v>1</v>
      </c>
      <c r="M46" s="99" t="inlineStr">
        <is>
          <t>More stunning visuals from Pixar, a great story and top of the charts music. Tear-jerking scenes, plenty of laughs and a good look into Mexican culture.</t>
        </is>
      </c>
      <c r="N46" s="37" t="inlineStr">
        <is>
          <t>Despite his family’s baffling generations-old ban on music, Miguel dreams of becoming an accomplished musician like his idol, Ernesto de la Cruz. Desperate to prove his talent, Miguel finds himself in the stunning and colorful Land of the Dead following a mysterious chain of events. Along the way, he meets charming trickster Hector, and together, they set off on an extraordinary journey to unlock the real story behind Miguel's family history.</t>
        </is>
      </c>
      <c r="O46" s="38" t="inlineStr">
        <is>
          <t>https://image.tmdb.org/t/p/w500/gGEsBPAijhVUFoiNpgZXqRVWJt2.jpg</t>
        </is>
      </c>
      <c r="P46" s="39" t="inlineStr">
        <is>
          <t>Anthony Gonzalez, Gael García Bernal, Benjamin Bratt, Alanna Ubach, Renee Victor, Jaime Camil, Alfonso Arau, Herbert Siguenza, Gabriel Iglesias, Lombardo Boyar, Ana Ofelia Murguía, Natalia Cordova-Buckley, Sofía Espinosa, Selene Luna, Edward James Olmos, Carla Medina, Dyana Ortelli, Luis Valdez, Blanca Araceli, Salvador Reyes, Cheech Marin, Octavio Solis, John Ratzenberger, Lalo Alcaraz, Carolina Ángel, Memo Aponte, Marcela Davison Aviles, Liliana Barba Meinecke, Emmanuel Bernal, David Berón, Denise Blasor, Wilma Bonet, Óscar Bonfiglio, Alex Castillo, Gary Carlos Cervantes, Bernardo Cubria, Vicki Davis, Daniel Diaz, Roberto Donati, Efrain Figueroa, Deb Fink, Emilio Fuentes, Daniella Garcia, Libertad García Fonzi, Mike Gomez, Lillian Garrett-Groag, Joshua Guerrero, Montse Hernandez, Marabina Jaimes, Jossara Jinaro, Christian Lanz, Constanza Lechuga, Luisa Leschin, Ruth Livier, Maria Dominique Lopez, Valeria Maldonado, Richard Miro, Adrian Molina, Daniel Edward Mora, Carlos Moreno Jr., Vivianne Nacif, Adriana Sevan, Jonathan Nichols-Navarro, Levi Nunez, Arthur Ortiz, Jessica Pacheco, Juan Pacheco, Jacqueline Pinol, James Ponce, Al Rodrigo, J. Francisco Rodriguez, Polo Rojas, Eduardo Ronan, Johnny A. Sanchez, Eddie Santiago, Melissa Santos, Luis Solís, Rosalba Sotelo, Chris Triana, Trujo, Lee Unkrich, Ruth Zalduondo, James Zavaleta</t>
        </is>
      </c>
      <c r="Q46" s="40" t="inlineStr">
        <is>
          <t>Lee Unkrich</t>
        </is>
      </c>
      <c r="R46" s="41" t="inlineStr">
        <is>
          <t>[{"Source": "Internet Movie Database", "Value": "8.4/10"}, {"Source": "Rotten Tomatoes", "Value": "97%"}, {"Source": "Metacritic", "Value": "81/100"}]</t>
        </is>
      </c>
      <c r="S46" s="42" t="inlineStr">
        <is>
          <t>814,641,172</t>
        </is>
      </c>
      <c r="T46" s="43" t="inlineStr">
        <is>
          <t>PG</t>
        </is>
      </c>
      <c r="U46" s="44" t="inlineStr">
        <is>
          <t>105</t>
        </is>
      </c>
      <c r="V46" s="45" t="inlineStr">
        <is>
          <t>{"link": "https://www.themoviedb.org/movie/354912-coco/watch?locale=CA", "buy":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"flatrate": [{"logo_path": "/97yvRBw1GzX7fXprcF80er19ot.jpg", "provider_id": 337, "provider_name": "Disney Plus", "display_priority": 3}], "rent":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t>
        </is>
      </c>
      <c r="W46" s="46" t="inlineStr">
        <is>
          <t>175,000,000</t>
        </is>
      </c>
      <c r="X46" s="35" t="n">
        <v>354912</v>
      </c>
      <c r="Y46" s="35" t="inlineStr">
        <is>
          <t>[228326, 901362, 1216512, 438695, 77174, 1243341, 73723, 21356, 506574, 1584, 1015724, 939210, 864959, 763568, 454458, 360404, 4011, 30074, 175574, 721656]</t>
        </is>
      </c>
      <c r="Z46" s="35" t="inlineStr">
        <is>
          <t>97%</t>
        </is>
      </c>
      <c r="AA46" s="35" t="inlineStr">
        <is>
          <t>8.4/10</t>
        </is>
      </c>
      <c r="AB46" s="35" t="inlineStr">
        <is>
          <t>81/100</t>
        </is>
      </c>
      <c r="AC46" s="35" t="inlineStr">
        <is>
          <t>https://www.youtube.com/embed/Rvr68u6k5sI</t>
        </is>
      </c>
      <c r="AD46" s="98" t="inlineStr">
        <is>
          <t>US</t>
        </is>
      </c>
      <c r="AE46" s="98" t="n">
        <v>1731215633548</v>
      </c>
    </row>
    <row r="47" ht="14.25" customHeight="1" s="169">
      <c r="A47" s="93" t="inlineStr">
        <is>
          <t>Arrival</t>
        </is>
      </c>
      <c r="B47" s="94" t="n">
        <v>97</v>
      </c>
      <c r="C47" s="131" t="n"/>
      <c r="D47" s="132" t="n"/>
      <c r="E47" s="95" t="inlineStr">
        <is>
          <t>Sci-Fi</t>
        </is>
      </c>
      <c r="F47" s="117" t="n"/>
      <c r="G47" s="31" t="n"/>
      <c r="H47" s="32" t="n"/>
      <c r="I47" s="96" t="inlineStr">
        <is>
          <t>Paramount Pictures</t>
        </is>
      </c>
      <c r="J47" s="97" t="n">
        <v>2016</v>
      </c>
      <c r="K47" s="35">
        <f>ROW(K47)-1</f>
        <v/>
      </c>
      <c r="L47" s="98" t="b">
        <v>0</v>
      </c>
      <c r="M47" s="99" t="inlineStr">
        <is>
          <t>A beautiful film that began Denis Villaneuve's run as the modern master of science fiction filmmaking. The performances are incredible, and the story is so well constructed and devastating. The twists and turns of the story are entertaining but not out of nowhere. The score is incredible, although it isn't used for large portions of the film. The movie is very exciting, despite revolving around the potentially dry subject of linguistics. By the end I was left in tears.</t>
        </is>
      </c>
      <c r="N47" s="37" t="inlineStr">
        <is>
          <t>Taking place after alien crafts land around the world, an expert linguist is recruited by the military to determine whether they come in peace or are a threat.</t>
        </is>
      </c>
      <c r="O47" s="38" t="inlineStr">
        <is>
          <t>https://image.tmdb.org/t/p/w500/pEzNVQfdzYDzVK0XqxERIw2x2se.jpg</t>
        </is>
      </c>
      <c r="P47" s="39" t="inlineStr">
        <is>
          <t>Amy Adams, Jeremy Renner, Forest Whitaker, Michael Stuhlbarg, Mark O'Brien, Tzi Ma, Abigail Pniowsky, Julia Scarlett Dan, Jadyn Malone, Frank Schorpion, Lucas Chartier-Dessert, Christian Jadah, Lucy Van Oldenbarneveld, Andrew Shaver, Pat Kiely, Sonia Vigneault, Mark Camacho, Sabrina Reeves, Julian Casey, Tony Robinow, Larry Day, Matthew Willson, Ruth Chiang, Russell Yuen, Sergiy Marchenko, Anana Rydvald, Bineyam Girma, Abdelghafour Elaaziz, Abdul Ayoola, Alex M. Yeuh, Daniel Esteban, Albert Kwan, Brittany Teo, Joe Cobden, Lorne Brass, Genevieve Sirois, Victor Andres Trelles Turgeon, Michael Nangreaves, Reda Guerinik, Adrien Benn, Sasha Samar, Kathleen Stavert, Kattia Thony, Leisa Reid, Brent Skagford, Gurdeep Ahluwalia, Shawn Campbell, Brian Dunstan, Dan Duran, Lori Graham, Orla Johannes, John Sanford Moore, Sangita Patel, Hal Roberts, Camille Ross, Ola Sturik, Tammie Sutherland, Max Walker, Marc-André Goulet, Paul-Antoine Taillefer, Martin Jr Pelletier, Carmela Nozza Guizzo, Robert D. Morais, Mustafa Haidari, Philippe Hartmann, Laurean Adrian Parau, Nathaly Thibault, Leslie Baker, Dave Campbell, Alexander Da Mota, Akul Dang, Frank Fiola</t>
        </is>
      </c>
      <c r="Q47" s="40" t="inlineStr">
        <is>
          <t>Denis Villeneuve</t>
        </is>
      </c>
      <c r="R47" s="41" t="inlineStr">
        <is>
          <t>[{"Source": "Internet Movie Database", "Value": "7.9/10"}, {"Source": "Rotten Tomatoes", "Value": "94%"}, {"Source": "Metacritic", "Value": "81/100"}]</t>
        </is>
      </c>
      <c r="S47" s="42" t="inlineStr">
        <is>
          <t>203,388,186</t>
        </is>
      </c>
      <c r="T47" s="43" t="inlineStr">
        <is>
          <t>PG-13</t>
        </is>
      </c>
      <c r="U47" s="44" t="inlineStr">
        <is>
          <t>116</t>
        </is>
      </c>
      <c r="V47" s="45" t="inlineStr">
        <is>
          <t>{"link": "https://www.themoviedb.org/movie/329865-arrival/watch?locale=CA", "flatrate": [{"logo_path": "/pbpMk2JmcoNnQwx5JGpXngfoWtp.jpg", "provider_id": 8, "provider_name": "Netflix", "display_priority": 0}, {"logo_path": "/dpR8r13zWDeUR0QkzWidrdMxa56.jpg", "provider_id": 1796, "provider_name": "Netflix Standard with Ads", "display_priority": 93}], "rent": [{"logo_path": "/SPnB1qiCkYfirS2it3hZORwGVn.jpg", "provider_id": 2, "provider_name": "Apple TV Store", "display_priority": 6}, {"logo_path": "/4bIKO5tqPgko0135wL9GhMsb1wv.jpg", "provider_id": 140, "provider_name": "CosmoGo", "display_priority": 18}, {"logo_path": "/yFGu4sSzwUMfhwmSsZgez8QhaVl.jpg", "provider_id": 331, "provider_name": "FlixFling", "display_priority": 28}, {"logo_path": "/qR6FKvnPBx2O37FDg8PNM7efwF3.jpg", "provider_id": 10, "provider_name": "Amazon Video", "display_priority": 56}, {"logo_path": "/vLZKlXUNDcZR7ilvfY9Wr9k80FZ.jpg", "provider_id": 538, "provider_name": "Plex", "display_priority": 81}], "buy": [{"logo_path": "/SPnB1qiCkYfirS2it3hZORwGVn.jpg", "provider_id": 2, "provider_name": "Apple TV Store", "display_priority": 6}, {"logo_path": "/4bIKO5tqPgko0135wL9GhMsb1wv.jpg", "provider_id": 140, "provider_name": "CosmoGo", "display_priority": 18}, {"logo_path": "/qR6FKvnPBx2O37FDg8PNM7efwF3.jpg", "provider_id": 10, "provider_name": "Amazon Video", "display_priority": 56}]}</t>
        </is>
      </c>
      <c r="W47" s="46" t="inlineStr">
        <is>
          <t>47,000,000</t>
        </is>
      </c>
      <c r="X47" s="35" t="n">
        <v>329865</v>
      </c>
      <c r="Y47" s="35" t="inlineStr">
        <is>
          <t>[2103, 11864, 17431, 686, 644, 13811, 157336, 670292, 9620, 559581, 522402, 1738, 12914, 75612, 14337, 286217, 76600, 137113, 871, 54138]</t>
        </is>
      </c>
      <c r="Z47" s="35" t="inlineStr">
        <is>
          <t>94%</t>
        </is>
      </c>
      <c r="AA47" s="35" t="inlineStr">
        <is>
          <t>7.9/10</t>
        </is>
      </c>
      <c r="AB47" s="35" t="inlineStr">
        <is>
          <t>81/100</t>
        </is>
      </c>
      <c r="AC47" s="100" t="inlineStr">
        <is>
          <t>https://www.youtube.com/embed/7W1m5ER3I1Y</t>
        </is>
      </c>
      <c r="AD47" s="98" t="inlineStr">
        <is>
          <t>US</t>
        </is>
      </c>
      <c r="AE47" s="98" t="inlineStr">
        <is>
          <t>1779317626476</t>
        </is>
      </c>
    </row>
    <row r="48" ht="14.25" customHeight="1" s="169">
      <c r="A48" s="93" t="inlineStr">
        <is>
          <t>Toy Story 3</t>
        </is>
      </c>
      <c r="B48" s="94" t="n">
        <v>97</v>
      </c>
      <c r="C48" s="131" t="inlineStr">
        <is>
          <t>Pixar</t>
        </is>
      </c>
      <c r="D48" s="132" t="inlineStr">
        <is>
          <t>Toy Story</t>
        </is>
      </c>
      <c r="E48" s="95" t="inlineStr">
        <is>
          <t>Animated</t>
        </is>
      </c>
      <c r="F48" s="117" t="n"/>
      <c r="G48" s="31" t="n"/>
      <c r="H48" s="32" t="n"/>
      <c r="I48" s="96" t="inlineStr">
        <is>
          <t>Disney</t>
        </is>
      </c>
      <c r="J48" s="97" t="n">
        <v>2010</v>
      </c>
      <c r="K48" s="35">
        <f>ROW(K48)-1</f>
        <v/>
      </c>
      <c r="L48" s="98" t="b">
        <v>0</v>
      </c>
      <c r="M48" s="99" t="inlineStr">
        <is>
          <t xml:space="preserve">Incredibly tear jerking moments, and shows what it is like to grow up. Still provides the laughs and spectacular animation that you expect from Toy Story movies. A fitting end to the toy's journeys (that isn't undone by the sequel). </t>
        </is>
      </c>
      <c r="N48" s="37" t="inlineStr">
        <is>
          <t>Woody, Buzz, and the rest of Andy's toys haven't been played with in years. With Andy about to go to college, the gang find themselves accidentally left at a nefarious day care center. The toys must band together to escape and return home to Andy.</t>
        </is>
      </c>
      <c r="O48" s="38" t="inlineStr">
        <is>
          <t>https://image.tmdb.org/t/p/w500/AbbXspMOwdvwWZgVN0nabZq03Ec.jpg</t>
        </is>
      </c>
      <c r="P48" s="39" t="inlineStr">
        <is>
          <t>Tom Hanks, Tim Allen, Joan Cusack, Don Rickles, Wallace Shawn, John Ratzenberger, Estelle Harris, Blake Clark, Jeff Pidgeon, Ned Beatty, Michael Keaton, Jodi Benson, John Morris, Emily Hahn, Timothy Dalton, Kristen Schaal, Jeff Garlin, Bonnie Hunt, Whoopi Goldberg, Jack Angel, John Cygan, Jan Rabson, Laurie Metcalf, Lori Alan, Bea Miller, R. Lee Ermey, Teddy Newton, Richard Kind, Bud Luckey, Javier Fernández-Peña, Charlie Bright, Amber Kroner, Brianna Maiwand, Erik von Detten, Jack Willis, Woody Smith, Carlos Alazraqui, Teresa Ganzel, Jess Harnell, Danny Mann, Mickie McGowan, Laraine Newman, Colleen O'Shaughnessey, Bob Peterson, Jerome Ranft, Lee Unkrich, Colette Whitaker, Constantino Bravos, Taiana Huff, Adam Joshua Jastrow, Leo Jergovic, Theodore F. Kayser, Gia Michailidis, Nikolas Michailidis, Aramé Scott, Hannah Unkrich, Godfrey Gao, Sherry Lynn, Jim Ward, Frank Welker</t>
        </is>
      </c>
      <c r="Q48" s="40" t="inlineStr">
        <is>
          <t>Lee Unkrich</t>
        </is>
      </c>
      <c r="R48" s="41" t="inlineStr">
        <is>
          <t>[{"Source": "Internet Movie Database", "Value": "8.3/10"}, {"Source": "Rotten Tomatoes", "Value": "98%"}, {"Source": "Metacritic", "Value": "92/100"}]</t>
        </is>
      </c>
      <c r="S48" s="42" t="inlineStr">
        <is>
          <t>1,067,316,101</t>
        </is>
      </c>
      <c r="T48" s="43" t="inlineStr">
        <is>
          <t>G</t>
        </is>
      </c>
      <c r="U48" s="44" t="inlineStr">
        <is>
          <t>102</t>
        </is>
      </c>
      <c r="V48" s="45" t="inlineStr">
        <is>
          <t>{"link": "https://www.themoviedb.org/movie/10193-toy-story-3/watch?locale=CA", "buy":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"flatrate": [{"logo_path": "/97yvRBw1GzX7fXprcF80er19ot.jpg", "provider_id": 337, "provider_name": "Disney Plus", "display_priority": 3}], "rent":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t>
        </is>
      </c>
      <c r="W48" s="46" t="inlineStr">
        <is>
          <t>200,000,000</t>
        </is>
      </c>
      <c r="X48" s="35" t="n">
        <v>10193</v>
      </c>
      <c r="Y48" s="35" t="inlineStr">
        <is>
          <t>[863, 301528, 587807, 862, 519182, 16394, 698687, 420821, 516729, 13654, 529203, 8355, 295693, 170687, 381719, 412117, 175574, 11024, 62211, 1022789]</t>
        </is>
      </c>
      <c r="Z48" s="35" t="inlineStr">
        <is>
          <t>98%</t>
        </is>
      </c>
      <c r="AA48" s="35" t="inlineStr">
        <is>
          <t>8.3/10</t>
        </is>
      </c>
      <c r="AB48" s="35" t="inlineStr">
        <is>
          <t>92/100</t>
        </is>
      </c>
      <c r="AC48" s="100" t="inlineStr">
        <is>
          <t>https://www.youtube.com/embed/2BlMNH1QTeE</t>
        </is>
      </c>
      <c r="AD48" s="98" t="inlineStr">
        <is>
          <t>US</t>
        </is>
      </c>
      <c r="AE48" s="98" t="n">
        <v>1731215633548</v>
      </c>
    </row>
    <row r="49" ht="14.25" customHeight="1" s="169">
      <c r="A49" s="93" t="inlineStr">
        <is>
          <t>The Big Short</t>
        </is>
      </c>
      <c r="B49" s="94" t="n">
        <v>97</v>
      </c>
      <c r="C49" s="131" t="n"/>
      <c r="D49" s="132" t="n"/>
      <c r="E49" s="95" t="inlineStr">
        <is>
          <t>Drama</t>
        </is>
      </c>
      <c r="F49" s="117" t="n"/>
      <c r="G49" s="31" t="n"/>
      <c r="H49" s="32" t="n"/>
      <c r="I49" s="96" t="inlineStr">
        <is>
          <t>Paramount Pictures</t>
        </is>
      </c>
      <c r="J49" s="97" t="n">
        <v>2015</v>
      </c>
      <c r="K49" s="35">
        <f>ROW(K49)-1</f>
        <v/>
      </c>
      <c r="L49" s="98" t="b">
        <v>0</v>
      </c>
      <c r="M49" s="99" t="inlineStr">
        <is>
          <t>The Big Short is the most digestable view into the housing crisis that I have ever seen. Will teach any that are unaware about what happened, and maybe how to spot the signs in the future. Will also provide plenty of laughs along the way, and great performances from great actors.</t>
        </is>
      </c>
      <c r="N49" s="37" t="inlineStr">
        <is>
          <t>The men who made millions from a global economic meltdown.</t>
        </is>
      </c>
      <c r="O49" s="38" t="inlineStr">
        <is>
          <t>https://image.tmdb.org/t/p/w500/isuQWbJPbjybBEWdcCaBUPmU0XO.jpg</t>
        </is>
      </c>
      <c r="P49" s="39" t="inlineStr">
        <is>
          <t>Steve Carell, Christian Bale, Ryan Gosling, Brad Pitt, Marisa Tomei, Melissa Leo, Hamish Linklater, John Magaro, Rafe Spall, Jeremy Strong, Finn Wittrock, Tracy Letts, Byron Mann, Adepero Oduye, Karen Gillan, Max Greenfield, Billy Magnussen, Rudy Eisenzopf, Casey Groves, Charlie Talbert, Harold Gervais, Maria Frangos, Hunter Burke, Bernard Hocke, Shauna Rappold, Brandon Stacy, Aiden Flowers, Peter Epstein, Anthony Marble, Silas Cooper, Leslie Castay, Andrew Farrier, Ingrid Steed, Vanessa Cloke, David Zalkind, Carrie Lazar, Mychael Bates, Rajeev Jacob, Jay Potter, Garrett Hines, Ryan Broussard, Jeffry Griffin, Stanley Wong, Anthony Bourdain, Joseph Brooks, Colette Divine, Oscar Gale, Cayden Arthur Miscally, Dave Davis, Wayne Pére, Kate Blumberg, Billy Slaughter, Heighlen Boyd, Ilan Muallem, Jay Jablonski, Blaine Kern III, Al Sapienza, Marcus Lyle Brown, Tyler Kunkle, Elliott Grey, Jason Bayle, Richard Thaler, Sophie Lee, Michael Aaron Santos, David Kallaway, Sharon Landry, James Yeargain, Lyle Brocato, Kelly Lind, Michael Brooks, Lyndsay Kimball, Robyn Wholey, David Wyman, Peter Anderson, Lara Grice, Tony Bentley, Michael Kives, Jack Millard, John Neisler, Michael Joseph Varino, Joel Diggs, Michael J. Stein, Logan Crawford, Tim Wilson, Jae Suh Park, Colin Lawless, Selena Gomez, Margot Robbie, Sue-Lynn Ansari, Nicole Barré, Alicia Davis Johnson, Delia Sheppard, Juliet Reeves London, Judd Lormand</t>
        </is>
      </c>
      <c r="Q49" s="40" t="inlineStr">
        <is>
          <t>Adam McKay</t>
        </is>
      </c>
      <c r="R49" s="41" t="inlineStr">
        <is>
          <t>[{"Source": "Internet Movie Database", "Value": "7.8/10"}, {"Source": "Rotten Tomatoes", "Value": "89%"}, {"Source": "Metacritic", "Value": "81/100"}]</t>
        </is>
      </c>
      <c r="S49" s="42" t="inlineStr">
        <is>
          <t>133,346,506</t>
        </is>
      </c>
      <c r="T49" s="43" t="inlineStr">
        <is>
          <t>R</t>
        </is>
      </c>
      <c r="U49" s="44" t="inlineStr">
        <is>
          <t>131</t>
        </is>
      </c>
      <c r="V49" s="45" t="inlineStr">
        <is>
          <t>{"link": "https://www.themoviedb.org/movie/318846-the-big-short/watch?locale=CA", "buy":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"flatrate": [{"logo_path": "/h5DcR0J2EESLitnhR8xLG1QymTE.jpg", "provider_id": 531, "provider_name": "Paramount Plus", "display_priority": 9}, {"logo_path": "/hExO4PtimLIYn3kBOrzsejNv7cT.jpg", "provider_id": 582, "provider_name": "Paramount+ Amazon Channel", "display_priority": 11}, {"logo_path": "/fts6X10Jn4QT0X6ac3udKEn2tJA.jpg", "provider_id": 2303, "provider_name": "Paramount Plus Premium", "display_priority": 121}, {"logo_path": "/rl6zez5rCeyelt1I46JRYk6B9Ed.jpg", "provider_id": 2304, "provider_name": "Paramount Plus Basic with Ads", "display_priority": 122}], "rent":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t>
        </is>
      </c>
      <c r="W49" s="46" t="inlineStr">
        <is>
          <t>28,000,000</t>
        </is>
      </c>
      <c r="X49" s="35" t="n">
        <v>318846</v>
      </c>
      <c r="Y49" s="35" t="inlineStr">
        <is>
          <t>[363992, 50839, 21039, 106646, 937220, 65034, 1359, 1263012, 540901, 1170944, 695, 23168, 48864, 208869, 184125, 1288070, 371638, 208134, 517909, 136400]</t>
        </is>
      </c>
      <c r="Z49" s="35" t="inlineStr">
        <is>
          <t>89%</t>
        </is>
      </c>
      <c r="AA49" s="35" t="inlineStr">
        <is>
          <t>7.8/10</t>
        </is>
      </c>
      <c r="AB49" s="35" t="inlineStr">
        <is>
          <t>81/100</t>
        </is>
      </c>
      <c r="AC49" s="35" t="inlineStr">
        <is>
          <t>https://www.youtube.com/embed/1kQc3mmtH-o</t>
        </is>
      </c>
      <c r="AD49" s="98" t="inlineStr">
        <is>
          <t>US</t>
        </is>
      </c>
      <c r="AE49" s="98" t="n">
        <v>1731215633548</v>
      </c>
    </row>
    <row r="50" ht="14.25" customHeight="1" s="169">
      <c r="A50" s="93" t="inlineStr">
        <is>
          <t>Die Hard</t>
        </is>
      </c>
      <c r="B50" s="94" t="n">
        <v>97</v>
      </c>
      <c r="C50" s="131" t="inlineStr">
        <is>
          <t>Die Hard</t>
        </is>
      </c>
      <c r="D50" s="132" t="n"/>
      <c r="E50" s="95" t="inlineStr">
        <is>
          <t>Action</t>
        </is>
      </c>
      <c r="F50" s="117" t="inlineStr">
        <is>
          <t>Thriller</t>
        </is>
      </c>
      <c r="G50" s="31" t="inlineStr">
        <is>
          <t>Christmas</t>
        </is>
      </c>
      <c r="H50" s="32" t="n"/>
      <c r="I50" s="96" t="inlineStr">
        <is>
          <t>20th Century Studios</t>
        </is>
      </c>
      <c r="J50" s="97" t="n">
        <v>1988</v>
      </c>
      <c r="K50" s="35">
        <f>ROW(K50)-1</f>
        <v/>
      </c>
      <c r="L50" s="98" t="b">
        <v>0</v>
      </c>
      <c r="M50" s="99" t="inlineStr">
        <is>
          <t>Exciting and tense, "Die Hard" is excellent from start to finish and truly belongs among the greatest action movies of all time.</t>
        </is>
      </c>
      <c r="N50" s="37" t="inlineStr">
        <is>
          <t>High above the city of L.A. a team of terrorists has seized a building, taken hostages, and declared war. One man has manages to escape... An off-duty cop hiding somewhere inside. He's alone, tired... and the only chance anyone has got.</t>
        </is>
      </c>
      <c r="O50" s="38" t="inlineStr">
        <is>
          <t>https://image.tmdb.org/t/p/w500/yFihWxQcmqcaBR31QM6Y8gT6aYV.jpg</t>
        </is>
      </c>
      <c r="P50" s="39" t="inlineStr">
        <is>
          <t>Bruce Willis, Alan Rickman, Alexander Godunov, Bonnie Bedelia, Reginald VelJohnson, Paul Gleason, De'voreaux White, William Atherton, Hart Bochner, James Shigeta, Bruno Doyon, Andreas Wisniewski, Clarence Gilyard Jr., Joey Plewa, Lorenzo Caccialanza, Dennis Hayden, Al Leong, Gary Roberts, Hans Buhringer, Wilhelm von Homburg, Robert Davi, Grand L. Bush, Bill Marcus, Rick Ducommun, Matt Landers, Carmine Zozzora, Dustyn Taylor, George Christy, Anthony Peck, Cheryl Baker, Richard Parker, David Ursin, Mary Ellen Trainor, Harri James, Shelley Pogoda, Selma Archerd, Scot Bennett, Rebecca Broussard, Kate Finlayson, Shanna Higgins, Kym Malin, Taylor Fry, Noah Land, Betty Carvalho, Kip Waldo, Mark Goldstein, Tracy Reiner, Rick Cicetti, Fred Lerner, Bill Margolin, Bob Jennings, Bruce P. Schultz, David Katz, Robert Lesser, Stella Hall, Terri Lynn Doss, Jon E. Greene, P. Randall Bowers, Michele Laybourn, Charlie Picerni, Conrad Hurtt, Terry Ray, Eric Kay, Gérard Bonn, Mark Winn</t>
        </is>
      </c>
      <c r="Q50" s="40" t="inlineStr">
        <is>
          <t>John McTiernan</t>
        </is>
      </c>
      <c r="R50" s="41" t="inlineStr">
        <is>
          <t>[{"Source": "Internet Movie Database", "Value": "8.2/10"}, {"Source": "Rotten Tomatoes", "Value": "94%"}, {"Source": "Metacritic", "Value": "72/100"}]</t>
        </is>
      </c>
      <c r="S50" s="72" t="inlineStr">
        <is>
          <t>140,767,956</t>
        </is>
      </c>
      <c r="T50" s="73" t="inlineStr">
        <is>
          <t>R</t>
        </is>
      </c>
      <c r="U50" s="74" t="inlineStr">
        <is>
          <t>132</t>
        </is>
      </c>
      <c r="V50" s="45" t="inlineStr">
        <is>
          <t>{"link": "https://www.themoviedb.org/movie/562-die-hard/watch?locale=CA", "rent":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"buy":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"flatrate": [{"logo_path": "/97yvRBw1GzX7fXprcF80er19ot.jpg", "provider_id": 337, "provider_name": "Disney Plus", "display_priority": 3}]}</t>
        </is>
      </c>
      <c r="W50" s="46" t="inlineStr">
        <is>
          <t>28,000,000</t>
        </is>
      </c>
      <c r="X50" s="35" t="n">
        <v>562</v>
      </c>
      <c r="Y50" s="35" t="inlineStr">
        <is>
          <t>[1573, 82682, 2636, 668489, 1094319, 1197306, 1024546, 941, 11412, 9618, 567604, 395990, 945937, 531503, 944, 85889, 1439112, 275, 1082195, 10872]</t>
        </is>
      </c>
      <c r="Z50" s="35" t="inlineStr">
        <is>
          <t>94%</t>
        </is>
      </c>
      <c r="AA50" s="35" t="inlineStr">
        <is>
          <t>8.2/10</t>
        </is>
      </c>
      <c r="AB50" s="35" t="inlineStr">
        <is>
          <t>72/100</t>
        </is>
      </c>
      <c r="AC50" s="35" t="inlineStr">
        <is>
          <t>https://www.youtube.com/embed/4Wi28Vsi_ZU</t>
        </is>
      </c>
      <c r="AD50" s="98" t="inlineStr">
        <is>
          <t>US</t>
        </is>
      </c>
      <c r="AE50" s="98" t="n">
        <v>1731215633548</v>
      </c>
    </row>
    <row r="51" ht="14.25" customHeight="1" s="169">
      <c r="A51" s="93" t="inlineStr">
        <is>
          <t>Aliens</t>
        </is>
      </c>
      <c r="B51" s="94" t="n">
        <v>97</v>
      </c>
      <c r="C51" s="131" t="inlineStr">
        <is>
          <t>Alien vs Predator</t>
        </is>
      </c>
      <c r="D51" s="132" t="inlineStr">
        <is>
          <t>Alien</t>
        </is>
      </c>
      <c r="E51" s="95" t="inlineStr">
        <is>
          <t>Sci-Fi</t>
        </is>
      </c>
      <c r="F51" s="117" t="inlineStr">
        <is>
          <t>Action</t>
        </is>
      </c>
      <c r="G51" s="31" t="n"/>
      <c r="H51" s="32" t="n"/>
      <c r="I51" s="96" t="inlineStr">
        <is>
          <t>20th Century Studios</t>
        </is>
      </c>
      <c r="J51" s="97" t="n">
        <v>1986</v>
      </c>
      <c r="K51" s="35">
        <f>ROW(K51)-1</f>
        <v/>
      </c>
      <c r="L51" s="98" t="b">
        <v>0</v>
      </c>
      <c r="M51" s="99" t="inlineStr">
        <is>
          <t>Aliens provides an interesting genre-shift from the first movie, more horror based, to an action movie, where the humans are hunting the aliens. Another excellent performance from Sigourney Weaver and plenty of exciting action along with some scares make this another instant classic sci-fi movie.</t>
        </is>
      </c>
      <c r="N51" s="37" t="inlineStr">
        <is>
          <t>Ripley, the sole survivor of the Nostromo's deadly encounter with the monstrous Alien, returns to Earth after drifting through space in hypersleep for 57 years. Although her story is initially met with skepticism, she agrees to accompany a team of Colonial Marines back to LV-426.</t>
        </is>
      </c>
      <c r="O51" s="38" t="inlineStr">
        <is>
          <t>https://image.tmdb.org/t/p/w500/r1x5JGpyqZU8PYhbs4UcrO1Xb6x.jpg</t>
        </is>
      </c>
      <c r="P51" s="39" t="inlineStr">
        <is>
          <t>Sigourney Weaver, Carrie Henn, Michael Biehn, Paul Reiser, Lance Henriksen, Bill Paxton, William Hope, Jenette Goldstein, Al Matthews, Mark Rolston, Ricco Ross, Colette Hiller, Daniel Kash, Cynthia Dale Scott, Tip Tipping, Trevor Steedman, Paul Maxwell, Valerie Colgan, Alan Polonsky, Alibe Parsons, Blain Fairman, Barbara Coles, Carl Toop, John Lees, Holly De Jong, Кристофер Хенн, Jay Benedict, William Armstrong, Mac McDonald, Eddie Powell, Jill Goldston, Elizabeth Inglis, Stuart Milligan, Bob Sherman, Chris Webb, Tom Woodruff Jr., Alec Gillis</t>
        </is>
      </c>
      <c r="Q51" s="40" t="inlineStr">
        <is>
          <t>James Cameron</t>
        </is>
      </c>
      <c r="R51" s="41" t="inlineStr">
        <is>
          <t>[{"Source": "Internet Movie Database", "Value": "8.4/10"}, {"Source": "Rotten Tomatoes", "Value": "93%"}, {"Source": "Metacritic", "Value": "84/100"}]</t>
        </is>
      </c>
      <c r="S51" s="42" t="inlineStr">
        <is>
          <t>183,316,455</t>
        </is>
      </c>
      <c r="T51" s="43" t="inlineStr">
        <is>
          <t>R</t>
        </is>
      </c>
      <c r="U51" s="44" t="inlineStr">
        <is>
          <t>137</t>
        </is>
      </c>
      <c r="V51" s="45" t="inlineStr">
        <is>
          <t>{"link": "https://www.themoviedb.org/movie/679-aliens/watch?locale=CA", "flatrate": [{"logo_path": "/97yvRBw1GzX7fXprcF80er19ot.jpg", "provider_id": 337, "provider_name": "Disney Plus", "display_priority": 3}, {"logo_path": "/ewOptMVIYcOadMGGJz8DJueH2bH.jpg", "provider_id": 230, "provider_name": "Crave", "display_priority": 5}], "rent":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"buy":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t>
        </is>
      </c>
      <c r="W51" s="46" t="inlineStr">
        <is>
          <t>18,500,000</t>
        </is>
      </c>
      <c r="X51" s="35" t="n">
        <v>679</v>
      </c>
      <c r="Y51" s="35" t="inlineStr">
        <is>
          <t>[348, 126889, 8069, 820609, 8078, 1241470, 8077, 597890, 87421, 945961, 991, 605722, 736485, 9102, 696506, 2787, 536517, 19898, 1116201, 507244]</t>
        </is>
      </c>
      <c r="Z51" s="35" t="inlineStr">
        <is>
          <t>93%</t>
        </is>
      </c>
      <c r="AA51" s="35" t="inlineStr">
        <is>
          <t>8.4/10</t>
        </is>
      </c>
      <c r="AB51" s="35" t="inlineStr">
        <is>
          <t>84/100</t>
        </is>
      </c>
      <c r="AC51" s="35" t="inlineStr">
        <is>
          <t>https://www.youtube.com/embed/8OxirbuHsBA</t>
        </is>
      </c>
      <c r="AD51" s="98" t="inlineStr">
        <is>
          <t>US</t>
        </is>
      </c>
      <c r="AE51" s="98" t="n">
        <v>1731215633548</v>
      </c>
    </row>
    <row r="52" ht="14.25" customHeight="1" s="169">
      <c r="A52" s="93" t="inlineStr">
        <is>
          <t>Lord of the Rings: The Return of the King</t>
        </is>
      </c>
      <c r="B52" s="94" t="n">
        <v>97</v>
      </c>
      <c r="C52" s="131" t="inlineStr">
        <is>
          <t>Middle-Earth</t>
        </is>
      </c>
      <c r="D52" s="132" t="inlineStr">
        <is>
          <t>Lord of the Rings</t>
        </is>
      </c>
      <c r="E52" s="95" t="inlineStr">
        <is>
          <t>Fantasy</t>
        </is>
      </c>
      <c r="F52" s="117" t="inlineStr">
        <is>
          <t>Adventure</t>
        </is>
      </c>
      <c r="G52" s="31" t="n"/>
      <c r="H52" s="32" t="n"/>
      <c r="I52" s="96" t="inlineStr">
        <is>
          <t>New Line Cinema</t>
        </is>
      </c>
      <c r="J52" s="97" t="n">
        <v>2003</v>
      </c>
      <c r="K52" s="35">
        <f>ROW(K52)-1</f>
        <v/>
      </c>
      <c r="L52" s="98" t="b">
        <v>0</v>
      </c>
      <c r="M52" s="99" t="inlineStr">
        <is>
          <t>Good action, great acting, a three hour movie that flies by. Great CGI effects. A satisfying conclusion to the trilogy.</t>
        </is>
      </c>
      <c r="N52" s="37" t="inlineStr">
        <is>
          <t>As armies mass for a final battle that will decide the fate of the world--and powerful, ancient forces of Light and Dark compete to determine the outcome--one member of the Fellowship of the Ring is revealed as the noble heir to the throne of the Kings of Men. Yet, the sole hope for triumph over evil lies with a brave hobbit, Frodo, who, accompanied by his loyal friend Sam and the hideous, wretched Gollum, ventures deep into the very dark heart of Mordor on his seemingly impossible quest to destroy the Ring of Power.​</t>
        </is>
      </c>
      <c r="O52" s="38" t="inlineStr">
        <is>
          <t>https://image.tmdb.org/t/p/w500/rCzpDGLbOoPwLjy3OAm5NUPOTrC.jpg</t>
        </is>
      </c>
      <c r="P52" s="39" t="inlineStr">
        <is>
          <t>Elijah Wood, Ian McKellen, Viggo Mortensen, Sean Astin, Andy Serkis, Dominic Monaghan, Billy Boyd, John Noble, David Wenham, Miranda Otto, Bernard Hill, John Rhys-Davies, Orlando Bloom, Hugo Weaving, Liv Tyler, Cate Blanchett, Karl Urban, Ian Holm, Sean Bean, Lawrence Makoare, Marton Csokas, Paul Norell, Noel Appleby, Sarah McLeod, Ali Astin, Maisy McLeod-Riera, David Aston, John Bach, Sadwyn Brophy, Alistair Browning, Richard Edge, Jason Fitch, Bruce Hopkins, Ian Hughes, Bret McKenzie, Bruce Phillips, Shane Rangi, Todd Rippon, Thomas Robins, Harry Sinclair, Peter Tait, Joel Tobeck, Stephen Ure, Sala Baker, Robert Pollock, Ross Duncan, Pete Smith, Jed Brophy, Lee Hartley, Billy Jackson, Katie Jackson, Alan Howard, Jane Abbott, Gino Acevedo, Aidan Bell, Jarl Benzon, Jørn Benzon, Emma Deakin, Michael Elsworth, Clint Elvy, Zo Hartley, Peter Jackson, Sandro Kopp, Andrew Lesnie, Joseph Mika-Hunt, Henry Mortensen, Craig Parker, Rick Porras, Christian Rivers, Michael Semanick, Howard Shore, John Stephenson, Richard Taylor, Royd Tolkien, Sam Kelly</t>
        </is>
      </c>
      <c r="Q52" s="40" t="inlineStr">
        <is>
          <t>Peter Jackson</t>
        </is>
      </c>
      <c r="R52" s="41" t="inlineStr">
        <is>
          <t>[{"Source": "Internet Movie Database", "Value": "9.0/10"}, {"Source": "Rotten Tomatoes", "Value": "94%"}, {"Source": "Metacritic", "Value": "94/100"}]</t>
        </is>
      </c>
      <c r="S52" s="42" t="inlineStr">
        <is>
          <t>1,118,888,979</t>
        </is>
      </c>
      <c r="T52" s="43" t="inlineStr">
        <is>
          <t>PG-13</t>
        </is>
      </c>
      <c r="U52" s="44" t="inlineStr">
        <is>
          <t>201</t>
        </is>
      </c>
      <c r="V52" s="45" t="inlineStr">
        <is>
          <t>{"link": "https://www.themoviedb.org/movie/122-the-lord-of-the-rings-the-return-of-the-king/watch?locale=CA", "buy":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"flatrate": [{"logo_path": "/ewOptMVIYcOadMGGJz8DJueH2bH.jpg", "provider_id": 230, "provider_name": "Crave", "display_priority": 5}, {"logo_path": "/esiLBRzDUwodjfN8gA4qj7l3ZF7.jpg", "provider_id": 1794, "provider_name": "Starz Amazon Channel", "display_priority": 92}, {"logo_path": "/qcKfSyX4xkXESjHrkO8cZLRJkn6.jpg", "provider_id": 2604, "provider_name": "Crave Amazon Channel", "display_priority": 140}], "rent":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{"logo_path": "/vLZKlXUNDcZR7ilvfY9Wr9k80FZ.jpg", "provider_id": 538, "provider_name": "Plex", "display_priority": 81}]}</t>
        </is>
      </c>
      <c r="W52" s="46" t="inlineStr">
        <is>
          <t>94,000,000</t>
        </is>
      </c>
      <c r="X52" s="35" t="n">
        <v>122</v>
      </c>
      <c r="Y52" s="35" t="inlineStr">
        <is>
          <t>[121, 122917, 57158, 49051, 123, 68735, 411, 9610, 666750, 1729, 308504, 451644, 11188, 63686, 763215, 847, 42661, 81005, 695721, 413658]</t>
        </is>
      </c>
      <c r="Z52" s="35" t="inlineStr">
        <is>
          <t>94%</t>
        </is>
      </c>
      <c r="AA52" s="35" t="inlineStr">
        <is>
          <t>9.0/10</t>
        </is>
      </c>
      <c r="AB52" s="35" t="inlineStr">
        <is>
          <t>94/100</t>
        </is>
      </c>
      <c r="AC52" s="35" t="inlineStr">
        <is>
          <t>https://www.youtube.com/embed/zckJCxYxn1g</t>
        </is>
      </c>
      <c r="AD52" s="98" t="inlineStr">
        <is>
          <t>US</t>
        </is>
      </c>
      <c r="AE52" s="98" t="n">
        <v>1731215633548</v>
      </c>
    </row>
    <row r="53" ht="14.25" customHeight="1" s="169">
      <c r="A53" s="93" t="inlineStr">
        <is>
          <t>Alien</t>
        </is>
      </c>
      <c r="B53" s="94" t="n">
        <v>97</v>
      </c>
      <c r="C53" s="131" t="inlineStr">
        <is>
          <t>Alien vs Predator</t>
        </is>
      </c>
      <c r="D53" s="132" t="inlineStr">
        <is>
          <t>Alien</t>
        </is>
      </c>
      <c r="E53" s="95" t="inlineStr">
        <is>
          <t>Sci-Fi</t>
        </is>
      </c>
      <c r="F53" s="117" t="inlineStr">
        <is>
          <t>Horror</t>
        </is>
      </c>
      <c r="G53" s="31" t="n"/>
      <c r="H53" s="32" t="n"/>
      <c r="I53" s="96" t="inlineStr">
        <is>
          <t>20th Century Studios</t>
        </is>
      </c>
      <c r="J53" s="97" t="n">
        <v>1979</v>
      </c>
      <c r="K53" s="35">
        <f>ROW(K53)-1</f>
        <v/>
      </c>
      <c r="L53" s="98" t="b">
        <v>0</v>
      </c>
      <c r="M53" s="99" t="inlineStr">
        <is>
          <t>Terrifying in all the right ways, an iconic creature design and stellar acting. Plenty of scenes that you will never forget, and that have been referenced heavily in pop culture.</t>
        </is>
      </c>
      <c r="N53" s="37" t="inlineStr">
        <is>
          <t>During its return to the earth, commercial spaceship Nostromo intercepts a distress signal from a distant planet. When a three-member team of the crew discovers a chamber containing thousands of eggs on the planet, a creature inside one of the eggs attacks an explorer. The entire crew is unaware of the impending nightmare set to descend upon them when the alien parasite planted inside its unfortunate host is birthed.</t>
        </is>
      </c>
      <c r="O53" s="38" t="inlineStr">
        <is>
          <t>https://image.tmdb.org/t/p/w500/vfrQk5IPloGg1v9Rzbh2Eg3VGyM.jpg</t>
        </is>
      </c>
      <c r="P53" s="39" t="inlineStr">
        <is>
          <t>Tom Skerritt, Sigourney Weaver, Veronica Cartwright, Harry Dean Stanton, John Hurt, Ian Holm, Yaphet Kotto, Bolaji Badejo, Helen Horton</t>
        </is>
      </c>
      <c r="Q53" s="40" t="inlineStr">
        <is>
          <t>Ridley Scott</t>
        </is>
      </c>
      <c r="R53" s="41" t="inlineStr">
        <is>
          <t>[{"Source": "Internet Movie Database", "Value": "8.5/10"}, {"Source": "Rotten Tomatoes", "Value": "93%"}, {"Source": "Metacritic", "Value": "89/100"}]</t>
        </is>
      </c>
      <c r="S53" s="42" t="inlineStr">
        <is>
          <t>104,931,801</t>
        </is>
      </c>
      <c r="T53" s="43" t="inlineStr">
        <is>
          <t>R</t>
        </is>
      </c>
      <c r="U53" s="44" t="inlineStr">
        <is>
          <t>117</t>
        </is>
      </c>
      <c r="V53" s="45" t="inlineStr">
        <is>
          <t>{"link": "https://www.themoviedb.org/movie/348-alien/watch?locale=CA", "buy":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"flatrate": [{"logo_path": "/97yvRBw1GzX7fXprcF80er19ot.jpg", "provider_id": 337, "provider_name": "Disney Plus", "display_priority": 3}, {"logo_path": "/ewOptMVIYcOadMGGJz8DJueH2bH.jpg", "provider_id": 230, "provider_name": "Crave", "display_priority": 5}, {"logo_path": "/esiLBRzDUwodjfN8gA4qj7l3ZF7.jpg", "provider_id": 1794, "provider_name": "Starz Amazon Channel", "display_priority": 92}, {"logo_path": "/qcKfSyX4xkXESjHrkO8cZLRJkn6.jpg", "provider_id": 2604, "provider_name": "Crave Amazon Channel", "display_priority": 140}], "rent":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t>
        </is>
      </c>
      <c r="W53" s="46" t="inlineStr">
        <is>
          <t>11,000,000</t>
        </is>
      </c>
      <c r="X53" s="35" t="n">
        <v>348</v>
      </c>
      <c r="Y53" s="35" t="inlineStr">
        <is>
          <t>[126889, 679, 70981, 945961, 16320, 19898, 9102, 2787, 8077, 1272, 395992, 1116201, 8413, 1241470, 8078, 597890, 1084199, 395, 9348, 1685]</t>
        </is>
      </c>
      <c r="Z53" s="35" t="inlineStr">
        <is>
          <t>93%</t>
        </is>
      </c>
      <c r="AA53" s="35" t="inlineStr">
        <is>
          <t>8.5/10</t>
        </is>
      </c>
      <c r="AB53" s="35" t="inlineStr">
        <is>
          <t>89/100</t>
        </is>
      </c>
      <c r="AC53" s="35" t="inlineStr">
        <is>
          <t>https://www.youtube.com/embed/sVwH0hIvV5k</t>
        </is>
      </c>
      <c r="AD53" s="98" t="inlineStr">
        <is>
          <t>US</t>
        </is>
      </c>
      <c r="AE53" s="98" t="n">
        <v>1731215633548</v>
      </c>
    </row>
    <row r="54" ht="14.25" customHeight="1" s="169">
      <c r="A54" s="93" t="inlineStr">
        <is>
          <t>Lady Bird</t>
        </is>
      </c>
      <c r="B54" s="94" t="n">
        <v>97</v>
      </c>
      <c r="C54" s="131" t="n"/>
      <c r="D54" s="132" t="n"/>
      <c r="E54" s="95" t="inlineStr">
        <is>
          <t>Dramedy</t>
        </is>
      </c>
      <c r="F54" s="117" t="inlineStr">
        <is>
          <t>Coming-of-Age</t>
        </is>
      </c>
      <c r="G54" s="31" t="n"/>
      <c r="H54" s="32" t="n"/>
      <c r="I54" s="96" t="inlineStr">
        <is>
          <t>A24</t>
        </is>
      </c>
      <c r="J54" s="97" t="n">
        <v>2017</v>
      </c>
      <c r="K54" s="35">
        <f>ROW(K54)-1</f>
        <v/>
      </c>
      <c r="L54" s="98" t="b">
        <v>0</v>
      </c>
      <c r="M54" s="99" t="inlineStr">
        <is>
          <t>Beautifully shot, very well directed and excellent performances, especially from Saoirse Ronan. Sometimes funny, sometimes cry inducing, Lady Bird is a fantastic coming-of-age story from the female perspective, especially focusing on the mother-daughter relationship, which is underserved in Hollywood.</t>
        </is>
      </c>
      <c r="N54" s="49" t="inlineStr">
        <is>
          <t>Lady Bird McPherson, a strong willed, deeply opinionated, artistic 17 year old comes of age in Sacramento. Her relationship with her mother and her upbringing are questioned and tested as she plans to head off to college.</t>
        </is>
      </c>
      <c r="O54" s="50" t="inlineStr">
        <is>
          <t>https://image.tmdb.org/t/p/w500/iySFtKLrWvVzXzlFj7x1zalxi5G.jpg</t>
        </is>
      </c>
      <c r="P54" s="51" t="inlineStr">
        <is>
          <t>Saoirse Ronan, Laurie Metcalf, Tracy Letts, Lucas Hedges, Timothée Chalamet, Beanie Feldstein, Lois Smith, Stephen McKinley Henderson, Odeya Rush, Jordan Rodrigues, Marielle Scott, John Karna, Jake McDorman, Bayne Gibby, Laura Marano, Marietta DePrima, Daniel Zovatto, Kristen Cloke, Andy Buckley, Paul Keller, Kathryn Newton, Myra Turley, Bob Stephenson, Abhimanyu Katyal, Chris Witaske, Ben Konigsberg, Gurpreet Gill, Richard Jin Namkung, Joan Patricia O'Neil, Robert Figueroa, Carla Valentine, Roman Arabia, Monique Edwards, Matthew Maher, Anita Kalathara, Debra Miller, Georgia Leva, Derek Butler, London Thor, Shaelan O'Connor, Christina Offley, Sabrina Schloss, Connor Mickiewicz, Erik Daniells, Cynthia Cales, Giselle Grams, Ithamar Enriquez, Luisa Lee, Danielle Macdonald, Adam Brock, Bonnie Jean Shelton, Rebecca Light, Janet Song</t>
        </is>
      </c>
      <c r="Q54" s="52" t="inlineStr">
        <is>
          <t>Greta Gerwig</t>
        </is>
      </c>
      <c r="R54" s="62" t="inlineStr">
        <is>
          <t>[{"Source": "Internet Movie Database", "Value": "7.4/10"}, {"Source": "Rotten Tomatoes", "Value": "99%"}, {"Source": "Metacritic", "Value": "93/100"}]</t>
        </is>
      </c>
      <c r="S54" s="60" t="inlineStr">
        <is>
          <t>79,000,000</t>
        </is>
      </c>
      <c r="T54" s="55" t="inlineStr">
        <is>
          <t>R</t>
        </is>
      </c>
      <c r="U54" s="56" t="inlineStr">
        <is>
          <t>94</t>
        </is>
      </c>
      <c r="V54" s="57" t="inlineStr">
        <is>
          <t>{"link": "https://www.themoviedb.org/movie/391713-lady-bird/watch?locale=CA", "rent":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"buy":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"free": [{"logo_path": "/zSvOOgM3iqfmX09ld27YQHLH1qK.jpg", "provider_id": 2691, "provider_name": "Tele Quebec", "display_priority": 146}], "flatrate": [{"logo_path": "/pbpMk2JmcoNnQwx5JGpXngfoWtp.jpg", "provider_id": 8, "provider_name": "Netflix", "display_priority": 0}, {"logo_path": "/dpR8r13zWDeUR0QkzWidrdMxa56.jpg", "provider_id": 1796, "provider_name": "Netflix Standard with Ads", "display_priority": 93}], "ads": [{"logo_path": "/a7O0Z1uhFjgGydRrgT6ucBisP4K.jpg", "provider_id": 314, "provider_name": "CBC Gem", "display_priority": 42}]}</t>
        </is>
      </c>
      <c r="W54" s="61" t="inlineStr">
        <is>
          <t>10,000,000</t>
        </is>
      </c>
      <c r="X54" s="35" t="n">
        <v>391713</v>
      </c>
      <c r="Y54" s="35" t="inlineStr">
        <is>
          <t>[337154, 583689, 980996, 15592, 1548, 804095, 25062, 37735, 632666, 10625, 544415, 1325678, 11091, 537681, 838, 612706, 72842, 27458, 470333, 352186]</t>
        </is>
      </c>
      <c r="Z54" s="35" t="inlineStr">
        <is>
          <t>99%</t>
        </is>
      </c>
      <c r="AA54" s="35" t="inlineStr">
        <is>
          <t>7.4/10</t>
        </is>
      </c>
      <c r="AB54" s="35" t="inlineStr">
        <is>
          <t>93/100</t>
        </is>
      </c>
      <c r="AC54" s="35" t="inlineStr">
        <is>
          <t>https://www.youtube.com/embed/cNi_HC839Wo</t>
        </is>
      </c>
      <c r="AD54" s="98" t="inlineStr">
        <is>
          <t>US</t>
        </is>
      </c>
      <c r="AE54" s="98" t="n">
        <v>1731215633548</v>
      </c>
    </row>
    <row r="55" ht="14.25" customHeight="1" s="169">
      <c r="A55" s="93" t="inlineStr">
        <is>
          <t>Finding Nemo</t>
        </is>
      </c>
      <c r="B55" s="94" t="n">
        <v>97</v>
      </c>
      <c r="C55" s="131" t="inlineStr">
        <is>
          <t>Pixar</t>
        </is>
      </c>
      <c r="D55" s="132" t="inlineStr">
        <is>
          <t>Finding Nemo</t>
        </is>
      </c>
      <c r="E55" s="95" t="inlineStr">
        <is>
          <t>Animated</t>
        </is>
      </c>
      <c r="F55" s="117" t="n"/>
      <c r="G55" s="31" t="n"/>
      <c r="H55" s="32" t="n"/>
      <c r="I55" s="96" t="inlineStr">
        <is>
          <t>Disney</t>
        </is>
      </c>
      <c r="J55" s="97" t="n">
        <v>2003</v>
      </c>
      <c r="K55" s="35">
        <f>ROW(K55)-1</f>
        <v/>
      </c>
      <c r="L55" s="98" t="b">
        <v>0</v>
      </c>
      <c r="M55" s="99" t="inlineStr">
        <is>
          <t>An incredible journey that provides plenty of excitement, laughs and tears. Plenty of lines that stuck in my mind for years. The worst thing I can say about it is that it brought us the abomination "Shark Tale".</t>
        </is>
      </c>
      <c r="N55" s="37" t="inlineStr">
        <is>
          <t>Nemo, an adventurous young clownfish, is unexpectedly taken from his Great Barrier Reef home to a dentist's office aquarium. It's up to his worrisome father Marlin and a friendly but forgetful fish Dory to bring Nemo home -- meeting vegetarian sharks, surfer dude turtles, hypnotic jellyfish, hungry seagulls, and more along the way.</t>
        </is>
      </c>
      <c r="O55" s="38" t="inlineStr">
        <is>
          <t>https://image.tmdb.org/t/p/w500/eHuGQ10FUzK1mdOY69wF5pGgEf5.jpg</t>
        </is>
      </c>
      <c r="P55" s="39" t="inlineStr">
        <is>
          <t>Albert Brooks, Ellen DeGeneres, Alexander Gould, Willem Dafoe, Geoffrey Rush, Brad Garrett, Allison Janney, Austin Pendleton, Stephen Root, Vicki Lewis, Joe Ranft, Andrew Stanton, Elizabeth Perkins, Nicholas Bird, Bob Peterson, Barry Humphries, Eric Bana, Bruce Spence, Bill Hunter, LuLu Ebeling, Jordan Ranft, Erica Beck, Erik Per Sullivan, John Ratzenberger, Carlos Alazraqui, Alec Medlock, Bob Bergen, Nicole Miller, Geoff Brooks, Lisa Peers, Paul Eiding, Phil Proctor, Leland Grossman, Daryl Sabara, Lili Ishida, Emmett Shoemaker, Oliver Kindred, Ben Stanton, Danny Mann, Kali Whitehurst, Rove McManus, James S. Baker, Vanessa Marano, Susan Blu, Annelise Nolting, Jeff Pidgeon, Jennifer Darling, Aaron Fors, Katherine Ringgold, Jess Harnell, David Ian Salter, Caroline Kindred, Sherry Lynn, Jim Ward, Mickie McGowan, Jack Angel, Laura Marano, Bobby Block, Laraine Newman, Jane Carr, Jessie Flower, Jan Rabson, Bradley Trevor Greive, Evan Sabara, Marc John Jefferies, Eliza Schneider, Lee Unkrich, Noah Luke</t>
        </is>
      </c>
      <c r="Q55" s="40" t="inlineStr">
        <is>
          <t>Andrew Stanton</t>
        </is>
      </c>
      <c r="R55" s="41" t="inlineStr">
        <is>
          <t>[{"Source": "Internet Movie Database", "Value": "8.2/10"}, {"Source": "Rotten Tomatoes", "Value": "99%"}, {"Source": "Metacritic", "Value": "90/100"}]</t>
        </is>
      </c>
      <c r="S55" s="42" t="inlineStr">
        <is>
          <t>940,335,536</t>
        </is>
      </c>
      <c r="T55" s="43" t="inlineStr">
        <is>
          <t>G</t>
        </is>
      </c>
      <c r="U55" s="44" t="inlineStr">
        <is>
          <t>100</t>
        </is>
      </c>
      <c r="V55" s="45" t="inlineStr">
        <is>
          <t>{"link": "https://www.themoviedb.org/movie/12-finding-nemo/watch?locale=CA", "rent":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"flatrate": [{"logo_path": "/97yvRBw1GzX7fXprcF80er19ot.jpg", "provider_id": 337, "provider_name": "Disney Plus", "display_priority": 3}], "buy":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t>
        </is>
      </c>
      <c r="W55" s="46" t="inlineStr">
        <is>
          <t>94,000,000</t>
        </is>
      </c>
      <c r="X55" s="35" t="n">
        <v>12</v>
      </c>
      <c r="Y55" s="35" t="inlineStr">
        <is>
          <t>[24554, 83965, 49519, 127380, 14334, 24556, 9982, 1184918, 1088, 87827, 39961, 1634, 24102, 587, 502345, 25556, 11135, 82703, 10567, 37206]</t>
        </is>
      </c>
      <c r="Z55" s="35" t="inlineStr">
        <is>
          <t>99%</t>
        </is>
      </c>
      <c r="AA55" s="35" t="inlineStr">
        <is>
          <t>8.2/10</t>
        </is>
      </c>
      <c r="AB55" s="35" t="inlineStr">
        <is>
          <t>90/100</t>
        </is>
      </c>
      <c r="AC55" s="35" t="inlineStr">
        <is>
          <t>https://www.youtube.com/embed/SPHfeNgogVs</t>
        </is>
      </c>
      <c r="AD55" s="98" t="inlineStr">
        <is>
          <t>US</t>
        </is>
      </c>
      <c r="AE55" s="98" t="n">
        <v>1731215633548</v>
      </c>
    </row>
    <row r="56" ht="14.25" customHeight="1" s="169">
      <c r="A56" s="93" t="inlineStr">
        <is>
          <t>Aftersun</t>
        </is>
      </c>
      <c r="B56" s="94" t="n">
        <v>97</v>
      </c>
      <c r="C56" s="131" t="n"/>
      <c r="D56" s="132" t="n"/>
      <c r="E56" s="95" t="inlineStr">
        <is>
          <t>Drama</t>
        </is>
      </c>
      <c r="F56" s="117" t="inlineStr">
        <is>
          <t>Coming-of-Age</t>
        </is>
      </c>
      <c r="G56" s="31" t="n"/>
      <c r="H56" s="32" t="n"/>
      <c r="I56" s="96" t="inlineStr">
        <is>
          <t>A24</t>
        </is>
      </c>
      <c r="J56" s="97" t="n">
        <v>2022</v>
      </c>
      <c r="K56" s="35">
        <f>ROW(K56)-1</f>
        <v/>
      </c>
      <c r="L56" s="98" t="b">
        <v>0</v>
      </c>
      <c r="M56" s="99" t="inlineStr">
        <is>
          <t>Heartbreaking, thought-provoking and beautiful all at the same time. The hyper-realistic world building adds to the subtly devastating story. Will stick with you for a long time after watching. A great exploration of depression, growing up, and intergenerational trauma, amongst other themes. The story is brought to life by the transcendent performances of the two leads, who are both worthy of Oscar consideration.</t>
        </is>
      </c>
      <c r="N56" s="49" t="inlineStr">
        <is>
          <t>Sophie reflects on the shared joy and private melancholy of a holiday she took with her father twenty years earlier. Memories fill the gaps between camcorder footages as she tries to reconcile the father she knew with the troubled man she didn't.</t>
        </is>
      </c>
      <c r="O56" s="50" t="inlineStr">
        <is>
          <t>https://image.tmdb.org/t/p/w500/evKz85EKouVbIr51zy5fOtpNRPg.jpg</t>
        </is>
      </c>
      <c r="P56" s="51" t="inlineStr">
        <is>
          <t>Paul Mescal, Frankie Corio, Brooklyn Toulson, Celia Rowlson-Hall, Sally Messham, Ayşe Parlak, Sophia Lamanova, Spike Fearn, Harry Perdios, Frank Corio, Ruby Thompson, Ethan James Smith, Onur Ekşioğlu, Cafer Karahan, Kayleigh Coleman, John Stuifzand, Tyler Mutlu, Kieran Burton, Nijat Gachayev, Sarah Makharine, Erol Cengizalp, Djamel Turner</t>
        </is>
      </c>
      <c r="Q56" s="52" t="inlineStr">
        <is>
          <t>Charlotte Wells</t>
        </is>
      </c>
      <c r="R56" s="62" t="inlineStr">
        <is>
          <t>[{"Source": "Internet Movie Database", "Value": "7.6/10"}, {"Source": "Rotten Tomatoes", "Value": "96%"}, {"Source": "Metacritic", "Value": "95/100"}]</t>
        </is>
      </c>
      <c r="S56" s="60" t="inlineStr">
        <is>
          <t>7,834,405</t>
        </is>
      </c>
      <c r="T56" s="55" t="inlineStr">
        <is>
          <t>R</t>
        </is>
      </c>
      <c r="U56" s="56" t="inlineStr">
        <is>
          <t>101</t>
        </is>
      </c>
      <c r="V56" s="57" t="inlineStr">
        <is>
          <t>{"link": "https://www.themoviedb.org/movie/965150-aftersun/watch?locale=CA", "ads": [{"logo_path": "/a7O0Z1uhFjgGydRrgT6ucBisP4K.jpg", "provider_id": 314, "provider_name": "CBC Gem", "display_priority": 42}], "free": [{"logo_path": "/zSvOOgM3iqfmX09ld27YQHLH1qK.jpg", "provider_id": 2691, "provider_name": "Tele Quebec", "display_priority": 146}], "buy":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"flatrate": [{"logo_path": "/qsOM361vYHE7pcNFG7bCJHyievG.jpg", "provider_id": 182, "provider_name": "Hollywood Suite", "display_priority": 27}, {"logo_path": "/x570VpH2C9EKDf1riP83rYc5dnL.jpg", "provider_id": 11, "provider_name": "MUBI", "display_priority": 34}, {"logo_path": "/p5xtRLEzPyRhqOPpiW1sFy4FyPc.jpg", "provider_id": 705, "provider_name": "Hollywood Suite Amazon Channel", "display_priority": 87}], "rent":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t>
        </is>
      </c>
      <c r="W56" s="58" t="inlineStr">
        <is>
          <t>0</t>
        </is>
      </c>
      <c r="X56" s="35" t="n">
        <v>965150</v>
      </c>
      <c r="Y56" s="35" t="inlineStr">
        <is>
          <t>[544415, 86829, 374461, 25062, 786, 933490, 940139, 414453, 17707, 5123, 273271, 655, 1731, 145197, 253257, 5915, 35645, 804095, 13888, 1037035]</t>
        </is>
      </c>
      <c r="Z56" s="35" t="inlineStr">
        <is>
          <t>96%</t>
        </is>
      </c>
      <c r="AA56" s="35" t="inlineStr">
        <is>
          <t>7.6/10</t>
        </is>
      </c>
      <c r="AB56" s="35" t="inlineStr">
        <is>
          <t>95/100</t>
        </is>
      </c>
      <c r="AC56" s="35" t="inlineStr">
        <is>
          <t>https://www.youtube.com/embed/4A34B1DIGl8</t>
        </is>
      </c>
      <c r="AD56" s="98" t="inlineStr">
        <is>
          <t>US</t>
        </is>
      </c>
      <c r="AE56" s="98" t="n">
        <v>1731215633548</v>
      </c>
    </row>
    <row r="57" ht="14.25" customHeight="1" s="169">
      <c r="A57" s="93" t="inlineStr">
        <is>
          <t>Hell or High Water</t>
        </is>
      </c>
      <c r="B57" s="94" t="n">
        <v>97</v>
      </c>
      <c r="C57" s="131" t="n"/>
      <c r="D57" s="132" t="n"/>
      <c r="E57" s="95" t="inlineStr">
        <is>
          <t>Crime</t>
        </is>
      </c>
      <c r="F57" s="117" t="inlineStr">
        <is>
          <t>Neo-Western</t>
        </is>
      </c>
      <c r="G57" s="31" t="n"/>
      <c r="H57" s="32" t="n"/>
      <c r="I57" s="96" t="inlineStr">
        <is>
          <t>Lionsgate</t>
        </is>
      </c>
      <c r="J57" s="97" t="n">
        <v>2016</v>
      </c>
      <c r="K57" s="35">
        <f>ROW(K57)-1</f>
        <v/>
      </c>
      <c r="L57" s="98" t="b">
        <v>0</v>
      </c>
      <c r="M57" s="99" t="inlineStr">
        <is>
          <t>A very tense thriller with plenty of memorable moments. Great acting performances from all involved, and some beautiful cinematography, especially the contrast between the dusty desert and the beautifully shot casino.</t>
        </is>
      </c>
      <c r="N57" s="37" t="inlineStr">
        <is>
          <t>A divorced dad and his ex-con brother resort to a desperate scheme in order to save their family's farm in West Texas.</t>
        </is>
      </c>
      <c r="O57" s="38" t="inlineStr">
        <is>
          <t>https://image.tmdb.org/t/p/w500/ljRRxqy2aXIkIBXLmOVifcOR021.jpg</t>
        </is>
      </c>
      <c r="P57" s="39" t="inlineStr">
        <is>
          <t>Jeff Bridges, Chris Pine, Ben Foster, Gil Birmingham, Marin Ireland, Kevin Rankin, Dale Dickey, William Sterchi, Kristen Berg, Katy Mixon, Buck Taylor, Keith Meriweather, Amber Midthunder, Jackamoe Buzzell, Joe Berryman, Taylor Sheridan, Howard Ferguson Jr., Debrianna Mansini, Paul Howard Smith, Nathaniel Augustson, Ariel Holmes, Marie A. Kohl, Jim Burleson, Gregory Cruz, Melanie Papalia, Kim Gleason, Alma Sisneros, Margaret Bowman, Ivan Brutsche, John-Paul Howard, Kevin Wiggins, Dylan Kenin, Nicole Brady, Dick Christie, Heidi Sulzman, Christopher W. Garcia, Richard Beal, Crystal Gonzales, Ricky Lee, Lora Martinez-Cunningham, Martin Palmer, Terry Dale Parks, J. Nathan Simmons, Danny Winn, Rick Anglada</t>
        </is>
      </c>
      <c r="Q57" s="40" t="inlineStr">
        <is>
          <t>David Mackenzie</t>
        </is>
      </c>
      <c r="R57" s="41" t="inlineStr">
        <is>
          <t>[{"Source": "Internet Movie Database", "Value": "7.6/10"}, {"Source": "Rotten Tomatoes", "Value": "97%"}, {"Source": "Metacritic", "Value": "88/100"}]</t>
        </is>
      </c>
      <c r="S57" s="42" t="inlineStr">
        <is>
          <t>37,600,000</t>
        </is>
      </c>
      <c r="T57" s="43" t="inlineStr">
        <is>
          <t>R</t>
        </is>
      </c>
      <c r="U57" s="44" t="inlineStr">
        <is>
          <t>102</t>
        </is>
      </c>
      <c r="V57" s="45" t="inlineStr">
        <is>
          <t>{"link": "https://www.themoviedb.org/movie/338766-hell-or-high-water/watch?locale=CA", "buy":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"rent":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"ads": [{"logo_path": "/zLYr7OPvpskMA4S79E3vlCi71iC.jpg", "provider_id": 73, "provider_name": "Tubi TV", "display_priority": 19}, {"logo_path": "/vLZKlXUNDcZR7ilvfY9Wr9k80FZ.jpg", "provider_id": 538, "provider_name": "Plex", "display_priority": 81}, {"logo_path": "/dB8G41Q6tSL5NBisrIeqByfepBc.jpg", "provider_id": 300, "provider_name": "Pluto TV", "display_priority": 97}], "flatrate": [{"logo_path": "/pvske1MyAoymrs5bguRfVqYiM9a.jpg", "provider_id": 119, "provider_name": "Amazon Prime Video", "display_priority": 1}, {"logo_path": "/hExO4PtimLIYn3kBOrzsejNv7cT.jpg", "provider_id": 582, "provider_name": "Paramount+ Amazon Channel", "display_priority": 11}, {"logo_path": "/8aBqoNeGGr0oSA85iopgNZUOTOc.jpg", "provider_id": 2100, "provider_name": "Amazon Prime Video with Ads", "display_priority": 111}, {"logo_path": "/qcKfSyX4xkXESjHrkO8cZLRJkn6.jpg", "provider_id": 2604, "provider_name": "Crave Amazon Channel", "display_priority": 140}], "free": [{"logo_path": "/j7D006Uy3UWwZ6G0xH6BMgIWTzH.jpg", "provider_id": 212, "provider_name": "Hoopla", "display_priority": 8}, {"logo_path": "/vLZKlXUNDcZR7ilvfY9Wr9k80FZ.jpg", "provider_id": 538, "provider_name": "Plex", "display_priority": 81}]}</t>
        </is>
      </c>
      <c r="W57" s="46" t="inlineStr">
        <is>
          <t>12,000,000</t>
        </is>
      </c>
      <c r="X57" s="35" t="n">
        <v>338766</v>
      </c>
      <c r="Y57" s="35" t="inlineStr">
        <is>
          <t>[20287, 475, 31283, 12690, 102629, 618162, 500682, 45007, 42252, 785037, 14881, 333484, 7501, 9333, 884315, 310133, 354110, 576, 5916, 596161]</t>
        </is>
      </c>
      <c r="Z57" s="35" t="inlineStr">
        <is>
          <t>97%</t>
        </is>
      </c>
      <c r="AA57" s="35" t="inlineStr">
        <is>
          <t>7.6/10</t>
        </is>
      </c>
      <c r="AB57" s="35" t="inlineStr">
        <is>
          <t>88/100</t>
        </is>
      </c>
      <c r="AC57" s="35" t="inlineStr">
        <is>
          <t>https://www.youtube.com/embed/igD-fXiHRRY</t>
        </is>
      </c>
      <c r="AD57" s="98" t="inlineStr">
        <is>
          <t>US</t>
        </is>
      </c>
      <c r="AE57" s="98" t="n">
        <v>1731215633548</v>
      </c>
    </row>
    <row r="58" ht="14.25" customHeight="1" s="169">
      <c r="A58" s="93" t="inlineStr">
        <is>
          <t>The Other Guys</t>
        </is>
      </c>
      <c r="B58" s="94" t="n">
        <v>97</v>
      </c>
      <c r="C58" s="131" t="n"/>
      <c r="D58" s="132" t="n"/>
      <c r="E58" s="95" t="inlineStr">
        <is>
          <t>Comedy</t>
        </is>
      </c>
      <c r="F58" s="117" t="n"/>
      <c r="G58" s="31" t="n"/>
      <c r="H58" s="32" t="n"/>
      <c r="I58" s="96" t="inlineStr">
        <is>
          <t>Columbia Pictures</t>
        </is>
      </c>
      <c r="J58" s="97" t="n">
        <v>2010</v>
      </c>
      <c r="K58" s="35">
        <f>ROW(K58)-1</f>
        <v/>
      </c>
      <c r="L58" s="98" t="b">
        <v>0</v>
      </c>
      <c r="M58" s="99" t="inlineStr">
        <is>
          <t>Hilarious movie with great performances from Mark Wahlberg and Will Ferrell, and a great supporting performance from Michael Keaton. Will Ferrell's last great movie.</t>
        </is>
      </c>
      <c r="N58" s="37" t="inlineStr">
        <is>
          <t>Unlike their heroic counterparts on the force, desk-bound NYPD detectives Gamble and Hoitz garner no headlines as they work day to day. When a seemingly minor case turns out to be a big deal, the two cops get the opportunity to finally prove to their comrades that they have the right stuff.</t>
        </is>
      </c>
      <c r="O58" s="38" t="inlineStr">
        <is>
          <t>https://image.tmdb.org/t/p/w500/wNEHNqo3MgHmj3BUiPSqqq5czcm.jpg</t>
        </is>
      </c>
      <c r="P58" s="39" t="inlineStr">
        <is>
          <t>Will Ferrell, Mark Wahlberg, Eva Mendes, Michael Keaton, Steve Coogan, Ray Stevenson, Samuel L. Jackson, Dwayne Johnson, Lindsay Sloane, Natalie Zea, Rob Riggle, Damon Wayans Jr., Derek Jeter, Larnell Stovall, Jalil Jay Lynch, Roy T. Anderson, Andrew Secunda, Sara Chase, David Gideon, Josh Church, Michael Delaney, Alison Becker, Warren Kelley, Bobby Cannavale, Zoe Lister-Jones, Sean Heilig, Matthew J. McCarthy, Adam Phillips, Tess Kartel, Rob Mars, C.C. Taylor, Zach Woods, Jake Quinn, Andy Buckley, Elizabeth Kaledin, Will Lyman, Rob Huebel, Peter R. Thewes, Robin Ng, Brett Gelman, Malachy McCourt, Barry Carl, Benjamin Magnuson, Thomas McDonnell, Jimmy O'Donnell, Kevin Osborne, Pierce Turner, James Archie Worley, Shakiem Evans, Danielle Cell, Brianne Moncrief, Brooke Shields, Rosie Perez, Patrick Ferrell, Adam McKay, Oliver Wood, James Mazzola, Patrick Crowley, Ben Schwartz, Tara Copeland, Eamon Speer, Patrick Reale, Zak Orth, Pete Antico, Viola Harris, Jamie Dugal, Chris Gethard, Michael Fawcett, Pilar Angelique, Ice-T, Anne Heche, Horatio Sanz, Thomas Middleditch, Tracy Morgan, Monty Sopp, Brian James, Josef Sommer, John Farrer, Paul Thornton</t>
        </is>
      </c>
      <c r="Q58" s="40" t="inlineStr">
        <is>
          <t>Adam McKay</t>
        </is>
      </c>
      <c r="R58" s="41" t="inlineStr">
        <is>
          <t>[{"Source": "Internet Movie Database", "Value": "6.7/10"}, {"Source": "Rotten Tomatoes", "Value": "78%"}, {"Source": "Metacritic", "Value": "64/100"}]</t>
        </is>
      </c>
      <c r="S58" s="42" t="inlineStr">
        <is>
          <t>170,432,927</t>
        </is>
      </c>
      <c r="T58" s="43" t="inlineStr">
        <is>
          <t>PG-13</t>
        </is>
      </c>
      <c r="U58" s="44" t="inlineStr">
        <is>
          <t>107</t>
        </is>
      </c>
      <c r="V58" s="45" t="inlineStr">
        <is>
          <t>{"link": "https://www.themoviedb.org/movie/27581-the-other-guys/watch?locale=CA", "buy":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"rent":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"flatrate": [{"logo_path": "/h5DcR0J2EESLitnhR8xLG1QymTE.jpg", "provider_id": 531, "provider_name": "Paramount Plus", "display_priority": 9}, {"logo_path": "/hExO4PtimLIYn3kBOrzsejNv7cT.jpg", "provider_id": 582, "provider_name": "Paramount+ Amazon Channel", "display_priority": 11}, {"logo_path": "/esiLBRzDUwodjfN8gA4qj7l3ZF7.jpg", "provider_id": 1794, "provider_name": "Starz Amazon Channel", "display_priority": 92}, {"logo_path": "/fts6X10Jn4QT0X6ac3udKEn2tJA.jpg", "provider_id": 2303, "provider_name": "Paramount Plus Premium", "display_priority": 121}, {"logo_path": "/rl6zez5rCeyelt1I46JRYk6B9Ed.jpg", "provider_id": 2304, "provider_name": "Paramount Plus Basic with Ads", "display_priority": 122}], "ads": [{"logo_path": "/zLYr7OPvpskMA4S79E3vlCi71iC.jpg", "provider_id": 73, "provider_name": "Tubi TV", "display_priority": 19}]}</t>
        </is>
      </c>
      <c r="W58" s="46" t="inlineStr">
        <is>
          <t>100,000,000</t>
        </is>
      </c>
      <c r="X58" s="35" t="n">
        <v>27581</v>
      </c>
      <c r="Y58" s="35" t="inlineStr">
        <is>
          <t>[168530, 37136, 5175, 59108, 9644, 21779, 1035259, 11676, 36593, 816, 12649, 12153, 744653, 37137, 16148, 2109, 323675, 14584, 10440, 582218]</t>
        </is>
      </c>
      <c r="Z58" s="35" t="inlineStr">
        <is>
          <t>78%</t>
        </is>
      </c>
      <c r="AA58" s="35" t="inlineStr">
        <is>
          <t>6.7/10</t>
        </is>
      </c>
      <c r="AB58" s="35" t="inlineStr">
        <is>
          <t>64/100</t>
        </is>
      </c>
      <c r="AC58" s="35" t="inlineStr">
        <is>
          <t>https://www.youtube.com/embed/D6WOoUG1eNo</t>
        </is>
      </c>
      <c r="AD58" s="98" t="inlineStr">
        <is>
          <t>US</t>
        </is>
      </c>
      <c r="AE58" s="98" t="n">
        <v>1731215633548</v>
      </c>
    </row>
    <row r="59" ht="14.25" customHeight="1" s="169">
      <c r="A59" s="93" t="inlineStr">
        <is>
          <t>Princess Mononoke</t>
        </is>
      </c>
      <c r="B59" s="94" t="n">
        <v>97</v>
      </c>
      <c r="C59" s="131" t="inlineStr">
        <is>
          <t>Studio Ghibli</t>
        </is>
      </c>
      <c r="D59" s="132" t="n"/>
      <c r="E59" s="95" t="inlineStr">
        <is>
          <t>Animated</t>
        </is>
      </c>
      <c r="F59" s="117" t="inlineStr">
        <is>
          <t>Anime</t>
        </is>
      </c>
      <c r="G59" s="31" t="n"/>
      <c r="H59" s="32" t="n"/>
      <c r="I59" s="96" t="inlineStr">
        <is>
          <t>Studio Ghibli</t>
        </is>
      </c>
      <c r="J59" s="97" t="n">
        <v>1997</v>
      </c>
      <c r="K59" s="35">
        <f>ROW(K59)-1</f>
        <v/>
      </c>
      <c r="L59" s="98" t="b">
        <v>1</v>
      </c>
      <c r="M59" s="99" t="inlineStr">
        <is>
          <t>A remarkable movie from the very talented people at Studio Ghibli. A great story showcasing a very powerful message of protecting the environment. Very well established three dimensional characters, each with their own personalities and motivations that are all well defined. Fills you with despair at times but hope at others. Must watch for people of all ages.</t>
        </is>
      </c>
      <c r="N59" s="49" t="inlineStr">
        <is>
          <t>Ashitaka, a prince of the disappearing Emishi people, is cursed by a demonized boar god and must journey to the west to find a cure. Along the way, he encounters San, a young human woman fighting to protect the forest, and Lady Eboshi, who is trying to destroy it. Ashitaka must find a way to bring balance to this conflict.</t>
        </is>
      </c>
      <c r="O59" s="50" t="inlineStr">
        <is>
          <t>https://image.tmdb.org/t/p/w500/cMYCDADoLKLbB83g4WnJegaZimC.jpg</t>
        </is>
      </c>
      <c r="P59" s="51" t="inlineStr">
        <is>
          <t>Yoji Matsuda, Yuriko Ishida, Yuko Tanaka, Kaoru Kobayashi, Masahiko Nishimura, Tsunehiko Kamijô, Akihiro Miwa, Mitsuko Mori, Hisaya Morishige, Sumi Shimamoto, Tetsu Watanabe, Makoto Satō, Akira Nagoya, Kei Iinuma, Tsuzuki Kayako, Kimihiro Reizei, Yoshimasa Kondo, Akira Sakamoto, Shirou Saitou, Daikichi Sugawara, Takako Katou, Ikuko Yamamoto, Kiho Iinuma</t>
        </is>
      </c>
      <c r="Q59" s="52" t="inlineStr">
        <is>
          <t>Hayao Miyazaki</t>
        </is>
      </c>
      <c r="R59" s="53" t="inlineStr">
        <is>
          <t>[{"Source": "Internet Movie Database", "Value": "8.3/10"}, {"Source": "Rotten Tomatoes", "Value": "93%"}, {"Source": "Metacritic", "Value": "78/100"}]</t>
        </is>
      </c>
      <c r="S59" s="54" t="inlineStr">
        <is>
          <t>176,506,186</t>
        </is>
      </c>
      <c r="T59" s="55" t="inlineStr">
        <is>
          <t>PG-13</t>
        </is>
      </c>
      <c r="U59" s="56" t="inlineStr">
        <is>
          <t>134</t>
        </is>
      </c>
      <c r="V59" s="57" t="inlineStr">
        <is>
          <t>{"link": "https://www.themoviedb.org/movie/128/watch?locale=CA", "buy":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"flatrate": [{"logo_path": "/pbpMk2JmcoNnQwx5JGpXngfoWtp.jpg", "provider_id": 8, "provider_name": "Netflix", "display_priority": 0}, {"logo_path": "/dpR8r13zWDeUR0QkzWidrdMxa56.jpg", "provider_id": 1796, "provider_name": "Netflix Standard with Ads", "display_priority": 93}], "rent":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t>
        </is>
      </c>
      <c r="W59" s="58" t="inlineStr">
        <is>
          <t>23,500,000</t>
        </is>
      </c>
      <c r="X59" s="35" t="n">
        <v>128</v>
      </c>
      <c r="Y59" s="35" t="inlineStr">
        <is>
          <t>[877957, 15283, 116711, 152042, 573683, 523366, 896536, 79707, 441130, 876792, 20235, 9325, 382517, 494407, 10714, 13313, 30575, 10010, 430447, 26945]</t>
        </is>
      </c>
      <c r="Z59" s="35" t="inlineStr">
        <is>
          <t>93%</t>
        </is>
      </c>
      <c r="AA59" s="35" t="inlineStr">
        <is>
          <t>8.3/10</t>
        </is>
      </c>
      <c r="AB59" s="35" t="inlineStr">
        <is>
          <t>78/100</t>
        </is>
      </c>
      <c r="AC59" s="35" t="inlineStr">
        <is>
          <t>https://www.youtube.com/embed/I1dHzoRl0sQ</t>
        </is>
      </c>
      <c r="AD59" s="98" t="inlineStr">
        <is>
          <t>JP</t>
        </is>
      </c>
      <c r="AE59" s="98" t="n">
        <v>1731215633548</v>
      </c>
    </row>
    <row r="60" ht="14.25" customHeight="1" s="169">
      <c r="A60" s="93" t="inlineStr">
        <is>
          <t>The Silence of the Lambs</t>
        </is>
      </c>
      <c r="B60" s="94" t="n">
        <v>96</v>
      </c>
      <c r="C60" s="131" t="n"/>
      <c r="D60" s="132" t="n"/>
      <c r="E60" s="95" t="inlineStr">
        <is>
          <t>Horror</t>
        </is>
      </c>
      <c r="F60" s="117" t="inlineStr">
        <is>
          <t>Thriller</t>
        </is>
      </c>
      <c r="G60" s="31" t="n"/>
      <c r="H60" s="32" t="n"/>
      <c r="I60" s="96" t="inlineStr">
        <is>
          <t>Orion Pictures</t>
        </is>
      </c>
      <c r="J60" s="97" t="n">
        <v>1991</v>
      </c>
      <c r="K60" s="35">
        <f>ROW(K60)-1</f>
        <v/>
      </c>
      <c r="L60" s="98" t="b">
        <v>0</v>
      </c>
      <c r="M60" s="99" t="inlineStr">
        <is>
          <t>A phenomenal movie in all aspects. Impeccably directed, with a great story and script thanks to great source material. The acting is stellar, award deserving (and winning) performances from Foster and Hopkins. The movie is incredibly tense and unsettling throughout in all of the best ways. Some iconic scenes and moments that will be remembered forever. One of the best horror movies ever made.</t>
        </is>
      </c>
      <c r="N60" s="49" t="inlineStr">
        <is>
          <t>Clarice Starling is a top student at the FBI's training academy.  Jack Crawford wants Clarice to interview Dr. Hannibal Lecter, a brilliant psychiatrist who is also a violent psychopath, serving life behind bars for various acts of murder and cannibalism.  Crawford believes that Lecter may have insight into a case and that Starling, as an attractive young woman, may be just the bait to draw him out.</t>
        </is>
      </c>
      <c r="O60" s="50" t="inlineStr">
        <is>
          <t>https://image.tmdb.org/t/p/w500/uS9m8OBk1A8eM9I042bx8XXpqAq.jpg</t>
        </is>
      </c>
      <c r="P60" s="51" t="inlineStr">
        <is>
          <t>Jodie Foster, Anthony Hopkins, Scott Glenn, Ted Levine, Anthony Heald, Brooke Smith, Diane Baker, Kasi Lemmons, Frankie Faison, Tracey Walter, Charles Napier, Danny Darst, Alex Coleman, Dan Butler, Paul Lazar, Ron Vawter, Roger Corman, Lawrence A. Bonney, Lawrence T. Wrentz, Don Brockett, Frank Seals Jr., Stuart Rudin, Maria Skorobogatov, Jeffrie Lane, Leib Lensky, George 'Red' Schwartz, Jim Roche, James B. Howard, Bill Miller, Chuck Aber, Gene Borkan, Pat McNamara, Kenneth Utt, Adelle Lutz, Obba Babatundé, George Michael, Jim Dratfield, D. Stanton Miranda, Rebecca Saxon, Cynthia Ettinger, Brent Hinkley, Steve Wyatt, David Early, Andre B. Blake, Bill Dalzell, Chris Isaak, Daniel von Bargen, Tommy Lafitte, Josh Broder, Buzz Kilman, Harry Northup, Lauren Roselli, Lamont Arnold, John Hall, Ted Monte, George A. Romero, John W. Iwanonkiw, Robert W. Castle, Chris McGinn, Gary Goetzman, Darla</t>
        </is>
      </c>
      <c r="Q60" s="52" t="inlineStr">
        <is>
          <t>Jonathan Demme</t>
        </is>
      </c>
      <c r="R60" s="53" t="inlineStr">
        <is>
          <t>[{"Source": "Internet Movie Database", "Value": "8.6/10"}, {"Source": "Rotten Tomatoes", "Value": "95%"}, {"Source": "Metacritic", "Value": "86/100"}]</t>
        </is>
      </c>
      <c r="S60" s="54" t="inlineStr">
        <is>
          <t>272,742,922</t>
        </is>
      </c>
      <c r="T60" s="55" t="inlineStr">
        <is>
          <t>R</t>
        </is>
      </c>
      <c r="U60" s="56" t="inlineStr">
        <is>
          <t>119</t>
        </is>
      </c>
      <c r="V60" s="57" t="inlineStr">
        <is>
          <t>{"link": "https://www.themoviedb.org/movie/274-the-silence-of-the-lambs/watch?locale=CA", "free": [{"logo_path": "/j7D006Uy3UWwZ6G0xH6BMgIWTzH.jpg", "provider_id": 212, "provider_name": "Hoopla", "display_priority": 8}], "rent":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"flatrate": [{"logo_path": "/ewOptMVIYcOadMGGJz8DJueH2bH.jpg", "provider_id": 230, "provider_name": "Crave", "display_priority": 5}, {"logo_path": "/ny55kYI31jrwSYp2LmCniMCGc03.jpg", "provider_id": 588, "provider_name": "MGM Amazon Channel", "display_priority": 70}, {"logo_path": "/esiLBRzDUwodjfN8gA4qj7l3ZF7.jpg", "provider_id": 1794, "provider_name": "Starz Amazon Channel", "display_priority": 92}, {"logo_path": "/qcKfSyX4xkXESjHrkO8cZLRJkn6.jpg", "provider_id": 2604, "provider_name": "Crave Amazon Channel", "display_priority": 140}], "ads": [{"logo_path": "/zLYr7OPvpskMA4S79E3vlCi71iC.jpg", "provider_id": 73, "provider_name": "Tubi TV", "display_priority": 19}], "buy":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t>
        </is>
      </c>
      <c r="W60" s="58" t="inlineStr">
        <is>
          <t>19,000,000</t>
        </is>
      </c>
      <c r="X60" s="35" t="n">
        <v>274</v>
      </c>
      <c r="Y60" s="35" t="inlineStr">
        <is>
          <t>[9740, 457799, 9437, 1700, 68812, 497, 3594, 466081, 801335, 9411, 798362, 43549, 411728, 1710, 339527, 308032, 769, 16617, 903, 1592]</t>
        </is>
      </c>
      <c r="Z60" s="35" t="inlineStr">
        <is>
          <t>95%</t>
        </is>
      </c>
      <c r="AA60" s="35" t="inlineStr">
        <is>
          <t>8.6/10</t>
        </is>
      </c>
      <c r="AB60" s="35" t="inlineStr">
        <is>
          <t>86/100</t>
        </is>
      </c>
      <c r="AC60" s="35" t="inlineStr">
        <is>
          <t>https://www.youtube.com/embed/6iB21hsprAQ</t>
        </is>
      </c>
      <c r="AD60" s="98" t="inlineStr">
        <is>
          <t>US</t>
        </is>
      </c>
      <c r="AE60" s="98" t="n">
        <v>1731215633548</v>
      </c>
    </row>
    <row r="61" ht="14.25" customHeight="1" s="169">
      <c r="A61" s="93" t="inlineStr">
        <is>
          <t>2001: A Space Odyssey</t>
        </is>
      </c>
      <c r="B61" s="94" t="n">
        <v>96</v>
      </c>
      <c r="C61" s="131" t="n"/>
      <c r="D61" s="132" t="n"/>
      <c r="E61" s="95" t="inlineStr">
        <is>
          <t>Sci-Fi</t>
        </is>
      </c>
      <c r="F61" s="117" t="n"/>
      <c r="G61" s="31" t="n"/>
      <c r="H61" s="32" t="n"/>
      <c r="I61" s="96" t="inlineStr">
        <is>
          <t>Amazon MGM Studios</t>
        </is>
      </c>
      <c r="J61" s="97" t="n">
        <v>1968</v>
      </c>
      <c r="K61" s="35">
        <f>ROW(K61)-1</f>
        <v/>
      </c>
      <c r="L61" s="98" t="b">
        <v>0</v>
      </c>
      <c r="M61" s="99" t="inlineStr">
        <is>
          <t>A sci-fi masterpiece from Stanley Kubrick that holds up remarkably well, especially visually, nearly sixty years after it's release. The impact that this movie clearly had on the sci-fi genre is so easy to see. The story is slow paced but fascinating, going through different eras and showcasing evolution as a species. Really will leave you thinking after watching, which is usually a good sign to a film's impact.</t>
        </is>
      </c>
      <c r="N61" s="83" t="inlineStr">
        <is>
          <t>Humanity finds a mysterious object buried beneath the lunar surface and sets off to find its origins with the help of HAL 9000, the world's most advanced super computer.</t>
        </is>
      </c>
      <c r="O61" s="84" t="inlineStr">
        <is>
          <t>https://image.tmdb.org/t/p/w500/ve72VxNqjGM69Uky4WTo2bK6rfq.jpg</t>
        </is>
      </c>
      <c r="P61" s="85" t="inlineStr">
        <is>
          <t>Keir Dullea, Gary Lockwood, William Sylvester, Douglas Rain, Daniel Richter, Leonard Rossiter, Margaret Tyzack, Robert Beatty, Sean Sullivan, Frank W. Miller, Bill Weston, Ed Bishop, Glenn Beck, Alan Gifford, Ann Gillis, Edwina Carroll, Penny Brahms, Heather Downham, Mike Lovell, John Ashley, Jimmy Bell, David Charkham, Keith Denny, Jonathan Daw, Péter Delmár, Terry Duggan, David Fleetwood, Danny Grover, Brian Hawley, David Hines, Anthony Jackson, John Jordan, Scott MacKee, Laurence Marchant, Darryl Paes, Joe Refalo, Andy Wallace, Bob Wilyman, Richard Woods, Maggie London, Chela Matthison, Judy Keirn, Vivian Kubrick, Kenneth Kendall, Kevin Scott, Martin Amor, S. Newton Anderson, Sheraton Blount, Ann Bormann, Julie Croft, Penny Francis, Marcella Markham, Irena Marr, Krystyna Marr, Kim Neil, Jane Pearl, Penny Pearl, Burnell Tucker, John Swindells, John Clifford, Stanley Kubrick, Harry Fielder</t>
        </is>
      </c>
      <c r="Q61" s="86" t="inlineStr">
        <is>
          <t>Stanley Kubrick</t>
        </is>
      </c>
      <c r="R61" s="59" t="inlineStr">
        <is>
          <t>[{"Source": "Internet Movie Database", "Value": "8.3/10"}, {"Source": "Rotten Tomatoes", "Value": "90%"}, {"Source": "Metacritic", "Value": "84/100"}]</t>
        </is>
      </c>
      <c r="S61" s="101" t="inlineStr">
        <is>
          <t>71,923,560</t>
        </is>
      </c>
      <c r="T61" s="102" t="inlineStr">
        <is>
          <t>G</t>
        </is>
      </c>
      <c r="U61" s="103" t="inlineStr">
        <is>
          <t>149</t>
        </is>
      </c>
      <c r="V61" s="89" t="inlineStr">
        <is>
          <t>{"link": "https://www.themoviedb.org/movie/62-2001-a-space-odyssey/watch?locale=CA", "buy":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"rent":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"flatrate": [{"logo_path": "/ewOptMVIYcOadMGGJz8DJueH2bH.jpg", "provider_id": 230, "provider_name": "Crave", "display_priority": 5}, {"logo_path": "/esiLBRzDUwodjfN8gA4qj7l3ZF7.jpg", "provider_id": 1794, "provider_name": "Starz Amazon Channel", "display_priority": 92}, {"logo_path": "/qcKfSyX4xkXESjHrkO8cZLRJkn6.jpg", "provider_id": 2604, "provider_name": "Crave Amazon Channel", "display_priority": 140}]}</t>
        </is>
      </c>
      <c r="W61" s="61" t="inlineStr">
        <is>
          <t>12,000,000</t>
        </is>
      </c>
      <c r="X61" s="35" t="n">
        <v>62</v>
      </c>
      <c r="Y61" s="35" t="inlineStr">
        <is>
          <t>[17431, 4437, 152, 1410, 670292, 559581, 614933, 505948, 830, 522402, 25392, 1090, 200, 406759, 777443, 274855, 188927, 639771, 848326, 2067]</t>
        </is>
      </c>
      <c r="Z61" s="35" t="inlineStr">
        <is>
          <t>90%</t>
        </is>
      </c>
      <c r="AA61" s="35" t="inlineStr">
        <is>
          <t>8.3/10</t>
        </is>
      </c>
      <c r="AB61" s="35" t="inlineStr">
        <is>
          <t>84/100</t>
        </is>
      </c>
      <c r="AC61" s="35" t="inlineStr">
        <is>
          <t>https://www.youtube.com/embed/kR2r-A9H3Kg</t>
        </is>
      </c>
      <c r="AD61" s="98" t="inlineStr">
        <is>
          <t>US</t>
        </is>
      </c>
      <c r="AE61" s="98" t="inlineStr">
        <is>
          <t>1769116614386</t>
        </is>
      </c>
    </row>
    <row r="62" ht="14.25" customHeight="1" s="169">
      <c r="A62" s="93" t="inlineStr">
        <is>
          <t>Lord of the Rings: The Two Towers</t>
        </is>
      </c>
      <c r="B62" s="94" t="n">
        <v>96</v>
      </c>
      <c r="C62" s="131" t="inlineStr">
        <is>
          <t>Middle-Earth</t>
        </is>
      </c>
      <c r="D62" s="132" t="inlineStr">
        <is>
          <t>Lord of the Rings</t>
        </is>
      </c>
      <c r="E62" s="95" t="inlineStr">
        <is>
          <t>Fantasy</t>
        </is>
      </c>
      <c r="F62" s="117" t="inlineStr">
        <is>
          <t>Adventure</t>
        </is>
      </c>
      <c r="G62" s="31" t="n"/>
      <c r="H62" s="32" t="n"/>
      <c r="I62" s="96" t="inlineStr">
        <is>
          <t>New Line Cinema</t>
        </is>
      </c>
      <c r="J62" s="97" t="n">
        <v>2002</v>
      </c>
      <c r="K62" s="35">
        <f>ROW(K62)-1</f>
        <v/>
      </c>
      <c r="L62" s="98" t="b">
        <v>0</v>
      </c>
      <c r="M62" s="99" t="inlineStr">
        <is>
          <t>Incredible, ground-breaking CGI effects. Exciting middle part of the trilogy featuring great performances and more incredible world-building.</t>
        </is>
      </c>
      <c r="N62" s="37" t="inlineStr">
        <is>
          <t>Frodo Baggins and the other members of the Fellowship continue on their sacred quest to destroy the One Ring--but on separate paths. Their destinies lie at two towers--Orthanc Tower in Isengard, where the corrupt wizard Saruman awaits, and Sauron's fortress at Barad-dur, deep within the dark lands of Mordor. Frodo and Sam are trekking to Mordor to destroy the One Ring of Power while Gimli, Legolas and Aragorn search for the orc-captured Merry and Pippin. All along, nefarious wizard Saruman awaits the Fellowship members at the Orthanc Tower in Isengard.</t>
        </is>
      </c>
      <c r="O62" s="38" t="inlineStr">
        <is>
          <t>https://image.tmdb.org/t/p/w500/5VTN0pR8gcqV3EPUHHfMGnJYN9L.jpg</t>
        </is>
      </c>
      <c r="P62" s="39" t="inlineStr">
        <is>
          <t>Elijah Wood, Ian McKellen, Viggo Mortensen, Sean Astin, Andy Serkis, John Rhys-Davies, Orlando Bloom, Bernard Hill, Miranda Otto, Dominic Monaghan, Billy Boyd, Christopher Lee, Cate Blanchett, Liv Tyler, Hugo Weaving, David Wenham, Brad Dourif, Karl Urban, Craig Parker, Bruce Allpress, John Bach, Sala Baker, Jed Brophy, Sam Comery, Calum Gittins, Phil Grieve, Bruce Hopkins, Paris Howe Strewe, Nathaniel Lees, John Leigh, Robbie Magasiva, Robyn Malcolm, Bruce Phillips, Robert Pollock, Olivia Tennet, Raymond Trickitt, Stephen Ure, Billy Jackson, Katie Jackson, Victoria Beynon-Cole, Lee Hartley, Frazer Anderson, Ben Barrington, Jarl Benzon, Jørn Benzon, Owen Black, Dorothy Anne Bonner, Ben Britton, Riley Brophy, Alistair Browning, Alix Bushnell, Sean Button, Ryan Carey, Rodney Cook, Augie Davis, Mana Hira Davis, Shane Dawson, Karlos Drinkwater, Aron Eastwood, Frank Edwards, Clint Elvy, Alexia Fairbrother, Daniel Falconer, Siaosi Fonua, Kester Fordham, Michael Fowler, Ben Fransham, Frank Goldingham, Winham Hammond, Jonathan Harding, Lucas Hayward, Dan Hennah, Jason Hood, Lani Jackson, Peter Jackson, Gareth Jensen, Sam Kelly, Richard Knowles, Sandro Kopp, Sam La Hood, Don Langridge, Michael Lawrence, Alan Lee, Dra McKay, Joseph Mika-Hunt, Dean Morganty, Henry Mortensen, Francis Mountjoy, Paul Norell, Barrie M. Osborne, Allan Poppleton, Gareth Reeves, Miranda Rivers, Campbell Rousselle, Matthew J. Saville, Samuel E. Shore, Allan Smith, Greg Tozer, Piripi Waretini, Tim Wong, John Wraight, Kelley Kerr Young, Robert Young, Caleb Ross</t>
        </is>
      </c>
      <c r="Q62" s="40" t="inlineStr">
        <is>
          <t>Peter Jackson</t>
        </is>
      </c>
      <c r="R62" s="41" t="inlineStr">
        <is>
          <t>[{"Source": "Internet Movie Database", "Value": "8.8/10"}, {"Source": "Rotten Tomatoes", "Value": "95%"}, {"Source": "Metacritic", "Value": "87/100"}]</t>
        </is>
      </c>
      <c r="S62" s="42" t="inlineStr">
        <is>
          <t>926,287,400</t>
        </is>
      </c>
      <c r="T62" s="43" t="inlineStr">
        <is>
          <t>PG-13</t>
        </is>
      </c>
      <c r="U62" s="44" t="inlineStr">
        <is>
          <t>179</t>
        </is>
      </c>
      <c r="V62" s="45" t="inlineStr">
        <is>
          <t>{"link": "https://www.themoviedb.org/movie/121-the-lord-of-the-rings-the-two-towers/watch?locale=CA", "rent":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{"logo_path": "/vLZKlXUNDcZR7ilvfY9Wr9k80FZ.jpg", "provider_id": 538, "provider_name": "Plex", "display_priority": 81}], "flatrate": [{"logo_path": "/ewOptMVIYcOadMGGJz8DJueH2bH.jpg", "provider_id": 230, "provider_name": "Crave", "display_priority": 5}, {"logo_path": "/esiLBRzDUwodjfN8gA4qj7l3ZF7.jpg", "provider_id": 1794, "provider_name": "Starz Amazon Channel", "display_priority": 92}, {"logo_path": "/qcKfSyX4xkXESjHrkO8cZLRJkn6.jpg", "provider_id": 2604, "provider_name": "Crave Amazon Channel", "display_priority": 140}], "buy":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t>
        </is>
      </c>
      <c r="W62" s="46" t="inlineStr">
        <is>
          <t>79,000,000</t>
        </is>
      </c>
      <c r="X62" s="35" t="n">
        <v>121</v>
      </c>
      <c r="Y62" s="35" t="inlineStr">
        <is>
          <t>[122, 57158, 123, 122917, 68735, 49051, 411, 9610, 21290, 666750, 847, 763215, 1729, 16220, 63686, 12445, 2310, 81005, 15035, 11188]</t>
        </is>
      </c>
      <c r="Z62" s="35" t="inlineStr">
        <is>
          <t>95%</t>
        </is>
      </c>
      <c r="AA62" s="35" t="inlineStr">
        <is>
          <t>8.8/10</t>
        </is>
      </c>
      <c r="AB62" s="35" t="inlineStr">
        <is>
          <t>87/100</t>
        </is>
      </c>
      <c r="AC62" s="35" t="inlineStr">
        <is>
          <t>https://www.youtube.com/embed/nuTU5XcZTLA</t>
        </is>
      </c>
      <c r="AD62" s="98" t="inlineStr">
        <is>
          <t>US</t>
        </is>
      </c>
      <c r="AE62" s="98" t="n">
        <v>1731215633548</v>
      </c>
    </row>
    <row r="63" ht="14.25" customHeight="1" s="169">
      <c r="A63" s="93" t="inlineStr">
        <is>
          <t>Psycho</t>
        </is>
      </c>
      <c r="B63" s="94" t="n">
        <v>96</v>
      </c>
      <c r="C63" s="131" t="inlineStr">
        <is>
          <t>Psycho</t>
        </is>
      </c>
      <c r="D63" s="132" t="n"/>
      <c r="E63" s="95" t="inlineStr">
        <is>
          <t>Horror</t>
        </is>
      </c>
      <c r="F63" s="117" t="n"/>
      <c r="G63" s="31" t="n"/>
      <c r="H63" s="32" t="n"/>
      <c r="I63" s="96" t="inlineStr">
        <is>
          <t>Paramount Pictures</t>
        </is>
      </c>
      <c r="J63" s="97" t="n">
        <v>1960</v>
      </c>
      <c r="K63" s="35">
        <f>ROW(K63)-1</f>
        <v/>
      </c>
      <c r="L63" s="98" t="b">
        <v>0</v>
      </c>
      <c r="M63" s="99" t="inlineStr">
        <is>
          <t>Beautifully shot, great setup in the first half and an incredibly tense second half make "Psycho" an all time classic horror movie.</t>
        </is>
      </c>
      <c r="N63" s="37" t="inlineStr">
        <is>
          <t>When larcenous real estate clerk Marion Crane goes on the lam with a wad of cash and hopes of starting a new life, she ends up at the notorious Bates Motel, where manager Norman Bates cares for his housebound mother.</t>
        </is>
      </c>
      <c r="O63" s="38" t="inlineStr">
        <is>
          <t>https://image.tmdb.org/t/p/w500/yz4QVqPx3h1hD1DfqqQkCq3rmxW.jpg</t>
        </is>
      </c>
      <c r="P63" s="39" t="inlineStr">
        <is>
          <t>Anthony Perkins, Janet Leigh, Vera Miles, John Gavin, Martin Balsam, John McIntire, Simon Oakland, Frank Albertson, Patricia Hitchcock, Vaughn Taylor, Lurene Tuttle, John Anderson, Mort Mills, Fletcher Allen, Walter Bacon, Kit Carson, Francis De Sales, George Dockstader, George Eldredge, Harper Flaherty, Sam Flint, Virginia Gregg, Alfred Hitchcock, Paul Jasmin, Lee Kass, Frank Killmond, Ted Knight, Pat McCaffrie, Hans Moebus, Jeanette Nolan, Lillian O'Malley, Robert Osborne, Fred Scheiwiller, Helen Wallace</t>
        </is>
      </c>
      <c r="Q63" s="40" t="inlineStr">
        <is>
          <t>Alfred Hitchcock</t>
        </is>
      </c>
      <c r="R63" s="41" t="inlineStr">
        <is>
          <t>[{"Source": "Internet Movie Database", "Value": "8.5/10"}, {"Source": "Rotten Tomatoes", "Value": "97%"}, {"Source": "Metacritic", "Value": "97/100"}]</t>
        </is>
      </c>
      <c r="S63" s="42" t="inlineStr">
        <is>
          <t>2,007</t>
        </is>
      </c>
      <c r="T63" s="43" t="inlineStr">
        <is>
          <t>R</t>
        </is>
      </c>
      <c r="U63" s="44" t="inlineStr">
        <is>
          <t>109</t>
        </is>
      </c>
      <c r="V63" s="45" t="inlineStr">
        <is>
          <t>{"link": "https://www.themoviedb.org/movie/539-psycho/watch?locale=CA", "buy":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"flatrate": [{"logo_path": "/ewOptMVIYcOadMGGJz8DJueH2bH.jpg", "provider_id": 230, "provider_name": "Crave", "display_priority": 5}, {"logo_path": "/qsOM361vYHE7pcNFG7bCJHyievG.jpg", "provider_id": 182, "provider_name": "Hollywood Suite", "display_priority": 27}, {"logo_path": "/p5xtRLEzPyRhqOPpiW1sFy4FyPc.jpg", "provider_id": 705, "provider_name": "Hollywood Suite Amazon Channel", "display_priority": 87}, {"logo_path": "/qcKfSyX4xkXESjHrkO8cZLRJkn6.jpg", "provider_id": 2604, "provider_name": "Crave Amazon Channel", "display_priority": 140}], "rent":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t>
        </is>
      </c>
      <c r="W63" s="46" t="inlineStr">
        <is>
          <t>1,999</t>
        </is>
      </c>
      <c r="X63" s="35" t="n">
        <v>539</v>
      </c>
      <c r="Y63" s="35" t="inlineStr">
        <is>
          <t>[10576, 1330421, 2832, 913290, 3432, 11033, 11298, 1160003, 814800, 3594, 77, 1081208, 814889, 1043565, 532814, 502416, 419835, 590164, 1530875, 458723]</t>
        </is>
      </c>
      <c r="Z63" s="35" t="inlineStr">
        <is>
          <t>97%</t>
        </is>
      </c>
      <c r="AA63" s="35" t="inlineStr">
        <is>
          <t>8.5/10</t>
        </is>
      </c>
      <c r="AB63" s="35" t="inlineStr">
        <is>
          <t>97/100</t>
        </is>
      </c>
      <c r="AC63" s="35" t="inlineStr">
        <is>
          <t>https://www.youtube.com/embed/D90QhegiVvo</t>
        </is>
      </c>
      <c r="AD63" s="98" t="inlineStr">
        <is>
          <t>US</t>
        </is>
      </c>
      <c r="AE63" s="98" t="n">
        <v>1731215633548</v>
      </c>
    </row>
    <row r="64" ht="14.25" customHeight="1" s="169">
      <c r="A64" s="93" t="inlineStr">
        <is>
          <t>Moneyball</t>
        </is>
      </c>
      <c r="B64" s="94" t="n">
        <v>96</v>
      </c>
      <c r="C64" s="131" t="n"/>
      <c r="D64" s="132" t="n"/>
      <c r="E64" s="95" t="inlineStr">
        <is>
          <t>Drama</t>
        </is>
      </c>
      <c r="F64" s="117" t="inlineStr">
        <is>
          <t>Sports</t>
        </is>
      </c>
      <c r="G64" s="31" t="n"/>
      <c r="H64" s="32" t="n"/>
      <c r="I64" s="96" t="inlineStr">
        <is>
          <t>Columbia Pictures</t>
        </is>
      </c>
      <c r="J64" s="97" t="n">
        <v>2011</v>
      </c>
      <c r="K64" s="35">
        <f>ROW(K64)-1</f>
        <v/>
      </c>
      <c r="L64" s="98" t="b">
        <v>0</v>
      </c>
      <c r="M64" s="99" t="inlineStr">
        <is>
          <t>An interesting movie about the analytics revolution in baseball. Not entirely accurate, as it glosses over some important facts like the Athletic's rotation, but is still very interesting. Great performances from Brad Pitt and Jonah Hill.</t>
        </is>
      </c>
      <c r="N64" s="37" t="inlineStr">
        <is>
          <t>The story of Oakland Athletics general manager Billy Beane's successful attempt to put together a baseball team on a budget, by employing computer-generated analysis to draft his players.</t>
        </is>
      </c>
      <c r="O64" s="38" t="inlineStr">
        <is>
          <t>https://image.tmdb.org/t/p/w500/myRHYxfLpgwwRd13kcrRqxG6jAj.jpg</t>
        </is>
      </c>
      <c r="P64" s="39" t="inlineStr">
        <is>
          <t>Brad Pitt, Jonah Hill, Philip Seymour Hoffman, Robin Wright, Chris Pratt, Stephen Bishop, Reed Diamond, Brent Jennings, Ken Medlock, Tammy Blanchard, Jack McGee, Vyto Ruginis, Nick Searcy, Glenn Morshower, Casey Bond, Nick Porrazzo, Kerris Dorsey, Arliss Howard, Reed Thompson, James Shanklin, Diane Behrens, Takayo Fischer, Derrin Ebert, Miguel Mendoza, Gerardo Celasco, Tom Gamboa, Barry Moss, Artie Harris, Bob Bishop, George Vranau, Phil Pote, Art Ortiz, Royce Clayton, Marvin Horn, Brent Dohling, Ken Rudulph, Lisa Guerrero, Christopher Dehau Lee, Joe Satriani, Simon James, Greg Papa, Bob Costas, Tim McCarver, Eddie Frierson, Glen Kuiper, Joe Provost, John Brantley Cole, Jake Wilson, Robert P. Macaluso, Keith Middlebrook, Damon Farmar, Michael Gillespie, Chad Kreuter, Blake Pike, Robert Ninfo, Gary 'G. Thang' Johnson, Corey Vanderhook, Melvin Perdue, Ari Zagaris, Jon Stein, Madeleine G. Hall, Holly Pitrago, Ken Korach, Julie Wagner, Ken Colquitt, Eric Winzenried, Richard Padilla, Ed Montague, Jack Knight, Patrick Riley, Phil Benson, Joyce Guy, George Thomas, Spike Jonze, Derek Jeter, Deanna Marks, Bobby Kotick</t>
        </is>
      </c>
      <c r="Q64" s="40" t="inlineStr">
        <is>
          <t>Bennett Miller</t>
        </is>
      </c>
      <c r="R64" s="41" t="inlineStr">
        <is>
          <t>[{"Source": "Internet Movie Database", "Value": "7.6/10"}, {"Source": "Rotten Tomatoes", "Value": "94%"}, {"Source": "Metacritic", "Value": "87/100"}]</t>
        </is>
      </c>
      <c r="S64" s="42" t="inlineStr">
        <is>
          <t>110,206,216</t>
        </is>
      </c>
      <c r="T64" s="43" t="inlineStr">
        <is>
          <t>PG-13</t>
        </is>
      </c>
      <c r="U64" s="44" t="inlineStr">
        <is>
          <t>134</t>
        </is>
      </c>
      <c r="V64" s="45" t="inlineStr">
        <is>
          <t>{"link": "https://www.themoviedb.org/movie/60308-moneyball/watch?locale=CA", "rent":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"flatrate": [{"logo_path": "/pvske1MyAoymrs5bguRfVqYiM9a.jpg", "provider_id": 119, "provider_name": "Amazon Prime Video", "display_priority": 1}, {"logo_path": "/esiLBRzDUwodjfN8gA4qj7l3ZF7.jpg", "provider_id": 1794, "provider_name": "Starz Amazon Channel", "display_priority": 92}, {"logo_path": "/8aBqoNeGGr0oSA85iopgNZUOTOc.jpg", "provider_id": 2100, "provider_name": "Amazon Prime Video with Ads", "display_priority": 111}, {"logo_path": "/qcKfSyX4xkXESjHrkO8cZLRJkn6.jpg", "provider_id": 2604, "provider_name": "Crave Amazon Channel", "display_priority": 140}], "free": [{"logo_path": "/ewOptMVIYcOadMGGJz8DJueH2bH.jpg", "provider_id": 230, "provider_name": "Crave", "display_priority": 5}], "buy":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t>
        </is>
      </c>
      <c r="W64" s="46" t="inlineStr">
        <is>
          <t>50,000,000</t>
        </is>
      </c>
      <c r="X64" s="35" t="n">
        <v>60308</v>
      </c>
      <c r="Y64" s="35" t="inlineStr">
        <is>
          <t>[1143508, 232679, 862557, 14534, 673309, 56601, 334531, 198185, 11170, 200505, 878361, 11393, 627725, 11652, 759054, 21887, 860852, 16385, 379441, 115782]</t>
        </is>
      </c>
      <c r="Z64" s="35" t="inlineStr">
        <is>
          <t>94%</t>
        </is>
      </c>
      <c r="AA64" s="35" t="inlineStr">
        <is>
          <t>7.6/10</t>
        </is>
      </c>
      <c r="AB64" s="35" t="inlineStr">
        <is>
          <t>87/100</t>
        </is>
      </c>
      <c r="AC64" s="35" t="inlineStr">
        <is>
          <t>https://www.youtube.com/embed/RAG74hfW4pM</t>
        </is>
      </c>
      <c r="AD64" s="98" t="inlineStr">
        <is>
          <t>US</t>
        </is>
      </c>
      <c r="AE64" s="98" t="n">
        <v>1731215633548</v>
      </c>
    </row>
    <row r="65" ht="14.25" customHeight="1" s="169">
      <c r="A65" s="93" t="inlineStr">
        <is>
          <t>Moana</t>
        </is>
      </c>
      <c r="B65" s="94" t="n">
        <v>96</v>
      </c>
      <c r="C65" s="131" t="inlineStr">
        <is>
          <t>Disney Animation</t>
        </is>
      </c>
      <c r="D65" s="132" t="inlineStr">
        <is>
          <t>Moana</t>
        </is>
      </c>
      <c r="E65" s="95" t="inlineStr">
        <is>
          <t>Animated</t>
        </is>
      </c>
      <c r="F65" s="117" t="inlineStr">
        <is>
          <t>Princess</t>
        </is>
      </c>
      <c r="G65" s="31" t="n"/>
      <c r="H65" s="32" t="n"/>
      <c r="I65" s="96" t="inlineStr">
        <is>
          <t>Disney</t>
        </is>
      </c>
      <c r="J65" s="97" t="n">
        <v>2016</v>
      </c>
      <c r="K65" s="35">
        <f>ROW(K65)-1</f>
        <v/>
      </c>
      <c r="L65" s="98" t="b">
        <v>0</v>
      </c>
      <c r="M65" s="99" t="inlineStr">
        <is>
          <t>Some of the best music in any Disney movie, great animation, funny characters and a good story that isn't predictable.</t>
        </is>
      </c>
      <c r="N65" s="37" t="inlineStr">
        <is>
          <t>In Ancient Polynesia, when a terrible curse incurred by Maui reaches an impetuous Chieftain's daughter's island, she answers the Ocean's call to seek out the demigod to set things right.</t>
        </is>
      </c>
      <c r="O65" s="38" t="inlineStr">
        <is>
          <t>https://image.tmdb.org/t/p/w500/4JeejGugONWpJkbnvL12hVoYEDa.jpg</t>
        </is>
      </c>
      <c r="P65" s="39" t="inlineStr">
        <is>
          <t>Auliʻi Cravalho, Dwayne Johnson, Rachel House, Temuera Morrison, Jemaine Clement, Nicole Scherzinger, Alan Tudyk, Louise Bush, Oscar Kightley, Troy Polamalu, Puanani Cravalho, Lin-Manuel Miranda, Christopher Jackson</t>
        </is>
      </c>
      <c r="Q65" s="40" t="inlineStr">
        <is>
          <t>John Musker, Ron Clements</t>
        </is>
      </c>
      <c r="R65" s="41" t="inlineStr">
        <is>
          <t>[{"Source": "Internet Movie Database", "Value": "7.6/10"}, {"Source": "Rotten Tomatoes", "Value": "95%"}, {"Source": "Metacritic", "Value": "81/100"}]</t>
        </is>
      </c>
      <c r="S65" s="42" t="inlineStr">
        <is>
          <t>690,860,472</t>
        </is>
      </c>
      <c r="T65" s="43" t="inlineStr">
        <is>
          <t>PG</t>
        </is>
      </c>
      <c r="U65" s="44" t="inlineStr">
        <is>
          <t>107</t>
        </is>
      </c>
      <c r="V65" s="45" t="inlineStr">
        <is>
          <t>{"link": "https://www.themoviedb.org/movie/277834-moana/watch?locale=CA", "buy":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"rent":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"flatrate": [{"logo_path": "/97yvRBw1GzX7fXprcF80er19ot.jpg", "provider_id": 337, "provider_name": "Disney Plus", "display_priority": 3}]}</t>
        </is>
      </c>
      <c r="W65" s="46" t="inlineStr">
        <is>
          <t>150,000,000</t>
        </is>
      </c>
      <c r="X65" s="35" t="n">
        <v>277834</v>
      </c>
      <c r="Y65" s="35" t="inlineStr">
        <is>
          <t>[1241982, 72197, 60293, 228165, 16394, 10865, 127380, 11836, 1040148, 560057, 25556, 19164, 175112, 8355, 13355, 57800, 11319, 594328, 270946, 476631]</t>
        </is>
      </c>
      <c r="Z65" s="35" t="inlineStr">
        <is>
          <t>95%</t>
        </is>
      </c>
      <c r="AA65" s="35" t="inlineStr">
        <is>
          <t>7.6/10</t>
        </is>
      </c>
      <c r="AB65" s="35" t="inlineStr">
        <is>
          <t>81/100</t>
        </is>
      </c>
      <c r="AC65" s="35" t="inlineStr">
        <is>
          <t>https://www.youtube.com/embed/LKFuXETZUsI</t>
        </is>
      </c>
      <c r="AD65" s="98" t="inlineStr">
        <is>
          <t>US</t>
        </is>
      </c>
      <c r="AE65" s="98" t="n">
        <v>1731215633548</v>
      </c>
    </row>
    <row r="66" ht="14.25" customHeight="1" s="169">
      <c r="A66" s="93" t="inlineStr">
        <is>
          <t>It’s A Wonderful Life</t>
        </is>
      </c>
      <c r="B66" s="94" t="n">
        <v>96</v>
      </c>
      <c r="C66" s="131" t="n"/>
      <c r="D66" s="132" t="n"/>
      <c r="E66" s="95" t="inlineStr">
        <is>
          <t>Drama</t>
        </is>
      </c>
      <c r="F66" s="117" t="n"/>
      <c r="G66" s="31" t="inlineStr">
        <is>
          <t>Christmas</t>
        </is>
      </c>
      <c r="H66" s="32" t="n"/>
      <c r="I66" s="96" t="inlineStr">
        <is>
          <t>RKO Radio Pictures</t>
        </is>
      </c>
      <c r="J66" s="97" t="n">
        <v>1946</v>
      </c>
      <c r="K66" s="35">
        <f>ROW(K66)-1</f>
        <v/>
      </c>
      <c r="L66" s="98" t="b">
        <v>0</v>
      </c>
      <c r="M66" s="99" t="inlineStr">
        <is>
          <t>A holiday classic about the importance of everyone's life. A definite tear jerker with great acting and a great story.</t>
        </is>
      </c>
      <c r="N66" s="37" t="inlineStr">
        <is>
          <t>George Bailey has spent his entire life giving to the people of Bedford Falls.  All that prevents rich skinflint Mr. Potter from taking over the entire town is George's modest building and loan company.  But on Christmas Eve the business's $8,000 is lost and George's troubles begin.</t>
        </is>
      </c>
      <c r="O66" s="38" t="inlineStr">
        <is>
          <t>https://image.tmdb.org/t/p/w500/mV3VcmMJN6Zwahj42dy9WwPUyRI.jpg</t>
        </is>
      </c>
      <c r="P66" s="39" t="inlineStr">
        <is>
          <t>James Stewart, Donna Reed, Lionel Barrymore, Thomas Mitchell, Henry Travers, Beulah Bondi, Frank Faylen, Ward Bond, Gloria Grahame, H.B. Warner, Frank Albertson, Todd Karns, Samuel S. Hinds, Mary Treen, Virginia Patton, Charles Williams, Sarah Edwards, William Edmunds, Lillian Randolph, Argentina Brunetti, Robert J. Anderson, Ronnie Ralph, Jeanne Gail, Jeanine Ann Roose, Danny Mummert, Georgie Nokes, Sheldon Leonard, Frank Hagney, Ray Walker, Charles Lane, Edward Keane, Carol Coombs, Karolyn Grimes, Larry Simms, Jimmy Hawkins, Jean Acker, Ernie Adams, Monya Andre, Stanley Andrews, Sam Ash, Jack Bailey, Louise Bates, Mary Bayless, Beth Belden, Brooks Benedict, Joseph E. Bernard, Al Bridge, Buz Buckley, Marian Carr, Adriana Caselotti, Lane Chandler, Michael Chapin, Tom Chatterton, Jack Cheatham, Harry Cheshire, Edward Clark, Tom Coleman, Ellen Corby, Bryn Davis, Lew Davis, Harry Denny, Helen Dickson, Dick Elliott, Tom Fadden, Frank Fenton, Eddie Fetherston, Sam Flint, Lee Frederick, Dick Gordon, Jack Gordon, Herschel Graham, Joseph Granby, Charles Halton, Carl Eric Hansen, Herbert Heywood, Harry Holman, Art Howard, Bert Howard, Arthur Stuart Hull, John Indrisano, Eddie Kane, Carl Kent, Milton Kibbee, Effie Laird, Mike Lally, Harold Landon, Meade 'Lux' Lewis, Jack Lomas, J. Farrell MacDonald, Irene Mack, Wilbur Mack, Charles Meakin, Priscilla Montgomery, Bert Moorhouse, Evelyn Moriarty, Philip Morris, George Noisom, Bob O'Connor, Frank O'Connor, Lynn O'Leary-Jameson, Moroni Olsen, Garry Owen, Netta Packer, Franklin Parker, Suzanne Ridgway, Mark Roberts, Constantine Romanoff, Cy Schindell, Almira Sessions, Cedric Stevens, Brick Sullivan, Charles Sullivan, Carl Switzer, Max Wagner, Larry Wheat, Charles C. Wilson, Finn Zirzow</t>
        </is>
      </c>
      <c r="Q66" s="40" t="inlineStr">
        <is>
          <t>Frank Capra</t>
        </is>
      </c>
      <c r="R66" s="41" t="inlineStr">
        <is>
          <t>[{"Source": "Internet Movie Database", "Value": "8.6/10"}, {"Source": "Rotten Tomatoes", "Value": "94%"}, {"Source": "Metacritic", "Value": "89/100"}]</t>
        </is>
      </c>
      <c r="S66" s="42" t="inlineStr">
        <is>
          <t>9,644,124</t>
        </is>
      </c>
      <c r="T66" s="43" t="inlineStr">
        <is>
          <t>PG</t>
        </is>
      </c>
      <c r="U66" s="44" t="inlineStr">
        <is>
          <t>131</t>
        </is>
      </c>
      <c r="V66" s="45" t="inlineStr">
        <is>
          <t>{"link": "https://www.themoviedb.org/movie/1585-it-s-a-wonderful-life/watch?locale=CA", "free": [{"logo_path": "/j7D006Uy3UWwZ6G0xH6BMgIWTzH.jpg", "provider_id": 212, "provider_name": "Hoopla", "display_priority": 8}], "flatrate": [{"logo_path": "/h5DcR0J2EESLitnhR8xLG1QymTE.jpg", "provider_id": 531, "provider_name": "Paramount Plus", "display_priority": 9}, {"logo_path": "/hExO4PtimLIYn3kBOrzsejNv7cT.jpg", "provider_id": 582, "provider_name": "Paramount+ Amazon Channel", "display_priority": 11}, {"logo_path": "/fts6X10Jn4QT0X6ac3udKEn2tJA.jpg", "provider_id": 2303, "provider_name": "Paramount Plus Premium", "display_priority": 121}, {"logo_path": "/rl6zez5rCeyelt1I46JRYk6B9Ed.jpg", "provider_id": 2304, "provider_name": "Paramount Plus Basic with Ads", "display_priority": 122}], "buy":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"rent":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t>
        </is>
      </c>
      <c r="W66" s="46" t="inlineStr">
        <is>
          <t>3,180,000</t>
        </is>
      </c>
      <c r="X66" s="35" t="n">
        <v>1585</v>
      </c>
      <c r="Y66" s="35" t="inlineStr">
        <is>
          <t>[1217690, 345938, 656968, 249660, 309425, 41171, 47257, 1731, 81420, 305747, 261, 430446, 2712, 339984, 369059, 15, 1243381, 2405, 1325678, 78133]</t>
        </is>
      </c>
      <c r="Z66" s="35" t="inlineStr">
        <is>
          <t>94%</t>
        </is>
      </c>
      <c r="AA66" s="35" t="inlineStr">
        <is>
          <t>8.6/10</t>
        </is>
      </c>
      <c r="AB66" s="35" t="inlineStr">
        <is>
          <t>89/100</t>
        </is>
      </c>
      <c r="AC66" s="35" t="inlineStr">
        <is>
          <t>https://www.youtube.com/embed/iLR3gZrU2Xo</t>
        </is>
      </c>
      <c r="AD66" s="98" t="inlineStr">
        <is>
          <t>US</t>
        </is>
      </c>
      <c r="AE66" s="98" t="n">
        <v>1731215633548</v>
      </c>
    </row>
    <row r="67" ht="14.25" customHeight="1" s="169">
      <c r="A67" s="93" t="inlineStr">
        <is>
          <t>Monty Python and the Holy Grail</t>
        </is>
      </c>
      <c r="B67" s="94" t="n">
        <v>96</v>
      </c>
      <c r="C67" s="131" t="inlineStr">
        <is>
          <t>Monty Python</t>
        </is>
      </c>
      <c r="D67" s="132" t="n"/>
      <c r="E67" s="95" t="inlineStr">
        <is>
          <t>Comedy</t>
        </is>
      </c>
      <c r="F67" s="117" t="n"/>
      <c r="G67" s="31" t="n"/>
      <c r="H67" s="32" t="n"/>
      <c r="I67" s="96" t="inlineStr">
        <is>
          <t>Python (Monty) Pictures</t>
        </is>
      </c>
      <c r="J67" s="97" t="n">
        <v>1975</v>
      </c>
      <c r="K67" s="35">
        <f>ROW(K67)-1</f>
        <v/>
      </c>
      <c r="L67" s="98" t="b">
        <v>0</v>
      </c>
      <c r="M67" s="99" t="inlineStr">
        <is>
          <t>Monty Python at their best and most ridiculous. Hilarious movie with memorable lines.</t>
        </is>
      </c>
      <c r="N67" s="37" t="inlineStr">
        <is>
          <t>King Arthur, accompanied by his squire, recruits his Knights of the Round Table, including Sir Bedevere the Wise, Sir Lancelot the Brave, Sir Robin the Not-Quite-So-Brave-As-Sir-Lancelot and Sir Galahad the Pure. On the way, Arthur battles the Black Knight who, despite having had all his limbs chopped off, insists he can still fight. They reach Camelot, but Arthur decides not  to enter, as "it is a silly place".</t>
        </is>
      </c>
      <c r="O67" s="38" t="inlineStr">
        <is>
          <t>https://image.tmdb.org/t/p/w500/hWx1ANiWEWWyzKPN0us35HCGnhQ.jpg</t>
        </is>
      </c>
      <c r="P67" s="39" t="inlineStr">
        <is>
          <t>Graham Chapman, John Cleese, Eric Idle, Terry Gilliam, Terry Jones, Michael Palin, Connie Booth, Carol Cleveland, Neil Innes, Bee Duffell, John Young, Rita Davies, Avril Stewart, Sally Kinghorn, Mark Zycon, Elspeth Cameron, Mitsuko Forstater, Sandy Johnson, Sandy Rose, Romilly Squire, Joni Flynn, Alison Walker, Loraine Ward, Anna Lanski, Sally Coombe, Vivienne MacDonald, Yvonne Dick, Daphne Darling, Fiona Gordon, Judy Lamb, Tracy Sneddon, Joyce Pollner, Mary Allen, Gloria Graham, Sylvia Taylor, Iain Banks, Julian Doyle, Margarita Doyle, Charles Knode, Zack Matalon, Scott Mike, William Palin, Tom Raeburn, Brian Ross, Roy Forge Smith, Maggie Weston, John Thornton</t>
        </is>
      </c>
      <c r="Q67" s="40" t="inlineStr">
        <is>
          <t>Terry Jones, Terry Gilliam</t>
        </is>
      </c>
      <c r="R67" s="41" t="inlineStr">
        <is>
          <t>[{"Source": "Internet Movie Database", "Value": "8.2/10"}, {"Source": "Rotten Tomatoes", "Value": "92%"}, {"Source": "Metacritic", "Value": "91/100"}]</t>
        </is>
      </c>
      <c r="S67" s="42" t="inlineStr">
        <is>
          <t>5,763,644</t>
        </is>
      </c>
      <c r="T67" s="43" t="inlineStr">
        <is>
          <t>PG</t>
        </is>
      </c>
      <c r="U67" s="44" t="inlineStr">
        <is>
          <t>91</t>
        </is>
      </c>
      <c r="V67" s="45" t="inlineStr">
        <is>
          <t>{"link": "https://www.themoviedb.org/movie/762-monty-python-and-the-holy-grail/watch?locale=CA", "free": [{"logo_path": "/vLZKlXUNDcZR7ilvfY9Wr9k80FZ.jpg", "provider_id": 538, "provider_name": "Plex", "display_priority": 81}], "buy": [{"logo_path": "/SPnB1qiCkYfirS2it3hZORwGVn.jpg", "provider_id": 2, "provider_name": "Apple TV Store", "display_priority": 6}, {"logo_path": "/8z7rC8uIDaTM91X0ZfkRf04ydj2.jpg", "provider_id": 3, "provider_name": "Google Play Movies", "display_priority": 7}, {"logo_path": "/pTnn5JwWr4p3pG8H6VrpiQo7Vs0.jpg", "provider_id": 192, "provider_name": "YouTube", "display_priority": 33}, {"logo_path": "/qR6FKvnPBx2O37FDg8PNM7efwF3.jpg", "provider_id": 10, "provider_name": "Amazon Video", "display_priority": 56}], "ads": [{"logo_path": "/xoFyQOXR3qINRsdnCQyd7jGx8Wo.jpg", "provider_id": 326, "provider_name": "CTV", "display_priority": 43}, {"logo_path": "/vLZKlXUNDcZR7ilvfY9Wr9k80FZ.jpg", "provider_id": 538, "provider_name": "Plex", "display_priority": 81}], "rent": [{"logo_path": "/SPnB1qiCkYfirS2it3hZORwGVn.jpg", "provider_id": 2, "provider_name": "Apple TV Store", "display_priority": 6}, {"logo_path": "/8z7rC8uIDaTM91X0ZfkRf04ydj2.jpg", "provider_id": 3, "provider_name": "Google Play Movies", "display_priority": 7}, {"logo_path": "/pTnn5JwWr4p3pG8H6VrpiQo7Vs0.jpg", "provider_id": 192, "provider_name": "YouTube", "display_priority": 33}, {"logo_path": "/qR6FKvnPBx2O37FDg8PNM7efwF3.jpg", "provider_id": 10, "provider_name": "Amazon Video", "display_priority": 56}], "flatrate": [{"logo_path": "/pvske1MyAoymrs5bguRfVqYiM9a.jpg", "provider_id": 119, "provider_name": "Amazon Prime Video", "display_priority": 1}, {"logo_path": "/49qepIM2KqtRwENEmfskTGShD7G.jpg", "provider_id": 197, "provider_name": "BritBox Amazon Channel", "display_priority": 24}, {"logo_path": "/8oA7IcDNNUtBa9JYB5kQ8hrDz5o.jpg", "provider_id": 151, "provider_name": "BritBox", "display_priority": 41}, {"logo_path": "/bzEv2wssRqVgl12IVBfYhCIvvG.jpg", "provider_id": 1852, "provider_name": "Britbox Apple TV Channel ", "display_priority": 95}, {"logo_path": "/8aBqoNeGGr0oSA85iopgNZUOTOc.jpg", "provider_id": 2100, "provider_name": "Amazon Prime Video with Ads", "display_priority": 111}]}</t>
        </is>
      </c>
      <c r="W67" s="46" t="inlineStr">
        <is>
          <t>400,000</t>
        </is>
      </c>
      <c r="X67" s="35" t="n">
        <v>762</v>
      </c>
      <c r="Y67" s="35" t="inlineStr">
        <is>
          <t>[134623, 808, 9986, 676710, 36819, 413658, 668461, 522478, 455411, 533, 199753, 1117857, 621870, 72972, 20378, 11483, 44875, 146381, 991494, 560044]</t>
        </is>
      </c>
      <c r="Z67" s="35" t="inlineStr">
        <is>
          <t>92%</t>
        </is>
      </c>
      <c r="AA67" s="35" t="inlineStr">
        <is>
          <t>8.2/10</t>
        </is>
      </c>
      <c r="AB67" s="35" t="inlineStr">
        <is>
          <t>91/100</t>
        </is>
      </c>
      <c r="AC67" s="35" t="inlineStr">
        <is>
          <t>https://www.youtube.com/embed/4b52A3sKz-I</t>
        </is>
      </c>
      <c r="AD67" s="98" t="inlineStr">
        <is>
          <t>GB</t>
        </is>
      </c>
      <c r="AE67" s="98" t="n">
        <v>1731215633548</v>
      </c>
    </row>
    <row r="68" ht="14.25" customHeight="1" s="169">
      <c r="A68" s="93" t="inlineStr">
        <is>
          <t>The Nice Guys</t>
        </is>
      </c>
      <c r="B68" s="94" t="n">
        <v>96</v>
      </c>
      <c r="C68" s="131" t="n"/>
      <c r="D68" s="132" t="n"/>
      <c r="E68" s="95" t="inlineStr">
        <is>
          <t>Comedy</t>
        </is>
      </c>
      <c r="F68" s="117" t="inlineStr">
        <is>
          <t>Mystery</t>
        </is>
      </c>
      <c r="G68" s="31" t="n"/>
      <c r="H68" s="32" t="n"/>
      <c r="I68" s="96" t="inlineStr">
        <is>
          <t>Warner Bros.</t>
        </is>
      </c>
      <c r="J68" s="97" t="n">
        <v>2016</v>
      </c>
      <c r="K68" s="35">
        <f>ROW(K68)-1</f>
        <v/>
      </c>
      <c r="L68" s="98" t="b">
        <v>0</v>
      </c>
      <c r="M68" s="99" t="inlineStr">
        <is>
          <t>Underappreciated movie that is hilarious and exciting. Great script with unexpected turns and funny lines. Great acting from the whole cast.</t>
        </is>
      </c>
      <c r="N68" s="37" t="inlineStr">
        <is>
          <t>A private eye investigates the apparent suicide of a fading porn star in 1970s Los Angeles and uncovers a conspiracy.</t>
        </is>
      </c>
      <c r="O68" s="38" t="inlineStr">
        <is>
          <t>https://image.tmdb.org/t/p/w500/uXdQztKoAtx7UU3RvqeF52KsoQP.jpg</t>
        </is>
      </c>
      <c r="P68" s="39" t="inlineStr">
        <is>
          <t>Russell Crowe, Ryan Gosling, Angourie Rice, Matt Bomer, Margaret Qualley, Yaya DaCosta, Keith David, Beau Knapp, Lois Smith, Murielle Telio, Gil Gerard, Daisy Tahan, Kim Basinger, Jack Kilmer, Lance Valentine Butler, Ty Simpkins, Cayla Brady, Tammi Arender, Rebecca Dalton Rusk, Terence Rosemore, John L. Morris, Michelle Rivera Huckaby, Nathaniel 'Nate' Scott, Amy Goddard, Frank Mottek, Joanne Spracklen, Greg Lindsay, Maddie Compton, J. Todd Anderson, Meredith Berg, Lauren Marini, Ward Roberts, Ryan Powers, Lauren Bair, Zarah Kulczycki, Hana Yuka Sano, Marvin Ross, Rachele Brooke Smith, Adriana Karras, Milo Wesley, Marilyn Chen, Matthew Warzel, Jordan Hairston, Angela Everhart, Joshua Hoover, Yvonne Zima, Lexi Johnson, Chloe Hurst, Gary Weeks, Charles Green, Gary Wolf, Hannibal Buress, Steve Wilder, Garrett Carpenter, Hank Quillen, Michael Beasley, Dominic Bagarozzi, Karrueche Tran, Carson Meyer, Robert Downey Jr., Sala Baker, Kimberly Battista, Courtlyn Cannan, Mark Kubr, Elayne Boosler, Emily Brobst</t>
        </is>
      </c>
      <c r="Q68" s="40" t="inlineStr">
        <is>
          <t>Shane Black</t>
        </is>
      </c>
      <c r="R68" s="41" t="inlineStr">
        <is>
          <t>[{"Source": "Internet Movie Database", "Value": "7.4/10"}, {"Source": "Rotten Tomatoes", "Value": "91%"}, {"Source": "Metacritic", "Value": "70/100"}]</t>
        </is>
      </c>
      <c r="S68" s="42" t="inlineStr">
        <is>
          <t>71,261,763</t>
        </is>
      </c>
      <c r="T68" s="43" t="inlineStr">
        <is>
          <t>R</t>
        </is>
      </c>
      <c r="U68" s="44" t="inlineStr">
        <is>
          <t>116</t>
        </is>
      </c>
      <c r="V68" s="45" t="inlineStr">
        <is>
          <t>{"link": "https://www.themoviedb.org/movie/290250-the-nice-guys/watch?locale=CA", "flatrate": [{"logo_path": "/pbpMk2JmcoNnQwx5JGpXngfoWtp.jpg", "provider_id": 8, "provider_name": "Netflix", "display_priority": 0}, {"logo_path": "/dpR8r13zWDeUR0QkzWidrdMxa56.jpg", "provider_id": 1796, "provider_name": "Netflix Standard with Ads", "display_priority": 93}], "buy": [{"logo_path": "/SPnB1qiCkYfirS2it3hZORwGVn.jpg", "provider_id": 2, "provider_name": "Apple TV Store", "display_priority": 6}, {"logo_path": "/4bIKO5tqPgko0135wL9GhMsb1wv.jpg", "provider_id": 140, "provider_name": "CosmoGo", "display_priority": 18}, {"logo_path": "/qR6FKvnPBx2O37FDg8PNM7efwF3.jpg", "provider_id": 10, "provider_name": "Amazon Video", "display_priority": 56}], "rent": [{"logo_path": "/SPnB1qiCkYfirS2it3hZORwGVn.jpg", "provider_id": 2, "provider_name": "Apple TV Store", "display_priority": 6}, {"logo_path": "/4bIKO5tqPgko0135wL9GhMsb1wv.jpg", "provider_id": 140, "provider_name": "CosmoGo", "display_priority": 18}, {"logo_path": "/qR6FKvnPBx2O37FDg8PNM7efwF3.jpg", "provider_id": 10, "provider_name": "Amazon Video", "display_priority": 56}]}</t>
        </is>
      </c>
      <c r="W68" s="46" t="inlineStr">
        <is>
          <t>50,000,000</t>
        </is>
      </c>
      <c r="X68" s="35" t="n">
        <v>290250</v>
      </c>
      <c r="Y68" s="35" t="inlineStr">
        <is>
          <t>[280180, 136795, 1151334, 648579, 793, 2144, 187017, 2118, 9548, 910, 11384, 3529, 204082, 64688, 1172009, 412988, 90, 573435, 9384, 486131]</t>
        </is>
      </c>
      <c r="Z68" s="35" t="inlineStr">
        <is>
          <t>91%</t>
        </is>
      </c>
      <c r="AA68" s="35" t="inlineStr">
        <is>
          <t>7.4/10</t>
        </is>
      </c>
      <c r="AB68" s="35" t="inlineStr">
        <is>
          <t>70/100</t>
        </is>
      </c>
      <c r="AC68" s="35" t="inlineStr">
        <is>
          <t>https://www.youtube.com/embed/GQR5zsLHbYw</t>
        </is>
      </c>
      <c r="AD68" s="98" t="inlineStr">
        <is>
          <t>US</t>
        </is>
      </c>
      <c r="AE68" s="98" t="n">
        <v>1731215633548</v>
      </c>
    </row>
    <row r="69" ht="14.25" customHeight="1" s="169">
      <c r="A69" s="93" t="inlineStr">
        <is>
          <t>The Martian</t>
        </is>
      </c>
      <c r="B69" s="94" t="n">
        <v>96</v>
      </c>
      <c r="C69" s="131" t="n"/>
      <c r="D69" s="132" t="n"/>
      <c r="E69" s="95" t="inlineStr">
        <is>
          <t>Sci-Fi</t>
        </is>
      </c>
      <c r="F69" s="117" t="n"/>
      <c r="G69" s="31" t="n"/>
      <c r="H69" s="32" t="n"/>
      <c r="I69" s="96" t="inlineStr">
        <is>
          <t>20th Century Studios</t>
        </is>
      </c>
      <c r="J69" s="97" t="n">
        <v>2015</v>
      </c>
      <c r="K69" s="35">
        <f>ROW(K69)-1</f>
        <v/>
      </c>
      <c r="L69" s="98" t="b">
        <v>1</v>
      </c>
      <c r="M69" s="99" t="inlineStr">
        <is>
          <t>When science fiction is at it's best, I don't think there is a genre that I enjoy more, and this is definitely an example of that. The story is so engaging, making science seem cooler than it ever has. It's exciting and tense throughout, and that is due to a great script and an incredible performance from Matt Damon. The direction is really good as well, in what is Ridley Scott's final great movie to date. The movie looks incredible, really feeling like it is in space and on Mars. Great supporting cast as well, with so many recognizable names and faces.</t>
        </is>
      </c>
      <c r="N69" s="37" t="inlineStr">
        <is>
          <t>During a manned mission to Mars, Astronaut Mark Watney is presumed dead after a fierce storm and left behind by his crew. But Watney has survived and finds himself stranded and alone on the hostile planet. With only meager supplies, he must draw upon his ingenuity, wit and spirit to subsist and find a way to signal to Earth that he is alive.</t>
        </is>
      </c>
      <c r="O69" s="38" t="inlineStr">
        <is>
          <t>https://image.tmdb.org/t/p/w500/3ndAx3weG6KDkJIRMCi5vXX6Dyb.jpg</t>
        </is>
      </c>
      <c r="P69" s="39" t="inlineStr">
        <is>
          <t>Matt Damon, Jessica Chastain, Kristen Wiig, Jeff Daniels, Michael Peña, Sean Bean, Kate Mara, Sebastian Stan, Aksel Hennie, Chiwetel Ejiofor, Benedict Wong, Mackenzie Davis, Donald Glover, Nick Mohammed, Chen Shu, Eddy Ko Hung, Enzo Cilenti, Jonathan Aris, Gruffudd Glyn, Geoffrey Thomas, Yang Haiwen, Narantsogt Tsogtsaikhan, Brian Caspe, Szonja Oroszlán, Mark O'Neal, Karen Gagnon, Lili Bordán, Nikolett Barabas, Dilyana Bouklieva, Björn Freiberg, James Fred Harkins Jr., Sam Spruell, Matt Devere, Mike Kelly, Greg De Cuir, Peter Linka, Declan Hannigan, Peter Schueller, Waleska Latorre, Frederik Pleitgen, Charlie Gardner, Nóra Lili Hörich, Kamilla Fátyol, Yang Liu, Richard Rifkin, Nicholas Wittman, Ben O'Brien, Scott Alexander Young, Jason Ryan, James Dougherty, Xue Xuxing, Balázs Medveczky, Dora Endre, Naomi Scott</t>
        </is>
      </c>
      <c r="Q69" s="40" t="inlineStr">
        <is>
          <t>Ridley Scott</t>
        </is>
      </c>
      <c r="R69" s="41" t="inlineStr">
        <is>
          <t>[{"Source": "Internet Movie Database", "Value": "8.0/10"}, {"Source": "Rotten Tomatoes", "Value": "91%"}, {"Source": "Metacritic", "Value": "80/100"}]</t>
        </is>
      </c>
      <c r="S69" s="42" t="inlineStr">
        <is>
          <t>631,058,917</t>
        </is>
      </c>
      <c r="T69" s="43" t="inlineStr">
        <is>
          <t>PG-13</t>
        </is>
      </c>
      <c r="U69" s="44" t="inlineStr">
        <is>
          <t>141</t>
        </is>
      </c>
      <c r="V69" s="45" t="inlineStr">
        <is>
          <t>{"link": "https://www.themoviedb.org/movie/286217-the-martian/watch?locale=CA", "rent":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"flatrate": [{"logo_path": "/97yvRBw1GzX7fXprcF80er19ot.jpg", "provider_id": 337, "provider_name": "Disney Plus", "display_priority": 3}, {"logo_path": "/esiLBRzDUwodjfN8gA4qj7l3ZF7.jpg", "provider_id": 1794, "provider_name": "Starz Amazon Channel", "display_priority": 92}, {"logo_path": "/qcKfSyX4xkXESjHrkO8cZLRJkn6.jpg", "provider_id": 2604, "provider_name": "Crave Amazon Channel", "display_priority": 140}], "buy":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t>
        </is>
      </c>
      <c r="W69" s="46" t="inlineStr">
        <is>
          <t>108,000,000</t>
        </is>
      </c>
      <c r="X69" s="35" t="n">
        <v>286217</v>
      </c>
      <c r="Y69" s="35" t="inlineStr">
        <is>
          <t>[118340, 559581, 49529, 609681, 95, 80274, 24428, 49047, 299537, 75612, 17431, 2103, 72710, 1061474, 522402, 188927, 447365, 181812, 100402, 141052]</t>
        </is>
      </c>
      <c r="Z69" s="35" t="inlineStr">
        <is>
          <t>91%</t>
        </is>
      </c>
      <c r="AA69" s="35" t="inlineStr">
        <is>
          <t>8.0/10</t>
        </is>
      </c>
      <c r="AB69" s="35" t="inlineStr">
        <is>
          <t>80/100</t>
        </is>
      </c>
      <c r="AC69" s="35" t="inlineStr">
        <is>
          <t>https://www.youtube.com/embed/ej3ioOneTy8</t>
        </is>
      </c>
      <c r="AD69" s="98" t="inlineStr">
        <is>
          <t>US</t>
        </is>
      </c>
      <c r="AE69" s="98" t="inlineStr">
        <is>
          <t>1779317626476</t>
        </is>
      </c>
    </row>
    <row r="70" ht="14.25" customHeight="1" s="169">
      <c r="A70" s="93" t="inlineStr">
        <is>
          <t>Spotlight</t>
        </is>
      </c>
      <c r="B70" s="94" t="n">
        <v>96</v>
      </c>
      <c r="C70" s="131" t="n"/>
      <c r="D70" s="132" t="n"/>
      <c r="E70" s="95" t="inlineStr">
        <is>
          <t>Drama</t>
        </is>
      </c>
      <c r="F70" s="117" t="n"/>
      <c r="G70" s="31" t="n"/>
      <c r="H70" s="32" t="n"/>
      <c r="I70" s="96" t="inlineStr">
        <is>
          <t>Open Road Films</t>
        </is>
      </c>
      <c r="J70" s="97" t="n">
        <v>2015</v>
      </c>
      <c r="K70" s="35">
        <f>ROW(K70)-1</f>
        <v/>
      </c>
      <c r="L70" s="98" t="b">
        <v>0</v>
      </c>
      <c r="M70" s="99" t="inlineStr">
        <is>
          <t>A very important story told in an incredible way. Fantastic acting, well paced, and a great script. Tough to watch at times with how despicable the acts are of the catholic church, but a very important story to tell so history will not repeat itself.</t>
        </is>
      </c>
      <c r="N70" s="37" t="inlineStr">
        <is>
          <t>The true story of how the Boston Globe uncovered the massive scandal of child molestation and cover-up within the local Catholic Archdiocese, shaking the entire Catholic Church to its core.</t>
        </is>
      </c>
      <c r="O70" s="38" t="inlineStr">
        <is>
          <t>https://image.tmdb.org/t/p/w500/olYvlO7lZLpUM62w1LYnAgdd6CD.jpg</t>
        </is>
      </c>
      <c r="P70" s="39" t="inlineStr">
        <is>
          <t>Mark Ruffalo, Michael Keaton, Rachel McAdams, Liev Schreiber, John Slattery, Brian d'Arcy James, Stanley Tucci, Elena Wohl, Gene Amoroso, Doug Murray, Sharon McFarlane, Jamey Sheridan, Neal Huff, Billy Crudup, Robert B. Kennedy, Duane Murray, Brian Chamberlain, Michael Cyril Creighton, Paul Guilfoyle, Michael Countryman, Tim Whalen, Martin Roach, Brad Borbridge, Don Allison, Patty Ross, Paloma Nuñez, Robert Clarke, Gary Galone, David Fraser, Paulette Sinclair, Laurie Heineman, Elena Juatco, Nancy Villone, Wendy Merry, Siobhan Murphy, Eileen Padua, Darrin Baker, Brett Cramp, Joe Stapleton, Maureen Keiller, Jimmy LeBlanc, Tim Progosh, Neion George, Laurie Murdoch, Zarrin Darnell-Martin, Krista Morin, Paula Barrett, Mairtin O'Carrigan, Rob deLeeuw, Nancy E. Carroll, Anthony Paolucci, Michele Proude, Richard O'Rourke, Len Cariou, Dennis Lynch, Stefanie Drummond, Mark McGrinder, Richard Fitzpatrick, Tom Driscoll, Jeffrey Samai, Moira Driscoll, Forrest Weber, Doreen Spencer, Janet Pinnick, Shannon McDonough, Shannon Ruth, Daniel Ruth, Jennifer Ruth, Timothy Mooney, Bruce-Robert Serafin, Donna Sue Jahier, Edward Brickley, Richard Jenkins, Elena Khan, Teresa Wilson, Amy Whalen, John Franchi, Peter Lewis Walsh, Lance Norris, Harold Rudolph, Colleen Kelly</t>
        </is>
      </c>
      <c r="Q70" s="40" t="inlineStr">
        <is>
          <t>Tom McCarthy</t>
        </is>
      </c>
      <c r="R70" s="41" t="inlineStr">
        <is>
          <t>[{"Source": "Internet Movie Database", "Value": "8.1/10"}, {"Source": "Rotten Tomatoes", "Value": "97%"}, {"Source": "Metacritic", "Value": "93/100"}]</t>
        </is>
      </c>
      <c r="S70" s="42" t="inlineStr">
        <is>
          <t>98,690,254</t>
        </is>
      </c>
      <c r="T70" s="43" t="inlineStr">
        <is>
          <t>R</t>
        </is>
      </c>
      <c r="U70" s="44" t="inlineStr">
        <is>
          <t>129</t>
        </is>
      </c>
      <c r="V70" s="45" t="inlineStr">
        <is>
          <t>{"link": "https://www.themoviedb.org/movie/314365-spotlight/watch?locale=CA", "flatrate": [{"logo_path": "/pvske1MyAoymrs5bguRfVqYiM9a.jpg", "provider_id": 119, "provider_name": "Amazon Prime Video", "display_priority": 1}, {"logo_path": "/8aBqoNeGGr0oSA85iopgNZUOTOc.jpg", "provider_id": 2100, "provider_name": "Amazon Prime Video with Ads", "display_priority": 111}], "buy":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"rent":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"/yFGu4sSzwUMfhwmSsZgez8QhaVl.jpg", "provider_id": 331, "provider_name": "FlixFling", "display_priority": 28}, {"logo_path": "/pTnn5JwWr4p3pG8H6VrpiQo7Vs0.jpg", "provider_id": 192, "provider_name": "YouTube", "display_priority": 33}, {"logo_path": "/qR6FKvnPBx2O37FDg8PNM7efwF3.jpg", "provider_id": 10, "provider_name": "Amazon Video", "display_priority": 56}], "ads": [{"logo_path": "/zLYr7OPvpskMA4S79E3vlCi71iC.jpg", "provider_id": 73, "provider_name": "Tubi TV", "display_priority": 19}, {"logo_path": "/xoFyQOXR3qINRsdnCQyd7jGx8Wo.jpg", "provider_id": 326, "provider_name": "CTV", "display_priority": 43}]}</t>
        </is>
      </c>
      <c r="W70" s="46" t="inlineStr">
        <is>
          <t>20,000,000</t>
        </is>
      </c>
      <c r="X70" s="35" t="n">
        <v>314365</v>
      </c>
      <c r="Y70" s="35" t="inlineStr">
        <is>
          <t>[14748, 520318, 424998, 551332, 837881, 13537, 14359, 388399, 467936, 292011, 32767, 15660, 25670, 49890, 44691, 4169, 363676, 522212, 169813, 28313]</t>
        </is>
      </c>
      <c r="Z70" s="35" t="inlineStr">
        <is>
          <t>97%</t>
        </is>
      </c>
      <c r="AA70" s="35" t="inlineStr">
        <is>
          <t>8.1/10</t>
        </is>
      </c>
      <c r="AB70" s="35" t="inlineStr">
        <is>
          <t>93/100</t>
        </is>
      </c>
      <c r="AC70" s="35" t="inlineStr">
        <is>
          <t>https://www.youtube.com/embed/WgnrwwiIDlI</t>
        </is>
      </c>
      <c r="AD70" s="98" t="inlineStr">
        <is>
          <t>US</t>
        </is>
      </c>
      <c r="AE70" s="98" t="n">
        <v>1731215633548</v>
      </c>
    </row>
    <row r="71" ht="15" customHeight="1" s="169">
      <c r="A71" s="104" t="inlineStr">
        <is>
          <t>Once Upon a Time... in Hollywood</t>
        </is>
      </c>
      <c r="B71" s="94" t="n">
        <v>96</v>
      </c>
      <c r="C71" s="131" t="n"/>
      <c r="D71" s="132" t="n"/>
      <c r="E71" s="95" t="inlineStr">
        <is>
          <t>Comedy</t>
        </is>
      </c>
      <c r="F71" s="117" t="inlineStr">
        <is>
          <t>Drama</t>
        </is>
      </c>
      <c r="G71" s="31" t="n"/>
      <c r="H71" s="32" t="n"/>
      <c r="I71" s="96" t="inlineStr">
        <is>
          <t>Columbia Pictures</t>
        </is>
      </c>
      <c r="J71" s="97" t="n">
        <v>2019</v>
      </c>
      <c r="K71" s="35">
        <f>ROW(K71)-1</f>
        <v/>
      </c>
      <c r="L71" s="98" t="b">
        <v>0</v>
      </c>
      <c r="M71" s="99" t="inlineStr">
        <is>
          <t>Another excellent film from Quentin Tarantino. Phenomenal cast that all turn in great performances. The world building of this slightly alternate earth is insanely deep. Every character feels like a real person, especially those that aren't. There are plenty of funny scenes, along with plenty of extremely tense scenes. The action is always a lot of fun, as is true of all Tarentino movies. Very thought provoking look into Hollywood and interesting parallelism between the different characters.</t>
        </is>
      </c>
      <c r="N71" s="76" t="inlineStr">
        <is>
          <t>Los Angeles, 1969. TV star Rick Dalton, a struggling actor specializing in westerns, and stuntman Cliff Booth, his best friend, try to survive in a constantly changing movie industry. Dalton is the neighbor of the young and promising actress and model Sharon Tate, who has just married the prestigious Polish director Roman Polanski…</t>
        </is>
      </c>
      <c r="O71" s="105" t="inlineStr">
        <is>
          <t>https://image.tmdb.org/t/p/w500/8j58iEBw9pOXFD2L0nt0ZXeHviB.jpg</t>
        </is>
      </c>
      <c r="P71" s="106" t="inlineStr">
        <is>
          <t>Leonardo DiCaprio, Brad Pitt, Margot Robbie, Emile Hirsch, Margaret Qualley, Timothy Olyphant, Julia Butters, Austin Butler, Dakota Fanning, Bruce Dern, Mike Moh, Luke Perry, Damian Lewis, Al Pacino, Nicholas Hammond, Samantha Robinson, Rafał Zawierucha, Lorenza Izzo, Costa Ronin, Damon Herriman, Lena Dunham, Madisen Beaty, Mikey Madison, James Landry Hébert, Maya Hawke, Victoria Pedretti, Sydney Sweeney, Harley Quinn Smith, Dallas Jay Hunter, Kansas Bowling, Parker Love Bowling, Cassidy Vick Hice, Ruby Rose Skotchdopole, Danielle Harris, Josephine Valentina Clark, Scoot McNairy, Clifton Collins Jr., Marco Rodríguez, Ramón Franco, Raúl Cardona, Courtney Hoffman, Dreama Walker, Rachel Redleaf, Rebecca Rittenhouse, Rumer Willis, Spencer Garrett, Clu Gulager, Martin Kove, Rebecca Gayheart, Kurt Russell, Zoë Bell, Michael Madsen, Perla Haney-Jardine, James Remar, Monica Staggs, Craig Stark, Keith Jefferson, Omar Doom, Kate Berlant, Victoria Truscott, Allison Yaple, Bruce Del Castillo, Brenda Vaccaro, Lew Temple, Daniella Pick, David Steen, Mark Warrack, Gabriela Flores, Heba Thorisdottir, Breanna Wing, Kenneth Sonny Donato, Sergio Gonzalez, Casey O'Neill, Michael Graham, Emile Williams, Vincent Laresca, JLouis Mills, Gilbert Saldivar, Maurice Compte, Eddie Perez, Hugh McCallum, Zander Grable, Ed Regine, Michael Bissett, Lenny Langley Jr., Gillian M. Berrow, Chad Ridgely, Chic Daniel, Corey Burton, Michaela Sprague, Ryan Ramirez, Kayla Jenee Radomski, Kerry Westcott, William DeAtley, Brianna Joy Chomer, Quentin Tarantino, Johnny Otto, Katarína Paveleková, Weston Razooli, Jack Perry, Bridie Latona</t>
        </is>
      </c>
      <c r="Q71" s="107" t="inlineStr">
        <is>
          <t>Quentin Tarantino</t>
        </is>
      </c>
      <c r="R71" s="41" t="inlineStr">
        <is>
          <t>[{"Source": "Internet Movie Database", "Value": "7.6/10"}, {"Source": "Rotten Tomatoes", "Value": "86%"}, {"Source": "Metacritic", "Value": "84/100"}]</t>
        </is>
      </c>
      <c r="S71" s="108" t="inlineStr">
        <is>
          <t>392,105,159</t>
        </is>
      </c>
      <c r="T71" s="109" t="inlineStr">
        <is>
          <t>R</t>
        </is>
      </c>
      <c r="U71" s="110" t="inlineStr">
        <is>
          <t>162</t>
        </is>
      </c>
      <c r="V71" s="82" t="inlineStr">
        <is>
          <t>{"link": "https://www.themoviedb.org/movie/466272-once-upon-a-time-in-hollywood/watch?locale=CA", "flatrate": [{"logo_path": "/pbpMk2JmcoNnQwx5JGpXngfoWtp.jpg", "provider_id": 8, "provider_name": "Netflix", "display_priority": 0}, {"logo_path": "/pvske1MyAoymrs5bguRfVqYiM9a.jpg", "provider_id": 119, "provider_name": "Amazon Prime Video", "display_priority": 1}, {"logo_path": "/qsOM361vYHE7pcNFG7bCJHyievG.jpg", "provider_id": 182, "provider_name": "Hollywood Suite", "display_priority": 27}, {"logo_path": "/cQjWvOiKRPeSuWRNGegcBjyqVbR.jpg", "provider_id": 469, "provider_name": "Club Illico", "display_priority": 51}, {"logo_path": "/p5xtRLEzPyRhqOPpiW1sFy4FyPc.jpg", "provider_id": 705, "provider_name": "Hollywood Suite Amazon Channel", "display_priority": 87}, {"logo_path": "/dpR8r13zWDeUR0QkzWidrdMxa56.jpg", "provider_id": 1796, "provider_name": "Netflix Standard with Ads", "display_priority": 93}, {"logo_path": "/8aBqoNeGGr0oSA85iopgNZUOTOc.jpg", "provider_id": 2100, "provider_name": "Amazon Prime Video with Ads", "display_priority": 111}], "rent":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"/yFGu4sSzwUMfhwmSsZgez8QhaVl.jpg", "provider_id": 331, "provider_name": "FlixFling", "display_priority": 28}, {"logo_path": "/pTnn5JwWr4p3pG8H6VrpiQo7Vs0.jpg", "provider_id": 192, "provider_name": "YouTube", "display_priority": 33}, {"logo_path": "/qR6FKvnPBx2O37FDg8PNM7efwF3.jpg", "provider_id": 10, "provider_name": "Amazon Video", "display_priority": 56}], "buy":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t>
        </is>
      </c>
      <c r="W71" s="111" t="inlineStr">
        <is>
          <t>95,000,000</t>
        </is>
      </c>
      <c r="X71" s="35" t="n">
        <v>466272</v>
      </c>
      <c r="Y71" s="35" t="inlineStr">
        <is>
          <t>[5122, 528888, 82633, 188222, 471859, 290, 371638, 1008409, 819309, 4995, 52936, 877817, 86838, 680, 1115544, 4982, 208134, 14784, 581600, 635891]</t>
        </is>
      </c>
      <c r="Z71" s="35" t="inlineStr">
        <is>
          <t>86%</t>
        </is>
      </c>
      <c r="AA71" s="35" t="inlineStr">
        <is>
          <t>7.6/10</t>
        </is>
      </c>
      <c r="AB71" s="35" t="inlineStr">
        <is>
          <t>84/100</t>
        </is>
      </c>
      <c r="AC71" s="35" t="inlineStr">
        <is>
          <t>https://www.youtube.com/embed/vKgITiP1UMg</t>
        </is>
      </c>
      <c r="AD71" s="98" t="inlineStr">
        <is>
          <t>US</t>
        </is>
      </c>
      <c r="AE71" s="98" t="n">
        <v>1731215633548</v>
      </c>
    </row>
    <row r="72" ht="15" customHeight="1" s="169">
      <c r="A72" s="112" t="inlineStr">
        <is>
          <t>Puss in Boots: The Last Wish</t>
        </is>
      </c>
      <c r="B72" s="113" t="n">
        <v>96</v>
      </c>
      <c r="C72" s="131" t="inlineStr">
        <is>
          <t>Shrek</t>
        </is>
      </c>
      <c r="D72" s="132" t="inlineStr">
        <is>
          <t>Puss in Boots</t>
        </is>
      </c>
      <c r="E72" s="95" t="inlineStr">
        <is>
          <t>Animated</t>
        </is>
      </c>
      <c r="F72" s="117" t="n"/>
      <c r="G72" s="31" t="n"/>
      <c r="H72" s="32" t="n"/>
      <c r="I72" s="96" t="inlineStr">
        <is>
          <t>Dreamworks</t>
        </is>
      </c>
      <c r="J72" s="97" t="n">
        <v>2022</v>
      </c>
      <c r="K72" s="35">
        <f>ROW(K72)-1</f>
        <v/>
      </c>
      <c r="L72" s="98" t="b">
        <v>0</v>
      </c>
      <c r="M72" s="99" t="inlineStr">
        <is>
          <t>Stunning animation, a hilarious script, well written characters with good growth and a terrifying villain make "The Last Wish" one of the best animated movies of the 21st century.</t>
        </is>
      </c>
      <c r="N72" s="83" t="inlineStr">
        <is>
          <t>Puss in Boots discovers that his passion for adventure has taken its toll: He has burned through eight of his nine lives, leaving him with only one life left. Puss sets out on an epic journey to find the mythical Last Wish and restore his nine lives.</t>
        </is>
      </c>
      <c r="O72" s="84" t="inlineStr">
        <is>
          <t>https://image.tmdb.org/t/p/w500/kuf6dutpsT0vSVehic3EZIqkOBt.jpg</t>
        </is>
      </c>
      <c r="P72" s="85" t="inlineStr">
        <is>
          <t>Antonio Banderas, Salma Hayek Pinault, Harvey Guillén, Wagner Moura, Florence Pugh, Olivia Colman, Ray Winstone, Samson Kayo, John Mulaney, Da'Vine Joy Randolph, Anthony Mendez, Kevin McCann, Bernardo de Paula, Betsy Sodaro, Artemis Pebdani, Conrad Vernon, Cody Cameron, Kailey Crawford, Al Rodrigo, Bob Persichetti, Miguel Matrai, Pilar Uribe, Heidi Gardner, Joel Crawford, Januel Mercado, James Ryan, Natalia Cronembold, Paul Fisher, Aydrea Walden</t>
        </is>
      </c>
      <c r="Q72" s="86" t="inlineStr">
        <is>
          <t>Joel Crawford</t>
        </is>
      </c>
      <c r="R72" s="62" t="inlineStr">
        <is>
          <t>[{"Source": "Internet Movie Database", "Value": "7.8/10"}, {"Source": "Metacritic", "Value": "73/100"}]</t>
        </is>
      </c>
      <c r="S72" s="60" t="inlineStr">
        <is>
          <t>484,700,000</t>
        </is>
      </c>
      <c r="T72" s="87" t="inlineStr">
        <is>
          <t>PG</t>
        </is>
      </c>
      <c r="U72" s="88" t="inlineStr">
        <is>
          <t>103</t>
        </is>
      </c>
      <c r="V72" s="89" t="inlineStr">
        <is>
          <t>{"link": "https://www.themoviedb.org/movie/315162-puss-in-boots-the-last-wish/watch?locale=CA", "rent":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"buy":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"flatrate": [{"logo_path": "/ewOptMVIYcOadMGGJz8DJueH2bH.jpg", "provider_id": 230, "provider_name": "Crave", "display_priority": 5}, {"logo_path": "/qcKfSyX4xkXESjHrkO8cZLRJkn6.jpg", "provider_id": 2604, "provider_name": "Crave Amazon Channel", "display_priority": 140}]}</t>
        </is>
      </c>
      <c r="W72" s="61" t="inlineStr">
        <is>
          <t>90,000,000</t>
        </is>
      </c>
      <c r="X72" s="35" t="n">
        <v>315162</v>
      </c>
      <c r="Y72" s="35" t="inlineStr">
        <is>
          <t>[417859, 13654, 439058, 927254, 676710, 10192, 170687, 14836, 20378, 832502, 140300, 1117857, 420814, 1084242, 227973, 410113, 455411, 412117, 72972, 529203]</t>
        </is>
      </c>
      <c r="Z72" s="35" t="inlineStr">
        <is>
          <t>N/A</t>
        </is>
      </c>
      <c r="AA72" s="35" t="inlineStr">
        <is>
          <t>7.8/10</t>
        </is>
      </c>
      <c r="AB72" s="35" t="inlineStr">
        <is>
          <t>73/100</t>
        </is>
      </c>
      <c r="AC72" s="35" t="inlineStr">
        <is>
          <t>https://www.youtube.com/embed/tHb7WlgyaUc</t>
        </is>
      </c>
      <c r="AD72" s="98" t="inlineStr">
        <is>
          <t>US</t>
        </is>
      </c>
      <c r="AE72" s="98" t="n">
        <v>1731215633548</v>
      </c>
    </row>
    <row r="73" ht="14.25" customHeight="1" s="169">
      <c r="A73" s="114" t="inlineStr">
        <is>
          <t>Blade Runner 2049</t>
        </is>
      </c>
      <c r="B73" s="94" t="n">
        <v>96</v>
      </c>
      <c r="C73" s="131" t="inlineStr">
        <is>
          <t>Blade Runner</t>
        </is>
      </c>
      <c r="D73" s="132" t="n"/>
      <c r="E73" s="95" t="inlineStr">
        <is>
          <t>Sci-Fi</t>
        </is>
      </c>
      <c r="F73" s="117" t="n"/>
      <c r="G73" s="31" t="n"/>
      <c r="H73" s="32" t="n"/>
      <c r="I73" s="96" t="inlineStr">
        <is>
          <t>Warner Bros.</t>
        </is>
      </c>
      <c r="J73" s="97" t="n">
        <v>2017</v>
      </c>
      <c r="K73" s="35">
        <f>ROW(K73)-1</f>
        <v/>
      </c>
      <c r="L73" s="98" t="b">
        <v>0</v>
      </c>
      <c r="M73" s="99" t="inlineStr">
        <is>
          <t>Every shot in this movie is absolutely beautiful. Might be the best cinematography in any film ever made. The mix of colors that are hardly ever scene, and the range of color and environment is stunning. The story builds on the same themes as the original, and does a good job reigniting those fires and doing justice to the classic. Impeccably directed, Denis Villeneuve is one of the best modern directors and this might be his best work. Everyone delivers a fantastic performance and contributes to the mythos. The Blade Runner universe is so well established and thought out for only having two movies, it feels as if there has been much more. I wish this had done better so we could get more out of this world.</t>
        </is>
      </c>
      <c r="N73" s="115" t="inlineStr">
        <is>
          <t>Thirty years after the events of the first film, a new blade runner, LAPD Officer K, unearths a long-buried secret that has the potential to plunge what's left of society into chaos. K's discovery leads him on a quest to find Rick Deckard, a former LAPD blade runner who has been missing for 30 years.</t>
        </is>
      </c>
      <c r="O73" s="77" t="inlineStr">
        <is>
          <t>https://image.tmdb.org/t/p/w500/gajva2L0rPYkEWjzgFlBXCAVBE5.jpg</t>
        </is>
      </c>
      <c r="P73" s="78" t="inlineStr">
        <is>
          <t>Ryan Gosling, Harrison Ford, Ana de Armas, Dave Bautista, Robin Wright, Sylvia Hoeks, Mackenzie Davis, Jared Leto, Carla Juri, Hiam Abbass, Lennie James, David Dastmalchian, Sean Young, Edward James Olmos, Barkhad Abdi, Wood Harris, Tómas Lemarquis, Sallie Harmsen, Loren Peta, Mark Arnold, Krista Kosonen, Elarica Johnson, David Benson, Kingston Taylor, Ben Thompson, Ellie Wright, Suzie Kennedy, Stephen Triffitt, Vilma Szécsi, Kincsö Sánta, André Lukács Molnár, István Göz, Pál Nyári, Joshua Tersoo Allagh, Zoltán Béres, Konstantin Pál, Ferenc Györgyi, Samuel Brown, Mary Lukasiewicz, Frank Sinatra</t>
        </is>
      </c>
      <c r="Q73" s="79" t="inlineStr">
        <is>
          <t>Denis Villeneuve</t>
        </is>
      </c>
      <c r="R73" s="62" t="inlineStr">
        <is>
          <t>[{"Source": "Internet Movie Database", "Value": "8.0/10"}, {"Source": "Rotten Tomatoes", "Value": "88%"}, {"Source": "Metacritic", "Value": "81/100"}]</t>
        </is>
      </c>
      <c r="S73" s="67" t="inlineStr">
        <is>
          <t>259,239,658</t>
        </is>
      </c>
      <c r="T73" s="80" t="inlineStr">
        <is>
          <t>R</t>
        </is>
      </c>
      <c r="U73" s="81" t="inlineStr">
        <is>
          <t>164</t>
        </is>
      </c>
      <c r="V73" s="82" t="inlineStr">
        <is>
          <t>{"link": "https://www.themoviedb.org/movie/335984-blade-runner-2049/watch?locale=CA", "flatrate": [{"logo_path": "/h5DcR0J2EESLitnhR8xLG1QymTE.jpg", "provider_id": 531, "provider_name": "Paramount Plus", "display_priority": 9}, {"logo_path": "/hExO4PtimLIYn3kBOrzsejNv7cT.jpg", "provider_id": 582, "provider_name": "Paramount+ Amazon Channel", "display_priority": 11}, {"logo_path": "/fts6X10Jn4QT0X6ac3udKEn2tJA.jpg", "provider_id": 2303, "provider_name": "Paramount Plus Premium", "display_priority": 121}, {"logo_path": "/rl6zez5rCeyelt1I46JRYk6B9Ed.jpg", "provider_id": 2304, "provider_name": "Paramount Plus Basic with Ads", "display_priority": 122}], "buy":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"rent":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{"logo_path": "/vLZKlXUNDcZR7ilvfY9Wr9k80FZ.jpg", "provider_id": 538, "provider_name": "Plex", "display_priority": 81}]}</t>
        </is>
      </c>
      <c r="W73" s="70" t="inlineStr">
        <is>
          <t>150,000,000</t>
        </is>
      </c>
      <c r="X73" s="35" t="n">
        <v>335984</v>
      </c>
      <c r="Y73" s="35" t="inlineStr">
        <is>
          <t>[78, 500664, 198184, 218, 174675, 733317, 534, 290859, 5549, 2789, 624860, 315837, 1001835, 4965, 31867, 1023915, 23535, 798645, 8452, 64635]</t>
        </is>
      </c>
      <c r="Z73" s="35" t="inlineStr">
        <is>
          <t>88%</t>
        </is>
      </c>
      <c r="AA73" s="35" t="inlineStr">
        <is>
          <t>8.0/10</t>
        </is>
      </c>
      <c r="AB73" s="35" t="inlineStr">
        <is>
          <t>81/100</t>
        </is>
      </c>
      <c r="AC73" s="35" t="inlineStr">
        <is>
          <t>https://www.youtube.com/embed/geFtxCSz8xI</t>
        </is>
      </c>
      <c r="AD73" s="98" t="inlineStr">
        <is>
          <t>US</t>
        </is>
      </c>
      <c r="AE73" s="98" t="n">
        <v>1731215633548</v>
      </c>
    </row>
    <row r="74" ht="14.25" customHeight="1" s="169">
      <c r="A74" s="114" t="inlineStr">
        <is>
          <t>Eternal Sunshine of the Spotless Mind</t>
        </is>
      </c>
      <c r="B74" s="94" t="n">
        <v>96</v>
      </c>
      <c r="C74" s="131" t="n"/>
      <c r="D74" s="132" t="n"/>
      <c r="E74" s="95" t="inlineStr">
        <is>
          <t>Drama</t>
        </is>
      </c>
      <c r="F74" s="117" t="inlineStr">
        <is>
          <t>Romance</t>
        </is>
      </c>
      <c r="G74" s="31" t="inlineStr">
        <is>
          <t>Valentine's Day</t>
        </is>
      </c>
      <c r="H74" s="32" t="n"/>
      <c r="I74" s="96" t="inlineStr">
        <is>
          <t>Focus Features</t>
        </is>
      </c>
      <c r="J74" s="97" t="n">
        <v>2004</v>
      </c>
      <c r="K74" s="35">
        <f>ROW(K74)-1</f>
        <v/>
      </c>
      <c r="L74" s="98" t="b">
        <v>1</v>
      </c>
      <c r="M74" s="99" t="inlineStr">
        <is>
          <t>This movie is genre-defying in the best way possible. It's a romantic drama with sci-fi elements that throws you for an absolute trip, and is incredible to witness. This left me an emotional wreck after watching. It hits every note at the right time. This is one of the best screenplays ever written, with devastating lines, complex characters and believable yet shocking twists. The cast is remarkably star studded, but Jim Carrey is truly incredible as the lead. He shows his dramatic chops and is able to almost completely divest himself from his goofball characters of old. The script also has more than a handful of laughs to break the tension. The result is an incredible movie that everyone should see. They do a very good job of getting across the message that we need to learn from our mistakes and move forward, and that the journey is more important than the destination.</t>
        </is>
      </c>
      <c r="N74" s="49" t="inlineStr">
        <is>
          <t>Joel Barish, heartbroken that his girlfriend underwent a procedure to erase him from her memory, decides to do the same. However, as he watches his memories of her fade away, he realises that he still loves her, and may be too late to correct his mistake.</t>
        </is>
      </c>
      <c r="O74" s="50" t="inlineStr">
        <is>
          <t>https://image.tmdb.org/t/p/w500/5MwkWH9tYHv3mV9OdYTMR5qreIz.jpg</t>
        </is>
      </c>
      <c r="P74" s="51" t="inlineStr">
        <is>
          <t>Jim Carrey, Kate Winslet, Kirsten Dunst, Mark Ruffalo, Elijah Wood, Tom Wilkinson, Jane Adams, David Cross, Deirdre O'Connell, Thomas Jay Ryan, Ryan Whitney, Lola Daehler, Debbon Ayer, Gerry Robert Byrne, Brian Price, Josh Flitter, Paulie Litt, Amir Ali Said, Lauren Adler</t>
        </is>
      </c>
      <c r="Q74" s="52" t="inlineStr">
        <is>
          <t>Michel Gondry</t>
        </is>
      </c>
      <c r="R74" s="62" t="inlineStr">
        <is>
          <t>[{"Source": "Internet Movie Database", "Value": "8.3/10"}, {"Source": "Rotten Tomatoes", "Value": "93%"}, {"Source": "Metacritic", "Value": "89/100"}]</t>
        </is>
      </c>
      <c r="S74" s="54" t="inlineStr">
        <is>
          <t>72,258,126</t>
        </is>
      </c>
      <c r="T74" s="55" t="inlineStr">
        <is>
          <t>R</t>
        </is>
      </c>
      <c r="U74" s="56" t="inlineStr">
        <is>
          <t>108</t>
        </is>
      </c>
      <c r="V74" s="57" t="inlineStr">
        <is>
          <t>{"link": "https://www.themoviedb.org/movie/38-eternal-sunshine-of-the-spotless-mind/watch?locale=CA", "buy":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"rent":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"/yFGu4sSzwUMfhwmSsZgez8QhaVl.jpg", "provider_id": 331, "provider_name": "FlixFling", "display_priority": 28}, {"logo_path": "/pTnn5JwWr4p3pG8H6VrpiQo7Vs0.jpg", "provider_id": 192, "provider_name": "YouTube", "display_priority": 33}, {"logo_path": "/qR6FKvnPBx2O37FDg8PNM7efwF3.jpg", "provider_id": 10, "provider_name": "Amazon Video", "display_priority": 56}], "flatrate": [{"logo_path": "/ewOptMVIYcOadMGGJz8DJueH2bH.jpg", "provider_id": 230, "provider_name": "Crave", "display_priority": 5}, {"logo_path": "/esiLBRzDUwodjfN8gA4qj7l3ZF7.jpg", "provider_id": 1794, "provider_name": "Starz Amazon Channel", "display_priority": 92}, {"logo_path": "/qcKfSyX4xkXESjHrkO8cZLRJkn6.jpg", "provider_id": 2604, "provider_name": "Crave Amazon Channel", "display_priority": 140}]}</t>
        </is>
      </c>
      <c r="W74" s="58" t="inlineStr">
        <is>
          <t>20,000,000</t>
        </is>
      </c>
      <c r="X74" s="35" t="n">
        <v>38</v>
      </c>
      <c r="Y74" s="35" t="inlineStr">
        <is>
          <t>[1903, 1011082, 2251, 2666, 1213, 11588, 28974, 346685, 23169, 31011, 1079091, 16229, 528502, 11498, 881415, 29080, 763148, 613504, 540023, 181886]</t>
        </is>
      </c>
      <c r="Z74" s="35" t="inlineStr">
        <is>
          <t>93%</t>
        </is>
      </c>
      <c r="AA74" s="35" t="inlineStr">
        <is>
          <t>8.3/10</t>
        </is>
      </c>
      <c r="AB74" s="35" t="inlineStr">
        <is>
          <t>89/100</t>
        </is>
      </c>
      <c r="AC74" s="35" t="inlineStr">
        <is>
          <t>https://www.youtube.com/embed/c2e-bj6qy8Y</t>
        </is>
      </c>
      <c r="AD74" s="98" t="inlineStr">
        <is>
          <t>US</t>
        </is>
      </c>
      <c r="AE74" s="98" t="inlineStr">
        <is>
          <t>1756228216961</t>
        </is>
      </c>
    </row>
    <row r="75" ht="14.25" customHeight="1" s="169">
      <c r="A75" s="114" t="inlineStr">
        <is>
          <t>Taxi Driver</t>
        </is>
      </c>
      <c r="B75" s="94" t="n">
        <v>96</v>
      </c>
      <c r="C75" s="131" t="n"/>
      <c r="D75" s="132" t="n"/>
      <c r="E75" s="95" t="inlineStr">
        <is>
          <t>Drama</t>
        </is>
      </c>
      <c r="F75" s="117" t="n"/>
      <c r="G75" s="31" t="n"/>
      <c r="H75" s="32" t="n"/>
      <c r="I75" s="96" t="inlineStr">
        <is>
          <t>Columbia Pictures</t>
        </is>
      </c>
      <c r="J75" s="97" t="n">
        <v>1976</v>
      </c>
      <c r="K75" s="35">
        <f>ROW(K75)-1</f>
        <v/>
      </c>
      <c r="L75" s="98" t="b">
        <v>0</v>
      </c>
      <c r="M75" s="99" t="inlineStr">
        <is>
          <t>Incredible filmmaking from Martin Scorsese. He pulls off some scenes and shots that shouldn't have been possible at the time. Now in the 21st century we have taken these shots for granted, but it's amazing to look at where we came from. De Niro delivers an all time performance, which was very deserving of the Oscar it didn't win. The score is fantastic. The ending is electrifying, showing the contradictory nature the public and the media can have towards vigilante justice. Seeing this after seeing it's biggest imitator made me dislike the Joker movie even more.</t>
        </is>
      </c>
      <c r="N75" s="49" t="inlineStr">
        <is>
          <t>Suffering from insomnia, disturbed loner Travis Bickle takes a job as a New York City cabbie, haunting the streets nightly, growing increasingly detached from reality as he dreams of cleaning up the filthy city.</t>
        </is>
      </c>
      <c r="O75" s="50" t="inlineStr">
        <is>
          <t>https://image.tmdb.org/t/p/w500/ekstpH614fwDX8DUln1a2Opz0N8.jpg</t>
        </is>
      </c>
      <c r="P75" s="51" t="inlineStr">
        <is>
          <t>Robert De Niro, Jodie Foster, Cybill Shepherd, Harvey Keitel, Peter Boyle, Leonard Harris, Albert Brooks, Diahnne Abbott, Frank Adu, Victor Argo, Gino Ardito, Garth Avery, Harry Cohn, Cooper Cunningham, Brenda Dickson, Harry Fischler, Nat Grant, Richard Higgs, Beau Kayser, Victor Magnotta, Bob Maroff, Norman Matlock, Bill Minkin, Murray Moston, Harry Northup, Gene Palma, Harlan Cary Poe, Steven Prince, Peter Savage, Martin Scorsese, Nicholas Shields, Ralph S. Singleton, Joe Spinell, Maria Turner, Robin Utt, Tommy Ardolino, Joseph Bergmann, Robert P. Cohen, William Donovan, Jean Elliott, Annie Gagen, Trent Gough, Carson Grant, Mary-Pat Green, Robert John Keiber, James Mapes, Debbi Morgan, David Nichols, Antone Pagán, Billie Perkins, Michael Phillips, Frankie Verroca, Lionel Douglass</t>
        </is>
      </c>
      <c r="Q75" s="52" t="inlineStr">
        <is>
          <t>Martin Scorsese</t>
        </is>
      </c>
      <c r="R75" s="62" t="inlineStr">
        <is>
          <t>[{"Source": "Internet Movie Database", "Value": "8.2/10"}, {"Source": "Rotten Tomatoes", "Value": "89%"}, {"Source": "Metacritic", "Value": "94/100"}]</t>
        </is>
      </c>
      <c r="S75" s="54" t="inlineStr">
        <is>
          <t>28,579,636</t>
        </is>
      </c>
      <c r="T75" s="55" t="inlineStr">
        <is>
          <t>R</t>
        </is>
      </c>
      <c r="U75" s="56" t="inlineStr">
        <is>
          <t>114</t>
        </is>
      </c>
      <c r="V75" s="57" t="inlineStr">
        <is>
          <t>{"link": "https://www.themoviedb.org/movie/103-taxi-driver/watch?locale=CA", "rent":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"/yFGu4sSzwUMfhwmSsZgez8QhaVl.jpg", "provider_id": 331, "provider_name": "FlixFling", "display_priority": 28}, {"logo_path": "/pTnn5JwWr4p3pG8H6VrpiQo7Vs0.jpg", "provider_id": 192, "provider_name": "YouTube", "display_priority": 33}, {"logo_path": "/qR6FKvnPBx2O37FDg8PNM7efwF3.jpg", "provider_id": 10, "provider_name": "Amazon Video", "display_priority": 56}], "buy":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"flatrate": [{"logo_path": "/esiLBRzDUwodjfN8gA4qj7l3ZF7.jpg", "provider_id": 1794, "provider_name": "Starz Amazon Channel", "display_priority": 92}]}</t>
        </is>
      </c>
      <c r="W75" s="58" t="inlineStr">
        <is>
          <t>1,900,000</t>
        </is>
      </c>
      <c r="X75" s="35" t="n">
        <v>103</v>
      </c>
      <c r="Y75" s="35" t="inlineStr">
        <is>
          <t>[11443, 2112, 9516, 14786, 10279, 8224, 21612, 40814, 721452, 3131, 524, 26606, 345, 27958, 4413, 187, 63460, 2142, 281, 26762]</t>
        </is>
      </c>
      <c r="Z75" s="35" t="inlineStr">
        <is>
          <t>89%</t>
        </is>
      </c>
      <c r="AA75" s="35" t="inlineStr">
        <is>
          <t>8.2/10</t>
        </is>
      </c>
      <c r="AB75" s="35" t="inlineStr">
        <is>
          <t>94/100</t>
        </is>
      </c>
      <c r="AC75" s="35" t="inlineStr">
        <is>
          <t>https://www.youtube.com/embed/zdqCqDSTVNI</t>
        </is>
      </c>
      <c r="AD75" s="98" t="inlineStr">
        <is>
          <t>US</t>
        </is>
      </c>
      <c r="AE75" s="98" t="inlineStr">
        <is>
          <t>1759719107553</t>
        </is>
      </c>
    </row>
    <row r="76" ht="14.25" customHeight="1" s="169">
      <c r="A76" s="93" t="inlineStr">
        <is>
          <t>Poor Things</t>
        </is>
      </c>
      <c r="B76" s="94" t="n">
        <v>96</v>
      </c>
      <c r="C76" s="131" t="n"/>
      <c r="D76" s="132" t="n"/>
      <c r="E76" s="95" t="inlineStr">
        <is>
          <t>Comedy</t>
        </is>
      </c>
      <c r="F76" s="117" t="inlineStr">
        <is>
          <t>Sci-Fi</t>
        </is>
      </c>
      <c r="G76" s="31" t="n"/>
      <c r="H76" s="32" t="n"/>
      <c r="I76" s="96" t="inlineStr">
        <is>
          <t>20th Century Studios</t>
        </is>
      </c>
      <c r="J76" s="97" t="n">
        <v>2023</v>
      </c>
      <c r="K76" s="35">
        <f>ROW(K76)-1</f>
        <v/>
      </c>
      <c r="L76" s="98" t="b">
        <v>0</v>
      </c>
      <c r="M76" s="99" t="inlineStr">
        <is>
          <t xml:space="preserve">The script is very good, with well written characters that slowly evolve and progress. It's also very funny, with both well written comedy and funny goofball gags. Great directing and beautiful cinematography, with plenty of unique and memorable shots. Incredible performance from Emma Stone, who has a very complex role that could have really broken the movie if the actor wasn't perfect. Thought provoking smybolism. </t>
        </is>
      </c>
      <c r="N76" s="49" t="inlineStr">
        <is>
          <t>Brought back to life by an unorthodox scientist, a young woman runs off with a lawyer on a whirlwind adventure across the continents. Free from the prejudices of her times, she grows steadfast in her purpose to stand for equality and liberation.</t>
        </is>
      </c>
      <c r="O76" s="50" t="inlineStr">
        <is>
          <t>https://image.tmdb.org/t/p/w500/kCGlIMHnOm8JPXq3rXM6c5wMxcT.jpg</t>
        </is>
      </c>
      <c r="P76" s="51" t="inlineStr">
        <is>
          <t>Emma Stone, Mark Ruffalo, Willem Dafoe, Ramy Youssef, Christopher Abbott, Suzy Bemba, Jerrod Carmichael, Kathryn Hunter, Vicki Pepperdine, Hanna Schygulla, Margaret Qualley, Jack Barton, Charlie Hiscock, Attila Dobai, Emma Hindle, Anders Grundberg, Attila Kecskeméthy, Jucimar Barbosa, Carminho, Angela Paula Stander, Gustavo Gomes, Kate Handford, Owen Good, Zen Joshua Poisson, Vivienne Soan, Jerskin Fendrix, István Göz, Bruna Asdorian, Tamás Szabó Sipos, Tom Stourton, Mascuud Dahir, Miles Jovian, Jeremy Wheeler, János Geréb, Patrick de Valette, Raphaël Thiéry, Boris Gillot, Dorina Kovács, Yorgos Stefanakos, Hubert Benhamdine, Laurent Borel, Gábor Patay, Laurent Winkler, Andrew Hefler, Damien Bonnard, Noah Breton, Donovan Fouassier, Wayne Brett, John Locke, Keeley Forsyth, David Bromley, Celina Schleicher, Roderick Hill</t>
        </is>
      </c>
      <c r="Q76" s="52" t="inlineStr">
        <is>
          <t>Yorgos Lanthimos</t>
        </is>
      </c>
      <c r="R76" s="62" t="inlineStr">
        <is>
          <t>[{"Source": "Internet Movie Database", "Value": "7.7/10"}, {"Source": "Rotten Tomatoes", "Value": "92%"}, {"Source": "Metacritic", "Value": "88/100"}]</t>
        </is>
      </c>
      <c r="S76" s="54" t="inlineStr">
        <is>
          <t>117,607,117</t>
        </is>
      </c>
      <c r="T76" s="55" t="inlineStr">
        <is>
          <t>R</t>
        </is>
      </c>
      <c r="U76" s="56" t="inlineStr">
        <is>
          <t>141</t>
        </is>
      </c>
      <c r="V76" s="57" t="inlineStr">
        <is>
          <t>{"link": "https://www.themoviedb.org/movie/792307-poor-things/watch?locale=CA", "rent":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"flatrate": [{"logo_path": "/97yvRBw1GzX7fXprcF80er19ot.jpg", "provider_id": 337, "provider_name": "Disney Plus", "display_priority": 3}, {"logo_path": "/ewOptMVIYcOadMGGJz8DJueH2bH.jpg", "provider_id": 230, "provider_name": "Crave", "display_priority": 5}, {"logo_path": "/qcKfSyX4xkXESjHrkO8cZLRJkn6.jpg", "provider_id": 2604, "provider_name": "Crave Amazon Channel", "display_priority": 140}], "buy":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t>
        </is>
      </c>
      <c r="W76" s="58" t="inlineStr">
        <is>
          <t>35,000,000</t>
        </is>
      </c>
      <c r="X76" s="35" t="n">
        <v>792307</v>
      </c>
      <c r="Y76" s="35" t="inlineStr">
        <is>
          <t>[14262, 185, 402, 17993, 28339, 808396, 792237, 916605, 9383, 10596, 51620, 33055, 85414, 189, 26685, 56669, 8216, 14166, 401478, 721452]</t>
        </is>
      </c>
      <c r="Z76" s="35" t="inlineStr">
        <is>
          <t>92%</t>
        </is>
      </c>
      <c r="AA76" s="35" t="inlineStr">
        <is>
          <t>7.7/10</t>
        </is>
      </c>
      <c r="AB76" s="35" t="inlineStr">
        <is>
          <t>88/100</t>
        </is>
      </c>
      <c r="AC76" s="35" t="inlineStr">
        <is>
          <t>https://www.youtube.com/embed/-EfYJWRw2FM</t>
        </is>
      </c>
      <c r="AD76" s="98" t="inlineStr">
        <is>
          <t>US</t>
        </is>
      </c>
      <c r="AE76" s="98" t="n">
        <v>1731215633548</v>
      </c>
    </row>
    <row r="77" ht="14.25" customHeight="1" s="169">
      <c r="A77" s="93" t="inlineStr">
        <is>
          <t>Little Miss Sunshine</t>
        </is>
      </c>
      <c r="B77" s="94" t="n">
        <v>96</v>
      </c>
      <c r="C77" s="131" t="n"/>
      <c r="D77" s="132" t="n"/>
      <c r="E77" s="95" t="inlineStr">
        <is>
          <t>Drama</t>
        </is>
      </c>
      <c r="F77" s="117" t="inlineStr">
        <is>
          <t>Comedy</t>
        </is>
      </c>
      <c r="G77" s="31" t="n"/>
      <c r="H77" s="32" t="n"/>
      <c r="I77" s="96" t="inlineStr">
        <is>
          <t>20th Century Studios</t>
        </is>
      </c>
      <c r="J77" s="97" t="n">
        <v>2006</v>
      </c>
      <c r="K77" s="35">
        <f>ROW(K77)-1</f>
        <v/>
      </c>
      <c r="L77" s="98" t="b">
        <v>0</v>
      </c>
      <c r="M77" s="99" t="inlineStr">
        <is>
          <t>An excellent film. Well directed, shot and acted. Great script that builds up deep characters and emotional ties. Very sad at times, but also very darkly humorous.</t>
        </is>
      </c>
      <c r="N77" s="49" t="inlineStr">
        <is>
          <t>A family loaded with quirky, colorful characters piles into an old van and road trips to California for little Olive to compete in a beauty pageant.</t>
        </is>
      </c>
      <c r="O77" s="50" t="inlineStr">
        <is>
          <t>https://image.tmdb.org/t/p/w500/wKn7AJw730emlmzLSmJtzquwaeW.jpg</t>
        </is>
      </c>
      <c r="P77" s="51" t="inlineStr">
        <is>
          <t>Greg Kinnear, Toni Collette, Steve Carell, Paul Dano, Abigail Breslin, Alan Arkin, Bryan Cranston, Beth Grant, Wallace Langham, Matt Winston, Julio Oscar Mechoso, Marc Turtletaub, Jill Talley, Brenda Canela, Chuck Loring, Justin Shilton, Gordon Thomson, Steven Christopher Parker, John Walcutt, Paula Newsome, Dean Norris, Lauren Shiohama, Mary Lynn Rajskub, Jerry Giles, Geoff Meed, Joan Scheckel, Mel Rodriguez, Casandra Ashe, Alexandria Alaman, Alissa Anderegg, Brittany Baird, Cambria Baird, Brenae Bandy, Kristen Holaas, Maliah Hudson, Destry Jacobs, Lindsey Jordan, Shane Murphy, Annabelle Roberts, Sydni Stevenson-Love, Nicole Stoehr, Lauren Yee, Terry Bolo, George W. Bush</t>
        </is>
      </c>
      <c r="Q77" s="52" t="inlineStr">
        <is>
          <t>Valerie Faris, Jonathan Dayton</t>
        </is>
      </c>
      <c r="R77" s="62" t="inlineStr">
        <is>
          <t>[{"Source": "Internet Movie Database", "Value": "7.8/10"}, {"Source": "Rotten Tomatoes", "Value": "91%"}, {"Source": "Metacritic", "Value": "80/100"}]</t>
        </is>
      </c>
      <c r="S77" s="54" t="inlineStr">
        <is>
          <t>100,523,351</t>
        </is>
      </c>
      <c r="T77" s="55" t="inlineStr">
        <is>
          <t>R</t>
        </is>
      </c>
      <c r="U77" s="56" t="inlineStr">
        <is>
          <t>102</t>
        </is>
      </c>
      <c r="V77" s="57" t="inlineStr">
        <is>
          <t>{"link": "https://www.themoviedb.org/movie/773-little-miss-sunshine/watch?locale=CA", "flatrate": [{"logo_path": "/97yvRBw1GzX7fXprcF80er19ot.jpg", "provider_id": 337, "provider_name": "Disney Plus", "display_priority": 3}], "buy":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"rent":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t>
        </is>
      </c>
      <c r="W77" s="58" t="inlineStr">
        <is>
          <t>8,000,000</t>
        </is>
      </c>
      <c r="X77" s="35" t="n">
        <v>773</v>
      </c>
      <c r="Y77" s="35" t="inlineStr">
        <is>
          <t>[652962, 977262, 1387866, 65015, 11381, 2196, 27472, 632856, 87567, 607259, 27681, 24816, 26820, 43609, 4104, 646453, 220, 337154, 1246310, 11446]</t>
        </is>
      </c>
      <c r="Z77" s="35" t="inlineStr">
        <is>
          <t>91%</t>
        </is>
      </c>
      <c r="AA77" s="35" t="inlineStr">
        <is>
          <t>7.8/10</t>
        </is>
      </c>
      <c r="AB77" s="35" t="inlineStr">
        <is>
          <t>80/100</t>
        </is>
      </c>
      <c r="AC77" s="35" t="inlineStr">
        <is>
          <t>https://www.youtube.com/embed/oabGaaCLZ5g</t>
        </is>
      </c>
      <c r="AD77" s="98" t="inlineStr">
        <is>
          <t>US</t>
        </is>
      </c>
      <c r="AE77" s="98" t="n">
        <v>1731215633548</v>
      </c>
    </row>
    <row r="78" ht="14.25" customHeight="1" s="169">
      <c r="A78" s="93" t="inlineStr">
        <is>
          <t>Logan</t>
        </is>
      </c>
      <c r="B78" s="94" t="n">
        <v>96</v>
      </c>
      <c r="C78" s="131" t="inlineStr">
        <is>
          <t>Marvel</t>
        </is>
      </c>
      <c r="D78" s="132" t="inlineStr">
        <is>
          <t>X-Men</t>
        </is>
      </c>
      <c r="E78" s="95" t="inlineStr">
        <is>
          <t>Comic Book</t>
        </is>
      </c>
      <c r="F78" s="117" t="n"/>
      <c r="G78" s="31" t="n"/>
      <c r="H78" s="32" t="n"/>
      <c r="I78" s="96" t="inlineStr">
        <is>
          <t>20th Century Studios</t>
        </is>
      </c>
      <c r="J78" s="97" t="n">
        <v>2017</v>
      </c>
      <c r="K78" s="35">
        <f>ROW(K78)-1</f>
        <v/>
      </c>
      <c r="L78" s="98" t="b">
        <v>0</v>
      </c>
      <c r="M78" s="99" t="inlineStr">
        <is>
          <t>Dark and violent in all the best ways. Great action scenes, a great story, and the perfect ending to Hugh Jackman's Wolverine, and the X-Men universe as a whole.</t>
        </is>
      </c>
      <c r="N78" s="83" t="inlineStr">
        <is>
          <t>In the near future, a weary Logan cares for an ailing Professor X in a hideout on the Mexican border. But Logan's attempts to hide from the world and his legacy are upended when a young mutant arrives, pursued by dark forces.</t>
        </is>
      </c>
      <c r="O78" s="84" t="inlineStr">
        <is>
          <t>https://image.tmdb.org/t/p/w500/fnbjcRDYn6YviCcePDnGdyAkYsB.jpg</t>
        </is>
      </c>
      <c r="P78" s="85" t="inlineStr">
        <is>
          <t>Hugh Jackman, Dafne Keen, Patrick Stewart, Elizabeth Rodriguez, Boyd Holbrook, Stephen Merchant, Richard E. Grant, Stephen Dunlevy, Eriq La Salle, Elise Neal, Quincy Fouse, Al Coronel, Frank Gallegos, Anthony Escobar, Reynaldo Gallegos, Krzysztof Soszynski, Daniel Bernhardt, Ryan Sturz, Jef Groff, Brandon Melendy, Oren Hawxhurst, Jeremy Fitzgerald, Chris Palermo, Paul O'Connor, Clinton Roberts, Rocky Abou-Sakher, Keith Jardine, Jean Claude Leuyer, Andrew Arrabito, Sebastian James, Aaron Matthews, Garrett Hammond, Matt McClain, Maureen Brennan, Jason Genao, Hannah Westerfield, Bryant Tardy, Ashlyn Casalegno, Alison Fernandez, Parker Lovein, Jimmy Gonzales, Dave Davis, Lennie Loftin, Mark Ashworth, James Handy, Bryce Romero, Phi Vu, Chester Rushing, David Simpson, Lauren Gros, John Raymond, Vanessa Cloke, Doris Morgado, Katie Anne Mitchell, Lara Grice, James Moses Black, Ned Yousef, Michael Lehr, Baxter Humby, Bryan Sloyer, Daniel Hernández, John Bernecker, Evan Dane Taylor, Joe Nin Williams, Toby Holguin, Robert Wu, Anthony N., Victor Winters-Junco, Eyad Elbitar, Craig Henningsen, Han Soto, Rissa Rose Kilar, Salef Celiz, Aidan Kennedy, Nayah Murphy, Chase Cubia, Emma Teo, Vincenzo Lucatorto, Noell Jellison, Haley Glass, Ella Rowbotham, Hudson Wright, Sebeon Jackson, Kelton DuMont, Damon Carney, Cynthia Woods, Mali O'Connor, David Kallaway, Robert Vargas, David Paris, Gonzalo Robles, Tim Connolly, Mary Peyton Stewart, Julia Holt, Paul Adkins, Michael Love Toliver</t>
        </is>
      </c>
      <c r="Q78" s="86" t="inlineStr">
        <is>
          <t>James Mangold</t>
        </is>
      </c>
      <c r="R78" s="62" t="inlineStr">
        <is>
          <t>[{"Source": "Internet Movie Database", "Value": "8.1/10"}, {"Source": "Rotten Tomatoes", "Value": "93%"}, {"Source": "Metacritic", "Value": "77/100"}]</t>
        </is>
      </c>
      <c r="S78" s="101" t="inlineStr">
        <is>
          <t>619,021,436</t>
        </is>
      </c>
      <c r="T78" s="102" t="inlineStr">
        <is>
          <t>R</t>
        </is>
      </c>
      <c r="U78" s="103" t="inlineStr">
        <is>
          <t>137</t>
        </is>
      </c>
      <c r="V78" s="89" t="inlineStr">
        <is>
          <t>{"link": "https://www.themoviedb.org/movie/263115-logan/watch?locale=CA", "buy":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"rent":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"flatrate": [{"logo_path": "/97yvRBw1GzX7fXprcF80er19ot.jpg", "provider_id": 337, "provider_name": "Disney Plus", "display_priority": 3}]}</t>
        </is>
      </c>
      <c r="W78" s="61" t="inlineStr">
        <is>
          <t>97,000,000</t>
        </is>
      </c>
      <c r="X78" s="35" t="n">
        <v>263115</v>
      </c>
      <c r="Y78" s="35" t="inlineStr">
        <is>
          <t>[1003580, 315837, 142061, 8452, 4923, 461130, 338762, 5549, 1209288, 5548, 31867, 491854, 280, 624860, 13856, 472027, 325348, 1685, 765245, 242095]</t>
        </is>
      </c>
      <c r="Z78" s="35" t="inlineStr">
        <is>
          <t>93%</t>
        </is>
      </c>
      <c r="AA78" s="35" t="inlineStr">
        <is>
          <t>8.1/10</t>
        </is>
      </c>
      <c r="AB78" s="35" t="inlineStr">
        <is>
          <t>77/100</t>
        </is>
      </c>
      <c r="AC78" s="35" t="inlineStr">
        <is>
          <t>https://www.youtube.com/embed/XaE_9pfybL4</t>
        </is>
      </c>
      <c r="AD78" s="98" t="inlineStr">
        <is>
          <t>US</t>
        </is>
      </c>
      <c r="AE78" s="98" t="n">
        <v>1731215633548</v>
      </c>
    </row>
    <row r="79" ht="14.25" customHeight="1" s="169">
      <c r="A79" s="93" t="inlineStr">
        <is>
          <t>Lord of the Rings: The Fellowship of the Ring</t>
        </is>
      </c>
      <c r="B79" s="94" t="n">
        <v>96</v>
      </c>
      <c r="C79" s="131" t="inlineStr">
        <is>
          <t>Middle-Earth</t>
        </is>
      </c>
      <c r="D79" s="132" t="inlineStr">
        <is>
          <t>Lord of the Rings</t>
        </is>
      </c>
      <c r="E79" s="95" t="inlineStr">
        <is>
          <t>Fantasy</t>
        </is>
      </c>
      <c r="F79" s="117" t="inlineStr">
        <is>
          <t>Adventure</t>
        </is>
      </c>
      <c r="G79" s="31" t="n"/>
      <c r="H79" s="32" t="n"/>
      <c r="I79" s="96" t="inlineStr">
        <is>
          <t>New Line Cinema</t>
        </is>
      </c>
      <c r="J79" s="97" t="n">
        <v>2001</v>
      </c>
      <c r="K79" s="35">
        <f>ROW(K79)-1</f>
        <v/>
      </c>
      <c r="L79" s="98" t="b">
        <v>0</v>
      </c>
      <c r="M79" s="99" t="inlineStr">
        <is>
          <t>A great beginning of the Lord of the Rings saga. Fantastic world building with characters with distinct looks, great costumes and great locations. Good action scenes and good acting.</t>
        </is>
      </c>
      <c r="N79" s="83" t="inlineStr">
        <is>
          <t>Young hobbit Frodo Baggins, after inheriting a mysterious ring from his uncle Bilbo, must leave his home in order to keep it from falling into the hands of its evil creator. Along the way, a fellowship is formed to protect the ringbearer and make sure that the ring arrives at its final destination: Mt. Doom, the only place where it can be destroyed.</t>
        </is>
      </c>
      <c r="O79" s="84" t="inlineStr">
        <is>
          <t>https://image.tmdb.org/t/p/w500/6oom5QYQ2yQTMJIbnvbkBL9cHo6.jpg</t>
        </is>
      </c>
      <c r="P79" s="85" t="inlineStr">
        <is>
          <t>Elijah Wood, Ian McKellen, Viggo Mortensen, Sean Astin, Ian Holm, Liv Tyler, Christopher Lee, Sean Bean, Billy Boyd, Dominic Monaghan, John Rhys-Davies, Orlando Bloom, Cate Blanchett, Hugo Weaving, Andy Serkis, Marton Csokas, Craig Parker, Lawrence Makoare, Brent McIntyre, Sala Baker, Peter McKenzie, Mark Ferguson, Harry Sinclair, Noel Appleby, Megan Edwards, Sarah McLeod, David Weatherley, Ian Mune, Michael Elsworth, Cameron Rhodes, Martyn Sanderson, Billy Jackson, Katie Jackson, Alan Howard, Victoria Beynon-Cole, Lee Hartley, Sam La Hood, Chris Streeter, Phil Grieve, Jonathan Jordan, Semi Kuresa, Clinton Ulyatt, Paul Bryson, Lance Fabian Kemp, Jono Manks, Ben Price, Peter Jackson, Chris Ryan, Bret McKenzie, Betty Adams, Timothy Bartlett, Bob Blackwell, David Houma, Jo Surgison, Liz Merton, Zo Hartley, Norman Cates, Jeff Kingsford-Brown, Marta Martí, Riley Brophy, Phoebe Gittins, Taea Hartwell, Shane Rangi, Jed Brophy, Paul Shapcott, Alan Lee, Larry Rew, Gino Acevedo, Xander Forterie, Richard Maybery, Sabine Crossen, Gareth Jensen, Ben Britton, Kester Fordham, Jarl Benzon, Sam Kelly, Matt Appleton, Blair Morton, Ray Henwood, Ralph Johnson, Jonathan Harding, Jørn Benzon, Ben Fransham, Tim Kano, Sacha Lee, Thomas Robins, Randall William Cook, Rachel Clentworth, Lani Jackson, Sharon Maxwell, David J. Muzzerall, Winham Hammond, Mana Hira Davis, Warren Green, Stu Johnson, Peter Lyon, Peter Daube, Samuel E. Shore, Rodney Bane, Siaosi Fonua, Ken Stratton, Lynden Berrymen, Ryan Carey, Tack Daniel, Shane Dawson, Branko Dordevich, Greg Lane, Tim McLachlan, Dean Morganty, Greg Morrison, Andrew Munro, Grant Roa, Vincent Roxburgh, Mike Stearne, Andrew Stehlin, Tim Wong, Daniel Andrews</t>
        </is>
      </c>
      <c r="Q79" s="86" t="inlineStr">
        <is>
          <t>Peter Jackson</t>
        </is>
      </c>
      <c r="R79" s="62" t="inlineStr">
        <is>
          <t>[{"Source": "Internet Movie Database", "Value": "8.9/10"}, {"Source": "Rotten Tomatoes", "Value": "91%"}, {"Source": "Metacritic", "Value": "92/100"}]</t>
        </is>
      </c>
      <c r="S79" s="101" t="inlineStr">
        <is>
          <t>871,368,364</t>
        </is>
      </c>
      <c r="T79" s="102" t="inlineStr">
        <is>
          <t>PG-13</t>
        </is>
      </c>
      <c r="U79" s="103" t="inlineStr">
        <is>
          <t>179</t>
        </is>
      </c>
      <c r="V79" s="89" t="inlineStr">
        <is>
          <t>{"link": "https://www.themoviedb.org/movie/120-the-lord-of-the-rings-the-fellowship-of-the-ring/watch?locale=CA", "flatrate": [{"logo_path": "/ewOptMVIYcOadMGGJz8DJueH2bH.jpg", "provider_id": 230, "provider_name": "Crave", "display_priority": 5}, {"logo_path": "/esiLBRzDUwodjfN8gA4qj7l3ZF7.jpg", "provider_id": 1794, "provider_name": "Starz Amazon Channel", "display_priority": 92}, {"logo_path": "/qcKfSyX4xkXESjHrkO8cZLRJkn6.jpg", "provider_id": 2604, "provider_name": "Crave Amazon Channel", "display_priority": 140}], "buy":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"rent":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{"logo_path": "/vLZKlXUNDcZR7ilvfY9Wr9k80FZ.jpg", "provider_id": 538, "provider_name": "Plex", "display_priority": 81}]}</t>
        </is>
      </c>
      <c r="W79" s="61" t="inlineStr">
        <is>
          <t>93,000,000</t>
        </is>
      </c>
      <c r="X79" s="35" t="n">
        <v>120</v>
      </c>
      <c r="Y79" s="35" t="inlineStr">
        <is>
          <t>[121, 122, 49051, 57158, 123, 122917, 411, 68735, 763215, 2310, 42661, 847, 11188, 2493, 12444, 9610, 666750, 63686, 81005, 12445]</t>
        </is>
      </c>
      <c r="Z79" s="35" t="inlineStr">
        <is>
          <t>91%</t>
        </is>
      </c>
      <c r="AA79" s="35" t="inlineStr">
        <is>
          <t>8.9/10</t>
        </is>
      </c>
      <c r="AB79" s="35" t="inlineStr">
        <is>
          <t>92/100</t>
        </is>
      </c>
      <c r="AC79" s="35" t="inlineStr">
        <is>
          <t>https://www.youtube.com/embed/_nZdmwHrcnw</t>
        </is>
      </c>
      <c r="AD79" s="98" t="inlineStr">
        <is>
          <t>US</t>
        </is>
      </c>
      <c r="AE79" s="98" t="n">
        <v>1731215633548</v>
      </c>
    </row>
    <row r="80" ht="14.25" customHeight="1" s="169">
      <c r="A80" s="93" t="inlineStr">
        <is>
          <t>The Banshees of Inisherin</t>
        </is>
      </c>
      <c r="B80" s="94" t="n">
        <v>96</v>
      </c>
      <c r="C80" s="131" t="n"/>
      <c r="D80" s="132" t="n"/>
      <c r="E80" s="95" t="inlineStr">
        <is>
          <t>Drama</t>
        </is>
      </c>
      <c r="F80" s="117" t="inlineStr">
        <is>
          <t>Comedy</t>
        </is>
      </c>
      <c r="G80" s="31" t="n"/>
      <c r="H80" s="32" t="n"/>
      <c r="I80" s="96" t="inlineStr">
        <is>
          <t>20th Century Studios</t>
        </is>
      </c>
      <c r="J80" s="97" t="n">
        <v>2022</v>
      </c>
      <c r="K80" s="35">
        <f>ROW(K80)-1</f>
        <v/>
      </c>
      <c r="L80" s="98" t="b">
        <v>0</v>
      </c>
      <c r="M80" s="99" t="inlineStr">
        <is>
          <t>Really darkly funny throughout, but also full of bleakness and despair. Really interesting and well done symbolism. Beautifully shot, great locations and fantastic acting. The writing is so clever and well done in every way.</t>
        </is>
      </c>
      <c r="N80" s="76" t="inlineStr">
        <is>
          <t>Two lifelong friends find themselves at an impasse when one abruptly ends their relationship, with alarming consequences for both of them.</t>
        </is>
      </c>
      <c r="O80" s="105" t="inlineStr">
        <is>
          <t>https://image.tmdb.org/t/p/w500/4yFG6cSPaCaPhyJ1vtGOtMD1lgh.jpg</t>
        </is>
      </c>
      <c r="P80" s="106" t="inlineStr">
        <is>
          <t>Colin Farrell, Brendan Gleeson, Kerry Condon, Barry Keoghan, Gary Lydon, Pat Shortt, Sheila Flitton, Bríd Ní Neachtain, Jon Kenny, Aaron Monaghan, David Pearse, John Carty, Oliver Farrelly, Lasairfhíona Ní Chonaola, James Carty, Conor Connolly, Ryan Owens, Ryan Owen</t>
        </is>
      </c>
      <c r="Q80" s="107" t="inlineStr">
        <is>
          <t>Martin McDonagh</t>
        </is>
      </c>
      <c r="R80" s="41" t="inlineStr">
        <is>
          <t>[{"Source": "Internet Movie Database", "Value": "7.6/10"}, {"Source": "Rotten Tomatoes", "Value": "96%"}, {"Source": "Metacritic", "Value": "87/100"}]</t>
        </is>
      </c>
      <c r="S80" s="72" t="inlineStr">
        <is>
          <t>49,300,000</t>
        </is>
      </c>
      <c r="T80" s="109" t="inlineStr">
        <is>
          <t>R</t>
        </is>
      </c>
      <c r="U80" s="110" t="inlineStr">
        <is>
          <t>114</t>
        </is>
      </c>
      <c r="V80" s="82" t="inlineStr">
        <is>
          <t>{"link": "https://www.themoviedb.org/movie/674324-the-banshees-of-inisherin/watch?locale=CA", "rent":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"buy":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"flatrate": [{"logo_path": "/97yvRBw1GzX7fXprcF80er19ot.jpg", "provider_id": 337, "provider_name": "Disney Plus", "display_priority": 3}]}</t>
        </is>
      </c>
      <c r="W80" s="46" t="inlineStr">
        <is>
          <t>20,000,000</t>
        </is>
      </c>
      <c r="X80" s="35" t="n">
        <v>674324</v>
      </c>
      <c r="Y80" s="35" t="inlineStr">
        <is>
          <t>[43896, 595931, 11844, 525183, 18415, 259956, 13998, 533705, 16162, 305937, 426230, 22797, 26520, 10683, 52105, 55134, 11635, 376660, 22908, 953365]</t>
        </is>
      </c>
      <c r="Z80" s="35" t="inlineStr">
        <is>
          <t>96%</t>
        </is>
      </c>
      <c r="AA80" s="35" t="inlineStr">
        <is>
          <t>7.6/10</t>
        </is>
      </c>
      <c r="AB80" s="35" t="inlineStr">
        <is>
          <t>87/100</t>
        </is>
      </c>
      <c r="AC80" s="35" t="inlineStr">
        <is>
          <t>https://www.youtube.com/embed/9-R9u2UD3FU</t>
        </is>
      </c>
      <c r="AD80" s="98" t="inlineStr">
        <is>
          <t>GB</t>
        </is>
      </c>
      <c r="AE80" s="98" t="n">
        <v>1731215633548</v>
      </c>
    </row>
    <row r="81" ht="14.25" customHeight="1" s="169">
      <c r="A81" s="93" t="inlineStr">
        <is>
          <t>The Zone of Interest</t>
        </is>
      </c>
      <c r="B81" s="94" t="n">
        <v>96</v>
      </c>
      <c r="C81" s="131" t="n"/>
      <c r="D81" s="132" t="n"/>
      <c r="E81" s="95" t="inlineStr">
        <is>
          <t>Drama</t>
        </is>
      </c>
      <c r="F81" s="117" t="n"/>
      <c r="G81" s="31" t="n"/>
      <c r="H81" s="32" t="n"/>
      <c r="I81" s="96" t="inlineStr">
        <is>
          <t>A24</t>
        </is>
      </c>
      <c r="J81" s="97" t="n">
        <v>2023</v>
      </c>
      <c r="K81" s="35">
        <f>ROW(K81)-1</f>
        <v/>
      </c>
      <c r="L81" s="98" t="b">
        <v>0</v>
      </c>
      <c r="M81" s="99" t="inlineStr">
        <is>
          <t>"The Zone of Interest" is a remarkable film that provides a new look into one of the most well covered tragedies in history. Shows the lengths of what humanity is willing to overlook and the mundanity surrounding horrific events. Some of the best use of sound in film history, a truly chilling use of effects and score. Very well acted, and shot very well to juxtapose what it was like on either side of the wall. Some great writing, with cold and real dialogue. Slow paced but always very interesting.</t>
        </is>
      </c>
      <c r="N81" s="76" t="inlineStr">
        <is>
          <t>The commandant of Auschwitz, Rudolf Höss, and his wife Hedwig, strive to build a dream life for their family in a house and garden next to the camp.</t>
        </is>
      </c>
      <c r="O81" s="105" t="inlineStr">
        <is>
          <t>https://image.tmdb.org/t/p/w500/hUu9zyZmDd8VZegKi1iK1Vk0RYS.jpg</t>
        </is>
      </c>
      <c r="P81" s="106" t="inlineStr">
        <is>
          <t>Christian Friedel, Sandra Hüller, Johann Karthaus, Luis Noah Witte, Nele Ahrensmeier, Lilli Falk, Anastazja Drobniak, Cecylia Pekala, Kalman Wilson, Medusa Knopf, Maximilian Beck, Andrey Isaev, Julia Babiarz, Stephanie Petrowitz, Martyna Poznanski, Zuzanna Kobiela, Benjamin Utzerath, Thomas Neumann, Klaudiusz Kaufmann, Justyna Szklarska, Kacper Piwko, Marie Rosa Tietjen, Antje Falk, Jakub Sierenberg, Joerg Sierenberg, Joerg Giessler, Heiko Lange, Marek Łukasik, Bernhard Schirmer, Julia Polaczek, Shenja Lacher, Imogen Kogge, Wiktoria Wisniewska, Paulina Burzyk, Anna Marciniszyn, Agnieszka Wierny, Patryk Mika, Tomasz Piwko, Carsten Koch, Heinz Nielow, Christine Schröder, Marnius Fislage, Ralph Herforth, Daniel Holzberg, Rainer Haustein, Daniel Hoffman, Wolfgang Lampl, Oscar Lebeck, Christian Willy, Freya Kreutzkam, Leo Meier, Barbara Koszałka, Izabela Bara, Anna Kuwik, Mariola Karczewska, Halina Drzymota, Dominika Matonóg, Ewelina Kaczor, Małgorzata Żurek, Barbara Jakubowska, Elżbieta Bronka, Zuzanna Janusik, Sascha Maaz, Ralf Zillmann, Christopher Manavi</t>
        </is>
      </c>
      <c r="Q81" s="107" t="inlineStr">
        <is>
          <t>Jonathan Glazer</t>
        </is>
      </c>
      <c r="R81" s="41" t="inlineStr">
        <is>
          <t>[{"Source": "Internet Movie Database", "Value": "7.3/10"}, {"Source": "Rotten Tomatoes", "Value": "93%"}, {"Source": "Metacritic", "Value": "92/100"}]</t>
        </is>
      </c>
      <c r="S81" s="108" t="inlineStr">
        <is>
          <t>52,631,884</t>
        </is>
      </c>
      <c r="T81" s="109" t="inlineStr">
        <is>
          <t>PG-13</t>
        </is>
      </c>
      <c r="U81" s="110" t="inlineStr">
        <is>
          <t>105</t>
        </is>
      </c>
      <c r="V81" s="82" t="inlineStr">
        <is>
          <t>{"link": "https://www.themoviedb.org/movie/467244-the-zone-of-interest/watch?locale=CA", "buy":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"rent":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t>
        </is>
      </c>
      <c r="W81" s="111" t="inlineStr">
        <is>
          <t>15,000,000</t>
        </is>
      </c>
      <c r="X81" s="35" t="n">
        <v>467244</v>
      </c>
      <c r="Y81" s="35" t="inlineStr">
        <is>
          <t>[1083612, 22509, 402298, 403300, 14574, 289222, 45614, 779816, 1714, 347026, 21489, 2253, 760336, 31890, 152760, 753336, 589612, 31010, 304357, 10863]</t>
        </is>
      </c>
      <c r="Z81" s="35" t="inlineStr">
        <is>
          <t>93%</t>
        </is>
      </c>
      <c r="AA81" s="35" t="inlineStr">
        <is>
          <t>7.3/10</t>
        </is>
      </c>
      <c r="AB81" s="35" t="inlineStr">
        <is>
          <t>92/100</t>
        </is>
      </c>
      <c r="AC81" s="35" t="inlineStr">
        <is>
          <t>https://www.youtube.com/embed/GFNtVaAuVYY</t>
        </is>
      </c>
      <c r="AD81" s="98" t="inlineStr">
        <is>
          <t>US</t>
        </is>
      </c>
      <c r="AE81" s="98" t="n">
        <v>1731215633548</v>
      </c>
    </row>
    <row r="82" ht="14.25" customHeight="1" s="169">
      <c r="A82" s="93" t="inlineStr">
        <is>
          <t>21 Jump Street</t>
        </is>
      </c>
      <c r="B82" s="94" t="n">
        <v>96</v>
      </c>
      <c r="C82" s="131" t="inlineStr">
        <is>
          <t>Jump Street</t>
        </is>
      </c>
      <c r="D82" s="132" t="n"/>
      <c r="E82" s="95" t="inlineStr">
        <is>
          <t>Comedy</t>
        </is>
      </c>
      <c r="F82" s="117" t="n"/>
      <c r="G82" s="31" t="n"/>
      <c r="H82" s="32" t="n"/>
      <c r="I82" s="96" t="inlineStr">
        <is>
          <t>Columbia Pictures</t>
        </is>
      </c>
      <c r="J82" s="97" t="n">
        <v>2012</v>
      </c>
      <c r="K82" s="35">
        <f>ROW(K82)-1</f>
        <v/>
      </c>
      <c r="L82" s="98" t="b">
        <v>0</v>
      </c>
      <c r="M82" s="99" t="inlineStr">
        <is>
          <t>Hilarious movie with an interesting story that will have you engaged even when not laughing. Jonah Hill and Channing Tatum have great chemistry and are both hilarious.</t>
        </is>
      </c>
      <c r="N82" s="83" t="inlineStr">
        <is>
          <t>When cops Schmidt and Jenko join the secret Jump Street unit, they use their youthful appearances to go undercover as high school students. They trade in their guns and badges for backpacks, and set out to shut down a dangerous drug ring. But, as time goes on, Schmidt and Jenko discover that high school is nothing like it was just a few years earlier -- and, what's more, they must again confront the teenage terror and anxiety they thought they had left behind.</t>
        </is>
      </c>
      <c r="O82" s="84" t="inlineStr">
        <is>
          <t>https://image.tmdb.org/t/p/w500/8v3Sqv9UcIUC4ebmpKWROqPBINZ.jpg</t>
        </is>
      </c>
      <c r="P82" s="85" t="inlineStr">
        <is>
          <t>Jonah Hill, Channing Tatum, Brie Larson, Dave Franco, Rob Riggle, DeRay Davis, Ice Cube, Dax Flame, Chris Parnell, Ellie Kemper, Jake Johnson, Nick Offerman, Holly Robinson Peete, Johnny Pemberton, Stanley Wong, Justin Hires, Brett Lapeyrouse, Lindsey Broad, Caroline Aaron, Joe Chrest, Geraldine Singer, Dakota Johnson, Rye Rye, Valerie Tian, Jaren Mitchell, Johnny Simmons, Keith Kurtz, Randal Reeder, Peter Epstein, Anthony Molinari, Luis Da Silva, Jr., Dominic 'Taz' Alexander, Mike Seal, Spencer Boldman, Joe Nin Williams, Chad Hessler, Kevin Michael Murphy, Victor Paguia, Chanel Celaya, Carol Sutton, Andrea Frankle, Tiffney Wagoner, Andrea Madison, Hristo Birbochukov, Candi Brooks, Turner Crumbley, Haley Farris, Brittney Alger, Joshua Nelms, Courtney Jarrell, Melissa Cordero, Beau DeLatte, Charles Ferrara, Mark Adams, Brian H. Rossitto, Peter DeLuise, Johnny Depp, D.J. Mills, Tony Longo</t>
        </is>
      </c>
      <c r="Q82" s="86" t="inlineStr">
        <is>
          <t>Phil Lord, Christopher Miller</t>
        </is>
      </c>
      <c r="R82" s="62" t="inlineStr">
        <is>
          <t>[{"Source": "Internet Movie Database", "Value": "7.2/10"}, {"Source": "Rotten Tomatoes", "Value": "85%"}, {"Source": "Metacritic", "Value": "69/100"}]</t>
        </is>
      </c>
      <c r="S82" s="101" t="inlineStr">
        <is>
          <t>201,585,328</t>
        </is>
      </c>
      <c r="T82" s="102" t="inlineStr">
        <is>
          <t>R</t>
        </is>
      </c>
      <c r="U82" s="103" t="inlineStr">
        <is>
          <t>109</t>
        </is>
      </c>
      <c r="V82" s="89" t="inlineStr">
        <is>
          <t>{"link": "https://www.themoviedb.org/movie/64688-21-jump-street/watch?locale=CA", "rent":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"buy":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"flatrate": [{"logo_path": "/ewOptMVIYcOadMGGJz8DJueH2bH.jpg", "provider_id": 230, "provider_name": "Crave", "display_priority": 5}, {"logo_path": "/qcKfSyX4xkXESjHrkO8cZLRJkn6.jpg", "provider_id": 2604, "provider_name": "Crave Amazon Channel", "display_priority": 140}]}</t>
        </is>
      </c>
      <c r="W82" s="61" t="inlineStr">
        <is>
          <t>42,000,000</t>
        </is>
      </c>
      <c r="X82" s="35" t="n">
        <v>64688</v>
      </c>
      <c r="Y82" s="35" t="inlineStr">
        <is>
          <t>[187017, 50022, 1493859, 1239193, 11384, 342521, 38087, 23483, 90, 4247, 9384, 877817, 573435, 4638, 943, 136795, 486131, 136400, 59859, 680]</t>
        </is>
      </c>
      <c r="Z82" s="35" t="inlineStr">
        <is>
          <t>85%</t>
        </is>
      </c>
      <c r="AA82" s="35" t="inlineStr">
        <is>
          <t>7.2/10</t>
        </is>
      </c>
      <c r="AB82" s="35" t="inlineStr">
        <is>
          <t>69/100</t>
        </is>
      </c>
      <c r="AC82" s="35" t="inlineStr">
        <is>
          <t>https://www.youtube.com/embed/BjRs18rV1FI</t>
        </is>
      </c>
      <c r="AD82" s="98" t="inlineStr">
        <is>
          <t>US</t>
        </is>
      </c>
      <c r="AE82" s="98" t="n">
        <v>1731215633548</v>
      </c>
    </row>
    <row r="83" ht="14.25" customHeight="1" s="169">
      <c r="A83" s="93" t="inlineStr">
        <is>
          <t>Gone Girl</t>
        </is>
      </c>
      <c r="B83" s="94" t="n">
        <v>96</v>
      </c>
      <c r="C83" s="131" t="n"/>
      <c r="D83" s="132" t="n"/>
      <c r="E83" s="95" t="inlineStr">
        <is>
          <t>Thriller</t>
        </is>
      </c>
      <c r="F83" s="117" t="inlineStr">
        <is>
          <t>Mystery</t>
        </is>
      </c>
      <c r="G83" s="31" t="n"/>
      <c r="H83" s="32" t="n"/>
      <c r="I83" s="96" t="inlineStr">
        <is>
          <t>20th Century Studios</t>
        </is>
      </c>
      <c r="J83" s="97" t="n">
        <v>2014</v>
      </c>
      <c r="K83" s="35">
        <f>ROW(K83)-1</f>
        <v/>
      </c>
      <c r="L83" s="98" t="b">
        <v>0</v>
      </c>
      <c r="M83" s="99" t="inlineStr">
        <is>
          <t>A fantastic thriller that gripped me early and felt like a rollercoaster ride from start to finish. The script is incredible, with complex characters and great twists and reveals. Excellent acting from all involved, especially Rosamund Pike and Ben Affleck. More great direction from David Fincher, this might be his best work.</t>
        </is>
      </c>
      <c r="N83" s="83" t="inlineStr">
        <is>
          <t>With his wife's disappearance having become the focus of an intense media circus, a man sees the spotlight turned on him when it's suspected that he may not be innocent.</t>
        </is>
      </c>
      <c r="O83" s="84" t="inlineStr">
        <is>
          <t>https://image.tmdb.org/t/p/w500/ts996lKsxvjkO2yiYG0ht4qAicO.jpg</t>
        </is>
      </c>
      <c r="P83" s="85" t="inlineStr">
        <is>
          <t>Ben Affleck, Rosamund Pike, Neil Patrick Harris, Tyler Perry, Carrie Coon, Kim Dickens, Patrick Fugit, David Clennon, Lisa Banes, Missi Pyle, Emily Ratajkowski, Casey Wilson, Lola Kirke, Boyd Holbrook, Sela Ward, Lee Norris, Jamie McShane, Leonard Kelly-Young, Kathleen Rose Perkins, Pete Housman, Lynn Adrianna, Mark Atteberry, Darin Cooper, Kate Campbell, Brett Leigh, Antonio St. James, Lauren Glazier, Julia Prud'homme, Cooper Thornton, Casey Ruggieri, Cyd Strittmatter, Ashley Didion, Lexis Nutt, L.A. Williams, Blake Sheldon, Sean Guse, Ricky Wood, Fred Cross, Scott Takeda, Donna Rusch, Kathy Sweeney-Meadows, Mark T Anderson, Scoot McNairy, Christina Alex, Samuel Baca, Bill Blair, Thomas R. Baker, Gregoer Boru, Will C., Caroline Clements, Nancy DeMars, Davina Joy, Michael James Kelly, Elester Latham, Aaron Massey, Orion McCabe, Roz McHenry, Bryan McKinley, Teebone Mitchell, Justin Nesbitt, Mark Parrish, Jaclyn Rose, Sahlima, Joel Shock, Robert Tarpinian, Tracy Weisert, Michelle Winters, Tracy Brotherton, Matilde Matteucci, Dale Shane, Joey Courteau, Kyle Hinton</t>
        </is>
      </c>
      <c r="Q83" s="86" t="inlineStr">
        <is>
          <t>David Fincher</t>
        </is>
      </c>
      <c r="R83" s="62" t="inlineStr">
        <is>
          <t>[{"Source": "Internet Movie Database", "Value": "8.1/10"}, {"Source": "Rotten Tomatoes", "Value": "88%"}, {"Source": "Metacritic", "Value": "79/100"}]</t>
        </is>
      </c>
      <c r="S83" s="101" t="inlineStr">
        <is>
          <t>370,890,259</t>
        </is>
      </c>
      <c r="T83" s="102" t="inlineStr">
        <is>
          <t>R</t>
        </is>
      </c>
      <c r="U83" s="103" t="inlineStr">
        <is>
          <t>149</t>
        </is>
      </c>
      <c r="V83" s="89" t="inlineStr">
        <is>
          <t>{"link": "https://www.themoviedb.org/movie/210577-gone-girl/watch?locale=CA", "buy":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"flatrate": [{"logo_path": "/ewOptMVIYcOadMGGJz8DJueH2bH.jpg", "provider_id": 230, "provider_name": "Crave", "display_priority": 5}, {"logo_path": "/esiLBRzDUwodjfN8gA4qj7l3ZF7.jpg", "provider_id": 1794, "provider_name": "Starz Amazon Channel", "display_priority": 92}, {"logo_path": "/qcKfSyX4xkXESjHrkO8cZLRJkn6.jpg", "provider_id": 2604, "provider_name": "Crave Amazon Channel", "display_priority": 140}], "rent": [{"logo_path": "/SPnB1qiCkYfirS2it3hZORwGVn.jpg", "provider_id": 2, "provider_name": "Apple TV Store", "display_priority": 6}, {"logo_path": "/4bIKO5tqPgko0135wL9GhMsb1wv.jpg", "provider_id": 140, "provider_name": "CosmoGo", "display_priority": 18}, {"logo_path": "/qR6FKvnPBx2O37FDg8PNM7efwF3.jpg", "provider_id": 10, "provider_name": "Amazon Video", "display_priority": 56}]}</t>
        </is>
      </c>
      <c r="W83" s="61" t="inlineStr">
        <is>
          <t>61,000,000</t>
        </is>
      </c>
      <c r="X83" s="35" t="n">
        <v>210577</v>
      </c>
      <c r="Y83" s="35" t="inlineStr">
        <is>
          <t>[619979, 346685, 11092, 9523, 33195, 1920, 9437, 18190, 40821, 651070, 10675, 311667, 317744, 32042, 169917, 1249213, 18588, 1249, 419835, 26337]</t>
        </is>
      </c>
      <c r="Z83" s="35" t="inlineStr">
        <is>
          <t>88%</t>
        </is>
      </c>
      <c r="AA83" s="35" t="inlineStr">
        <is>
          <t>8.1/10</t>
        </is>
      </c>
      <c r="AB83" s="35" t="inlineStr">
        <is>
          <t>79/100</t>
        </is>
      </c>
      <c r="AC83" s="35" t="inlineStr">
        <is>
          <t>https://www.youtube.com/embed/2-_-1nJf8Vg</t>
        </is>
      </c>
      <c r="AD83" s="98" t="inlineStr">
        <is>
          <t>US</t>
        </is>
      </c>
      <c r="AE83" s="98" t="inlineStr">
        <is>
          <t>1759719107553</t>
        </is>
      </c>
    </row>
    <row r="84" ht="14.25" customHeight="1" s="169">
      <c r="A84" s="93" t="inlineStr">
        <is>
          <t>Perfect Blue</t>
        </is>
      </c>
      <c r="B84" s="94" t="n">
        <v>96</v>
      </c>
      <c r="C84" s="131" t="n"/>
      <c r="D84" s="132" t="n"/>
      <c r="E84" s="95" t="inlineStr">
        <is>
          <t>Animated</t>
        </is>
      </c>
      <c r="F84" s="117" t="inlineStr">
        <is>
          <t>Anime</t>
        </is>
      </c>
      <c r="G84" s="31" t="n"/>
      <c r="H84" s="32" t="n"/>
      <c r="I84" s="96" t="inlineStr">
        <is>
          <t>Rex Entertainment</t>
        </is>
      </c>
      <c r="J84" s="97" t="n">
        <v>1997</v>
      </c>
      <c r="K84" s="35">
        <f>ROW(K84)-1</f>
        <v/>
      </c>
      <c r="L84" s="98" t="b">
        <v>1</v>
      </c>
      <c r="M84" s="99" t="inlineStr">
        <is>
          <t>A true masterpiece of 90s anime, and some of the best work in the animation genre of all time. This movie is a tight 80 minute thrill-ride. It blurs the lines between reality and fantasy, making the audience think and question whether they should believe their eyes. The story is great, starting out simple, devolving into madness, before wrapping up in a very satisfying conclusion. Satoshi Kon establishes in his directorial debut that he is among the best to ever do it, and he was taken from us far too soon. The score and music in this are excellent, setting the tone perfectly. We need more animated horror movies. When done well, they can be truly frightening just like this, without any reliance on jump scares whatsoever.</t>
        </is>
      </c>
      <c r="N84" s="37" t="inlineStr">
        <is>
          <t>Rising pop star Mima quits singing to pursue a career as an actress. After she takes up a role on a popular detective show, her handlers and collaborators begin turning up murdered. Harboring feelings of guilt and haunted by visions of her former self, Mima's reality and fantasy meld into a frenzied paranoia.</t>
        </is>
      </c>
      <c r="O84" s="38" t="inlineStr">
        <is>
          <t>https://image.tmdb.org/t/p/w500/6WTiOCfDPP8XV4jqfloiVWf7KHq.jpg</t>
        </is>
      </c>
      <c r="P84" s="39" t="inlineStr">
        <is>
          <t>Junko Iwao, Rica Matsumoto, Shiho Niiyama, Masaaki Okura, Shinpachi Tsuji, Emiko Furukawa, Yosuke Akimoto, Yoku Shioya, Hideyuki Hori, Emi Shinohara, Masashi Ebara, Kiyoyuki Yanada, Toru Furusawa, Teiya Ichiryusai, Shin-ichiro Miki, Megumi Tano, Emi Motoi, Akio Suyama, Osamu Hosoi, Koichi Tochika, Soichiro Hoshi, Kisho Taniyama, Shokkâ Ôno, Rofuto Purasu Wan Burazâzu, Makoto Kitano, Kaori Minami, Jin Yamanoi, Takashi Nagasako</t>
        </is>
      </c>
      <c r="Q84" s="40" t="inlineStr">
        <is>
          <t>Satoshi Kon</t>
        </is>
      </c>
      <c r="R84" s="41" t="inlineStr">
        <is>
          <t>[{"Source": "Internet Movie Database", "Value": "8.0/10"}, {"Source": "Rotten Tomatoes", "Value": "85%"}, {"Source": "Metacritic", "Value": "67/100"}]</t>
        </is>
      </c>
      <c r="S84" s="42" t="inlineStr">
        <is>
          <t>683,666</t>
        </is>
      </c>
      <c r="T84" s="43" t="inlineStr">
        <is>
          <t>Not Rated</t>
        </is>
      </c>
      <c r="U84" s="44" t="inlineStr">
        <is>
          <t>82</t>
        </is>
      </c>
      <c r="V84" s="45" t="inlineStr">
        <is>
          <t>{"link": "https://www.themoviedb.org/movie/10494-perfect-blue/watch?locale=CA", "buy": [{"logo_path": "/SPnB1qiCkYfirS2it3hZORwGVn.jpg", "provider_id": 2, "provider_name": "Apple TV Store", "display_priority": 6}, {"logo_path": "/4bIKO5tqPgko0135wL9GhMsb1wv.jpg", "provider_id": 140, "provider_name": "CosmoGo", "display_priority": 18}], "rent": [{"logo_path": "/SPnB1qiCkYfirS2it3hZORwGVn.jpg", "provider_id": 2, "provider_name": "Apple TV Store", "display_priority": 6}, {"logo_path": "/4bIKO5tqPgko0135wL9GhMsb1wv.jpg", "provider_id": 140, "provider_name": "CosmoGo", "display_priority": 18}]}</t>
        </is>
      </c>
      <c r="W84" s="46" t="inlineStr">
        <is>
          <t>3,000,000</t>
        </is>
      </c>
      <c r="X84" s="35" t="n">
        <v>10494</v>
      </c>
      <c r="Y84" s="35" t="inlineStr">
        <is>
          <t>[62182, 23155, 23167, 16184, 47747, 74899, 56669, 21712, 44214, 104524, 12104, 4977, 220447, 68555, 357390, 1098378, 55892, 807356, 44587, 23150]</t>
        </is>
      </c>
      <c r="Z84" s="35" t="inlineStr">
        <is>
          <t>85%</t>
        </is>
      </c>
      <c r="AA84" s="35" t="inlineStr">
        <is>
          <t>8.0/10</t>
        </is>
      </c>
      <c r="AB84" s="35" t="inlineStr">
        <is>
          <t>67/100</t>
        </is>
      </c>
      <c r="AC84" s="35" t="inlineStr">
        <is>
          <t>https://www.youtube.com/embed/RrWausp8zDQ</t>
        </is>
      </c>
      <c r="AD84" s="98" t="inlineStr">
        <is>
          <t>JP</t>
        </is>
      </c>
      <c r="AE84" s="98" t="inlineStr">
        <is>
          <t>1759719107553</t>
        </is>
      </c>
    </row>
    <row r="85" ht="14.25" customHeight="1" s="169">
      <c r="A85" s="93" t="inlineStr">
        <is>
          <t>Tangled</t>
        </is>
      </c>
      <c r="B85" s="94" t="n">
        <v>96</v>
      </c>
      <c r="C85" s="131" t="inlineStr">
        <is>
          <t>Disney Animation</t>
        </is>
      </c>
      <c r="D85" s="132" t="n"/>
      <c r="E85" s="95" t="inlineStr">
        <is>
          <t>Animated</t>
        </is>
      </c>
      <c r="F85" s="117" t="inlineStr">
        <is>
          <t>Princess</t>
        </is>
      </c>
      <c r="G85" s="31" t="n"/>
      <c r="H85" s="32" t="n"/>
      <c r="I85" s="96" t="inlineStr">
        <is>
          <t>Disney</t>
        </is>
      </c>
      <c r="J85" s="97" t="n">
        <v>2010</v>
      </c>
      <c r="K85" s="35">
        <f>ROW(K85)-1</f>
        <v/>
      </c>
      <c r="L85" s="98" t="b">
        <v>1</v>
      </c>
      <c r="M85" s="99" t="inlineStr">
        <is>
          <t>A modern Disney classic. One of the best animated movies ever made, and it succeeds incall the same ways the renaissance era Disney movies did. The music is fantastic, the animation is beautiful and the script is a funny spin on a classic fairy tale. The characters are all well established, with Rapunzel and Flynn very likable, funny and instantly added to classic Disney characters.</t>
        </is>
      </c>
      <c r="N85" s="83" t="inlineStr">
        <is>
          <t>Feisty teenager Rapunzel, who has long and magical hair, wants to go and see sky lanterns on her eighteenth birthday, but she's bound to a tower by her overprotective mother. She strikes a deal with Flynn Rider, a charming wanted thief, and the duo set off on an action-packed escapade.</t>
        </is>
      </c>
      <c r="O85" s="84" t="inlineStr">
        <is>
          <t>https://image.tmdb.org/t/p/w500/ym7Kst6a4uodryxqbGOxmewF235.jpg</t>
        </is>
      </c>
      <c r="P85" s="85" t="inlineStr">
        <is>
          <t>Mandy Moore, Zachary Levi, Donna Murphy, Ron Perlman, M.C. Gainey, Jeffrey Tambor, Brad Garrett, Paul F. Tompkins, Richard Kiel, Delaney Rose Stein, Nathan Greno, Byron Howard, Tim Mertens, Michael Bell, Bob Bergen, Susanne Blakeslee, June Christopher, Roy Conli, David Cowgill, Terri Douglas, Chad Einbinder, Pat Fraley, Eddie Frierson, Jackie Gonneau, Nicholas Guest, Bridget Hoffman, Daniel Kaz, Anne Lockhart, Mona Marshall, Scott Menville, Laraine Newman, Paul Pape, Lynwood Robinson, Fred Tatasciore, Hynden Walch, Kari Wahlgren</t>
        </is>
      </c>
      <c r="Q85" s="86" t="inlineStr">
        <is>
          <t>Nathan Greno, Byron Howard</t>
        </is>
      </c>
      <c r="R85" s="62" t="inlineStr">
        <is>
          <t>[{"Source": "Internet Movie Database", "Value": "7.7/10"}, {"Source": "Rotten Tomatoes", "Value": "89%"}, {"Source": "Metacritic", "Value": "71/100"}]</t>
        </is>
      </c>
      <c r="S85" s="101" t="inlineStr">
        <is>
          <t>592,461,732</t>
        </is>
      </c>
      <c r="T85" s="102" t="inlineStr">
        <is>
          <t>PG</t>
        </is>
      </c>
      <c r="U85" s="103" t="inlineStr">
        <is>
          <t>100</t>
        </is>
      </c>
      <c r="V85" s="89" t="inlineStr">
        <is>
          <t>{"link": "https://www.themoviedb.org/movie/38757-tangled/watch?locale=CA", "rent":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"buy":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"flatrate": [{"logo_path": "/97yvRBw1GzX7fXprcF80er19ot.jpg", "provider_id": 337, "provider_name": "Disney Plus", "display_priority": 3}]}</t>
        </is>
      </c>
      <c r="W85" s="61" t="inlineStr">
        <is>
          <t>260,000,000</t>
        </is>
      </c>
      <c r="X85" s="35" t="n">
        <v>38757</v>
      </c>
      <c r="Y85" s="35" t="inlineStr">
        <is>
          <t>[196254, 57737, 16962, 109445, 18198, 285733, 13284, 13285, 15906, 28302, 20235, 592983, 417320, 16119, 15015, 15016, 10693, 10020, 15165, 129533]</t>
        </is>
      </c>
      <c r="Z85" s="35" t="inlineStr">
        <is>
          <t>89%</t>
        </is>
      </c>
      <c r="AA85" s="35" t="inlineStr">
        <is>
          <t>7.7/10</t>
        </is>
      </c>
      <c r="AB85" s="35" t="inlineStr">
        <is>
          <t>71/100</t>
        </is>
      </c>
      <c r="AC85" s="35" t="inlineStr">
        <is>
          <t>https://www.youtube.com/embed/gsYKF8ecC8g</t>
        </is>
      </c>
      <c r="AD85" s="98" t="inlineStr">
        <is>
          <t>US</t>
        </is>
      </c>
      <c r="AE85" s="98" t="n">
        <v>1731215633548</v>
      </c>
    </row>
    <row r="86" ht="14.25" customHeight="1" s="169">
      <c r="A86" s="93" t="inlineStr">
        <is>
          <t>Everybody Wants Some!!</t>
        </is>
      </c>
      <c r="B86" s="94" t="n">
        <v>96</v>
      </c>
      <c r="C86" s="131" t="n"/>
      <c r="D86" s="132" t="n"/>
      <c r="E86" s="95" t="inlineStr">
        <is>
          <t>Sports</t>
        </is>
      </c>
      <c r="F86" s="117" t="inlineStr">
        <is>
          <t>Comedy</t>
        </is>
      </c>
      <c r="G86" s="31" t="n"/>
      <c r="H86" s="32" t="n"/>
      <c r="I86" s="96" t="inlineStr">
        <is>
          <t>Paramount Pictures</t>
        </is>
      </c>
      <c r="J86" s="97" t="n">
        <v>2016</v>
      </c>
      <c r="K86" s="35">
        <f>ROW(K86)-1</f>
        <v/>
      </c>
      <c r="L86" s="98" t="b">
        <v>0</v>
      </c>
      <c r="M86" s="99" t="inlineStr">
        <is>
          <t xml:space="preserve">A great slice of life movie into college, the 80s, and what it is like to be on a sports team. Really captures the feeling of comraderie, teasing and hazing that can be involved with sports. Makes you want to be back in college and on a team. Captures the excitement of college opening weekend so well. A fun romantic subplot thrown in that works very well, mostly thanks to the great chemistry the two have. The dialogue is funny, the story is fun, and the acting is great. This movie is so well cast, so many of these people went on to be leading actors and actresses and future stars. The obvious exception being, unfortunately, the lead, who had his career derailed by being an abuser and all around bad person. </t>
        </is>
      </c>
      <c r="N86" s="49" t="inlineStr">
        <is>
          <t>A comedy that follows a group of friends as they navigate their way through the freedoms and responsibilities of unsupervised adulthood.</t>
        </is>
      </c>
      <c r="O86" s="50" t="inlineStr">
        <is>
          <t>https://image.tmdb.org/t/p/w500/vAIFZ8bw0spSvcIYgfuX99B3H2w.jpg</t>
        </is>
      </c>
      <c r="P86" s="51" t="inlineStr">
        <is>
          <t>Blake Jenner, Zoey Deutch, Ryan Guzman, Tyler Hoechlin, J. Quinton Johnson, Glen Powell, Wyatt Russell, Will Brittain, Austin Amelio, Temple Baker, Tanner Kalina, Juston Street, Forrest Vickery, Jonathan Breck, Dora Madison, Celina Chapin, Shailaun Manning, Lynden Orr, Zoey Brooks, Asjha Cooper, Olivia Jordan, Anna Vanston, Michael Monsour, Sophia Ali, Courtney Tailor, Taylor Murphy, Christina Burdette, Ernest James, Jason Liebrecht, Justin Alexio, Laura Ritz, Tess Cline, Adriene Mishler, Beau Smith, Mike Wiebe, Fadi El-Assad, Ian Walling, Robert Marchant, Ian MacDougall, Jenna Saab, Lauren Hale, Kay Epperson, Tory Taranova, Jessi Mechler, Katherine Sutton, Blaire Clause, Devin Bonnée, Kaleb King, Charlie, Deborah Alcorn, Vanessa Amaya, Matt Blackwell, Sadie Brook, Alyssa Bryer, Kyla Burke, Nicholas Cristian Clark, Julie Cude-Eaton, Bonnie Gayle, Chelsey Gentry, Holly Jee, Caitlyn Moore, Alexandria Payne, Lizzy Pop Muro, Cyndy Powell, Rene Rhi, Cecilia L. Salinas, Diane Selken, Angela Simmons-Morgan, Paula Marcenaro Solinger, Stan Taylor</t>
        </is>
      </c>
      <c r="Q86" s="52" t="inlineStr">
        <is>
          <t>Richard Linklater</t>
        </is>
      </c>
      <c r="R86" s="116" t="inlineStr">
        <is>
          <t>[{"Source": "Internet Movie Database", "Value": "6.9/10"}, {"Source": "Rotten Tomatoes", "Value": "87%"}, {"Source": "Metacritic", "Value": "85/100"}]</t>
        </is>
      </c>
      <c r="S86" s="54" t="inlineStr">
        <is>
          <t>3,400,278</t>
        </is>
      </c>
      <c r="T86" s="55" t="inlineStr">
        <is>
          <t>R</t>
        </is>
      </c>
      <c r="U86" s="56" t="inlineStr">
        <is>
          <t>117</t>
        </is>
      </c>
      <c r="V86" s="57" t="inlineStr">
        <is>
          <t>{"link": "https://www.themoviedb.org/movie/295699-everybody-wants-some/watch?locale=CA", "buy": [{"logo_path": "/SPnB1qiCkYfirS2it3hZORwGVn.jpg", "provider_id": 2, "provider_name": "Apple TV Store", "display_priority": 6}, {"logo_path": "/4bIKO5tqPgko0135wL9GhMsb1wv.jpg", "provider_id": 140, "provider_name": "CosmoGo", "display_priority": 18}, {"logo_path": "/qR6FKvnPBx2O37FDg8PNM7efwF3.jpg", "provider_id": 10, "provider_name": "Amazon Video", "display_priority": 56}], "rent": [{"logo_path": "/SPnB1qiCkYfirS2it3hZORwGVn.jpg", "provider_id": 2, "provider_name": "Apple TV Store", "display_priority": 6}, {"logo_path": "/4bIKO5tqPgko0135wL9GhMsb1wv.jpg", "provider_id": 140, "provider_name": "CosmoGo", "display_priority": 18}, {"logo_path": "/qR6FKvnPBx2O37FDg8PNM7efwF3.jpg", "provider_id": 10, "provider_name": "Amazon Video", "display_priority": 56}]}</t>
        </is>
      </c>
      <c r="W86" s="58" t="inlineStr">
        <is>
          <t>10,000,000</t>
        </is>
      </c>
      <c r="X86" s="35" t="n">
        <v>295699</v>
      </c>
      <c r="Y86" s="35" t="inlineStr">
        <is>
          <t>[11635, 8469, 187017, 505600, 1511057, 8386, 49520, 9285, 325133, 1008953, 814776, 929170, 1493859, 64688, 107811, 15373, 595931, 14425, 16094, 104859]</t>
        </is>
      </c>
      <c r="Z86" s="35" t="inlineStr">
        <is>
          <t>87%</t>
        </is>
      </c>
      <c r="AA86" s="35" t="inlineStr">
        <is>
          <t>6.9/10</t>
        </is>
      </c>
      <c r="AB86" s="35" t="inlineStr">
        <is>
          <t>85/100</t>
        </is>
      </c>
      <c r="AC86" s="35" t="inlineStr">
        <is>
          <t>https://www.youtube.com/embed/8WAulKwKHbY</t>
        </is>
      </c>
      <c r="AD86" s="98" t="inlineStr">
        <is>
          <t>US</t>
        </is>
      </c>
      <c r="AE86" s="98" t="n">
        <v>1731215633548</v>
      </c>
    </row>
    <row r="87" ht="14.25" customHeight="1" s="169">
      <c r="A87" s="93" t="inlineStr">
        <is>
          <t>Interstellar</t>
        </is>
      </c>
      <c r="B87" s="94" t="n">
        <v>96</v>
      </c>
      <c r="C87" s="131" t="n"/>
      <c r="D87" s="132" t="n"/>
      <c r="E87" s="95" t="inlineStr">
        <is>
          <t>Sci-Fi</t>
        </is>
      </c>
      <c r="F87" s="117" t="n"/>
      <c r="G87" s="31" t="n"/>
      <c r="H87" s="32" t="n"/>
      <c r="I87" s="96" t="inlineStr">
        <is>
          <t>Paramount Pictures</t>
        </is>
      </c>
      <c r="J87" s="97" t="n">
        <v>2014</v>
      </c>
      <c r="K87" s="35">
        <f>ROW(K87)-1</f>
        <v/>
      </c>
      <c r="L87" s="98" t="b">
        <v>1</v>
      </c>
      <c r="M87" s="99" t="inlineStr">
        <is>
          <t>What an incredible piece of filmmaking from all involved. This is by far Nolan's most emotional movie to date, and it also manages to deliver his trademark action sequences. I held out on watching this movie for quite a while due to the runtime, but while watching it I didn't feel the runtime at all. This breezes by, and feels like the shortest two hour and forty-five minute movie ever. Award worthy performances from McConaughey and Hathaway, with great supporting performances by Michael Caine and Jessica Chastain. The action sequences in this are extremely tense, keeping me on the edge of my seat. The score is fantastic, as always when it is a Hans Zimmer production. The shots in this are stunning. Watching this so closely after seeing Oblivion made me realize that this is Oblivion level visuals with actual themes, substance, story and action to go along with it. How could that be anything other than a five star film?</t>
        </is>
      </c>
      <c r="N87" s="76" t="inlineStr">
        <is>
          <t>The adventures of a group of explorers who make use of a newly discovered wormhole to surpass the limitations on human space travel and conquer the vast distances involved in an interstellar voyage.</t>
        </is>
      </c>
      <c r="O87" s="105" t="inlineStr">
        <is>
          <t>https://image.tmdb.org/t/p/w500/gEU2QniE6E77NI6lCU6MxlNBvIx.jpg</t>
        </is>
      </c>
      <c r="P87" s="106" t="inlineStr">
        <is>
          <t>Matthew McConaughey, Anne Hathaway, Michael Caine, Jessica Chastain, Casey Affleck, Wes Bentley, Topher Grace, Mackenzie Foy, Ellen Burstyn, John Lithgow, Bill Irwin, David Gyasi, Timothée Chalamet, Matt Damon, Josh Stewart, Leah Cairns, Liam Dickinson, Francis X. McCarthy, William Devane, Andrew Borba, Elyes Gabel, David Oyelowo, Collette Wolfe, Jeff Hephner, Russ Fega, Lena Georgas, Brooke Smith, Flora Nolan, Griffen Fraser, Kristian Van der Heyden, William Patrick Brown, Benjamin Hardy, Joseph Oliveira, Alexander Michael Helisek</t>
        </is>
      </c>
      <c r="Q87" s="107" t="inlineStr">
        <is>
          <t>Christopher Nolan</t>
        </is>
      </c>
      <c r="R87" s="41" t="inlineStr">
        <is>
          <t>[{"Source": "Internet Movie Database", "Value": "8.7/10"}, {"Source": "Rotten Tomatoes", "Value": "73%"}, {"Source": "Metacritic", "Value": "74/100"}]</t>
        </is>
      </c>
      <c r="S87" s="108" t="inlineStr">
        <is>
          <t>746,606,706</t>
        </is>
      </c>
      <c r="T87" s="109" t="inlineStr">
        <is>
          <t>PG-13</t>
        </is>
      </c>
      <c r="U87" s="110" t="inlineStr">
        <is>
          <t>169</t>
        </is>
      </c>
      <c r="V87" s="82" t="inlineStr">
        <is>
          <t>{"link": "https://www.themoviedb.org/movie/157336-interstellar/watch?locale=CA", "buy":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"rent":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"/yFGu4sSzwUMfhwmSsZgez8QhaVl.jpg", "provider_id": 331, "provider_name": "FlixFling", "display_priority": 28}, {"logo_path": "/pTnn5JwWr4p3pG8H6VrpiQo7Vs0.jpg", "provider_id": 192, "provider_name": "YouTube", "display_priority": 33}, {"logo_path": "/qR6FKvnPBx2O37FDg8PNM7efwF3.jpg", "provider_id": 10, "provider_name": "Amazon Video", "display_priority": 56}], "flatrate": [{"logo_path": "/pbpMk2JmcoNnQwx5JGpXngfoWtp.jpg", "provider_id": 8, "provider_name": "Netflix", "display_priority": 0}, {"logo_path": "/h5DcR0J2EESLitnhR8xLG1QymTE.jpg", "provider_id": 531, "provider_name": "Paramount Plus", "display_priority": 9}, {"logo_path": "/hExO4PtimLIYn3kBOrzsejNv7cT.jpg", "provider_id": 582, "provider_name": "Paramount+ Amazon Channel", "display_priority": 11}, {"logo_path": "/dpR8r13zWDeUR0QkzWidrdMxa56.jpg", "provider_id": 1796, "provider_name": "Netflix Standard with Ads", "display_priority": 93}, {"logo_path": "/fts6X10Jn4QT0X6ac3udKEn2tJA.jpg", "provider_id": 2303, "provider_name": "Paramount Plus Premium", "display_priority": 121}, {"logo_path": "/rl6zez5rCeyelt1I46JRYk6B9Ed.jpg", "provider_id": 2304, "provider_name": "Paramount Plus Basic with Ads", "display_priority": 122}]}</t>
        </is>
      </c>
      <c r="W87" s="111" t="inlineStr">
        <is>
          <t>165,000,000</t>
        </is>
      </c>
      <c r="X87" s="35" t="n">
        <v>157336</v>
      </c>
      <c r="Y87" s="35" t="inlineStr">
        <is>
          <t>[585378, 644, 157, 670292, 152, 13475, 419704, 559581, 13001, 2267, 193, 811, 274855, 10122, 434853, 1687, 2103, 14337, 10681, 522402]</t>
        </is>
      </c>
      <c r="Z87" s="35" t="inlineStr">
        <is>
          <t>73%</t>
        </is>
      </c>
      <c r="AA87" s="35" t="inlineStr">
        <is>
          <t>8.7/10</t>
        </is>
      </c>
      <c r="AB87" s="35" t="inlineStr">
        <is>
          <t>74/100</t>
        </is>
      </c>
      <c r="AC87" s="35" t="inlineStr">
        <is>
          <t>https://www.youtube.com/embed/LY19rHKAaAg</t>
        </is>
      </c>
      <c r="AD87" s="98" t="inlineStr">
        <is>
          <t>US</t>
        </is>
      </c>
      <c r="AE87" s="98" t="inlineStr">
        <is>
          <t>1755196472487</t>
        </is>
      </c>
    </row>
    <row r="88" ht="14.25" customHeight="1" s="169">
      <c r="A88" s="93" t="inlineStr">
        <is>
          <t>Sinners</t>
        </is>
      </c>
      <c r="B88" s="94" t="n">
        <v>96</v>
      </c>
      <c r="C88" s="131" t="n"/>
      <c r="D88" s="132" t="n"/>
      <c r="E88" s="95" t="inlineStr">
        <is>
          <t>Horror</t>
        </is>
      </c>
      <c r="F88" s="117" t="n"/>
      <c r="G88" s="31" t="n"/>
      <c r="H88" s="32" t="n"/>
      <c r="I88" s="96" t="inlineStr">
        <is>
          <t>Universal Pictures</t>
        </is>
      </c>
      <c r="J88" s="97" t="n">
        <v>2025</v>
      </c>
      <c r="K88" s="35">
        <f>ROW(K88)-1</f>
        <v/>
      </c>
      <c r="L88" s="98" t="b">
        <v>1</v>
      </c>
      <c r="M88" s="99" t="inlineStr">
        <is>
          <t>The exact type of original blockbuster that should be filling the theatre. People should make it a priority to rush out and see this movie, it is going to be one of the best of the year.  Incredible from top to bottom. Great direction by Coogler, who has really cemented himself as a must see director. Michael B. Jordan delivers probably his best performance in a dual role that rivals that of Robert Pattinson from Mickey 17 earlier this year. The rest of the cast is phenomenal as well, as are the costumes, makeup and effects. The film is tense from the jump, and manages to hold you on the edge of your seat until the credits finish rolling. The music in this is remarkable, another great score by Ludwig Goransson, and some fantastic blues music as well. This should pick up a couple of Oscar nominations in a just world, be it for directing, acting, score, effects, or even best picture.</t>
        </is>
      </c>
      <c r="N88" s="83" t="inlineStr">
        <is>
          <t>Trying to leave their troubled lives behind, twin brothers return to their hometown to start again, only to discover that an even greater evil is waiting to welcome them back.</t>
        </is>
      </c>
      <c r="O88" s="84" t="inlineStr">
        <is>
          <t>https://image.tmdb.org/t/p/w500/fWPgbnt2LSqkQ6cdQc0SZN9CpLm.jpg</t>
        </is>
      </c>
      <c r="P88" s="85" t="inlineStr">
        <is>
          <t>Michael B. Jordan, Miles Caton, Hailee Steinfeld, Wunmi Mosaku, Jack O'Connell, Delroy Lindo, Omar Benson Miller, Jayme Lawson, Li Jun Li, Yao, Lola Kirke, Peter Dreimanis, Buddy Guy, Saul Williams, Andrene Ward-Hammond, Tenaj L. Jackson, David Maldonado, Aadyn Encalarde, Helena Hu, Sam Malone, Ja'Quan Monroe-Henderson, Percy Bell, Emonie Ellison, Kai Thompson, Nathaniel Arcand, Mark L. Patrick, Gralen Bryant Banks, Nicoye Banks, Christian Robinson, Justin William Davis, Deneen Tyler, Michael A. Newcomer, Theodus Crane</t>
        </is>
      </c>
      <c r="Q88" s="86" t="inlineStr">
        <is>
          <t>Ryan Coogler</t>
        </is>
      </c>
      <c r="R88" s="59" t="inlineStr">
        <is>
          <t>[{"Source": "Internet Movie Database", "Value": "7.5/10"}, {"Source": "Rotten Tomatoes", "Value": "97%"}, {"Source": "Metacritic", "Value": "84/100"}]</t>
        </is>
      </c>
      <c r="S88" s="101" t="inlineStr">
        <is>
          <t>369,425,281</t>
        </is>
      </c>
      <c r="T88" s="102" t="inlineStr">
        <is>
          <t>R</t>
        </is>
      </c>
      <c r="U88" s="103" t="inlineStr">
        <is>
          <t>138</t>
        </is>
      </c>
      <c r="V88" s="89" t="inlineStr">
        <is>
          <t>{"link": "https://www.themoviedb.org/movie/1233413-sinners/watch?locale=CA", "rent": [{"logo_path": "/SPnB1qiCkYfirS2it3hZORwGVn.jpg", "provider_id": 2, "provider_name": "Apple TV Store", "display_priority": 6}, {"logo_path": "/4bIKO5tqPgko0135wL9GhMsb1wv.jpg", "provider_id": 140, "provider_name": "CosmoGo", "display_priority": 18}, {"logo_path": "/qR6FKvnPBx2O37FDg8PNM7efwF3.jpg", "provider_id": 10, "provider_name": "Amazon Video", "display_priority": 56}, {"logo_path": "/vLZKlXUNDcZR7ilvfY9Wr9k80FZ.jpg", "provider_id": 538, "provider_name": "Plex", "display_priority": 81}], "flatrate": [{"logo_path": "/ewOptMVIYcOadMGGJz8DJueH2bH.jpg", "provider_id": 230, "provider_name": "Crave", "display_priority": 5}, {"logo_path": "/qcKfSyX4xkXESjHrkO8cZLRJkn6.jpg", "provider_id": 2604, "provider_name": "Crave Amazon Channel", "display_priority": 140}], "buy": [{"logo_path": "/SPnB1qiCkYfirS2it3hZORwGVn.jpg", "provider_id": 2, "provider_name": "Apple TV Store", "display_priority": 6}, {"logo_path": "/4bIKO5tqPgko0135wL9GhMsb1wv.jpg", "provider_id": 140, "provider_name": "CosmoGo", "display_priority": 18}, {"logo_path": "/qR6FKvnPBx2O37FDg8PNM7efwF3.jpg", "provider_id": 10, "provider_name": "Amazon Video", "display_priority": 56}]}</t>
        </is>
      </c>
      <c r="W88" s="61" t="inlineStr">
        <is>
          <t>90,000,000</t>
        </is>
      </c>
      <c r="X88" s="35" t="n">
        <v>1233413</v>
      </c>
      <c r="Y88" s="35" t="inlineStr">
        <is>
          <t>[430231, 9495, 36648, 138843, 277, 345911, 2662, 1100988, 426814, 1151031, 834, 9945, 36586, 38321, 1089123, 11133, 814889, 8922, 31596, 13515]</t>
        </is>
      </c>
      <c r="Z88" s="35" t="inlineStr">
        <is>
          <t>97%</t>
        </is>
      </c>
      <c r="AA88" s="35" t="inlineStr">
        <is>
          <t>7.5/10</t>
        </is>
      </c>
      <c r="AB88" s="35" t="inlineStr">
        <is>
          <t>84/100</t>
        </is>
      </c>
      <c r="AC88" s="35" t="inlineStr">
        <is>
          <t>https://www.youtube.com/embed/l2h2lC0vlX4</t>
        </is>
      </c>
      <c r="AD88" s="98" t="inlineStr">
        <is>
          <t>US</t>
        </is>
      </c>
      <c r="AE88" s="98" t="inlineStr">
        <is>
          <t>1745523480809</t>
        </is>
      </c>
    </row>
    <row r="89" ht="14.25" customHeight="1" s="169">
      <c r="A89" s="93" t="inlineStr">
        <is>
          <t>Prisoners</t>
        </is>
      </c>
      <c r="B89" s="94" t="n">
        <v>96</v>
      </c>
      <c r="C89" s="131" t="n"/>
      <c r="D89" s="132" t="n"/>
      <c r="E89" s="95" t="inlineStr">
        <is>
          <t>Thriller</t>
        </is>
      </c>
      <c r="F89" s="117" t="inlineStr">
        <is>
          <t>Mystery</t>
        </is>
      </c>
      <c r="G89" s="31" t="n"/>
      <c r="H89" s="32" t="n"/>
      <c r="I89" s="96" t="inlineStr">
        <is>
          <t>Warner Bros.</t>
        </is>
      </c>
      <c r="J89" s="97" t="n">
        <v>2013</v>
      </c>
      <c r="K89" s="35">
        <f>ROW(K89)-1</f>
        <v/>
      </c>
      <c r="L89" s="98" t="b">
        <v>0</v>
      </c>
      <c r="M89" s="99" t="inlineStr">
        <is>
          <t>This movie was incredible to watch. Gripping from start to finish, I was on the edge of my seat throughout. The story is very well crafted, but the complexity of the characters is what really makes this great. They are not flawless by any stretch, but you feel for them and share in their emotions. Great performances all around. Denis Villeneuve is one of the best directors of the 21st century. Personal sidenote - what are the odds that back to back movies I watch feature someone being saved by a whistle in the climax (Titanic).</t>
        </is>
      </c>
      <c r="N89" s="49" t="inlineStr">
        <is>
          <t>Keller Dover is facing every parent’s worst nightmare. His six-year-old daughter, Anna, is missing, together with her young friend, Joy, and as minutes turn to hours, panic sets in. The only lead is a dilapidated RV that had earlier been parked on their street.</t>
        </is>
      </c>
      <c r="O89" s="50" t="inlineStr">
        <is>
          <t>https://image.tmdb.org/t/p/w500/jsS3a3ep2KyBVmmiwaz3LvK49b1.jpg</t>
        </is>
      </c>
      <c r="P89" s="51" t="inlineStr">
        <is>
          <t>Hugh Jackman, Jake Gyllenhaal, Viola Davis, Maria Bello, Terrence Howard, Melissa Leo, Paul Dano, Dylan Minnette, Zoë Soul, Erin Gerasimovich, Kyla-Drew, Wayne Duvall, Len Cariou, David Dastmalchian, Brad James, Anthony Reynolds, Robert C. Treveiler, Sandra Ellis Lafferty, Victoria Staley, Todd Truley, Brian Daye, Alisa Harris, Robert Mello, Jeff Pope, Rodrick Goins, Mark Drum, Lana Yoo, Pam Smith, Gloria Webber, Michelle Keller, John Atwood, Stacy Melich, J. Omar Castro, Jane McNeill, Dennis Christopher, Takara Clark, Jason Davis, Katrina Despain, Brody Rose</t>
        </is>
      </c>
      <c r="Q89" s="52" t="inlineStr">
        <is>
          <t>Denis Villeneuve</t>
        </is>
      </c>
      <c r="R89" s="59" t="inlineStr">
        <is>
          <t>[{"Source": "Internet Movie Database", "Value": "8.2/10"}, {"Source": "Rotten Tomatoes", "Value": "81%"}, {"Source": "Metacritic", "Value": "70/100"}]</t>
        </is>
      </c>
      <c r="S89" s="54" t="inlineStr">
        <is>
          <t>122,127,446</t>
        </is>
      </c>
      <c r="T89" s="55" t="inlineStr">
        <is>
          <t>R</t>
        </is>
      </c>
      <c r="U89" s="56" t="inlineStr">
        <is>
          <t>153</t>
        </is>
      </c>
      <c r="V89" s="57" t="inlineStr">
        <is>
          <t>{"link": "https://www.themoviedb.org/movie/146233-prisoners/watch?locale=CA", "flatrate": [{"logo_path": "/h5DcR0J2EESLitnhR8xLG1QymTE.jpg", "provider_id": 531, "provider_name": "Paramount Plus", "display_priority": 9}, {"logo_path": "/hExO4PtimLIYn3kBOrzsejNv7cT.jpg", "provider_id": 582, "provider_name": "Paramount+ Amazon Channel", "display_priority": 11}, {"logo_path": "/fbveJTcro9Xw2KuPIIoPPePHiwy.jpg", "provider_id": 701, "provider_name": "FilmBox+", "display_priority": 84}, {"logo_path": "/fts6X10Jn4QT0X6ac3udKEn2tJA.jpg", "provider_id": 2303, "provider_name": "Paramount Plus Premium", "display_priority": 121}, {"logo_path": "/rl6zez5rCeyelt1I46JRYk6B9Ed.jpg", "provider_id": 2304, "provider_name": "Paramount Plus Basic with Ads", "display_priority": 122}], "buy":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"rent":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t>
        </is>
      </c>
      <c r="W89" s="58" t="inlineStr">
        <is>
          <t>46,000,000</t>
        </is>
      </c>
      <c r="X89" s="35" t="n">
        <v>146233</v>
      </c>
      <c r="Y89" s="35" t="inlineStr">
        <is>
          <t>[9281, 9411, 471507, 950063, 457962, 9437, 530382, 550776, 13975, 11074, 12149, 808396, 1075519, 441282, 1208983, 466, 1598, 70577, 395458, 13715]</t>
        </is>
      </c>
      <c r="Z89" s="35" t="inlineStr">
        <is>
          <t>81%</t>
        </is>
      </c>
      <c r="AA89" s="35" t="inlineStr">
        <is>
          <t>8.2/10</t>
        </is>
      </c>
      <c r="AB89" s="35" t="inlineStr">
        <is>
          <t>70/100</t>
        </is>
      </c>
      <c r="AC89" s="35" t="inlineStr">
        <is>
          <t>https://www.youtube.com/embed/yszyHq-S9W8</t>
        </is>
      </c>
      <c r="AD89" s="98" t="inlineStr">
        <is>
          <t>US</t>
        </is>
      </c>
      <c r="AE89" s="98" t="inlineStr">
        <is>
          <t>1761064319066</t>
        </is>
      </c>
    </row>
    <row r="90" ht="14.25" customHeight="1" s="169">
      <c r="A90" s="93" t="inlineStr">
        <is>
          <t>Anora</t>
        </is>
      </c>
      <c r="B90" s="94" t="n">
        <v>96</v>
      </c>
      <c r="C90" s="131" t="n"/>
      <c r="D90" s="132" t="n"/>
      <c r="E90" s="95" t="inlineStr">
        <is>
          <t>Dramedy</t>
        </is>
      </c>
      <c r="F90" s="117" t="n"/>
      <c r="G90" s="31" t="n"/>
      <c r="H90" s="32" t="n"/>
      <c r="I90" s="96" t="inlineStr">
        <is>
          <t>NEON</t>
        </is>
      </c>
      <c r="J90" s="97" t="n">
        <v>2024</v>
      </c>
      <c r="K90" s="35">
        <f>ROW(K90)-1</f>
        <v/>
      </c>
      <c r="L90" s="98" t="b">
        <v>1</v>
      </c>
      <c r="M90" s="99" t="inlineStr">
        <is>
          <t>One of the best movies of the year, headlined by possibly the best performance of the year from Mikey Madison. Very well directed and beautifully shot, showing the absolute highs and lows of life. The first half plays out as an incredible party, with the second half being the worst hangover of your life. The movie is also very funny throughout, with a great comedic performance from Vache Tovmasyan as Garnick, and other funny moments from other characters. The movie gets very hectic, which isn't for everyone but I enjoy it. Anora is such a deep and complex character, and we root for her even when we know she is likely doomed from the start. It only makes it all the more heartbreaking. Igor's character is also surprisingly deep given how unannounced he shows up. This movie really dives into the treatment of the working class and the poor, constantly showing that the ultra wealthy end up getting whatever they want and making all of the decisions, and it only trickles down from there. It's a heartbreaking story, but delivered in a digestible way with plenty of comedic relief.</t>
        </is>
      </c>
      <c r="N90" s="37" t="inlineStr">
        <is>
          <t>A young sex worker from Brooklyn gets her chance at a Cinderella story when she meets and impulsively marries the son of an oligarch. Once the news reaches Russia, her fairytale is threatened as his parents set out to get the marriage annulled.</t>
        </is>
      </c>
      <c r="O90" s="38" t="inlineStr">
        <is>
          <t>https://image.tmdb.org/t/p/w500/vJEAPirevZZyCdHO4DuYtvTtmtU.jpg</t>
        </is>
      </c>
      <c r="P90" s="39" t="inlineStr">
        <is>
          <t>Mikey Madison, Mark Eydelshteyn, Yura Borisov, Karren Karagulian, Vache Tovmasyan, Luna Sofía Miranda, Lindsey Normington, Darya Ekamasova, Aleksey Serebryakov, Anton Bitter, Ivy Wolk, Vlad Mamai, Maria Tichinskaya, Paul Weissman, Emily Weider, Vincent Radwinsky, Brittney Rodriguez, Sophia Carnabuci, Ella Rubin, Ross Brodar, Zoë Vnak, Morgan Charlton, Nazar Khamis, Charles Jang, Lana Svidonovich, Masha Zhak, Sebastian Conelli, Irina Finley, Mariana Orozco Arango, Artyom Trubnikov, Michael Sergio, Charlton Lamar, Mickey O'Hagan</t>
        </is>
      </c>
      <c r="Q90" s="40" t="inlineStr">
        <is>
          <t>Sean Baker</t>
        </is>
      </c>
      <c r="R90" s="41" t="inlineStr">
        <is>
          <t>[{"Source": "Internet Movie Database", "Value": "7.4/10"}, {"Source": "Rotten Tomatoes", "Value": "93%"}, {"Source": "Metacritic", "Value": "91/100"}]</t>
        </is>
      </c>
      <c r="S90" s="42" t="inlineStr">
        <is>
          <t>56,286,295</t>
        </is>
      </c>
      <c r="T90" s="43" t="inlineStr">
        <is>
          <t>R</t>
        </is>
      </c>
      <c r="U90" s="44" t="inlineStr">
        <is>
          <t>139</t>
        </is>
      </c>
      <c r="V90" s="45" t="inlineStr">
        <is>
          <t>{"link": "https://www.themoviedb.org/movie/1064213-anora/watch?locale=CA", "rent":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"buy":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"flatrate": [{"logo_path": "/pvske1MyAoymrs5bguRfVqYiM9a.jpg", "provider_id": 119, "provider_name": "Amazon Prime Video", "display_priority": 1}, {"logo_path": "/8aBqoNeGGr0oSA85iopgNZUOTOc.jpg", "provider_id": 2100, "provider_name": "Amazon Prime Video with Ads", "display_priority": 111}]}</t>
        </is>
      </c>
      <c r="W90" s="46" t="inlineStr">
        <is>
          <t>6,000,000</t>
        </is>
      </c>
      <c r="X90" s="35" t="n">
        <v>1064213</v>
      </c>
      <c r="Y90" s="35" t="inlineStr">
        <is>
          <t>[10362, 345, 4564, 696, 259694, 36492, 13994, 1378, 16274, 2251, 14197, 7515, 795230, 7520, 284296, 1429, 39130, 320588, 261036, 15389]</t>
        </is>
      </c>
      <c r="Z90" s="35" t="inlineStr">
        <is>
          <t>93%</t>
        </is>
      </c>
      <c r="AA90" s="35" t="inlineStr">
        <is>
          <t>7.4/10</t>
        </is>
      </c>
      <c r="AB90" s="35" t="inlineStr">
        <is>
          <t>91/100</t>
        </is>
      </c>
      <c r="AC90" s="35" t="inlineStr">
        <is>
          <t>https://www.youtube.com/embed/8m6UrWMl18M</t>
        </is>
      </c>
      <c r="AD90" s="98" t="inlineStr">
        <is>
          <t>US</t>
        </is>
      </c>
      <c r="AE90" s="98" t="inlineStr">
        <is>
          <t>1738625470155</t>
        </is>
      </c>
    </row>
    <row r="91" ht="14.25" customHeight="1" s="169">
      <c r="A91" s="93" t="inlineStr">
        <is>
          <t>The Princess Bride</t>
        </is>
      </c>
      <c r="B91" s="94" t="n">
        <v>96</v>
      </c>
      <c r="C91" s="131" t="n"/>
      <c r="D91" s="132" t="n"/>
      <c r="E91" s="95" t="inlineStr">
        <is>
          <t>Fantasy</t>
        </is>
      </c>
      <c r="F91" s="117" t="inlineStr">
        <is>
          <t>Romance</t>
        </is>
      </c>
      <c r="G91" s="31" t="n"/>
      <c r="H91" s="32" t="n"/>
      <c r="I91" s="96" t="inlineStr">
        <is>
          <t>20th Century Studios</t>
        </is>
      </c>
      <c r="J91" s="97" t="n">
        <v>1987</v>
      </c>
      <c r="K91" s="35">
        <f>ROW(K91)-1</f>
        <v/>
      </c>
      <c r="L91" s="98" t="b">
        <v>1</v>
      </c>
      <c r="M91" s="99" t="inlineStr">
        <is>
          <t>A masterpiece of fantasy/adventure/romance/comedy filmmaking. Rob Reiner delivers a film that knows exactly what it wants to be and delivers on it. The comedy is very funny the whole way through, full of wit and charming lines. The performances are incredible across the board, but Andre The Giant is especially delightful in his supporting role. The romance works very well despite not a ton of screen time between the two. The sword fights and other action sequences are very well done and exciting. Infinitely rewatchable and undeniably continues to significantly impact pop culture even nearly 50 years since it's release.</t>
        </is>
      </c>
      <c r="N91" s="49" t="inlineStr">
        <is>
          <t>In this enchantingly cracked fairy tale, the beautiful Princess Buttercup and the dashing Westley must overcome staggering odds to find happiness amid six-fingered swordsmen, murderous princes, Sicilians and rodents of unusual size. But even death can't stop these true lovebirds from triumphing.</t>
        </is>
      </c>
      <c r="O91" s="50" t="inlineStr">
        <is>
          <t>https://image.tmdb.org/t/p/w500/2FC9L9MrjBoGHYjYZjdWQdopVYb.jpg</t>
        </is>
      </c>
      <c r="P91" s="51" t="inlineStr">
        <is>
          <t>Cary Elwes, Robin Wright, Mandy Patinkin, Chris Sarandon, Christopher Guest, Wallace Shawn, André Roussimoff, Fred Savage, Peter Falk, Peter Cook, Mel Smith, Carol Kane, Billy Crystal, Anne Dyson, Margery Mason, Malcolm Storry, Willoughby Gray, Betsy Brantley, Paul Badger, Sallie McLaughlin, Derek Pykett</t>
        </is>
      </c>
      <c r="Q91" s="52" t="inlineStr">
        <is>
          <t>Rob Reiner</t>
        </is>
      </c>
      <c r="R91" s="59" t="inlineStr">
        <is>
          <t>[{"Source": "Internet Movie Database", "Value": "8.0/10"}, {"Source": "Rotten Tomatoes", "Value": "93%"}, {"Source": "Metacritic", "Value": "78/100"}]</t>
        </is>
      </c>
      <c r="S91" s="54" t="inlineStr">
        <is>
          <t>30,900,000</t>
        </is>
      </c>
      <c r="T91" s="55" t="inlineStr">
        <is>
          <t>PG</t>
        </is>
      </c>
      <c r="U91" s="56" t="inlineStr">
        <is>
          <t>99</t>
        </is>
      </c>
      <c r="V91" s="57" t="inlineStr">
        <is>
          <t>{"link": "https://www.themoviedb.org/movie/2493-the-princess-bride/watch?locale=CA", "buy":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"rent": [{"logo_path": "/SPnB1qiCkYfirS2it3hZORwGVn.jpg", "provider_id": 2, "provider_name": "Apple TV Store", "display_priority": 6}, {"logo_path": "/4bIKO5tqPgko0135wL9GhMsb1wv.jpg", "provider_id": 140, "provider_name": "CosmoGo", "display_priority": 18}], "flatrate": [{"logo_path": "/97yvRBw1GzX7fXprcF80er19ot.jpg", "provider_id": 337, "provider_name": "Disney Plus", "display_priority": 3}, {"logo_path": "/ewOptMVIYcOadMGGJz8DJueH2bH.jpg", "provider_id": 230, "provider_name": "Crave", "display_priority": 5}, {"logo_path": "/esiLBRzDUwodjfN8gA4qj7l3ZF7.jpg", "provider_id": 1794, "provider_name": "Starz Amazon Channel", "display_priority": 92}, {"logo_path": "/qcKfSyX4xkXESjHrkO8cZLRJkn6.jpg", "provider_id": 2604, "provider_name": "Crave Amazon Channel", "display_priority": 140}]}</t>
        </is>
      </c>
      <c r="W91" s="58" t="inlineStr">
        <is>
          <t>16,000,000</t>
        </is>
      </c>
      <c r="X91" s="35" t="n">
        <v>2493</v>
      </c>
      <c r="Y91" s="35" t="inlineStr">
        <is>
          <t>[42661, 763215, 2270, 16174, 122917, 121, 332718, 11188, 621876, 413658, 123, 57158, 847, 4442, 1022964, 2310, 411, 65215, 203739, 68735]</t>
        </is>
      </c>
      <c r="Z91" s="35" t="inlineStr">
        <is>
          <t>93%</t>
        </is>
      </c>
      <c r="AA91" s="35" t="inlineStr">
        <is>
          <t>8.0/10</t>
        </is>
      </c>
      <c r="AB91" s="35" t="inlineStr">
        <is>
          <t>78/100</t>
        </is>
      </c>
      <c r="AC91" s="35" t="inlineStr">
        <is>
          <t>https://www.youtube.com/embed/KmXptjknRa8</t>
        </is>
      </c>
      <c r="AD91" s="98" t="inlineStr">
        <is>
          <t>US</t>
        </is>
      </c>
      <c r="AE91" s="98" t="inlineStr">
        <is>
          <t>1767135645297</t>
        </is>
      </c>
    </row>
    <row r="92" ht="14.25" customHeight="1" s="169">
      <c r="A92" s="93" t="inlineStr">
        <is>
          <t>Before Sunrise</t>
        </is>
      </c>
      <c r="B92" s="94" t="n">
        <v>96</v>
      </c>
      <c r="C92" s="131" t="inlineStr">
        <is>
          <t>Before Trilogy</t>
        </is>
      </c>
      <c r="D92" s="132" t="n"/>
      <c r="E92" s="95" t="inlineStr">
        <is>
          <t>Drama</t>
        </is>
      </c>
      <c r="F92" s="117" t="inlineStr">
        <is>
          <t>Romance</t>
        </is>
      </c>
      <c r="G92" s="31" t="n"/>
      <c r="H92" s="32" t="n"/>
      <c r="I92" s="96" t="inlineStr">
        <is>
          <t>Columbia Pictures</t>
        </is>
      </c>
      <c r="J92" s="97" t="n">
        <v>1995</v>
      </c>
      <c r="K92" s="35">
        <f>ROW(K92)-1</f>
        <v/>
      </c>
      <c r="L92" s="98" t="b">
        <v>0</v>
      </c>
      <c r="M92" s="99" t="inlineStr">
        <is>
          <t>An incredibly touching romantic drama that is perfectly written and executed by Richard Linklater, who's misses are few and far between. The characters are so well rounded and established, and the romance takes it's time and builds naturally, despite all happening within one night. Some thought provoking dialogue perfectly delivered by the two leads, who each have outstanding performances. Would have been more than deserving of multiple nominations at the Oscars, and probably should have won at least one for Screenplay, Directing or Acting.</t>
        </is>
      </c>
      <c r="N92" s="49" t="inlineStr">
        <is>
          <t>An unexpected meeting on a train leads two travelers to spend an evening wandering through Vienna. As the night unfolds, they share stories and conversations about life and love, exploring new ideas while a quiet intimacy grows between them, knowing it may be their only night together.</t>
        </is>
      </c>
      <c r="O92" s="50" t="inlineStr">
        <is>
          <t>https://image.tmdb.org/t/p/w500/kf1Jb1c2JAOqjuzA3H4oDM263uB.jpg</t>
        </is>
      </c>
      <c r="P92" s="51" t="inlineStr">
        <is>
          <t>Ethan Hawke, Julie Delpy, Andrea Eckert, Hanno Pöschl, Karl Bruckschwaiger, Tex Rubinowitz, Erni Mangold, Dominik Castell, Haymon Maria Buttinger, Harold Waiglein, Bilge Jeschim, Kurti, Hans Weingartner, Liese Lyon, Peter Ily Huemer, Otto Reiter, Hubert Fabian Kulterer, Branko Andrić 'Andrla', Constanze Schweiger, John Sloss, Alexandra Seibel, Georg Schöllhammer, Christian Ankowitsch, Wilbirg Reiter, Barbara Klebel, Wolfgang Staribacher, Wolfgang Glüxam, Adam Goldberg, Richard Linklater, Paul Poet</t>
        </is>
      </c>
      <c r="Q92" s="52" t="inlineStr">
        <is>
          <t>Richard Linklater</t>
        </is>
      </c>
      <c r="R92" s="59" t="inlineStr">
        <is>
          <t>[{"Source": "Internet Movie Database", "Value": "8.1/10"}, {"Source": "Rotten Tomatoes", "Value": "100%"}, {"Source": "Metacritic", "Value": "79/100"}]</t>
        </is>
      </c>
      <c r="S92" s="54" t="inlineStr">
        <is>
          <t>5,987,386</t>
        </is>
      </c>
      <c r="T92" s="55" t="inlineStr">
        <is>
          <t>R</t>
        </is>
      </c>
      <c r="U92" s="56" t="inlineStr">
        <is>
          <t>101</t>
        </is>
      </c>
      <c r="V92" s="57" t="inlineStr">
        <is>
          <t>{"link": "https://www.themoviedb.org/movie/76-before-sunrise/watch?locale=CA", "rent":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"flatrate": [{"logo_path": "/esiLBRzDUwodjfN8gA4qj7l3ZF7.jpg", "provider_id": 1794, "provider_name": "Starz Amazon Channel", "display_priority": 92}, {"logo_path": "/qcKfSyX4xkXESjHrkO8cZLRJkn6.jpg", "provider_id": 2604, "provider_name": "Crave Amazon Channel", "display_priority": 140}], "buy":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t>
        </is>
      </c>
      <c r="W92" s="58" t="inlineStr">
        <is>
          <t>2,500,000</t>
        </is>
      </c>
      <c r="X92" s="35" t="n">
        <v>76</v>
      </c>
      <c r="Y92" s="35" t="inlineStr">
        <is>
          <t>[1491, 946, 15121, 435107, 239571, 1371185, 251, 152601, 463158, 1241921, 403300, 686142, 128133, 22556, 51384, 47359, 447362, 1020006, 382399, 80219]</t>
        </is>
      </c>
      <c r="Z92" s="35" t="inlineStr">
        <is>
          <t>100%</t>
        </is>
      </c>
      <c r="AA92" s="35" t="inlineStr">
        <is>
          <t>8.1/10</t>
        </is>
      </c>
      <c r="AB92" s="35" t="inlineStr">
        <is>
          <t>79/100</t>
        </is>
      </c>
      <c r="AC92" s="35" t="inlineStr">
        <is>
          <t>https://www.youtube.com/embed/jGvcbSabADM</t>
        </is>
      </c>
      <c r="AD92" s="98" t="inlineStr">
        <is>
          <t>US</t>
        </is>
      </c>
      <c r="AE92" s="98" t="inlineStr">
        <is>
          <t>1772770820865</t>
        </is>
      </c>
    </row>
    <row r="93" ht="14.25" customHeight="1" s="169">
      <c r="A93" s="93" t="inlineStr">
        <is>
          <t>Fargo</t>
        </is>
      </c>
      <c r="B93" s="94" t="n">
        <v>96</v>
      </c>
      <c r="C93" s="131" t="n"/>
      <c r="D93" s="132" t="n"/>
      <c r="E93" s="95" t="inlineStr">
        <is>
          <t>Crime</t>
        </is>
      </c>
      <c r="F93" s="117" t="inlineStr">
        <is>
          <t>Dark Comedy</t>
        </is>
      </c>
      <c r="G93" s="31" t="n"/>
      <c r="H93" s="32" t="n"/>
      <c r="I93" s="96" t="inlineStr">
        <is>
          <t>Gramercy Pictures</t>
        </is>
      </c>
      <c r="J93" s="97" t="n">
        <v>1996</v>
      </c>
      <c r="K93" s="35">
        <f>ROW(K93)-1</f>
        <v/>
      </c>
      <c r="L93" s="98" t="b">
        <v>0</v>
      </c>
      <c r="M93" s="99" t="inlineStr">
        <is>
          <t>One of the greatest scripts I've ever seen on screen. This is darkly hilarious without trying too hard, and also has plenty of tension you'd expect of a crime film. Great performances from the whole cast, which is smattered with character actors that you aren't sure where you recognize them from.</t>
        </is>
      </c>
      <c r="N93" s="37" t="inlineStr">
        <is>
          <t>Jerry, a small-town Minnesota car salesman is bursting at the seams with debt... but he's got a plan. He's going to hire two thugs to kidnap his wife in a scheme to collect a hefty ransom from his wealthy father-in-law. It's going to be a snap and nobody's going to get hurt... until people start dying. Enter Police Chief Marge, a coffee-drinking, parka-wearing - and extremely pregnant - investigator who'll stop at nothing to get her man. And if you think her small-time investigative skills will give the crooks a run for their ransom... you betcha!</t>
        </is>
      </c>
      <c r="O93" s="38" t="inlineStr">
        <is>
          <t>https://image.tmdb.org/t/p/w500/rt7cpEr1uP6RTZykBFhBTcRaKvG.jpg</t>
        </is>
      </c>
      <c r="P93" s="39" t="inlineStr">
        <is>
          <t>Frances McDormand, William H. Macy, Steve Buscemi, Peter Stormare, Harve Presnell, John Carroll Lynch, Kristin Rudrüd, Bruce Bohne, Steve Reevis, Steve Park, Gary Houston, Sally Wingert, Larissa Kokernot, Melissa Peterman, Tony Denman, Larry Brandenburg, Michelle Hutchison, Bain Boehlke, Warren Keith, Michelle LeDoux, Steve Edelman, Sharon Anderson, Kurt Schweickhardt, James Gaulke, J. Todd Anderson, Michelle Suzanne LeDoux, Petra Boden, Wayne A. Evenson, Cliff Rakerd, Jessica Shepherd, Peter Schmitz, Steven I. Schafer, David S. Lomax, José Feliciano, Bix Skahill, Rose Stockton, Robert Ozasky, John Bandemer, Don Wescott, Bruce Campbell</t>
        </is>
      </c>
      <c r="Q93" s="40" t="inlineStr">
        <is>
          <t>Joel Coen, Ethan Coen</t>
        </is>
      </c>
      <c r="R93" s="41" t="inlineStr">
        <is>
          <t>[{"Source": "Internet Movie Database", "Value": "8.1/10"}, {"Source": "Rotten Tomatoes", "Value": "95%"}, {"Source": "Metacritic", "Value": "88/100"}]</t>
        </is>
      </c>
      <c r="S93" s="118" t="inlineStr">
        <is>
          <t>60,611,975</t>
        </is>
      </c>
      <c r="T93" s="43" t="inlineStr">
        <is>
          <t>R</t>
        </is>
      </c>
      <c r="U93" s="44" t="inlineStr">
        <is>
          <t>98</t>
        </is>
      </c>
      <c r="V93" s="45" t="inlineStr">
        <is>
          <t>{"link": "https://www.themoviedb.org/movie/275-fargo/watch?locale=CA", "ads": [{"logo_path": "/zLYr7OPvpskMA4S79E3vlCi71iC.jpg", "provider_id": 73, "provider_name": "Tubi TV", "display_priority": 19}], "buy":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"rent":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"flatrate": [{"logo_path": "/ewOptMVIYcOadMGGJz8DJueH2bH.jpg", "provider_id": 230, "provider_name": "Crave", "display_priority": 5}, {"logo_path": "/ny55kYI31jrwSYp2LmCniMCGc03.jpg", "provider_id": 588, "provider_name": "MGM Amazon Channel", "display_priority": 70}, {"logo_path": "/esiLBRzDUwodjfN8gA4qj7l3ZF7.jpg", "provider_id": 1794, "provider_name": "Starz Amazon Channel", "display_priority": 92}, {"logo_path": "/qcKfSyX4xkXESjHrkO8cZLRJkn6.jpg", "provider_id": 2604, "provider_name": "Crave Amazon Channel", "display_priority": 140}]}</t>
        </is>
      </c>
      <c r="W93" s="46" t="inlineStr">
        <is>
          <t>7,000,000</t>
        </is>
      </c>
      <c r="X93" s="35" t="n">
        <v>275</v>
      </c>
      <c r="Y93" s="35" t="inlineStr">
        <is>
          <t>[10223, 1047020, 629, 7972, 154400, 949, 1263012, 7501, 23168, 73567, 43891, 842942, 388, 9573, 34379, 2163, 27331, 97614, 13715, 562]</t>
        </is>
      </c>
      <c r="Z93" s="119" t="inlineStr">
        <is>
          <t>95%</t>
        </is>
      </c>
      <c r="AA93" s="35" t="inlineStr">
        <is>
          <t>8.1/10</t>
        </is>
      </c>
      <c r="AB93" s="35" t="inlineStr">
        <is>
          <t>88/100</t>
        </is>
      </c>
      <c r="AC93" s="35" t="inlineStr">
        <is>
          <t>https://www.youtube.com/embed/aoOZDiswNaw</t>
        </is>
      </c>
      <c r="AD93" s="98" t="inlineStr">
        <is>
          <t>US</t>
        </is>
      </c>
      <c r="AE93" s="98" t="inlineStr">
        <is>
          <t>1779317626476</t>
        </is>
      </c>
    </row>
    <row r="94" ht="14.25" customHeight="1" s="169">
      <c r="A94" s="93" t="inlineStr">
        <is>
          <t>Superman</t>
        </is>
      </c>
      <c r="B94" s="94" t="n">
        <v>96</v>
      </c>
      <c r="C94" s="131" t="inlineStr">
        <is>
          <t>DC</t>
        </is>
      </c>
      <c r="D94" s="132" t="inlineStr">
        <is>
          <t>DCU</t>
        </is>
      </c>
      <c r="E94" s="95" t="inlineStr">
        <is>
          <t>Comic Book</t>
        </is>
      </c>
      <c r="F94" s="117" t="n"/>
      <c r="G94" s="31" t="n"/>
      <c r="H94" s="32" t="n"/>
      <c r="I94" s="96" t="inlineStr">
        <is>
          <t>Warner Bros.</t>
        </is>
      </c>
      <c r="J94" s="97" t="n">
        <v>2025</v>
      </c>
      <c r="K94" s="35">
        <f>ROW(K94)-1</f>
        <v/>
      </c>
      <c r="L94" s="98" t="b">
        <v>1</v>
      </c>
      <c r="M94" s="99" t="inlineStr">
        <is>
          <t>This has been my most anticipated movie ever since it was announced way back in early 2023. For me, this completely delivered on the hype. It is so refreshing after forty years of poor adaptations to see a movie that finally gets what Superman is. Superman is imperfect, but is such a kind person, and a beacon for hope, and Gunn and team capture that so well in this movie. Snyder and the DCEU made some movies that ranged from pretty good to bad, but the whole vibe of that universe never matched what Superman should be as a character. This movie perfectly encapsulates the character of Superman. James Gunn is the greatest director in the superhero genre of all time. He has now delivered five of the best comic book movies ever made, without any misfires. The casting in this is perfect. David Corenswet instantly jumps up with Christopher Reeve as my favourite Superman of all time, and once seeing him a couple more times I believe he could hold that mantle all to himself. Rachel Brosnahan is a fantastic Lois Lane, Nicholas Hoult is a great Lex Luthor, and Nathan Fillion is a perfect Guy Gardner. Edi Gathegi as Mr. Terrific is a character I wasn't familiar with, but was a great addition and a great performance. This movie is very funny and also very emotional at times. I was worried this movie might be overstuffed, but it's very cohesive, where all of the side characters are left to the side and work more as world building to establish where we are at in this new universe. This is a movie about Superman and his relationship with humanity, but also his relationship with Lois, and it all works very well. The score is incredible, utilizing the iconic theme in many different ways, while also having the James Gunn touch of great needle drops. I couldn't have asked for much more from this, other than I wouldn't have complained if it was even longer.</t>
        </is>
      </c>
      <c r="N94" s="49" t="inlineStr">
        <is>
          <t>Superman, a journalist in Metropolis, embarks on a journey to reconcile his Kryptonian heritage with his human upbringing as Clark Kent.</t>
        </is>
      </c>
      <c r="O94" s="50" t="inlineStr">
        <is>
          <t>https://image.tmdb.org/t/p/w500/ombsmhYUqR4qqOLOxAyr5V8hbyv.jpg</t>
        </is>
      </c>
      <c r="P94" s="51" t="inlineStr">
        <is>
          <t>David Corenswet, Rachel Brosnahan, Nicholas Hoult, Edi Gathegi, Anthony Carrigan, Nathan Fillion, Isabela Merced, María Gabriela de Faría, Skyler Gisondo, Sara Sampaio, Mikaela Hoover, Zlatko Burić, Pruitt Taylor Vince, Neva Howell, Wendell Pierce, Christopher McDonald, Alan Tudyk, Beck Bennett, Bradley Cooper, Angela Sarafyan, Pom Klementieff, Michael Rooker, Grace Chan, Tatiana Piper, Stephen Blackehart, Giovannie Cruz, Bonnie Discepolo, Terence Rosemore, Natasha Halevi, Paul Kim, Jonah Lees, Christian Lees, Dinesh Thyagarajan, Rudy Quintanilla, Ryan J. Pezdirc, Michael Ian Black, Martin Harris, Frank Grillo, James Hiroyuki Liao, Tinashe Kajese, Luis R. Hernandez, Mary Chatmon, Savannah Lumar, Xingu Del Rosario, Lawrence Gilligan, Suzanne Hobbs, Kimmy Suzuki, Will Reeve, Jake Tapper, Ira Amyx, Axel F. Alvarado, Karla Suyeon Kim, Jay Westbrook, Nea Dune, Darla Delgado, Ashleigh Morghan, Trevor Newlin, Lon Gowan, Taylor Valentine Lupini, Paige Mobley, Zach Lane, Theo Kypri, Michael Rosenbaum, Alexis Prewitt, Bobby Hernandez, George Howard Adams, David E. Collier, Jimmy Chhiu, Louisa Krause, AJ Bernard, Alayna Bernard, Jai Soundar, Annika Mazumdar, Fahim Fazli, Chaim Jeraffi, Melissa O. Bowen, Torsten Kellar, Johanna Braddy, Austin Freeman, Kim Brunhuber, Sean Gunn, Sharon Carpenter, Greg Clarkson, Milli M., Pierce Lackey, Oliver Diego Silva, Milly Alcock, John Cena</t>
        </is>
      </c>
      <c r="Q94" s="52" t="inlineStr">
        <is>
          <t>James Gunn</t>
        </is>
      </c>
      <c r="R94" s="59" t="inlineStr">
        <is>
          <t>[{"Source": "Internet Movie Database", "Value": "7.0/10"}, {"Source": "Rotten Tomatoes", "Value": "83%"}, {"Source": "Metacritic", "Value": "68/100"}]</t>
        </is>
      </c>
      <c r="S94" s="54" t="inlineStr">
        <is>
          <t>618,723,803</t>
        </is>
      </c>
      <c r="T94" s="55" t="inlineStr">
        <is>
          <t>PG-13</t>
        </is>
      </c>
      <c r="U94" s="56" t="inlineStr">
        <is>
          <t>130</t>
        </is>
      </c>
      <c r="V94" s="57" t="inlineStr">
        <is>
          <t>{"link": "https://www.themoviedb.org/movie/1061474-superman/watch?locale=CA", "buy": [{"logo_path": "/SPnB1qiCkYfirS2it3hZORwGVn.jpg", "provider_id": 2, "provider_name": "Apple TV Store", "display_priority": 6}, {"logo_path": "/4bIKO5tqPgko0135wL9GhMsb1wv.jpg", "provider_id": 140, "provider_name": "CosmoGo", "display_priority": 18}, {"logo_path": "/qR6FKvnPBx2O37FDg8PNM7efwF3.jpg", "provider_id": 10, "provider_name": "Amazon Video", "display_priority": 56}], "rent": [{"logo_path": "/SPnB1qiCkYfirS2it3hZORwGVn.jpg", "provider_id": 2, "provider_name": "Apple TV Store", "display_priority": 6}, {"logo_path": "/4bIKO5tqPgko0135wL9GhMsb1wv.jpg", "provider_id": 140, "provider_name": "CosmoGo", "display_priority": 18}, {"logo_path": "/qR6FKvnPBx2O37FDg8PNM7efwF3.jpg", "provider_id": 10, "provider_name": "Amazon Video", "display_priority": 56}, {"logo_path": "/vLZKlXUNDcZR7ilvfY9Wr9k80FZ.jpg", "provider_id": 538, "provider_name": "Plex", "display_priority": 81}], "flatrate": [{"logo_path": "/ewOptMVIYcOadMGGJz8DJueH2bH.jpg", "provider_id": 230, "provider_name": "Crave", "display_priority": 5}, {"logo_path": "/qcKfSyX4xkXESjHrkO8cZLRJkn6.jpg", "provider_id": 2604, "provider_name": "Crave Amazon Channel", "display_priority": 140}]}</t>
        </is>
      </c>
      <c r="W94" s="58" t="inlineStr">
        <is>
          <t>225,000,000</t>
        </is>
      </c>
      <c r="X94" s="35" t="n">
        <v>1061474</v>
      </c>
      <c r="Y94" s="35" t="inlineStr">
        <is>
          <t>[100402, 436270, 141052, 298618, 127585, 299536, 271110, 24428, 284054, 609681, 447365, 640146, 283995, 1771, 10138, 246655, 453395, 299537, 183011, 118340]</t>
        </is>
      </c>
      <c r="Z94" s="35" t="inlineStr">
        <is>
          <t>83%</t>
        </is>
      </c>
      <c r="AA94" s="35" t="inlineStr">
        <is>
          <t>7.0/10</t>
        </is>
      </c>
      <c r="AB94" s="35" t="inlineStr">
        <is>
          <t>68/100</t>
        </is>
      </c>
      <c r="AC94" s="35" t="inlineStr">
        <is>
          <t>https://www.youtube.com/embed/MikgqM0LXr4</t>
        </is>
      </c>
      <c r="AD94" s="98" t="inlineStr">
        <is>
          <t>US</t>
        </is>
      </c>
      <c r="AE94" s="98" t="inlineStr">
        <is>
          <t>1752256431333</t>
        </is>
      </c>
    </row>
    <row r="95" ht="14.25" customHeight="1" s="169">
      <c r="A95" s="93" t="inlineStr">
        <is>
          <t>Sing Sing</t>
        </is>
      </c>
      <c r="B95" s="94" t="n">
        <v>95</v>
      </c>
      <c r="C95" s="131" t="n"/>
      <c r="D95" s="132" t="n"/>
      <c r="E95" s="95" t="inlineStr">
        <is>
          <t>Drama</t>
        </is>
      </c>
      <c r="F95" s="117" t="n"/>
      <c r="G95" s="31" t="n"/>
      <c r="H95" s="32" t="n"/>
      <c r="I95" s="96" t="inlineStr">
        <is>
          <t>A24</t>
        </is>
      </c>
      <c r="J95" s="97" t="n">
        <v>2024</v>
      </c>
      <c r="K95" s="35">
        <f>ROW(K95)-1</f>
        <v/>
      </c>
      <c r="L95" s="98" t="b">
        <v>1</v>
      </c>
      <c r="M95" s="99" t="inlineStr">
        <is>
          <t>An incredible film that showcases the power of art and the possibility for redemption. Colman Domingo and Clarence Maclin are incredible as Divine G and Divine Eye respectively, and both are more than worth of nominations at the academy awards. The movie is so emotional, it would be impossible to make it out of this without laughing, crying and everything between. The whole film feels so personal and relatable to anyone watching. The fact that Emilia Perez and others were nominated for best picture over this is a tragedy.</t>
        </is>
      </c>
      <c r="N95" s="76" t="inlineStr">
        <is>
          <t>Divine G, imprisoned at Sing Sing for a crime he didn't commit, finds purpose by acting in a theatre group alongside other incarcerated men in this story of resilience, humanity, and the transformative power of art.</t>
        </is>
      </c>
      <c r="O95" s="105" t="inlineStr">
        <is>
          <t>https://image.tmdb.org/t/p/w500/s0TPyI8QlMiktEiq3JVhea0zFhM.jpg</t>
        </is>
      </c>
      <c r="P95" s="106" t="inlineStr">
        <is>
          <t>Colman Domingo, Clarence Maclin, Sean San Jose, Paul Raci, David "Dap" Giraudy, Patrick "Preme" Griffin, Mosi Eagle, James "Big E" Williams, Sean Dino Johnson, Brent Buell, Michael Capra, Joanna Chan, Cecily Lyn, Johnny Simmons, Katherine Vockins, Reynaldo Gayle, Sharon Washington, Dario Peña, Miguel Valentin, Jon Adrian "JJ" Velazquez, Pedro Cotto, Camillo "Carmine" LoVacco, Cornell "Nate" Alston, John Divine G Whitfield</t>
        </is>
      </c>
      <c r="Q95" s="107" t="inlineStr">
        <is>
          <t>Greg Kwedar</t>
        </is>
      </c>
      <c r="R95" s="41" t="inlineStr">
        <is>
          <t>[{"Source": "Internet Movie Database", "Value": "7.6/10"}, {"Source": "Rotten Tomatoes", "Value": "97%"}, {"Source": "Metacritic", "Value": "83/100"}]</t>
        </is>
      </c>
      <c r="S95" s="108" t="inlineStr">
        <is>
          <t>3,401,789</t>
        </is>
      </c>
      <c r="T95" s="109" t="inlineStr">
        <is>
          <t>R</t>
        </is>
      </c>
      <c r="U95" s="110" t="inlineStr">
        <is>
          <t>107</t>
        </is>
      </c>
      <c r="V95" s="82" t="inlineStr">
        <is>
          <t>{"link": "https://www.themoviedb.org/movie/1155828-sing-sing/watch?locale=CA", "rent":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"buy":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"flatrate": [{"logo_path": "/pvske1MyAoymrs5bguRfVqYiM9a.jpg", "provider_id": 119, "provider_name": "Amazon Prime Video", "display_priority": 1}, {"logo_path": "/8aBqoNeGGr0oSA85iopgNZUOTOc.jpg", "provider_id": 2100, "provider_name": "Amazon Prime Video with Ads", "display_priority": 111}]}</t>
        </is>
      </c>
      <c r="W95" s="111" t="inlineStr">
        <is>
          <t>2,000,000</t>
        </is>
      </c>
      <c r="X95" s="35" t="n">
        <v>1155828</v>
      </c>
      <c r="Y95" s="35" t="inlineStr">
        <is>
          <t>[28297, 43920, 10400, 15300, 28023, 27035, 29740, 565348, 11975, 80219, 13823, 38568, 615466, 64167, 9918, 476968, 537116, 677179, 14748, 595]</t>
        </is>
      </c>
      <c r="Z95" s="35" t="inlineStr">
        <is>
          <t>97%</t>
        </is>
      </c>
      <c r="AA95" s="35" t="inlineStr">
        <is>
          <t>7.6/10</t>
        </is>
      </c>
      <c r="AB95" s="35" t="inlineStr">
        <is>
          <t>83/100</t>
        </is>
      </c>
      <c r="AC95" s="35" t="inlineStr">
        <is>
          <t>https://www.youtube.com/embed/j3dXc6P3zH8</t>
        </is>
      </c>
      <c r="AD95" s="98" t="inlineStr">
        <is>
          <t>US</t>
        </is>
      </c>
      <c r="AE95" s="98" t="inlineStr">
        <is>
          <t>1741201463060</t>
        </is>
      </c>
    </row>
    <row r="96" ht="14.25" customHeight="1" s="169">
      <c r="A96" s="93" t="inlineStr">
        <is>
          <t>Top Gun: Maverick</t>
        </is>
      </c>
      <c r="B96" s="94" t="n">
        <v>95</v>
      </c>
      <c r="C96" s="131" t="inlineStr">
        <is>
          <t>Top Gun</t>
        </is>
      </c>
      <c r="D96" s="132" t="n"/>
      <c r="E96" s="95" t="inlineStr">
        <is>
          <t>Action</t>
        </is>
      </c>
      <c r="F96" s="117" t="inlineStr">
        <is>
          <t>War</t>
        </is>
      </c>
      <c r="G96" s="31" t="n"/>
      <c r="H96" s="32" t="n"/>
      <c r="I96" s="96" t="inlineStr">
        <is>
          <t>Paramount Pictures</t>
        </is>
      </c>
      <c r="J96" s="97" t="n">
        <v>2022</v>
      </c>
      <c r="K96" s="35">
        <f>ROW(K96)-1</f>
        <v/>
      </c>
      <c r="L96" s="98" t="b">
        <v>0</v>
      </c>
      <c r="M96" s="99" t="inlineStr">
        <is>
          <t>Maybe it says alot about the state of filmmaking in 2022, but the use of practical stunts and sets in "Maverick" is truly incredible. You can feel how real everything is, and it raises the tension and stakes. "Maverick" is so exciting, and it reminds everyone how movies should be made.</t>
        </is>
      </c>
      <c r="N96" s="37" t="inlineStr">
        <is>
          <t>After more than thirty years of service as one of the Navy’s top aviators, and dodging the advancement in rank that would ground him, Pete “Maverick” Mitchell finds himself training a detachment of TOP GUN graduates for a specialized mission the likes of which no living pilot has ever seen.</t>
        </is>
      </c>
      <c r="O96" s="38" t="inlineStr">
        <is>
          <t>https://image.tmdb.org/t/p/w500/62HCnUTziyWcpDaBO2i1DX17ljH.jpg</t>
        </is>
      </c>
      <c r="P96" s="39" t="inlineStr">
        <is>
          <t>Tom Cruise, Val Kilmer, Miles Teller, Jennifer Connelly, Bashir Salahuddin, Jon Hamm, Charles Parnell, Monica Barbaro, Lewis Pullman, Jay Ellis, Danny Ramirez, Glen Powell, Jack Schumacher, Manny Jacinto, Kara Wang, Greg Tarzan Davis, Jake Picking, Raymond Lee, Jean Louisa Kelly, Lyliana Wray, Ed Harris, Chelsea Harris, Darnell Kirkwood, Austin Bowerman, Stephanie Andrea Barron, Alec Williams, Rachel Winfree, Peter Mark Kendall, Ian Gary, Bob Stephenson, Landon Gordon, Margaret Strabala, Ryan Heilmann, Shantel Limbo, James Handy, Whylip Lee, Tristan Henry, Jason Robert Boles, Brian Ferguson, Chido Nwokocha, Chaz Ingram, Rachael Markarian, Shannon Kane, Norman Ralph Eliasen, Tommy Kijas, Jack Kilmer, Mercedes Kilmer</t>
        </is>
      </c>
      <c r="Q96" s="40" t="inlineStr">
        <is>
          <t>Joseph Kosinski</t>
        </is>
      </c>
      <c r="R96" s="41" t="inlineStr">
        <is>
          <t>[{"Source": "Internet Movie Database", "Value": "8.2/10"}, {"Source": "Rotten Tomatoes", "Value": "96%"}, {"Source": "Metacritic", "Value": "78/100"}]</t>
        </is>
      </c>
      <c r="S96" s="42" t="inlineStr">
        <is>
          <t>1,488,732,821</t>
        </is>
      </c>
      <c r="T96" s="43" t="inlineStr">
        <is>
          <t>PG-13</t>
        </is>
      </c>
      <c r="U96" s="44" t="inlineStr">
        <is>
          <t>131</t>
        </is>
      </c>
      <c r="V96" s="45" t="inlineStr">
        <is>
          <t>{"link": "https://www.themoviedb.org/movie/361743-top-gun-maverick/watch?locale=CA", "buy":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"flatrate": [{"logo_path": "/ewOptMVIYcOadMGGJz8DJueH2bH.jpg", "provider_id": 230, "provider_name": "Crave", "display_priority": 5}, {"logo_path": "/h5DcR0J2EESLitnhR8xLG1QymTE.jpg", "provider_id": 531, "provider_name": "Paramount Plus", "display_priority": 9}, {"logo_path": "/fts6X10Jn4QT0X6ac3udKEn2tJA.jpg", "provider_id": 2303, "provider_name": "Paramount Plus Premium", "display_priority": 121}, {"logo_path": "/rl6zez5rCeyelt1I46JRYk6B9Ed.jpg", "provider_id": 2304, "provider_name": "Paramount Plus Basic with Ads", "display_priority": 122}, {"logo_path": "/qcKfSyX4xkXESjHrkO8cZLRJkn6.jpg", "provider_id": 2604, "provider_name": "Crave Amazon Channel", "display_priority": 140}], "rent":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"/yFGu4sSzwUMfhwmSsZgez8QhaVl.jpg", "provider_id": 331, "provider_name": "FlixFling", "display_priority": 28}, {"logo_path": "/pTnn5JwWr4p3pG8H6VrpiQo7Vs0.jpg", "provider_id": 192, "provider_name": "YouTube", "display_priority": 33}, {"logo_path": "/qR6FKvnPBx2O37FDg8PNM7efwF3.jpg", "provider_id": 10, "provider_name": "Amazon Video", "display_priority": 56}, {"logo_path": "/vLZKlXUNDcZR7ilvfY9Wr9k80FZ.jpg", "provider_id": 538, "provider_name": "Plex", "display_priority": 81}]}</t>
        </is>
      </c>
      <c r="W96" s="46" t="inlineStr">
        <is>
          <t>170,000,000</t>
        </is>
      </c>
      <c r="X96" s="35" t="n">
        <v>361743</v>
      </c>
      <c r="Y96" s="35" t="inlineStr">
        <is>
          <t>[8963, 17761, 3536, 1018332, 516486, 18771, 40683, 44833, 72431, 11422, 8665, 8619, 2567, 881, 878375, 522162, 10684, 23051, 296098, 43279]</t>
        </is>
      </c>
      <c r="Z96" s="35" t="inlineStr">
        <is>
          <t>96%</t>
        </is>
      </c>
      <c r="AA96" s="35" t="inlineStr">
        <is>
          <t>8.2/10</t>
        </is>
      </c>
      <c r="AB96" s="35" t="inlineStr">
        <is>
          <t>78/100</t>
        </is>
      </c>
      <c r="AC96" s="35" t="inlineStr">
        <is>
          <t>https://www.youtube.com/embed/Klc__shdj88</t>
        </is>
      </c>
      <c r="AD96" s="98" t="inlineStr">
        <is>
          <t>US</t>
        </is>
      </c>
      <c r="AE96" s="98" t="n">
        <v>1731215633548</v>
      </c>
    </row>
    <row r="97" ht="14.25" customHeight="1" s="169">
      <c r="A97" s="93" t="inlineStr">
        <is>
          <t>Guillermo del Toro's Pinocchio</t>
        </is>
      </c>
      <c r="B97" s="94" t="n">
        <v>95</v>
      </c>
      <c r="C97" s="131" t="n"/>
      <c r="D97" s="132" t="n"/>
      <c r="E97" s="95" t="inlineStr">
        <is>
          <t>Animated</t>
        </is>
      </c>
      <c r="F97" s="117" t="inlineStr">
        <is>
          <t>Stop-Motion</t>
        </is>
      </c>
      <c r="G97" s="31" t="n"/>
      <c r="H97" s="32" t="inlineStr">
        <is>
          <t>Netflix</t>
        </is>
      </c>
      <c r="I97" s="96" t="inlineStr">
        <is>
          <t>Netflix</t>
        </is>
      </c>
      <c r="J97" s="97" t="n">
        <v>2022</v>
      </c>
      <c r="K97" s="35">
        <f>ROW(K97)-1</f>
        <v/>
      </c>
      <c r="L97" s="98" t="b">
        <v>0</v>
      </c>
      <c r="M97" s="99" t="inlineStr">
        <is>
          <t>Fantastic character designs, unbelievable attention to detail, beautiful animation and an entertaining script make Guillermo del Toro's perhaps the best adaptation of "Pinocchio".</t>
        </is>
      </c>
      <c r="N97" s="37" t="inlineStr">
        <is>
          <t>During the rise of fascism in Mussolini's Italy, a wooden boy brought magically to life struggles to live up to his father's expectations.</t>
        </is>
      </c>
      <c r="O97" s="38" t="inlineStr">
        <is>
          <t>https://image.tmdb.org/t/p/w500/vx1u0uwxdlhV2MUzj4VlcMB0N6m.jpg</t>
        </is>
      </c>
      <c r="P97" s="39" t="inlineStr">
        <is>
          <t>Ewan McGregor, David Bradley, Gregory Mann, Burn Gorman, Ron Perlman, John Turturro, Finn Wolfhard, Cate Blanchett, Tim Blake Nelson, Christoph Waltz, Tilda Swinton, Tom Kenny, Alfie Tempest, Anthea Greco, Francesca Fanti, Sandro Carotti, Rio Mangini, Benjamin Valic, Sky Alexis, Ariana Molkara, Roy Halo, Luciano Palmeri, Peter Arpesella</t>
        </is>
      </c>
      <c r="Q97" s="40" t="inlineStr">
        <is>
          <t>Mark Gustafson, Guillermo del Toro</t>
        </is>
      </c>
      <c r="R97" s="41" t="inlineStr">
        <is>
          <t>[{"Source": "Internet Movie Database", "Value": "7.6/10"}, {"Source": "Rotten Tomatoes", "Value": "27%"}, {"Source": "Metacritic", "Value": "79/100"}]</t>
        </is>
      </c>
      <c r="S97" s="118" t="inlineStr">
        <is>
          <t>0</t>
        </is>
      </c>
      <c r="T97" s="43" t="inlineStr">
        <is>
          <t>PG</t>
        </is>
      </c>
      <c r="U97" s="44" t="inlineStr">
        <is>
          <t>117</t>
        </is>
      </c>
      <c r="V97" s="45" t="inlineStr">
        <is>
          <t>{"link": "https://www.themoviedb.org/movie/555604-guillermo-del-toro-s-pinocchio/watch?locale=CA", "flatrate": [{"logo_path": "/pbpMk2JmcoNnQwx5JGpXngfoWtp.jpg", "provider_id": 8, "provider_name": "Netflix", "display_priority": 0}, {"logo_path": "/dpR8r13zWDeUR0QkzWidrdMxa56.jpg", "provider_id": 1796, "provider_name": "Netflix Standard with Ads", "display_priority": 93}]}</t>
        </is>
      </c>
      <c r="W97" s="46" t="inlineStr">
        <is>
          <t>35,000,000</t>
        </is>
      </c>
      <c r="X97" s="35" t="n">
        <v>555604</v>
      </c>
      <c r="Y97" s="35" t="inlineStr">
        <is>
          <t>[12335, 532639, 14836, 33821, 11639, 19933, 13400, 11359, 1362, 2310, 955644, 16523, 11940, 9444, 47257, 81005, 839033, 81188, 13225, 332718]</t>
        </is>
      </c>
      <c r="Z97" s="119" t="inlineStr">
        <is>
          <t>27%</t>
        </is>
      </c>
      <c r="AA97" s="35" t="inlineStr">
        <is>
          <t>7.6/10</t>
        </is>
      </c>
      <c r="AB97" s="35" t="inlineStr">
        <is>
          <t>79/100</t>
        </is>
      </c>
      <c r="AC97" s="35" t="inlineStr">
        <is>
          <t>https://www.youtube.com/embed/Od2NW1sfRdA</t>
        </is>
      </c>
      <c r="AD97" s="98" t="inlineStr">
        <is>
          <t>US</t>
        </is>
      </c>
      <c r="AE97" s="98" t="n">
        <v>1731215633548</v>
      </c>
    </row>
    <row r="98" ht="14.25" customHeight="1" s="169">
      <c r="A98" s="93" t="inlineStr">
        <is>
          <t>Up</t>
        </is>
      </c>
      <c r="B98" s="94" t="n">
        <v>95</v>
      </c>
      <c r="C98" s="131" t="inlineStr">
        <is>
          <t>Pixar</t>
        </is>
      </c>
      <c r="D98" s="132" t="n"/>
      <c r="E98" s="95" t="inlineStr">
        <is>
          <t>Animated</t>
        </is>
      </c>
      <c r="F98" s="117" t="n"/>
      <c r="G98" s="31" t="n"/>
      <c r="H98" s="32" t="n"/>
      <c r="I98" s="96" t="inlineStr">
        <is>
          <t>Disney</t>
        </is>
      </c>
      <c r="J98" s="97" t="n">
        <v>2009</v>
      </c>
      <c r="K98" s="35">
        <f>ROW(K98)-1</f>
        <v/>
      </c>
      <c r="L98" s="98" t="b">
        <v>0</v>
      </c>
      <c r="M98" s="99" t="inlineStr">
        <is>
          <t>The opening montage alone would be an award winning short film. It is one of the best things Pixar has ever done, and is set to the fantastic score of the film. The rest of the film is also a great story of grief and moving on, with some very likable characters and great dialogue and jokes.</t>
        </is>
      </c>
      <c r="N98" s="63" t="inlineStr">
        <is>
          <t>Carl Fredricksen spent his entire life dreaming of exploring the globe and experiencing life to its fullest. But at age 78, life seems to have passed him by, until a twist of fate (and a persistent 8-year old Wilderness Explorer named Russell) gives him a new lease on life.</t>
        </is>
      </c>
      <c r="O98" s="64" t="inlineStr">
        <is>
          <t>https://image.tmdb.org/t/p/w500/vpbaStTMt8qqXaEgnOR2EE4DNJk.jpg</t>
        </is>
      </c>
      <c r="P98" s="65" t="inlineStr">
        <is>
          <t>Ed Asner, Christopher Plummer, Jordan Nagai, Bob Peterson, Delroy Lindo, Jerome Ranft, John Ratzenberger, David Kaye, Elie Docter, Jeremy Leary, Mickie McGowan, Danny Mann, Donald Fullilove, Jess Harnell, Josh Cooley, Pete Docter, Mark Andrews, Bob Bergen, Brenda Chapman, Emma Coats, John Cygan, Paul Eiding, Tony Fucile, Teresa Ganzel, Sherry Lynn, Laraine Newman, Teddy Newton, Jeff Pidgeon, Valerie LaPointe, Jan Rabson, Bob Scott</t>
        </is>
      </c>
      <c r="Q98" s="66" t="inlineStr">
        <is>
          <t>Pete Docter</t>
        </is>
      </c>
      <c r="R98" s="62" t="inlineStr">
        <is>
          <t>[{"Source": "Internet Movie Database", "Value": "8.3/10"}, {"Source": "Rotten Tomatoes", "Value": "98%"}, {"Source": "Metacritic", "Value": "88/100"}]</t>
        </is>
      </c>
      <c r="S98" s="67" t="inlineStr">
        <is>
          <t>735,103,954</t>
        </is>
      </c>
      <c r="T98" s="68" t="inlineStr">
        <is>
          <t>PG</t>
        </is>
      </c>
      <c r="U98" s="69" t="inlineStr">
        <is>
          <t>96</t>
        </is>
      </c>
      <c r="V98" s="45" t="inlineStr">
        <is>
          <t>{"link": "https://www.themoviedb.org/movie/14160-up/watch?locale=CA", "buy":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"rent":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"flatrate": [{"logo_path": "/97yvRBw1GzX7fXprcF80er19ot.jpg", "provider_id": 337, "provider_name": "Disney Plus", "display_priority": 3}]}</t>
        </is>
      </c>
      <c r="W98" s="70" t="inlineStr">
        <is>
          <t>175,000,000</t>
        </is>
      </c>
      <c r="X98" s="35" t="n">
        <v>14160</v>
      </c>
      <c r="Y98" s="35" t="inlineStr">
        <is>
          <t>[664236, 46195, 1207830, 570480, 9948, 412117, 927254, 16394, 638134, 19016, 431693, 82703, 410113, 1075794, 594328, 62214, 136793, 381719, 227783, 8355]</t>
        </is>
      </c>
      <c r="Z98" s="35" t="inlineStr">
        <is>
          <t>98%</t>
        </is>
      </c>
      <c r="AA98" s="35" t="inlineStr">
        <is>
          <t>8.3/10</t>
        </is>
      </c>
      <c r="AB98" s="35" t="inlineStr">
        <is>
          <t>88/100</t>
        </is>
      </c>
      <c r="AC98" s="35" t="inlineStr">
        <is>
          <t>https://www.youtube.com/embed/Ajcdb4FAL7A</t>
        </is>
      </c>
      <c r="AD98" s="98" t="inlineStr">
        <is>
          <t>US</t>
        </is>
      </c>
      <c r="AE98" s="98" t="n">
        <v>1731215633548</v>
      </c>
    </row>
    <row r="99" ht="14.25" customHeight="1" s="169">
      <c r="A99" s="93" t="inlineStr">
        <is>
          <t>The Shining</t>
        </is>
      </c>
      <c r="B99" s="94" t="n">
        <v>95</v>
      </c>
      <c r="C99" s="131" t="inlineStr">
        <is>
          <t>Stephen King</t>
        </is>
      </c>
      <c r="D99" s="132" t="inlineStr">
        <is>
          <t>The Shining</t>
        </is>
      </c>
      <c r="E99" s="95" t="inlineStr">
        <is>
          <t>Horror</t>
        </is>
      </c>
      <c r="F99" s="117" t="n"/>
      <c r="G99" s="31" t="n"/>
      <c r="H99" s="32" t="n"/>
      <c r="I99" s="96" t="inlineStr">
        <is>
          <t>Warner Bros.</t>
        </is>
      </c>
      <c r="J99" s="97" t="n">
        <v>1980</v>
      </c>
      <c r="K99" s="35">
        <f>ROW(K99)-1</f>
        <v/>
      </c>
      <c r="L99" s="98" t="b">
        <v>0</v>
      </c>
      <c r="M99" s="99" t="inlineStr">
        <is>
          <t>A horror classic that has aged very well over the forty-plus years since it's release. Carried by excellent directing, and performances that have become iconic. The movie is boosted by a great score, that isn't overused and adds significantly to the tension. There is never a moment of comfort, always something lurking around the corner at The Overlook Hotel.</t>
        </is>
      </c>
      <c r="N99" s="37" t="inlineStr">
        <is>
          <t>Jack Torrance accepts a caretaker job at the Overlook Hotel, where he, along with his wife Wendy and their son Danny, must live isolated from the rest of the world for the winter. But they aren't prepared for the madness that lurks within.</t>
        </is>
      </c>
      <c r="O99" s="38" t="inlineStr">
        <is>
          <t>https://image.tmdb.org/t/p/w500/nRj5511mZdTl4saWEPoj9QroTIu.jpg</t>
        </is>
      </c>
      <c r="P99" s="39" t="inlineStr">
        <is>
          <t>Jack Nicholson, Shelley Duvall, Danny Lloyd, Scatman Crothers, Barry Nelson, Philip Stone, Joe Turkel, Anne Jackson, Tony Burton, Lia Beldam, Billie Gibson, Barry Dennen, David Baxt, Manning Redwood, Lisa Burns, Louise Burns, Robin Pappas, Alison Coleridge, Burnell Tucker, Jana Shelden, Kate Phelps, Norman Gay, Paul Desbois, Vivian Kubrick, Derek Lyons, Alan Harris, Peter McNamara, Guy Standeven, Reg Thomason</t>
        </is>
      </c>
      <c r="Q99" s="40" t="inlineStr">
        <is>
          <t>Stanley Kubrick</t>
        </is>
      </c>
      <c r="R99" s="41" t="inlineStr">
        <is>
          <t>[{"Source": "Internet Movie Database", "Value": "8.4/10"}, {"Source": "Rotten Tomatoes", "Value": "84%"}, {"Source": "Metacritic", "Value": "68/100"}]</t>
        </is>
      </c>
      <c r="S99" s="42" t="inlineStr">
        <is>
          <t>44,781,695</t>
        </is>
      </c>
      <c r="T99" s="43" t="inlineStr">
        <is>
          <t>R</t>
        </is>
      </c>
      <c r="U99" s="44" t="inlineStr">
        <is>
          <t>144</t>
        </is>
      </c>
      <c r="V99" s="45" t="inlineStr">
        <is>
          <t>{"link": "https://www.themoviedb.org/movie/694-the-shining/watch?locale=CA", "rent":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{"logo_path": "/vLZKlXUNDcZR7ilvfY9Wr9k80FZ.jpg", "provider_id": 538, "provider_name": "Plex", "display_priority": 81}], "buy":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"flatrate": [{"logo_path": "/qsOM361vYHE7pcNFG7bCJHyievG.jpg", "provider_id": 182, "provider_name": "Hollywood Suite", "display_priority": 27}, {"logo_path": "/p5xtRLEzPyRhqOPpiW1sFy4FyPc.jpg", "provider_id": 705, "provider_name": "Hollywood Suite Amazon Channel", "display_priority": 87}, {"logo_path": "/esiLBRzDUwodjfN8gA4qj7l3ZF7.jpg", "provider_id": 1794, "provider_name": "Starz Amazon Channel", "display_priority": 92}, {"logo_path": "/qcKfSyX4xkXESjHrkO8cZLRJkn6.jpg", "provider_id": 2604, "provider_name": "Crave Amazon Channel", "display_priority": 140}]}</t>
        </is>
      </c>
      <c r="W99" s="46" t="inlineStr">
        <is>
          <t>19,000,000</t>
        </is>
      </c>
      <c r="X99" s="35" t="n">
        <v>694</v>
      </c>
      <c r="Y99" s="35" t="inlineStr">
        <is>
          <t>[801937, 1197137, 138843, 756999, 343674, 833425, 675531, 930600, 345911, 24740, 709631, 588, 259693, 483202, 501170, 16342, 740925, 814889, 9946, 16938]</t>
        </is>
      </c>
      <c r="Z99" s="35" t="inlineStr">
        <is>
          <t>84%</t>
        </is>
      </c>
      <c r="AA99" s="35" t="inlineStr">
        <is>
          <t>8.4/10</t>
        </is>
      </c>
      <c r="AB99" s="35" t="inlineStr">
        <is>
          <t>68/100</t>
        </is>
      </c>
      <c r="AC99" s="35" t="inlineStr">
        <is>
          <t>https://www.youtube.com/embed/FZQvIJxG9Xs</t>
        </is>
      </c>
      <c r="AD99" s="98" t="inlineStr">
        <is>
          <t>US</t>
        </is>
      </c>
      <c r="AE99" s="98" t="n">
        <v>1731215633548</v>
      </c>
    </row>
    <row r="100" ht="14.25" customHeight="1" s="169">
      <c r="A100" s="93" t="inlineStr">
        <is>
          <t>Saving Private Ryan</t>
        </is>
      </c>
      <c r="B100" s="94" t="n">
        <v>95</v>
      </c>
      <c r="C100" s="131" t="n"/>
      <c r="D100" s="132" t="n"/>
      <c r="E100" s="95" t="inlineStr">
        <is>
          <t>Drama</t>
        </is>
      </c>
      <c r="F100" s="117" t="inlineStr">
        <is>
          <t>War</t>
        </is>
      </c>
      <c r="G100" s="31" t="n"/>
      <c r="H100" s="32" t="n"/>
      <c r="I100" s="96" t="inlineStr">
        <is>
          <t>Paramount Pictures</t>
        </is>
      </c>
      <c r="J100" s="97" t="n">
        <v>1998</v>
      </c>
      <c r="K100" s="35">
        <f>ROW(K100)-1</f>
        <v/>
      </c>
      <c r="L100" s="98" t="b">
        <v>0</v>
      </c>
      <c r="M100" s="99" t="inlineStr">
        <is>
          <t>An incredible film that gets going right at the start with one of the most iconic scenes in film history, the Omaha Beach scene. It sets the stage foe a brutal war epic, portraying the horrors of war, along with the dehumanizing nature of it, while also capturing the humanity of those that fought. Spielberg once again shows his range as one of the greatest to ever do it. The cast is stellar and the talent goes so deep. Just a remarkable war movie and one of the best ever made.</t>
        </is>
      </c>
      <c r="N100" s="37" t="inlineStr">
        <is>
          <t>As U.S. troops storm the beaches of Normandy, three brothers lie dead on the battlefield, with a fourth trapped behind enemy lines. Ranger captain John Miller and seven men are tasked with penetrating German-held territory and bringing the boy home.</t>
        </is>
      </c>
      <c r="O100" s="38" t="inlineStr">
        <is>
          <t>https://image.tmdb.org/t/p/w500/uqx37cS8cpHg8U35f9U5IBlrCV3.jpg</t>
        </is>
      </c>
      <c r="P100" s="39" t="inlineStr">
        <is>
          <t>Tom Hanks, Tom Sizemore, Edward Burns, Barry Pepper, Adam Goldberg, Vin Diesel, Giovanni Ribisi, Jeremy Davies, Matt Damon, Ted Danson, Paul Giamatti, Dennis Farina, Joerg Stadler, Max Martini, Dylan Bruno, Daniel Cerqueira, Demetri Goritsas, Ian Porter, Gary Sefton, Julian Spencer, Steve Griffin, William Marsh, Marc Cass, Markus Napier, Neil Finnighan, Peter Miles, Paul Garcia, Seamus McQuade, Ronald Longridge, Adam Shaw, Rolf Saxon, Corey Johnson, Loclann Aiken, John Barnett, Maclean Burke, Victor Burke, Aiden Condron, Shashi Rami, Shane Hagan, Paul Hickey, Shane Johnson, Laird Macintosh, Brian Maynard, Martin McDougall, Mark Phillips, Lee Aaron Rosen, Andrew Scott, Matthew Sharp, Vincent Walsh, Grahame Wood, John Sharian, Glenn Wrage, Crofton Hardester, Martin Hub, Raffaello Degruttola, Nigel Whitmey, Sam Ellis, Erich Redman, Tilo Keiner, Stephan Grothgar, Stéphane Cornicard, Michelle Evans, Martin Beaton, Anna Maguire, Nathan Fillion, Leland Orser, Michael Mantas, David Vegh, Ryan Hurst, Nick Brooks, Sam Scudder, John Walters, Dorothy Grumbar, James Innes-Smith, Harve Presnell, Dale Dye, Bryan Cranston, David Wohl, Eric Loren, Valerie Colgan, Amanda Boxer, Harrison Young, Kathleen Byron, Rob Freeman, Thomas Gizbert, Nina Muschallik, Mac Steinmeier, Derek Lea, Leo Stransky, Vincent Ventresca, Conor Power, John de Lancie</t>
        </is>
      </c>
      <c r="Q100" s="40" t="inlineStr">
        <is>
          <t>Steven Spielberg</t>
        </is>
      </c>
      <c r="R100" s="41" t="inlineStr">
        <is>
          <t>[{"Source": "Internet Movie Database", "Value": "8.6/10"}, {"Source": "Rotten Tomatoes", "Value": "94%"}, {"Source": "Metacritic", "Value": "91/100"}]</t>
        </is>
      </c>
      <c r="S100" s="42" t="inlineStr">
        <is>
          <t>481,840,909</t>
        </is>
      </c>
      <c r="T100" s="43" t="inlineStr">
        <is>
          <t>R</t>
        </is>
      </c>
      <c r="U100" s="44" t="inlineStr">
        <is>
          <t>169</t>
        </is>
      </c>
      <c r="V100" s="45" t="inlineStr">
        <is>
          <t>{"link": "https://www.themoviedb.org/movie/857-saving-private-ryan/watch?locale=CA", "buy":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"flatrate": [{"logo_path": "/h5DcR0J2EESLitnhR8xLG1QymTE.jpg", "provider_id": 531, "provider_name": "Paramount Plus", "display_priority": 9}, {"logo_path": "/hExO4PtimLIYn3kBOrzsejNv7cT.jpg", "provider_id": 582, "provider_name": "Paramount+ Amazon Channel", "display_priority": 11}, {"logo_path": "/fts6X10Jn4QT0X6ac3udKEn2tJA.jpg", "provider_id": 2303, "provider_name": "Paramount Plus Premium", "display_priority": 121}, {"logo_path": "/rl6zez5rCeyelt1I46JRYk6B9Ed.jpg", "provider_id": 2304, "provider_name": "Paramount Plus Basic with Ads", "display_priority": 122}], "rent":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"/yFGu4sSzwUMfhwmSsZgez8QhaVl.jpg", "provider_id": 331, "provider_name": "FlixFling", "display_priority": 28}, {"logo_path": "/pTnn5JwWr4p3pG8H6VrpiQo7Vs0.jpg", "provider_id": 192, "provider_name": "YouTube", "display_priority": 33}, {"logo_path": "/qR6FKvnPBx2O37FDg8PNM7efwF3.jpg", "provider_id": 10, "provider_name": "Amazon Video", "display_priority": 56}]}</t>
        </is>
      </c>
      <c r="W100" s="46" t="inlineStr">
        <is>
          <t>70,000,000</t>
        </is>
      </c>
      <c r="X100" s="35" t="n">
        <v>857</v>
      </c>
      <c r="Y100" s="35" t="inlineStr">
        <is>
          <t>[13935, 228150, 3683, 16121, 10105, 13922, 1654, 10015, 15497, 10839, 193756, 31065, 8741, 853, 1026880, 600, 489245, 23908, 16850, 1251]</t>
        </is>
      </c>
      <c r="Z100" s="35" t="inlineStr">
        <is>
          <t>94%</t>
        </is>
      </c>
      <c r="AA100" s="35" t="inlineStr">
        <is>
          <t>8.6/10</t>
        </is>
      </c>
      <c r="AB100" s="35" t="inlineStr">
        <is>
          <t>91/100</t>
        </is>
      </c>
      <c r="AC100" s="35" t="inlineStr">
        <is>
          <t>https://www.youtube.com/embed/RYExstiQlLc</t>
        </is>
      </c>
      <c r="AD100" s="98" t="inlineStr">
        <is>
          <t>US</t>
        </is>
      </c>
      <c r="AE100" s="98" t="inlineStr">
        <is>
          <t>1779317626476</t>
        </is>
      </c>
    </row>
    <row r="101" ht="14.25" customHeight="1" s="169">
      <c r="A101" s="93" t="inlineStr">
        <is>
          <t>Beauty and the Beast</t>
        </is>
      </c>
      <c r="B101" s="94" t="n">
        <v>95</v>
      </c>
      <c r="C101" s="131" t="inlineStr">
        <is>
          <t>Disney Animation</t>
        </is>
      </c>
      <c r="D101" s="132" t="n"/>
      <c r="E101" s="95" t="inlineStr">
        <is>
          <t>Animated</t>
        </is>
      </c>
      <c r="F101" s="117" t="n"/>
      <c r="G101" s="31" t="n"/>
      <c r="H101" s="32" t="n"/>
      <c r="I101" s="96" t="inlineStr">
        <is>
          <t>Disney</t>
        </is>
      </c>
      <c r="J101" s="97" t="n">
        <v>1991</v>
      </c>
      <c r="K101" s="35">
        <f>ROW(K101)-1</f>
        <v/>
      </c>
      <c r="L101" s="98" t="b">
        <v>0</v>
      </c>
      <c r="M101" s="99" t="inlineStr">
        <is>
          <t>Iconic songs, beautiful animation and a good story are the Disney formula to make a classic movie, and "Beauty and the Beast" nails that formula.</t>
        </is>
      </c>
      <c r="N101" s="37" t="inlineStr">
        <is>
          <t>Follow the adventures of Belle, a bright young woman who finds herself in the castle of a prince who's been turned into a mysterious beast. With the help of the castle's enchanted staff, Belle soon learns the most important lesson of all -- that true beauty comes from within.</t>
        </is>
      </c>
      <c r="O101" s="38" t="inlineStr">
        <is>
          <t>https://image.tmdb.org/t/p/w500/hUJ0UvQ5tgE2Z9WpfuduVSdiCiU.jpg</t>
        </is>
      </c>
      <c r="P101" s="39" t="inlineStr">
        <is>
          <t>Paige O'Hara, Robby Benson, Richard White, Jerry Orbach, David Ogden Stiers, Angela Lansbury, Rex Everhart, Jesse Corti, Bradley Pierce, Hal Smith, Jo Anne Worley, Mary Kay Bergman, Kath Soucie, Alvin Epstein, Tony Jay, Brian Cummings, Alec Murphy, Kimmy Robertson, Frank Welker, Alex Murphy, Sherry Lynn, Mickie McGowan, Jack Angel, Bruce Adler, Scott Barnes, Vanna Bonta, Maureen Brennan, Liz Callaway, Philip L. Clarke, Margery Daley, Jennifer Darling, Albert de Ruiter, George Dvorsky, Bill Farmer, Bruce Fifer, Johnson Flucker, Larry Hansen, Randy Hansen, Mary Ann Hart, Phyllis Kubey, Hearndon Lackey, Larry Moss, Panchali Null, Wilbur Pauley, Jennifer Perito, Caroline Peyton, Patrick Pinney, Cynthia Richards-Hewes, Phil Proctor, Stephen Sturk</t>
        </is>
      </c>
      <c r="Q101" s="40" t="inlineStr">
        <is>
          <t>Gary Trousdale, Kirk Wise</t>
        </is>
      </c>
      <c r="R101" s="41" t="inlineStr">
        <is>
          <t>[{"Source": "Internet Movie Database", "Value": "8.0/10"}, {"Source": "Rotten Tomatoes", "Value": "95%"}, {"Source": "Metacritic", "Value": "95/100"}]</t>
        </is>
      </c>
      <c r="S101" s="42" t="inlineStr">
        <is>
          <t>424,967,620</t>
        </is>
      </c>
      <c r="T101" s="43" t="inlineStr">
        <is>
          <t>G</t>
        </is>
      </c>
      <c r="U101" s="44" t="inlineStr">
        <is>
          <t>84</t>
        </is>
      </c>
      <c r="V101" s="45" t="inlineStr">
        <is>
          <t>{"link": "https://www.themoviedb.org/movie/10020-beauty-and-the-beast/watch?locale=CA", "buy":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"flatrate": [{"logo_path": "/97yvRBw1GzX7fXprcF80er19ot.jpg", "provider_id": 337, "provider_name": "Disney Plus", "display_priority": 3}], "rent":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t>
        </is>
      </c>
      <c r="W101" s="46" t="inlineStr">
        <is>
          <t>25,000,000</t>
        </is>
      </c>
      <c r="X101" s="35" t="n">
        <v>10020</v>
      </c>
      <c r="Y101" s="35" t="inlineStr">
        <is>
          <t>[321612, 109445, 543583, 1028851, 102651, 16119, 38757, 11224, 277217, 28032, 13313, 20235, 44283, 10144, 144616, 14128, 417320, 302429, 812, 435107]</t>
        </is>
      </c>
      <c r="Z101" s="35" t="inlineStr">
        <is>
          <t>95%</t>
        </is>
      </c>
      <c r="AA101" s="35" t="inlineStr">
        <is>
          <t>8.0/10</t>
        </is>
      </c>
      <c r="AB101" s="35" t="inlineStr">
        <is>
          <t>95/100</t>
        </is>
      </c>
      <c r="AC101" s="35" t="inlineStr">
        <is>
          <t>https://www.youtube.com/embed/UUVpyeS_fVw</t>
        </is>
      </c>
      <c r="AD101" s="98" t="inlineStr">
        <is>
          <t>US</t>
        </is>
      </c>
      <c r="AE101" s="98" t="n">
        <v>1731215633548</v>
      </c>
    </row>
    <row r="102" ht="14.25" customHeight="1" s="169">
      <c r="A102" s="93" t="inlineStr">
        <is>
          <t>Jojo Rabbit</t>
        </is>
      </c>
      <c r="B102" s="94" t="n">
        <v>95</v>
      </c>
      <c r="C102" s="131" t="n"/>
      <c r="D102" s="132" t="n"/>
      <c r="E102" s="95" t="inlineStr">
        <is>
          <t>Comedy</t>
        </is>
      </c>
      <c r="F102" s="117" t="inlineStr">
        <is>
          <t>War</t>
        </is>
      </c>
      <c r="G102" s="31" t="n"/>
      <c r="H102" s="32" t="n"/>
      <c r="I102" s="96" t="inlineStr">
        <is>
          <t>20th Century Studios</t>
        </is>
      </c>
      <c r="J102" s="97" t="n">
        <v>2019</v>
      </c>
      <c r="K102" s="35">
        <f>ROW(K102)-1</f>
        <v/>
      </c>
      <c r="L102" s="98" t="b">
        <v>0</v>
      </c>
      <c r="M102" s="99" t="inlineStr">
        <is>
          <t>Taika Waititi delivers another hilarious satire in this movie. Carried by his comedic writing, but also able to capture the seriousness and emotional levity of the holocaust. Great performances from Scarlett Johansson, Roman Griffin Davis, Thomasin McKenzie, and the aforementioned Waititi deliver a dramedy that keeps you locked on the edge of your seat.</t>
        </is>
      </c>
      <c r="N102" s="37" t="inlineStr">
        <is>
          <t>Jojo, a lonely German boy during World War II has his world shaken when he learns that his single mother is hiding a Jewish girl in their home. Influenced by a buffoonish imaginary version of Adolf Hitler, he begins to question his beliefs and confront the conflict between propaganda and his own humanity.</t>
        </is>
      </c>
      <c r="O102" s="38" t="inlineStr">
        <is>
          <t>https://image.tmdb.org/t/p/w500/7GsM4mtM0worCtIVeiQt28HieeN.jpg</t>
        </is>
      </c>
      <c r="P102" s="39" t="inlineStr">
        <is>
          <t>Roman Griffin Davis, Thomasin McKenzie, Scarlett Johansson, Taika Waititi, Sam Rockwell, Rebel Wilson, Alfie Allen, Stephen Merchant, Archie Yates, Luke Brandon Field, Sam Haygarth, Stanislav Callas, Joe Weintraub, Brian Caspe, Gabriel Andrews, Billy Rayner, Christian Howlings, Gilby Griffin Davis, Hardy Griffin Davis, Curtis Matthew, Robert East, James McVan, Judith Georgi, Victoria Hogan, Bethany Adams, Iva Šindelková, Matej Seifert, Trish Osmond, Odeta Cali, Samuel Bogner, Issy Stewart</t>
        </is>
      </c>
      <c r="Q102" s="40" t="inlineStr">
        <is>
          <t>Taika Waititi</t>
        </is>
      </c>
      <c r="R102" s="41" t="inlineStr">
        <is>
          <t>[{"Source": "Internet Movie Database", "Value": "7.9/10"}, {"Source": "Rotten Tomatoes", "Value": "81%"}, {"Source": "Metacritic", "Value": "58/100"}]</t>
        </is>
      </c>
      <c r="S102" s="42" t="inlineStr">
        <is>
          <t>82,468,705</t>
        </is>
      </c>
      <c r="T102" s="43" t="inlineStr">
        <is>
          <t>PG-13</t>
        </is>
      </c>
      <c r="U102" s="44" t="inlineStr">
        <is>
          <t>108</t>
        </is>
      </c>
      <c r="V102" s="45" t="inlineStr">
        <is>
          <t>{"link": "https://www.themoviedb.org/movie/515001-jojo-rabbit/watch?locale=CA", "rent":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"buy":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"flatrate": [{"logo_path": "/97yvRBw1GzX7fXprcF80er19ot.jpg", "provider_id": 337, "provider_name": "Disney Plus", "display_priority": 3}]}</t>
        </is>
      </c>
      <c r="W102" s="46" t="inlineStr">
        <is>
          <t>14,000,000</t>
        </is>
      </c>
      <c r="X102" s="35" t="n">
        <v>515001</v>
      </c>
      <c r="Y102" s="35" t="inlineStr">
        <is>
          <t>[45614, 14574, 779816, 334522, 41407, 143, 10419, 289222, 1083612, 41131, 256962, 2253, 31010, 30298, 10110, 467244, 1079244, 2290, 4442, 75641]</t>
        </is>
      </c>
      <c r="Z102" s="35" t="inlineStr">
        <is>
          <t>81%</t>
        </is>
      </c>
      <c r="AA102" s="35" t="inlineStr">
        <is>
          <t>7.9/10</t>
        </is>
      </c>
      <c r="AB102" s="35" t="inlineStr">
        <is>
          <t>58/100</t>
        </is>
      </c>
      <c r="AC102" s="35" t="inlineStr">
        <is>
          <t>https://www.youtube.com/embed/tL4McUzXfFI</t>
        </is>
      </c>
      <c r="AD102" s="98" t="inlineStr">
        <is>
          <t>US</t>
        </is>
      </c>
      <c r="AE102" s="98" t="n">
        <v>1731215633548</v>
      </c>
    </row>
    <row r="103" ht="14.25" customHeight="1" s="169">
      <c r="A103" s="93" t="inlineStr">
        <is>
          <t>Sicario</t>
        </is>
      </c>
      <c r="B103" s="94" t="n">
        <v>95</v>
      </c>
      <c r="C103" s="131" t="n"/>
      <c r="D103" s="132" t="n"/>
      <c r="E103" s="95" t="inlineStr">
        <is>
          <t>Drama</t>
        </is>
      </c>
      <c r="F103" s="117" t="inlineStr">
        <is>
          <t>Neo-Western</t>
        </is>
      </c>
      <c r="G103" s="31" t="n"/>
      <c r="H103" s="32" t="n"/>
      <c r="I103" s="96" t="inlineStr">
        <is>
          <t>Lionsgate</t>
        </is>
      </c>
      <c r="J103" s="97" t="n">
        <v>2015</v>
      </c>
      <c r="K103" s="35">
        <f>ROW(K103)-1</f>
        <v/>
      </c>
      <c r="L103" s="98" t="b">
        <v>0</v>
      </c>
      <c r="M103" s="99" t="inlineStr">
        <is>
          <t xml:space="preserve">While I don't love it quite as much as his other two best works, Taylor Sheridan delivers another tight, well written thriller. Villaneuve brings his brilliant eye and flair for direction, and the performances help to sell this exciting film. </t>
        </is>
      </c>
      <c r="N103" s="37" t="inlineStr">
        <is>
          <t>An idealistic FBI agent is enlisted by a government task force to aid in the escalating war against drugs at the border area between the U.S. and Mexico.</t>
        </is>
      </c>
      <c r="O103" s="120" t="inlineStr">
        <is>
          <t>https://image.tmdb.org/t/p/w500/lz8vNyXeidqqOdJW9ZjnDAMb5Vr.jpg</t>
        </is>
      </c>
      <c r="P103" s="39" t="inlineStr">
        <is>
          <t>Emily Blunt, Benicio del Toro, Josh Brolin, Victor Garber, Jon Bernthal, Daniel Kaluuya, Jeffrey Donovan, Raoul Max Trujillo, Julio Cesar Cedillo, Hank Rogerson, Bernardo P. Saracino, Maximiliano Hernández, Kevin Wiggins, Edgar Arreola, Kim Larrichio, Jesus Nevarez-Castillo, Dylan Kenin, John Trejo, Marty Lindsey, Alex Knight, Rio Alexander, Eric Steinig, Michael-David Aragon, Vic Browder, Boots Southerland, Adam Taylor, David Garver, Jesse Ramirez, James Espinoza, Arrazolo, Tomas Martinez, Alejandro Rodriguez, Jorge Rocha Fuentez, Johnny Palomarez Jr., Eb Lottimer, Matthew Tompkins, Michael Sheets, Sarah Minnich, Matthew Page, Lora Martinez-Cunningham, Julian Ortega, Ian Posada, Antonio Leyba, Frank Andrade, Juan Carlos Morales, Jesus Mayorga, Joseph P. Santillanes, Basil Iwanyk Sr., Ivan Allen, John Burke, Tait Fletcher, Cesar Miramontes, Johnny Otto, Eddie Perez, Kaelee Vigil, Rick Anglada</t>
        </is>
      </c>
      <c r="Q103" s="40" t="inlineStr">
        <is>
          <t>Denis Villeneuve</t>
        </is>
      </c>
      <c r="R103" s="41" t="inlineStr">
        <is>
          <t>[{"Source": "Internet Movie Database", "Value": "7.7/10"}, {"Source": "Rotten Tomatoes", "Value": "91%"}, {"Source": "Metacritic", "Value": "82/100"}]</t>
        </is>
      </c>
      <c r="S103" s="42" t="inlineStr">
        <is>
          <t>84,997,446</t>
        </is>
      </c>
      <c r="T103" s="43" t="inlineStr">
        <is>
          <t>R</t>
        </is>
      </c>
      <c r="U103" s="44" t="inlineStr">
        <is>
          <t>122</t>
        </is>
      </c>
      <c r="V103" s="45" t="inlineStr">
        <is>
          <t>{"link": "https://www.themoviedb.org/movie/273481-sicario/watch?locale=CA", "flatrate": [{"logo_path": "/97yvRBw1GzX7fXprcF80er19ot.jpg", "provider_id": 337, "provider_name": "Disney Plus", "display_priority": 3}, {"logo_path": "/h5DcR0J2EESLitnhR8xLG1QymTE.jpg", "provider_id": 531, "provider_name": "Paramount Plus", "display_priority": 9}, {"logo_path": "/hExO4PtimLIYn3kBOrzsejNv7cT.jpg", "provider_id": 582, "provider_name": "Paramount+ Amazon Channel", "display_priority": 11}, {"logo_path": "/qsOM361vYHE7pcNFG7bCJHyievG.jpg", "provider_id": 182, "provider_name": "Hollywood Suite", "display_priority": 27}, {"logo_path": "/p5xtRLEzPyRhqOPpiW1sFy4FyPc.jpg", "provider_id": 705, "provider_name": "Hollywood Suite Amazon Channel", "display_priority": 87}, {"logo_path": "/esiLBRzDUwodjfN8gA4qj7l3ZF7.jpg", "provider_id": 1794, "provider_name": "Starz Amazon Channel", "display_priority": 92}, {"logo_path": "/fts6X10Jn4QT0X6ac3udKEn2tJA.jpg", "provider_id": 2303, "provider_name": "Paramount Plus Premium", "display_priority": 121}, {"logo_path": "/rl6zez5rCeyelt1I46JRYk6B9Ed.jpg", "provider_id": 2304, "provider_name": "Paramount Plus Basic with Ads", "display_priority": 122}], "buy":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"rent":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t>
        </is>
      </c>
      <c r="W103" s="46" t="inlineStr">
        <is>
          <t>30,000,000</t>
        </is>
      </c>
      <c r="X103" s="35" t="n">
        <v>273481</v>
      </c>
      <c r="Y103" s="35" t="inlineStr">
        <is>
          <t>[400535, 1428, 1480, 1847, 10431, 22023, 634528, 49021, 754, 20287, 458594, 500852, 1900, 9691, 8068, 893297, 1433719, 976734, 20676, 317952]</t>
        </is>
      </c>
      <c r="Z103" s="35" t="inlineStr">
        <is>
          <t>91%</t>
        </is>
      </c>
      <c r="AA103" s="35" t="inlineStr">
        <is>
          <t>7.7/10</t>
        </is>
      </c>
      <c r="AB103" s="35" t="inlineStr">
        <is>
          <t>82/100</t>
        </is>
      </c>
      <c r="AC103" s="35" t="inlineStr">
        <is>
          <t>https://www.youtube.com/embed/Yfhu5JIxnZc</t>
        </is>
      </c>
      <c r="AD103" s="98" t="inlineStr">
        <is>
          <t>US</t>
        </is>
      </c>
      <c r="AE103" s="98" t="n">
        <v>1731215633548</v>
      </c>
    </row>
    <row r="104" ht="14.25" customHeight="1" s="169">
      <c r="A104" s="93" t="inlineStr">
        <is>
          <t>22 Jump Street</t>
        </is>
      </c>
      <c r="B104" s="94" t="n">
        <v>95</v>
      </c>
      <c r="C104" s="131" t="inlineStr">
        <is>
          <t>Jump Street</t>
        </is>
      </c>
      <c r="D104" s="132" t="n"/>
      <c r="E104" s="95" t="inlineStr">
        <is>
          <t>Comedy</t>
        </is>
      </c>
      <c r="F104" s="117" t="n"/>
      <c r="G104" s="31" t="n"/>
      <c r="H104" s="32" t="n"/>
      <c r="I104" s="96" t="inlineStr">
        <is>
          <t>Columbia Pictures</t>
        </is>
      </c>
      <c r="J104" s="97" t="n">
        <v>2014</v>
      </c>
      <c r="K104" s="35">
        <f>ROW(K104)-1</f>
        <v/>
      </c>
      <c r="L104" s="98" t="b">
        <v>0</v>
      </c>
      <c r="M104" s="99" t="inlineStr">
        <is>
          <t>Another hilarious movie from Lord and Miller, along with Hill and Tatum. Delivers almost as many clever jokes and laugh out loud moments as the first.</t>
        </is>
      </c>
      <c r="N104" s="37" t="inlineStr">
        <is>
          <t>After making their way through high school (twice), big changes are in store for officers Schmidt and Jenko when they go deep undercover at a local college. But when Jenko meets a kindred spirit on the football team, and Schmidt infiltrates the bohemian art major scene, they begin to question their partnership. Now they don't have to just crack the case - they have to figure out if they can have a mature relationship. If these two overgrown adolescents can grow from freshmen into real men, college might be the best thing that ever happened to them.</t>
        </is>
      </c>
      <c r="O104" s="38" t="inlineStr">
        <is>
          <t>https://image.tmdb.org/t/p/w500/850chzYHYbT3IISl6Q7dbBuFP2B.jpg</t>
        </is>
      </c>
      <c r="P104" s="39" t="inlineStr">
        <is>
          <t>Jonah Hill, Channing Tatum, Peter Stormare, Wyatt Russell, Amber Stevens West, Jillian Bell, Ice Cube, Keith Lucas, Kenneth Lucas, Nick Offerman, Jimmy Tatro, Caroline Aaron, Craig Roberts, Marc Evan Jackson, Joe Chrest, Eddie J. Fernandez, Rye Rye, Johnny Pemberton, Stanley Wong, Dax Flame, Diplo, Tyler Forrest, John Bostic, Richard Grieco, Dustin Nguyễn, Ian Hoch, Kate Adair, Drew Cross, Katrina Despain, Oscar Gale, Janeline Hayes, Jackie Bohne, Jason R.A. Foster, Toby Nichols, Toby Holguin, Eddie Perez, Mickey Facchinello, Tom Ventura, Brian Schacter, Sam Schweikert, Jack Maloney, Rob Riggle, Dave Franco, Queen Latifah, Patton Oswalt, H. Jon Benjamin, Anna Faris, Bill Hader, Seth Rogen, Will Forte, Ramiro 'Ramir' Delgado Ruiz, Vanessa Amaya, Chris Angerdina, John L. Armijo, Eric Berris, Libby Blake, Renaldo Brady, Emanuel Brooks, Tom Bui, Gustavo Cardozo, Blas Sien Diaz, Eddie Eniel, Joseph Fischer, Julian Garnik, Juan Gaspard, Kurt Grossi, Lyle R. Guidroz, Christopher Heskey, Skyler Joy, Adam Karchmer, Kurt Krause, Joshua Lamboy, Jaci LeJeune, Ashlyn McEvers, Anna Medley, David Stephen Mitchell, Jesse Moore, Jean Pierre Prats, Anthony Ramsey, Lisa Raziano, Gus Rhodes, Edwin Richardson, Jeff Sanders, Larissa Santiago, William Schaff, Robert Segari, Carl Singleton, Anne Speed, Sean Stevens, John Teal Jr., Steve Terada, Joseph Uzzell, Donald Watkins, Stephen Daniel Wayne, Steven Williams, Michael Wozniak, Jesse Yarborough, Don Yesso, Ahmed Zakzouk</t>
        </is>
      </c>
      <c r="Q104" s="40" t="inlineStr">
        <is>
          <t>Phil Lord, Christopher Miller</t>
        </is>
      </c>
      <c r="R104" s="41" t="inlineStr">
        <is>
          <t>[{"Source": "Internet Movie Database", "Value": "7.0/10"}, {"Source": "Rotten Tomatoes", "Value": "84%"}, {"Source": "Metacritic", "Value": "71/100"}]</t>
        </is>
      </c>
      <c r="S104" s="42" t="inlineStr">
        <is>
          <t>331,333,876</t>
        </is>
      </c>
      <c r="T104" s="43" t="inlineStr">
        <is>
          <t>R</t>
        </is>
      </c>
      <c r="U104" s="44" t="inlineStr">
        <is>
          <t>112</t>
        </is>
      </c>
      <c r="V104" s="45" t="inlineStr">
        <is>
          <t>{"link": "https://www.themoviedb.org/movie/187017-22-jump-street/watch?locale=CA", "rent":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"flatrate": [{"logo_path": "/fbveJTcro9Xw2KuPIIoPPePHiwy.jpg", "provider_id": 701, "provider_name": "FilmBox+", "display_priority": 84}, {"logo_path": "/esiLBRzDUwodjfN8gA4qj7l3ZF7.jpg", "provider_id": 1794, "provider_name": "Starz Amazon Channel", "display_priority": 92}], "buy":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t>
        </is>
      </c>
      <c r="W104" s="46" t="inlineStr">
        <is>
          <t>50,000,000</t>
        </is>
      </c>
      <c r="X104" s="35" t="n">
        <v>187017</v>
      </c>
      <c r="Y104" s="35" t="inlineStr">
        <is>
          <t>[64688, 50022, 573435, 342521, 943, 11384, 136795, 59859, 1493859, 522931, 647785, 877817, 136400, 23483, 90, 581600, 879444, 280180, 680, 417644]</t>
        </is>
      </c>
      <c r="Z104" s="35" t="inlineStr">
        <is>
          <t>84%</t>
        </is>
      </c>
      <c r="AA104" s="35" t="inlineStr">
        <is>
          <t>7.0/10</t>
        </is>
      </c>
      <c r="AB104" s="35" t="inlineStr">
        <is>
          <t>71/100</t>
        </is>
      </c>
      <c r="AC104" s="35" t="inlineStr">
        <is>
          <t>https://www.youtube.com/embed/qP755JkDxyM</t>
        </is>
      </c>
      <c r="AD104" s="98" t="inlineStr">
        <is>
          <t>US</t>
        </is>
      </c>
      <c r="AE104" s="98" t="n">
        <v>1731215633548</v>
      </c>
    </row>
    <row r="105" ht="14.25" customHeight="1" s="169">
      <c r="A105" s="93" t="inlineStr">
        <is>
          <t>Edge of Tomorrow</t>
        </is>
      </c>
      <c r="B105" s="94" t="n">
        <v>95</v>
      </c>
      <c r="C105" s="131" t="n"/>
      <c r="D105" s="132" t="n"/>
      <c r="E105" s="95" t="inlineStr">
        <is>
          <t>Sci-Fi</t>
        </is>
      </c>
      <c r="F105" s="117" t="inlineStr">
        <is>
          <t>Action</t>
        </is>
      </c>
      <c r="G105" s="31" t="n"/>
      <c r="H105" s="32" t="n"/>
      <c r="I105" s="96" t="inlineStr">
        <is>
          <t>Warner Bros.</t>
        </is>
      </c>
      <c r="J105" s="97" t="n">
        <v>2014</v>
      </c>
      <c r="K105" s="35">
        <f>ROW(K105)-1</f>
        <v/>
      </c>
      <c r="L105" s="98" t="b">
        <v>0</v>
      </c>
      <c r="M105" s="99" t="inlineStr">
        <is>
          <t>A very under appreciated modern sci-fi movie. I feel like almost no one has seen this, and it is so well made. The direction is great, Tom Cruise is in his absolute wheelhouse, Emily Blunt is phenomenal, and the action looks fantastic. The story is an interesting take on the time-loop subgenre. Incredible movie that everyone should see.</t>
        </is>
      </c>
      <c r="N105" s="37" t="inlineStr">
        <is>
          <t>Major Bill Cage is an officer who has never seen a day of combat when he is unceremoniously demoted and dropped into combat. Cage is killed within minutes, managing to take an alpha alien down with him. He awakens back at the beginning of the same day and is forced to fight and die again... and again - as physical contact with the alien has thrown him into a time loop.</t>
        </is>
      </c>
      <c r="O105" s="38" t="inlineStr">
        <is>
          <t>https://image.tmdb.org/t/p/w500/xjw5trHV7Mwo61P0kCTy8paEkgO.jpg</t>
        </is>
      </c>
      <c r="P105" s="39" t="inlineStr">
        <is>
          <t>Tom Cruise, Emily Blunt, Brendan Gleeson, Bill Paxton, Jonas Armstrong, Tony Way, Kick Gurry, Franz Drameh, Dragomir Mrsic, Charlotte Riley, Masayoshi Haneda, Terence Maynard, Noah Taylor, Lara Pulver, Madeleine Mantock, Assly Zandry, Sebastian Blunt, Beth Goddard, Ronan Summers, Aaron Romano, Usman Akram, Bentley Kalu, Mairead McKinley, Andrew Neil, Martin Hyder, Tommy Campbell, John Dutton, Harry Landis, Rachel Handshaw, Martin McDougall, Anna Botting, Jane Hill, Erin Burnett, Danny Kushmaro, David Kaye, Johnny Otto, Stuart Matthews, Lamin Tamba, Philip Harvey</t>
        </is>
      </c>
      <c r="Q105" s="40" t="inlineStr">
        <is>
          <t>Doug Liman</t>
        </is>
      </c>
      <c r="R105" s="41" t="inlineStr">
        <is>
          <t>[{"Source": "Internet Movie Database", "Value": "7.9/10"}, {"Source": "Rotten Tomatoes", "Value": "91%"}, {"Source": "Metacritic", "Value": "71/100"}]</t>
        </is>
      </c>
      <c r="S105" s="42" t="inlineStr">
        <is>
          <t>370,541,256</t>
        </is>
      </c>
      <c r="T105" s="43" t="inlineStr">
        <is>
          <t>PG-13</t>
        </is>
      </c>
      <c r="U105" s="44" t="inlineStr">
        <is>
          <t>114</t>
        </is>
      </c>
      <c r="V105" s="45" t="inlineStr">
        <is>
          <t>{"link": "https://www.themoviedb.org/movie/137113-edge-of-tomorrow/watch?locale=CA", "buy":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"flatrate": [{"logo_path": "/pvske1MyAoymrs5bguRfVqYiM9a.jpg", "provider_id": 119, "provider_name": "Amazon Prime Video", "display_priority": 1}, {"logo_path": "/ewOptMVIYcOadMGGJz8DJueH2bH.jpg", "provider_id": 230, "provider_name": "Crave", "display_priority": 5}, {"logo_path": "/cQjWvOiKRPeSuWRNGegcBjyqVbR.jpg", "provider_id": 469, "provider_name": "Club Illico", "display_priority": 51}, {"logo_path": "/esiLBRzDUwodjfN8gA4qj7l3ZF7.jpg", "provider_id": 1794, "provider_name": "Starz Amazon Channel", "display_priority": 92}, {"logo_path": "/8aBqoNeGGr0oSA85iopgNZUOTOc.jpg", "provider_id": 2100, "provider_name": "Amazon Prime Video with Ads", "display_priority": 111}, {"logo_path": "/qcKfSyX4xkXESjHrkO8cZLRJkn6.jpg", "provider_id": 2604, "provider_name": "Crave Amazon Channel", "display_priority": 140}], "rent":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{"logo_path": "/vLZKlXUNDcZR7ilvfY9Wr9k80FZ.jpg", "provider_id": 538, "provider_name": "Plex", "display_priority": 81}]}</t>
        </is>
      </c>
      <c r="W105" s="46" t="inlineStr">
        <is>
          <t>178,000,000</t>
        </is>
      </c>
      <c r="X105" s="35" t="n">
        <v>137113</v>
      </c>
      <c r="Y105" s="35" t="inlineStr">
        <is>
          <t>[54138, 75612, 188927, 1257009, 670292, 1894, 399579, 11379, 339964, 72710, 19959, 181812, 10941, 934632, 12914, 329865, 299534, 76600, 11864, 320288]</t>
        </is>
      </c>
      <c r="Z105" s="35" t="inlineStr">
        <is>
          <t>91%</t>
        </is>
      </c>
      <c r="AA105" s="35" t="inlineStr">
        <is>
          <t>7.9/10</t>
        </is>
      </c>
      <c r="AB105" s="35" t="inlineStr">
        <is>
          <t>71/100</t>
        </is>
      </c>
      <c r="AC105" s="35" t="inlineStr">
        <is>
          <t>https://www.youtube.com/embed/eb8wTIcGLgQ</t>
        </is>
      </c>
      <c r="AD105" s="98" t="inlineStr">
        <is>
          <t>US</t>
        </is>
      </c>
      <c r="AE105" s="98" t="n">
        <v>1731215633548</v>
      </c>
    </row>
    <row r="106" ht="14.25" customHeight="1" s="169">
      <c r="A106" s="93" t="inlineStr">
        <is>
          <t>Juno</t>
        </is>
      </c>
      <c r="B106" s="94" t="n">
        <v>95</v>
      </c>
      <c r="C106" s="131" t="n"/>
      <c r="D106" s="132" t="n"/>
      <c r="E106" s="95" t="inlineStr">
        <is>
          <t>Dramedy</t>
        </is>
      </c>
      <c r="F106" s="117" t="n"/>
      <c r="G106" s="31" t="n"/>
      <c r="H106" s="32" t="n"/>
      <c r="I106" s="96" t="inlineStr">
        <is>
          <t>20th Century Studios</t>
        </is>
      </c>
      <c r="J106" s="97" t="n">
        <v>2007</v>
      </c>
      <c r="K106" s="35">
        <f>ROW(K106)-1</f>
        <v/>
      </c>
      <c r="L106" s="98" t="b">
        <v>0</v>
      </c>
      <c r="M106" s="99" t="inlineStr">
        <is>
          <t>Fantastic coming-of-age dramedy covering some very difficult topics that are very rarely talked about. Great performances from the whole cast, very well directed, full of tear jerking moments when there should be, and laughs at the appropriate times. Great soundtrack of indie songs, exposing those songs to a larger audience. Deserving of any award consideration it gets.</t>
        </is>
      </c>
      <c r="N106" s="37" t="inlineStr">
        <is>
          <t>Faced with an unplanned pregnancy, sixteen year old high-schooler, Juno MacGuff, makes an unusual decision regarding her unborn child.</t>
        </is>
      </c>
      <c r="O106" s="38" t="inlineStr">
        <is>
          <t>https://image.tmdb.org/t/p/w500/jNIn2tVhpvFD6P9IojldI3mNYcn.jpg</t>
        </is>
      </c>
      <c r="P106" s="39" t="inlineStr">
        <is>
          <t>Elliot Page, Michael Cera, Jennifer Garner, Jason Bateman, J.K. Simmons, Allison Janney, Olivia Thirlby, Eileen Pedde, Rainn Wilson, Daniel Clark, Darla Fay, Aman Johal, Valerie Tian, Emily Perkins, Kaaren de Zilva, Steven Christopher Parker, Candice King, Sierra Pitkin, Cut Chemist, Eve Harlow, Kirsten Alter, Emily Tennant, Ashley Whillans, Jeff Witzke, Colin McSween, Peggy Logan, Cameron Bright, Joy Galmut, Wendy Russell, Robyn Ross</t>
        </is>
      </c>
      <c r="Q106" s="40" t="inlineStr">
        <is>
          <t>Jason Reitman</t>
        </is>
      </c>
      <c r="R106" s="41" t="inlineStr">
        <is>
          <t>[{"Source": "Internet Movie Database", "Value": "7.4/10"}, {"Source": "Rotten Tomatoes", "Value": "93%"}, {"Source": "Metacritic", "Value": "81/100"}]</t>
        </is>
      </c>
      <c r="S106" s="42" t="inlineStr">
        <is>
          <t>232,372,681</t>
        </is>
      </c>
      <c r="T106" s="43" t="inlineStr">
        <is>
          <t>PG-13</t>
        </is>
      </c>
      <c r="U106" s="44" t="inlineStr">
        <is>
          <t>96</t>
        </is>
      </c>
      <c r="V106" s="45" t="inlineStr">
        <is>
          <t>{"link": "https://www.themoviedb.org/movie/7326-juno/watch?locale=CA", "buy":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"rent":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"flatrate": [{"logo_path": "/97yvRBw1GzX7fXprcF80er19ot.jpg", "provider_id": 337, "provider_name": "Disney Plus", "display_priority": 3}]}</t>
        </is>
      </c>
      <c r="W106" s="46" t="inlineStr">
        <is>
          <t>7,500,000</t>
        </is>
      </c>
      <c r="X106" s="35" t="n">
        <v>7326</v>
      </c>
      <c r="Y106" s="35" t="inlineStr">
        <is>
          <t>[26355, 1968, 11091, 10564, 76494, 41210, 12689, 12714, 244264, 768520, 400579, 80271, 882096, 745391, 84199, 9621, 34806, 157386, 9390, 491418]</t>
        </is>
      </c>
      <c r="Z106" s="35" t="inlineStr">
        <is>
          <t>93%</t>
        </is>
      </c>
      <c r="AA106" s="35" t="inlineStr">
        <is>
          <t>7.4/10</t>
        </is>
      </c>
      <c r="AB106" s="35" t="inlineStr">
        <is>
          <t>81/100</t>
        </is>
      </c>
      <c r="AC106" s="35" t="inlineStr">
        <is>
          <t>https://www.youtube.com/embed/miy1fE-8Z0U</t>
        </is>
      </c>
      <c r="AD106" s="98" t="inlineStr">
        <is>
          <t>US</t>
        </is>
      </c>
      <c r="AE106" s="98" t="n">
        <v>1731215633548</v>
      </c>
    </row>
    <row r="107" ht="14.25" customHeight="1" s="169">
      <c r="A107" s="93" t="inlineStr">
        <is>
          <t>Who Framed Roger Rabbit</t>
        </is>
      </c>
      <c r="B107" s="94" t="n">
        <v>95</v>
      </c>
      <c r="C107" s="131" t="inlineStr">
        <is>
          <t>Disney Live Action</t>
        </is>
      </c>
      <c r="D107" s="132" t="inlineStr">
        <is>
          <t>Disney Hybrid</t>
        </is>
      </c>
      <c r="E107" s="95" t="inlineStr">
        <is>
          <t>Mystery</t>
        </is>
      </c>
      <c r="F107" s="117" t="inlineStr">
        <is>
          <t>Family</t>
        </is>
      </c>
      <c r="G107" s="31" t="n"/>
      <c r="H107" s="32" t="n"/>
      <c r="I107" s="96" t="inlineStr">
        <is>
          <t>Disney</t>
        </is>
      </c>
      <c r="J107" s="97" t="n">
        <v>1988</v>
      </c>
      <c r="K107" s="35">
        <f>ROW(K107)-1</f>
        <v/>
      </c>
      <c r="L107" s="98" t="b">
        <v>0</v>
      </c>
      <c r="M107" s="99" t="inlineStr">
        <is>
          <t>So very well made, blending live action and animation flawlessly in a way that would take decades to replicate properly. Robert Zemeckis has always been interested in new technology, and he definitely hit a home run with this one. Incredible performance from Bob Hoskins, who fits the role like a glove. Full of humor and also an exciting mystery, this is an incredible film.</t>
        </is>
      </c>
      <c r="N107" s="37" t="inlineStr">
        <is>
          <t>'Toon star Roger is worried that his wife Jessica is playing pattycake with someone else, so the studio hires detective Eddie Valiant to snoop on her. But the stakes are quickly raised when Marvin Acme is found dead and Roger is the prime suspect.</t>
        </is>
      </c>
      <c r="O107" s="38" t="inlineStr">
        <is>
          <t>https://image.tmdb.org/t/p/w500/lYfRc57Kx9VgLZ48iulu0HKnM15.jpg</t>
        </is>
      </c>
      <c r="P107" s="39" t="inlineStr">
        <is>
          <t>Bob Hoskins, Christopher Lloyd, Joanna Cassidy, Charles Fleischer, Kathleen Turner, Stubby Kaye, Alan Tilvern, Richard LeParmentier, Lou Hirsch, Betsy Brantley, Joel Silver, Paul Springer, Richard Ridings, Edwin Craig, Lindsay Holiday, Mike Edmonds, Morgan Deare, Danny Capri, Christopher Hollosy, Jean-Paul Sipla, Laura Frances, Joel Cutrara, Billy J. Mitchell, Eric B. Sindon, Ed Herlihy, James O'Connell, Eugene Gutierrez, April Winchell, Mae Questel, Mel Blanc, Tony Anselmo, Mary T. Radford, Joe Alaskey, David L. Lander, Fred Newman, June Foray, Wayne Allwine, Russi Taylor, Les Perkins, Richard Williams, Pat Buttram, Jim Cummings, Jim Gallant, Frank Sinatra, Tony Pope, Peter Westy, Cherry Davis, Jack Angel, Jeff Arbaugh, Nancy Cartwright, Amy Irving, Mickie McGowan, Frank Welker, Tina Simmons</t>
        </is>
      </c>
      <c r="Q107" s="40" t="inlineStr">
        <is>
          <t>Robert Zemeckis</t>
        </is>
      </c>
      <c r="R107" s="41" t="inlineStr">
        <is>
          <t>[{"Source": "Internet Movie Database", "Value": "7.7/10"}, {"Source": "Rotten Tomatoes", "Value": "96%"}, {"Source": "Metacritic", "Value": "83/100"}]</t>
        </is>
      </c>
      <c r="S107" s="42" t="inlineStr">
        <is>
          <t>329,800,000</t>
        </is>
      </c>
      <c r="T107" s="43" t="inlineStr">
        <is>
          <t>PG</t>
        </is>
      </c>
      <c r="U107" s="44" t="inlineStr">
        <is>
          <t>104</t>
        </is>
      </c>
      <c r="V107" s="45" t="inlineStr">
        <is>
          <t>{"link": "https://www.themoviedb.org/movie/856-who-framed-roger-rabbit/watch?locale=CA", "flatrate": [{"logo_path": "/97yvRBw1GzX7fXprcF80er19ot.jpg", "provider_id": 337, "provider_name": "Disney Plus", "display_priority": 3}, {"logo_path": "/ewOptMVIYcOadMGGJz8DJueH2bH.jpg", "provider_id": 230, "provider_name": "Crave", "display_priority": 5}, {"logo_path": "/qcKfSyX4xkXESjHrkO8cZLRJkn6.jpg", "provider_id": 2604, "provider_name": "Crave Amazon Channel", "display_priority": 140}], "rent": [{"logo_path": "/SPnB1qiCkYfirS2it3hZORwGVn.jpg", "provider_id": 2, "provider_name": "Apple TV Store", "display_priority": 6}, {"logo_path": "/8z7rC8uIDaTM91X0ZfkRf04ydj2.jpg", "provider_id": 3, "provider_name": "Google Play Movies", "display_priority": 7}, {"logo_path": "/pTnn5JwWr4p3pG8H6VrpiQo7Vs0.jpg", "provider_id": 192, "provider_name": "YouTube", "display_priority": 33}, {"logo_path": "/qR6FKvnPBx2O37FDg8PNM7efwF3.jpg", "provider_id": 10, "provider_name": "Amazon Video", "display_priority": 56}], "buy": [{"logo_path": "/SPnB1qiCkYfirS2it3hZORwGVn.jpg", "provider_id": 2, "provider_name": "Apple TV Store", "display_priority": 6}, {"logo_path": "/8z7rC8uIDaTM91X0ZfkRf04ydj2.jpg", "provider_id": 3, "provider_name": "Google Play Movies", "display_priority": 7}, {"logo_path": "/pTnn5JwWr4p3pG8H6VrpiQo7Vs0.jpg", "provider_id": 192, "provider_name": "YouTube", "display_priority": 33}, {"logo_path": "/qR6FKvnPBx2O37FDg8PNM7efwF3.jpg", "provider_id": 10, "provider_name": "Amazon Video", "display_priority": 56}]}</t>
        </is>
      </c>
      <c r="W107" s="46" t="inlineStr">
        <is>
          <t>70,000,000</t>
        </is>
      </c>
      <c r="X107" s="35" t="n">
        <v>856</v>
      </c>
      <c r="Y107" s="35" t="inlineStr">
        <is>
          <t>[420821, 447404, 9637, 20378, 72972, 10715, 385103, 151535, 269149, 6951, 550440, 381719, 11787, 43956, 774370, 42228, 455411, 32916, 11718, 522478]</t>
        </is>
      </c>
      <c r="Z107" s="35" t="inlineStr">
        <is>
          <t>96%</t>
        </is>
      </c>
      <c r="AA107" s="35" t="inlineStr">
        <is>
          <t>7.7/10</t>
        </is>
      </c>
      <c r="AB107" s="35" t="inlineStr">
        <is>
          <t>83/100</t>
        </is>
      </c>
      <c r="AC107" s="35" t="inlineStr">
        <is>
          <t>https://www.youtube.com/embed/XEIJpS26aAw</t>
        </is>
      </c>
      <c r="AD107" s="98" t="inlineStr">
        <is>
          <t>US</t>
        </is>
      </c>
      <c r="AE107" s="98" t="n">
        <v>1731215633548</v>
      </c>
    </row>
    <row r="108" ht="14.25" customHeight="1" s="169">
      <c r="A108" s="93" t="inlineStr">
        <is>
          <t>Weathering With You</t>
        </is>
      </c>
      <c r="B108" s="94" t="n">
        <v>95</v>
      </c>
      <c r="C108" s="131" t="n"/>
      <c r="D108" s="132" t="n"/>
      <c r="E108" s="95" t="inlineStr">
        <is>
          <t>Animated</t>
        </is>
      </c>
      <c r="F108" s="117" t="inlineStr">
        <is>
          <t>Anime</t>
        </is>
      </c>
      <c r="G108" s="31" t="n"/>
      <c r="H108" s="32" t="n"/>
      <c r="I108" s="96" t="inlineStr">
        <is>
          <t>CoMix Wave</t>
        </is>
      </c>
      <c r="J108" s="97" t="n">
        <v>2019</v>
      </c>
      <c r="K108" s="35">
        <f>ROW(K108)-1</f>
        <v/>
      </c>
      <c r="L108" s="98" t="b">
        <v>1</v>
      </c>
      <c r="M108" s="99" t="inlineStr">
        <is>
          <t>Thoughtful, full of heart with a wonderful story and beautiful animation. The story is engaging and leaves you wanting more throughout. The music is fantastic and supports the animation style, which is so dynamic and the aesthetically pleasing.</t>
        </is>
      </c>
      <c r="N108" s="49" t="inlineStr">
        <is>
          <t>The summer of his high school freshman year, Hodaka runs away from his remote island home to Tokyo, and quickly finds himself pushed to his financial and personal limits. The weather is unusually gloomy and rainy every day, as if taking its cue from his life. After many days of solitude, he finally finds work as a freelance writer for a mysterious occult magazine. Then, one day, Hodaka meets Hina on a busy street corner. This bright and strong-willed girl possesses a strange and wonderful ability: the power to stop the rain and clear the sky.</t>
        </is>
      </c>
      <c r="O108" s="50" t="inlineStr">
        <is>
          <t>https://image.tmdb.org/t/p/w500/qgrk7r1fV4IjuoeiGS5HOhXNdLJ.jpg</t>
        </is>
      </c>
      <c r="P108" s="51" t="inlineStr">
        <is>
          <t>Kotaro Daigo, Nana Mori, Tsubasa Honda, Sakura Kiryu, Sei Hiraizumi, Yuki Kaji, Chieko Baisho, Shun Oguri, Sumi Shimamoto, 香月萌衣, Ryohei Kimura, Kana Hanazawa, Ayane Sakura, Kana Ichinose, Masako Nozawa, Hidekatsu Shibata, Ryunosuke Kamiki, Mone Kamishiraishi, Ryo Narita, Aoi Yuki, Kanon Tani, Yuki Ominami, Shinjirou Gouda</t>
        </is>
      </c>
      <c r="Q108" s="52" t="inlineStr">
        <is>
          <t>Makoto Shinkai</t>
        </is>
      </c>
      <c r="R108" s="62" t="inlineStr">
        <is>
          <t>[{"Source": "Internet Movie Database", "Value": "7.5/10"}, {"Source": "Rotten Tomatoes", "Value": "92%"}, {"Source": "Metacritic", "Value": "72/100"}]</t>
        </is>
      </c>
      <c r="S108" s="60" t="inlineStr">
        <is>
          <t>192,729,404</t>
        </is>
      </c>
      <c r="T108" s="55" t="inlineStr">
        <is>
          <t>PG-13</t>
        </is>
      </c>
      <c r="U108" s="56" t="inlineStr">
        <is>
          <t>112</t>
        </is>
      </c>
      <c r="V108" s="57" t="inlineStr">
        <is>
          <t>{"link": "https://www.themoviedb.org/movie/568160/watch?locale=CA", "rent":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"flatrate": [{"logo_path": "/ewOptMVIYcOadMGGJz8DJueH2bH.jpg", "provider_id": 230, "provider_name": "Crave", "display_priority": 5}, {"logo_path": "/esiLBRzDUwodjfN8gA4qj7l3ZF7.jpg", "provider_id": 1794, "provider_name": "Starz Amazon Channel", "display_priority": 92}, {"logo_path": "/qcKfSyX4xkXESjHrkO8cZLRJkn6.jpg", "provider_id": 2604, "provider_name": "Crave Amazon Channel", "display_priority": 140}], "buy":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"free": [{"logo_path": "/j7D006Uy3UWwZ6G0xH6BMgIWTzH.jpg", "provider_id": 212, "provider_name": "Hoopla", "display_priority": 8}]}</t>
        </is>
      </c>
      <c r="W108" s="58" t="inlineStr">
        <is>
          <t>11,100,000</t>
        </is>
      </c>
      <c r="X108" s="35" t="n">
        <v>568160</v>
      </c>
      <c r="Y108" s="35" t="inlineStr">
        <is>
          <t>[916224, 680041, 21057, 198375, 372058, 615165, 628964, 16516, 798544, 877957, 152042, 26945, 784500, 15080, 476292, 30575, 14069, 38142, 31347, 15575]</t>
        </is>
      </c>
      <c r="Z108" s="35" t="inlineStr">
        <is>
          <t>92%</t>
        </is>
      </c>
      <c r="AA108" s="35" t="inlineStr">
        <is>
          <t>7.5/10</t>
        </is>
      </c>
      <c r="AB108" s="35" t="inlineStr">
        <is>
          <t>72/100</t>
        </is>
      </c>
      <c r="AC108" s="35" t="inlineStr">
        <is>
          <t>https://www.youtube.com/embed/gVFDCLSSQVM</t>
        </is>
      </c>
      <c r="AD108" s="98" t="inlineStr">
        <is>
          <t>JP</t>
        </is>
      </c>
      <c r="AE108" s="98" t="n">
        <v>1731215633548</v>
      </c>
    </row>
    <row r="109" ht="14.25" customHeight="1" s="169">
      <c r="A109" s="93" t="inlineStr">
        <is>
          <t>Project Hail Mary</t>
        </is>
      </c>
      <c r="B109" s="94" t="n">
        <v>95</v>
      </c>
      <c r="C109" s="131" t="n"/>
      <c r="D109" s="132" t="n"/>
      <c r="E109" s="95" t="inlineStr">
        <is>
          <t>Sci-Fi</t>
        </is>
      </c>
      <c r="F109" s="117" t="n"/>
      <c r="G109" s="31" t="n"/>
      <c r="H109" s="32" t="n"/>
      <c r="I109" s="96" t="inlineStr">
        <is>
          <t>Amazon MGM Studios</t>
        </is>
      </c>
      <c r="J109" s="97" t="n">
        <v>2026</v>
      </c>
      <c r="K109" s="35">
        <f>ROW(K109)-1</f>
        <v/>
      </c>
      <c r="L109" s="98" t="b">
        <v>1</v>
      </c>
      <c r="M109" s="99" t="inlineStr">
        <is>
          <t>I loved this movie even more than my already high expectations. The dialogue is snappy and hilarious, and despite being the only person on screen for a large portion of the movie, Gosling is able to make it work so well. The movie looks incredible, feeling so lived in and real. Absolutely deserving of the praise, a non-franchise blockbuster for the second straight year, and hopefully like Sinners and One Battle before it, this receives plenty of awards love.</t>
        </is>
      </c>
      <c r="N109" s="49" t="inlineStr">
        <is>
          <t>Science teacher Ryland Grace wakes up on a spaceship light years from home with no recollection of who he is or how he got there. As his memory returns, he begins to uncover his mission: solve the riddle of the mysterious substance causing the sun to die out. He must call on his scientific knowledge and unorthodox ideas to save everything on Earth from extinction.</t>
        </is>
      </c>
      <c r="O109" s="50" t="inlineStr">
        <is>
          <t>https://image.tmdb.org/t/p/w500/yihdXomYb5kTeSivtFndMy5iDmf.jpg</t>
        </is>
      </c>
      <c r="P109" s="51" t="inlineStr">
        <is>
          <t>Ryan Gosling, Sandra Hüller, James Ortiz, Lionel Boyce, Milana Vayntrub, Ken Leung, Priya Kansara, Mia Soteriou, Annelle Olaleye, Maya Eva Hosein, Bastian Antonio Fuentes, Alice Brittain, Michael Akinsulire, Travis Jay, Geoffrey Lumb, Paul Lambert, Orion Lee, Aaron Neil, Michelle Greenidge, Bernhard Schütz, Amira Ghazalla, Malachi Kirby, Liz Kingsman, Piotr Baumann, Eunice Huthart, Damien de Froberville, Ray Porter, Meryl Streep, Isla McRae, James Wright</t>
        </is>
      </c>
      <c r="Q109" s="52" t="inlineStr">
        <is>
          <t>Phil Lord, Christopher Miller</t>
        </is>
      </c>
      <c r="R109" s="62" t="inlineStr">
        <is>
          <t>[{"Source": "Internet Movie Database", "Value": "8.4/10"}, {"Source": "Rotten Tomatoes", "Value": "94%"}, {"Source": "Metacritic", "Value": "77/100"}]</t>
        </is>
      </c>
      <c r="S109" s="60" t="inlineStr">
        <is>
          <t>668,516,856</t>
        </is>
      </c>
      <c r="T109" s="55" t="inlineStr">
        <is>
          <t>PG-13</t>
        </is>
      </c>
      <c r="U109" s="56" t="inlineStr">
        <is>
          <t>157</t>
        </is>
      </c>
      <c r="V109" s="57" t="inlineStr">
        <is>
          <t>{"link": "https://www.themoviedb.org/movie/687163-project-hail-mary/watch?locale=CA", "rent": [{"logo_path": "/SPnB1qiCkYfirS2it3hZORwGVn.jpg", "provider_id": 2, "provider_name": "Apple TV Store", "display_priority": 6}, {"logo_path": "/4bIKO5tqPgko0135wL9GhMsb1wv.jpg", "provider_id": 140, "provider_name": "CosmoGo", "display_priority": 18}, {"logo_path": "/qR6FKvnPBx2O37FDg8PNM7efwF3.jpg", "provider_id": 10, "provider_name": "Amazon Video", "display_priority": 56}], "buy": [{"logo_path": "/SPnB1qiCkYfirS2it3hZORwGVn.jpg", "provider_id": 2, "provider_name": "Apple TV Store", "display_priority": 6}, {"logo_path": "/4bIKO5tqPgko0135wL9GhMsb1wv.jpg", "provider_id": 140, "provider_name": "CosmoGo", "display_priority": 18}, {"logo_path": "/qR6FKvnPBx2O37FDg8PNM7efwF3.jpg", "provider_id": 10, "provider_name": "Amazon Video", "display_priority": 56}]}</t>
        </is>
      </c>
      <c r="W109" s="61" t="inlineStr">
        <is>
          <t>200,000,000</t>
        </is>
      </c>
      <c r="X109" s="35" t="n">
        <v>687163</v>
      </c>
      <c r="Y109" s="35" t="inlineStr">
        <is>
          <t>[2103, 559581, 286217, 11336, 49047, 1086260, 17431, 9872, 11864, 118340, 188927, 9007, 11005, 7453, 157336, 74, 49529, 412656, 871, 80274]</t>
        </is>
      </c>
      <c r="Z109" s="35" t="inlineStr">
        <is>
          <t>94%</t>
        </is>
      </c>
      <c r="AA109" s="35" t="inlineStr">
        <is>
          <t>8.4/10</t>
        </is>
      </c>
      <c r="AB109" s="35" t="inlineStr">
        <is>
          <t>77/100</t>
        </is>
      </c>
      <c r="AC109" s="35" t="inlineStr">
        <is>
          <t>https://www.youtube.com/embed/NKYea63tQmI</t>
        </is>
      </c>
      <c r="AD109" s="98" t="inlineStr">
        <is>
          <t>US</t>
        </is>
      </c>
      <c r="AE109" s="98" t="inlineStr">
        <is>
          <t>1779317626476</t>
        </is>
      </c>
    </row>
    <row r="110" ht="14.25" customHeight="1" s="169">
      <c r="A110" s="93" t="inlineStr">
        <is>
          <t>The Farewell</t>
        </is>
      </c>
      <c r="B110" s="94" t="n">
        <v>95</v>
      </c>
      <c r="C110" s="131" t="n"/>
      <c r="D110" s="132" t="n"/>
      <c r="E110" s="95" t="inlineStr">
        <is>
          <t>Drama</t>
        </is>
      </c>
      <c r="F110" s="117" t="n"/>
      <c r="G110" s="31" t="n"/>
      <c r="H110" s="32" t="n"/>
      <c r="I110" s="96" t="inlineStr">
        <is>
          <t>A24</t>
        </is>
      </c>
      <c r="J110" s="97" t="n">
        <v>2019</v>
      </c>
      <c r="K110" s="35">
        <f>ROW(K110)-1</f>
        <v/>
      </c>
      <c r="L110" s="98" t="b">
        <v>0</v>
      </c>
      <c r="M110" s="99" t="inlineStr">
        <is>
          <t>Incredibly emotional and well made movie. Great performances, including a surprising dramatic turn from Awkwafina.</t>
        </is>
      </c>
      <c r="N110" s="49" t="inlineStr">
        <is>
          <t>A headstrong Chinese-American woman returns to China when her beloved grandmother is given a terminal diagnosis. Billi struggles with her family's decision to keep grandma in the dark about her own illness as they all stage an impromptu wedding to see grandma one last time.</t>
        </is>
      </c>
      <c r="O110" s="50" t="inlineStr">
        <is>
          <t>https://image.tmdb.org/t/p/w500/7UrIarxfjxZC9YGj8H1ATKZMXVy.jpg</t>
        </is>
      </c>
      <c r="P110" s="51" t="inlineStr">
        <is>
          <t>Zhao Shuzhen, Awkwafina, X Mayo, Hong Lu, Hong Lin, Tzi Ma, Diana Lin, Yang Xuejian, Becca Khalil, Jiang Yongbo, Han Chen, Aoi Mizuhara, Li Xiang, Hongli Liu, Zhang Shimin, Zhang Jing, Jinhang Liu, Xi Lin, Shi Lichen, Lin Wang, Yue Xin, Xiaoxiao Sun, Dong Li, Puxia Qin, Ruiqi Wang, Jim Liu, Yuqiu Geng, Yuzhuo Wang, Shouchang Xiao, Yonghua Zhao, Zuohai Jiang, Xinyang Lv, Jing Chen, Weifeng Sun, Diane Dehn, Ines Laimins, Johnny Michaels, Gil Perez-Abraham</t>
        </is>
      </c>
      <c r="Q110" s="52" t="inlineStr">
        <is>
          <t>Lulu Wang</t>
        </is>
      </c>
      <c r="R110" s="62" t="inlineStr">
        <is>
          <t>[{"Source": "Internet Movie Database", "Value": "7.5/10"}, {"Source": "Rotten Tomatoes", "Value": "97%"}, {"Source": "Metacritic", "Value": "89/100"}]</t>
        </is>
      </c>
      <c r="S110" s="60" t="inlineStr">
        <is>
          <t>23,076,657</t>
        </is>
      </c>
      <c r="T110" s="55" t="inlineStr">
        <is>
          <t>PG</t>
        </is>
      </c>
      <c r="U110" s="56" t="inlineStr">
        <is>
          <t>100</t>
        </is>
      </c>
      <c r="V110" s="57" t="inlineStr">
        <is>
          <t>{"link": "https://www.themoviedb.org/movie/565310-the-farewell/watch?locale=CA", "buy":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"flatrate": [{"logo_path": "/pvske1MyAoymrs5bguRfVqYiM9a.jpg", "provider_id": 119, "provider_name": "Amazon Prime Video", "display_priority": 1}, {"logo_path": "/8aBqoNeGGr0oSA85iopgNZUOTOc.jpg", "provider_id": 2100, "provider_name": "Amazon Prime Video with Ads", "display_priority": 111}], "ads": [{"logo_path": "/zLYr7OPvpskMA4S79E3vlCi71iC.jpg", "provider_id": 73, "provider_name": "Tubi TV", "display_priority": 19}, {"logo_path": "/a7O0Z1uhFjgGydRrgT6ucBisP4K.jpg", "provider_id": 314, "provider_name": "CBC Gem", "display_priority": 42}, {"logo_path": "/vLZKlXUNDcZR7ilvfY9Wr9k80FZ.jpg", "provider_id": 538, "provider_name": "Plex", "display_priority": 81}, {"logo_path": "/dB8G41Q6tSL5NBisrIeqByfepBc.jpg", "provider_id": 300, "provider_name": "Pluto TV", "display_priority": 97}], "rent":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"free": [{"logo_path": "/vLZKlXUNDcZR7ilvfY9Wr9k80FZ.jpg", "provider_id": 538, "provider_name": "Plex", "display_priority": 81}]}</t>
        </is>
      </c>
      <c r="W110" s="61" t="inlineStr">
        <is>
          <t>250,300</t>
        </is>
      </c>
      <c r="X110" s="35" t="n">
        <v>565310</v>
      </c>
      <c r="Y110" s="35" t="inlineStr">
        <is>
          <t>[2196, 1550, 1013850, 9583, 44009, 310121, 48259, 374461, 5143, 333348, 4787, 337154, 632856, 773, 273059, 1246310, 12778, 254375, 646453, 356298]</t>
        </is>
      </c>
      <c r="Z110" s="35" t="inlineStr">
        <is>
          <t>97%</t>
        </is>
      </c>
      <c r="AA110" s="35" t="inlineStr">
        <is>
          <t>7.5/10</t>
        </is>
      </c>
      <c r="AB110" s="35" t="inlineStr">
        <is>
          <t>89/100</t>
        </is>
      </c>
      <c r="AC110" s="35" t="inlineStr">
        <is>
          <t>https://www.youtube.com/embed/RofpAjqwMa8</t>
        </is>
      </c>
      <c r="AD110" s="98" t="inlineStr">
        <is>
          <t>US</t>
        </is>
      </c>
      <c r="AE110" s="98" t="n">
        <v>1731215633548</v>
      </c>
    </row>
    <row r="111" ht="15.75" customHeight="1" s="169">
      <c r="A111" s="93" t="inlineStr">
        <is>
          <t>Avengers Endgame</t>
        </is>
      </c>
      <c r="B111" s="94" t="n">
        <v>95</v>
      </c>
      <c r="C111" s="131" t="inlineStr">
        <is>
          <t>Marvel</t>
        </is>
      </c>
      <c r="D111" s="132" t="inlineStr">
        <is>
          <t>MCU</t>
        </is>
      </c>
      <c r="E111" s="95" t="inlineStr">
        <is>
          <t>Comic Book</t>
        </is>
      </c>
      <c r="F111" s="117" t="n"/>
      <c r="G111" s="31" t="n"/>
      <c r="H111" s="32" t="n"/>
      <c r="I111" s="96" t="inlineStr">
        <is>
          <t>Disney</t>
        </is>
      </c>
      <c r="J111" s="97" t="n">
        <v>2019</v>
      </c>
      <c r="K111" s="35">
        <f>ROW(K111)-1</f>
        <v/>
      </c>
      <c r="L111" s="98" t="b">
        <v>0</v>
      </c>
      <c r="M111" s="99" t="inlineStr">
        <is>
          <t>A perfect end to the infinity saga. Wraps all of the pertinent plot lines, and provides a satisfying conclusion. As time goes on, it feels more and more like this should have been the end of the MCU as we know it.</t>
        </is>
      </c>
      <c r="N111" s="37" t="inlineStr">
        <is>
          <t>After the devastating events of Avengers: Infinity War, the universe is in ruins due to the efforts of the Mad Titan, Thanos. With the help of remaining allies, the Avengers must assemble once more in order to undo Thanos' actions and restore order to the universe once and for all, no matter what consequences may be in store.</t>
        </is>
      </c>
      <c r="O111" s="38" t="inlineStr">
        <is>
          <t>https://image.tmdb.org/t/p/w500/or06FN3Dka5tukK1e9sl16pB3iy.jpg</t>
        </is>
      </c>
      <c r="P111" s="39" t="inlineStr">
        <is>
          <t>Robert Downey Jr., Chris Evans, Mark Ruffalo, Chris Hemsworth, Scarlett Johansson, Jeremy Renner, Josh Brolin, Don Cheadle, Paul Rudd, Benedict Cumberbatch, Chadwick Boseman, Brie Larson, Tom Holland, Karen Gillan, Zoe Saldaña, Evangeline Lilly, Tessa Thompson, Rene Russo, Elizabeth Olsen, Anthony Mackie, Sebastian Stan, Tom Hiddleston, Danai Gurira, Benedict Wong, Pom Klementieff, Dave Bautista, Letitia Wright, John Slattery, Tilda Swinton, Jon Favreau, Hayley Atwell, Natalie Portman, Marisa Tomei, Taika Waititi, Angela Bassett, Michael Douglas, Michelle Pfeiffer, William Hurt, Cobie Smulders, Sean Gunn, Winston Duke, Linda Cardellini, Maximiliano Hernández, Frank Grillo, Hiroyuki Sanada, Tom Vaughan-Lawlor, James D'Arcy, Jacob Batalon, Vin Diesel, Bradley Cooper, Gwyneth Paltrow, Robert Redford, Chris Pratt, Samuel L. Jackson, Lexi Rabe, Ross Marquand, Joe Russo, Emma Fuhrmann, Michael James Shaw, Terry Notary, Kerry Condon, Ben Sakamoto, Ava Russo, Cade Woodward, Stan Lee, Yvette Nicole Brown, Callan Mulvey, Lia Mariella Russo, Julian Russo, Taylor Patterson, Agostino Rosalina, Ken Jeong, Ty Simpkins, Jackson A. Dunn, Lee Moore, Bazlo LeClair, Loen LeClair, Matthew Berry, Joy McAvoy, John Michael Morris, Michael A. Cook, Brent McGee, Brian Schaeffer, Jamie Wedel, Anthony G Breed, Erica Ribley, Monique Ganderton, Jim Starlin, Jimmy Ray Pickens, Hye Jin Jang, Russell Bobbitt, James Lin, Jack Champion, Sam Hargrave, Patrick Gorman, Aaron Lazar, Robert Pralgo, Tom Wisdom, John Posey, Ameenah Kaplan, Olaniyan Thurmon, Jennifer Elmore, Mike Lutz, Donald Mustard, Robert Tinsley</t>
        </is>
      </c>
      <c r="Q111" s="40" t="inlineStr">
        <is>
          <t>Anthony Russo, Joe Russo</t>
        </is>
      </c>
      <c r="R111" s="41" t="inlineStr">
        <is>
          <t>[{"Source": "Internet Movie Database", "Value": "8.4/10"}, {"Source": "Rotten Tomatoes", "Value": "94%"}, {"Source": "Metacritic", "Value": "78/100"}]</t>
        </is>
      </c>
      <c r="S111" s="42" t="inlineStr">
        <is>
          <t>2,799,439,100</t>
        </is>
      </c>
      <c r="T111" s="43" t="inlineStr">
        <is>
          <t>PG-13</t>
        </is>
      </c>
      <c r="U111" s="44" t="inlineStr">
        <is>
          <t>181</t>
        </is>
      </c>
      <c r="V111" s="45" t="inlineStr">
        <is>
          <t>{"link": "https://www.themoviedb.org/movie/299534-avengers-endgame/watch?locale=CA", "flatrate": [{"logo_path": "/97yvRBw1GzX7fXprcF80er19ot.jpg", "provider_id": 337, "provider_name": "Disney Plus", "display_priority": 3}], "buy":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"rent":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t>
        </is>
      </c>
      <c r="W111" s="46" t="inlineStr">
        <is>
          <t>356,000,000</t>
        </is>
      </c>
      <c r="X111" s="35" t="n">
        <v>299534</v>
      </c>
      <c r="Y111" s="35" t="inlineStr">
        <is>
          <t>[283995, 447365, 640146, 609681, 299536, 271110, 1452, 320288, 363088, 299537, 298618, 284053, 10138, 791155, 141052, 284054, 183011, 99861, 572802, 887357]</t>
        </is>
      </c>
      <c r="Z111" s="35" t="inlineStr">
        <is>
          <t>94%</t>
        </is>
      </c>
      <c r="AA111" s="35" t="inlineStr">
        <is>
          <t>8.4/10</t>
        </is>
      </c>
      <c r="AB111" s="35" t="inlineStr">
        <is>
          <t>78/100</t>
        </is>
      </c>
      <c r="AC111" s="35" t="inlineStr">
        <is>
          <t>https://www.youtube.com/embed/AMSITikqKiM</t>
        </is>
      </c>
      <c r="AD111" s="98" t="inlineStr">
        <is>
          <t>US</t>
        </is>
      </c>
      <c r="AE111" s="98" t="n">
        <v>1731215633548</v>
      </c>
    </row>
    <row r="112" ht="14.25" customHeight="1" s="169">
      <c r="A112" s="93" t="inlineStr">
        <is>
          <t>Pulp Fiction</t>
        </is>
      </c>
      <c r="B112" s="94" t="n">
        <v>95</v>
      </c>
      <c r="C112" s="131" t="n"/>
      <c r="D112" s="132" t="n"/>
      <c r="E112" s="95" t="inlineStr">
        <is>
          <t>Crime</t>
        </is>
      </c>
      <c r="F112" s="117" t="inlineStr">
        <is>
          <t>Thriller</t>
        </is>
      </c>
      <c r="G112" s="31" t="n"/>
      <c r="H112" s="32" t="n"/>
      <c r="I112" s="96" t="inlineStr">
        <is>
          <t>Miramax</t>
        </is>
      </c>
      <c r="J112" s="97" t="n">
        <v>1994</v>
      </c>
      <c r="K112" s="35">
        <f>ROW(K112)-1</f>
        <v/>
      </c>
      <c r="L112" s="98" t="b">
        <v>0</v>
      </c>
      <c r="M112" s="99" t="inlineStr">
        <is>
          <t>Great crime thriller from one of the best directors of all time. Tarentino has a great eye for action, and this movie is no different. The story is unique and well constructed, the acting is fantastic, and the movie is overall very good.</t>
        </is>
      </c>
      <c r="N112" s="83" t="inlineStr">
        <is>
          <t>A burger-loving hit man, his philosophical partner, a drug-addled gangster's moll and a washed-up boxer converge in this sprawling, comedic crime caper. Their adventures unfurl in three stories that ingeniously trip back and forth in time.</t>
        </is>
      </c>
      <c r="O112" s="84" t="inlineStr">
        <is>
          <t>https://image.tmdb.org/t/p/w500/d5iIlFn5s0ImszYzBPb8JPIfbXD.jpg</t>
        </is>
      </c>
      <c r="P112" s="85" t="inlineStr">
        <is>
          <t>John Travolta, Samuel L. Jackson, Uma Thurman, Bruce Willis, Ving Rhames, Harvey Keitel, Eric Stoltz, Tim Roth, Amanda Plummer, Maria de Medeiros, Quentin Tarantino, Christopher Walken, Rosanna Arquette, Peter Greene, Duane Whitaker, Angela Jones, Phil LaMarr, Steve Buscemi, Bronagh Gallagher, Laura Lovelace, Frank Whaley, Burr Steers, Paul Calderon, Jerome Patrick Hoban, Michael Gilden, Gary Shorelle, Susan Griffiths, Eric Clark, Joseph Pilato, Brad Blumenthal, Lorelei Leslie, Emil Sitka, Brenda Hillhouse, Chandler Lindauer, Sy Sher, Robert Ruth, Rich Turner, Don Blakely, Carl Allen, Karen Maruyama, Kathy Griffin, Venessia Valentino, Linda Kaye, Stephen Hibbert, Alexis Arquette, Julia Sweeney, Lawrence Bender, Cie Allman, Rene Beard, Glendon Rich, Ani Sava, Richard Rossi</t>
        </is>
      </c>
      <c r="Q112" s="86" t="inlineStr">
        <is>
          <t>Quentin Tarantino</t>
        </is>
      </c>
      <c r="R112" s="59" t="inlineStr">
        <is>
          <t>[{"Source": "Internet Movie Database", "Value": "8.8/10"}, {"Source": "Rotten Tomatoes", "Value": "92%"}, {"Source": "Metacritic", "Value": "95/100"}]</t>
        </is>
      </c>
      <c r="S112" s="101" t="inlineStr">
        <is>
          <t>213,928,762</t>
        </is>
      </c>
      <c r="T112" s="102" t="inlineStr">
        <is>
          <t>R</t>
        </is>
      </c>
      <c r="U112" s="103" t="inlineStr">
        <is>
          <t>154</t>
        </is>
      </c>
      <c r="V112" s="89" t="inlineStr">
        <is>
          <t>{"link": "https://www.themoviedb.org/movie/680-pulp-fiction/watch?locale=CA", "rent": [{"logo_path": "/SPnB1qiCkYfirS2it3hZORwGVn.jpg", "provider_id": 2, "provider_name": "Apple TV Store", "display_priority": 6}, {"logo_path": "/4bIKO5tqPgko0135wL9GhMsb1wv.jpg", "provider_id": 140, "provider_name": "CosmoGo", "display_priority": 18}, {"logo_path": "/qR6FKvnPBx2O37FDg8PNM7efwF3.jpg", "provider_id": 10, "provider_name": "Amazon Video", "display_priority": 56}], "buy": [{"logo_path": "/SPnB1qiCkYfirS2it3hZORwGVn.jpg", "provider_id": 2, "provider_name": "Apple TV Store", "display_priority": 6}, {"logo_path": "/4bIKO5tqPgko0135wL9GhMsb1wv.jpg", "provider_id": 140, "provider_name": "CosmoGo", "display_priority": 18}, {"logo_path": "/qR6FKvnPBx2O37FDg8PNM7efwF3.jpg", "provider_id": 10, "provider_name": "Amazon Video", "display_priority": 56}], "flatrate": [{"logo_path": "/ewOptMVIYcOadMGGJz8DJueH2bH.jpg", "provider_id": 230, "provider_name": "Crave", "display_priority": 5}, {"logo_path": "/qsOM361vYHE7pcNFG7bCJHyievG.jpg", "provider_id": 182, "provider_name": "Hollywood Suite", "display_priority": 27}, {"logo_path": "/pK3bUzescsBuvzrCCZkj1YTdoDA.jpg", "provider_id": 2525, "provider_name": "Super Channel Plus", "display_priority": 35}, {"logo_path": "/5W6vTKE684EhdITeMUjdcTIBGdh.jpg", "provider_id": 605, "provider_name": "Super Channel Amazon Channel", "display_priority": 72}, {"logo_path": "/p5xtRLEzPyRhqOPpiW1sFy4FyPc.jpg", "provider_id": 705, "provider_name": "Hollywood Suite Amazon Channel", "display_priority": 87}, {"logo_path": "/9BgaNQRMDvVlji1JBZi6tcfxpKx.jpg", "provider_id": 257, "provider_name": "fuboTV", "display_priority": 90}, {"logo_path": "/esiLBRzDUwodjfN8gA4qj7l3ZF7.jpg", "provider_id": 1794, "provider_name": "Starz Amazon Channel", "display_priority": 92}, {"logo_path": "/qcKfSyX4xkXESjHrkO8cZLRJkn6.jpg", "provider_id": 2604, "provider_name": "Crave Amazon Channel", "display_priority": 140}, {"logo_path": "/o4OqlMLb3ZjhK7OwR4qvxiZKOXf.jpg", "provider_id": 2358, "provider_name": "Lionsgate+ Amazon Channels", "display_priority": 145}]}</t>
        </is>
      </c>
      <c r="W112" s="61" t="inlineStr">
        <is>
          <t>8,000,000</t>
        </is>
      </c>
      <c r="X112" s="35" t="n">
        <v>680</v>
      </c>
      <c r="Y112" s="35" t="inlineStr">
        <is>
          <t>[14172, 59917, 45408, 808396, 227300, 534490, 19384, 9558, 10877, 10651, 22021, 85414, 367462, 455236, 30784, 611914, 13054, 325173, 20794, 11702]</t>
        </is>
      </c>
      <c r="Z112" s="35" t="inlineStr">
        <is>
          <t>92%</t>
        </is>
      </c>
      <c r="AA112" s="35" t="inlineStr">
        <is>
          <t>8.8/10</t>
        </is>
      </c>
      <c r="AB112" s="35" t="inlineStr">
        <is>
          <t>95/100</t>
        </is>
      </c>
      <c r="AC112" s="35" t="inlineStr">
        <is>
          <t>https://www.youtube.com/embed/tGpTpVyI_OQ</t>
        </is>
      </c>
      <c r="AD112" s="98" t="inlineStr">
        <is>
          <t>US</t>
        </is>
      </c>
      <c r="AE112" s="98" t="n">
        <v>1731215633548</v>
      </c>
    </row>
    <row r="113" ht="14.25" customHeight="1" s="169">
      <c r="A113" s="93" t="inlineStr">
        <is>
          <t>The Wild Robot</t>
        </is>
      </c>
      <c r="B113" s="94" t="n">
        <v>95</v>
      </c>
      <c r="C113" s="131" t="n"/>
      <c r="D113" s="132" t="n"/>
      <c r="E113" s="95" t="inlineStr">
        <is>
          <t>Animated</t>
        </is>
      </c>
      <c r="F113" s="117" t="n"/>
      <c r="G113" s="31" t="n"/>
      <c r="H113" s="32" t="n"/>
      <c r="I113" s="96" t="inlineStr">
        <is>
          <t>Dreamworks</t>
        </is>
      </c>
      <c r="J113" s="97" t="n">
        <v>2024</v>
      </c>
      <c r="K113" s="35">
        <f>ROW(K113)-1</f>
        <v/>
      </c>
      <c r="L113" s="98" t="b">
        <v>0</v>
      </c>
      <c r="M113" s="99" t="inlineStr">
        <is>
          <t>What a year for animation so far. Inside Out 2 earlier in the year, Transformers last week, and now this masterpiece. The animation is incredible. Some of the best wildlife animation of all time. The story is simple but very touching. The whole movie is so emotional, with multiple points drawing tears. The voice cast is stellar, and the soundtrack is excellent. I hope this movie performs well and inspires others to be as creative in their animation style, and commit to high quality work.</t>
        </is>
      </c>
      <c r="N113" s="49" t="inlineStr">
        <is>
          <t>After a shipwreck, an intelligent robot called Roz is stranded on an uninhabited island. To survive the harsh environment, Roz bonds with the island's animals and cares for an orphaned baby goose.</t>
        </is>
      </c>
      <c r="O113" s="50" t="inlineStr">
        <is>
          <t>https://image.tmdb.org/t/p/w500/9w0Vh9eizfBXrcomiaFWTIPdboo.jpg</t>
        </is>
      </c>
      <c r="P113" s="51" t="inlineStr">
        <is>
          <t>Lupita Nyong'o, Pedro Pascal, Kit Connor, Bill Nighy, Stephanie Hsu, Matt Berry, Ving Rhames, Mark Hamill, Catherine O'Hara, Boone Storm, Alexandra Novelle, Raphael Alejandro, Paul-Mikél Williams, Eddie Park, Dee Bradley Baker, Randy Thom, Avrielle Corti, Keston John, Max Mittelman, Piotr Michael, Alessandro Beghi, Tiago Martinez, Becca Last, Madelyn Turpin, Kayleigh Rayne, Isabelle Tupin, Beckett Blomberg, Damon Fung, King Moore, Collin Erker</t>
        </is>
      </c>
      <c r="Q113" s="52" t="inlineStr">
        <is>
          <t>Chris Sanders</t>
        </is>
      </c>
      <c r="R113" s="53" t="inlineStr">
        <is>
          <t>[{"Source": "Internet Movie Database", "Value": "8.2/10"}, {"Source": "Rotten Tomatoes", "Value": "97%"}, {"Source": "Metacritic", "Value": "85/100"}]</t>
        </is>
      </c>
      <c r="S113" s="54" t="inlineStr">
        <is>
          <t>331,982,078</t>
        </is>
      </c>
      <c r="T113" s="55" t="inlineStr">
        <is>
          <t>PG</t>
        </is>
      </c>
      <c r="U113" s="56" t="inlineStr">
        <is>
          <t>102</t>
        </is>
      </c>
      <c r="V113" s="57" t="inlineStr">
        <is>
          <t>{"link": "https://www.themoviedb.org/movie/1184918-the-wild-robot/watch?locale=CA", "buy":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"rent":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"/yFGu4sSzwUMfhwmSsZgez8QhaVl.jpg", "provider_id": 331, "provider_name": "FlixFling", "display_priority": 28}, {"logo_path": "/pTnn5JwWr4p3pG8H6VrpiQo7Vs0.jpg", "provider_id": 192, "provider_name": "YouTube", "display_priority": 33}, {"logo_path": "/qR6FKvnPBx2O37FDg8PNM7efwF3.jpg", "provider_id": 10, "provider_name": "Amazon Video", "display_priority": 56}], "flatrate": [{"logo_path": "/pvske1MyAoymrs5bguRfVqYiM9a.jpg", "provider_id": 119, "provider_name": "Amazon Prime Video", "display_priority": 1}, {"logo_path": "/8aBqoNeGGr0oSA85iopgNZUOTOc.jpg", "provider_id": 2100, "provider_name": "Amazon Prime Video with Ads", "display_priority": 111}]}</t>
        </is>
      </c>
      <c r="W113" s="58" t="inlineStr">
        <is>
          <t>78,000,000</t>
        </is>
      </c>
      <c r="X113" s="35" t="n">
        <v>1184918</v>
      </c>
      <c r="Y113" s="35" t="inlineStr">
        <is>
          <t>[698687, 1022787, 228161, 170687, 718789, 10681, 16394, 381719, 25475, 15512, 49519, 11544, 16866, 50321, 14444, 20352, 810, 153518, 238603, 309809]</t>
        </is>
      </c>
      <c r="Z113" s="35" t="inlineStr">
        <is>
          <t>97%</t>
        </is>
      </c>
      <c r="AA113" s="35" t="inlineStr">
        <is>
          <t>8.2/10</t>
        </is>
      </c>
      <c r="AB113" s="35" t="inlineStr">
        <is>
          <t>85/100</t>
        </is>
      </c>
      <c r="AC113" s="35" t="inlineStr">
        <is>
          <t>https://www.youtube.com/embed/VUCNBAmse04</t>
        </is>
      </c>
      <c r="AD113" s="98" t="inlineStr">
        <is>
          <t>US</t>
        </is>
      </c>
      <c r="AE113" s="98" t="n">
        <v>1731215633548</v>
      </c>
    </row>
    <row r="114" ht="14.25" customHeight="1" s="169">
      <c r="A114" s="93" t="inlineStr">
        <is>
          <t>Inside Out</t>
        </is>
      </c>
      <c r="B114" s="94" t="n">
        <v>95</v>
      </c>
      <c r="C114" s="131" t="inlineStr">
        <is>
          <t>Pixar</t>
        </is>
      </c>
      <c r="D114" s="132" t="inlineStr">
        <is>
          <t>Inside Out</t>
        </is>
      </c>
      <c r="E114" s="95" t="inlineStr">
        <is>
          <t>Animated</t>
        </is>
      </c>
      <c r="F114" s="117" t="n"/>
      <c r="G114" s="31" t="n"/>
      <c r="H114" s="32" t="n"/>
      <c r="I114" s="96" t="inlineStr">
        <is>
          <t>Disney</t>
        </is>
      </c>
      <c r="J114" s="97" t="n">
        <v>2015</v>
      </c>
      <c r="K114" s="35">
        <f>ROW(K114)-1</f>
        <v/>
      </c>
      <c r="L114" s="98" t="b">
        <v>0</v>
      </c>
      <c r="M114" s="99" t="inlineStr">
        <is>
          <t>Another great Pixar film with stunning animation, lots of humor, and plenty of emotion.</t>
        </is>
      </c>
      <c r="N114" s="83" t="inlineStr">
        <is>
          <t>When 11-year-old Riley moves to a new city, her Emotions team up to help her through the transition. Joy, Fear, Anger, Disgust and Sadness work together, but when Joy and Sadness get lost, they must journey through unfamiliar places to get back home.</t>
        </is>
      </c>
      <c r="O114" s="84" t="inlineStr">
        <is>
          <t>https://image.tmdb.org/t/p/w500/2H1TmgdfNtsKlU9jKdeNyYL5y8T.jpg</t>
        </is>
      </c>
      <c r="P114" s="85" t="inlineStr">
        <is>
          <t>Amy Poehler, Phyllis Smith, Richard Kind, Bill Hader, Lewis Black, Mindy Kaling, Kaitlyn Dias, Diane Lane, Kyle MacLachlan, Paula Poundstone, Bobby Moynihan, Paula Pell, Dave Goelz, Frank Oz, Josh Cooley, Flea, John Ratzenberger, Carlos Alazraqui, Peter Sagal, Rashida Jones, Lori Alan, Gregg Berger, Veronika Bonell, John Cygan, Andrea Datzman, Pete Docter, Tony Fucile, Randy Hahn, Jacob Hopkins, Evan Hudak, Molly Jackson, Sophia Lee Karadi, Erik Langley, Sherry Lynn, Mona Marshall, Bret Parker, Nick Pitera, Murray Pearl Schaeffer, Paris Van Dyke, Lennon Wynn, Aurora Blue, Lola Cooley, Dani Dare, Ronnie del Carmen, Keith Ferguson, Mary Gibbs, Carter Hastings, Emma Hudak, Dara Iruka, Daniella Jones, Elissa Knight, Dawnn Lewis, Tony Maki, Laraine Newman, Phil Proctor, Patrick Seitz, Jim Ward, Dashell Zamm</t>
        </is>
      </c>
      <c r="Q114" s="86" t="inlineStr">
        <is>
          <t>Pete Docter</t>
        </is>
      </c>
      <c r="R114" s="62" t="inlineStr">
        <is>
          <t>[{"Source": "Internet Movie Database", "Value": "8.1/10"}, {"Source": "Rotten Tomatoes", "Value": "98%"}, {"Source": "Metacritic", "Value": "94/100"}]</t>
        </is>
      </c>
      <c r="S114" s="101" t="inlineStr">
        <is>
          <t>857,611,174</t>
        </is>
      </c>
      <c r="T114" s="102" t="inlineStr">
        <is>
          <t>PG</t>
        </is>
      </c>
      <c r="U114" s="103" t="inlineStr">
        <is>
          <t>95</t>
        </is>
      </c>
      <c r="V114" s="89" t="inlineStr">
        <is>
          <t>{"link": "https://www.themoviedb.org/movie/150540-inside-out/watch?locale=CA", "rent":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"buy":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"flatrate": [{"logo_path": "/97yvRBw1GzX7fXprcF80er19ot.jpg", "provider_id": 337, "provider_name": "Disney Plus", "display_priority": 3}]}</t>
        </is>
      </c>
      <c r="W114" s="61" t="inlineStr">
        <is>
          <t>175,000,000</t>
        </is>
      </c>
      <c r="X114" s="35" t="n">
        <v>150540</v>
      </c>
      <c r="Y114" s="35" t="inlineStr">
        <is>
          <t>[1022789, 995133, 927254, 170687, 25475, 594328, 13682, 20694, 560052, 410113, 20378, 1117857, 1022787, 82702, 65759, 136799, 929563, 13205, 72972, 315162]</t>
        </is>
      </c>
      <c r="Z114" s="35" t="inlineStr">
        <is>
          <t>98%</t>
        </is>
      </c>
      <c r="AA114" s="35" t="inlineStr">
        <is>
          <t>8.1/10</t>
        </is>
      </c>
      <c r="AB114" s="35" t="inlineStr">
        <is>
          <t>94/100</t>
        </is>
      </c>
      <c r="AC114" s="35" t="inlineStr">
        <is>
          <t>https://www.youtube.com/embed/1HFv47QHWJU</t>
        </is>
      </c>
      <c r="AD114" s="98" t="inlineStr">
        <is>
          <t>US</t>
        </is>
      </c>
      <c r="AE114" s="98" t="n">
        <v>1731215633548</v>
      </c>
    </row>
    <row r="115" ht="14.25" customHeight="1" s="169">
      <c r="A115" s="93" t="inlineStr">
        <is>
          <t>Groundhog Day</t>
        </is>
      </c>
      <c r="B115" s="94" t="n">
        <v>95</v>
      </c>
      <c r="C115" s="131" t="n"/>
      <c r="D115" s="132" t="n"/>
      <c r="E115" s="95" t="inlineStr">
        <is>
          <t>RomCom</t>
        </is>
      </c>
      <c r="F115" s="117" t="inlineStr">
        <is>
          <t>Fantasy</t>
        </is>
      </c>
      <c r="G115" s="31" t="inlineStr">
        <is>
          <t>Groundhog Day</t>
        </is>
      </c>
      <c r="H115" s="32" t="n"/>
      <c r="I115" s="96" t="inlineStr">
        <is>
          <t>Columbia Pictures</t>
        </is>
      </c>
      <c r="J115" s="97" t="n">
        <v>1993</v>
      </c>
      <c r="K115" s="35">
        <f>ROW(K115)-1</f>
        <v/>
      </c>
      <c r="L115" s="98" t="b">
        <v>0</v>
      </c>
      <c r="M115" s="99" t="inlineStr">
        <is>
          <t>Groundhog Day is a truly unforgettable movie. It inspired an entire genre of time-loop movies, out of which we have gotten other greats such as "Palm Springs" and "The Edge of Tomorrow". Driven by an incredible dramatic performance from Bill Murray and a great supporting performance from Andie MacDowell. Incredible direction, where everything is in sync and well executed with some great shots. Touching and emotional, but also mixes in humor at the right moments. Great work from all involved.</t>
        </is>
      </c>
      <c r="N115" s="76" t="inlineStr">
        <is>
          <t>A cynical TV weatherman, along with his idealistic producer and his sardonic cameraman, is sent to report on Groundhog Day in the small town of Punxsutawney, where he finds himself repeating the same day over and over.</t>
        </is>
      </c>
      <c r="O115" s="105" t="inlineStr">
        <is>
          <t>https://image.tmdb.org/t/p/w500/h1ZEBoi0waPwtAPU1cnSZifdqZh.jpg</t>
        </is>
      </c>
      <c r="P115" s="106" t="inlineStr">
        <is>
          <t>Bill Murray, Andie MacDowell, Chris Elliott, Stephen Tobolowsky, Brian Doyle-Murray, Marita Geraghty, Angela Paton, Rick Ducommun, Rick Overton, Robin Duke, Carol Bivins, Willie Garson, Ken Hudson Campbell, Les Podewell, Rod Sell, Tom Milanovich, John M. Watson Sr., Peggy Roeder, Harold Ramis, David Pasquesi, Lee Sellars, Chet Dubowski, C.O. Erickson, Sandy Maschmeyer, Leighanne O'Neil, Evangeline Binkley, Samuel Mages, Ben Zwick, Hynden Walch, Michael Shannon, Timothy Hendrickson, Martha Webster, Angela Gollan, Shaun Chaiyabhat, Dianne B. Shaw, Barbara Ann Grimes, Ann Heekin, Lucina Paquet, Brenda Pickleman, Amy Murdoch, Eric Saiet, Lindsay Albert, Roger Adler, Ben A. Fish, Don Riozz McNichols, Brian Willig, Richard Henzel, Rob Riley, Tony DeGuide, Reni Santoni</t>
        </is>
      </c>
      <c r="Q115" s="107" t="inlineStr">
        <is>
          <t>Harold Ramis</t>
        </is>
      </c>
      <c r="R115" s="121" t="inlineStr">
        <is>
          <t>[{"Source": "Internet Movie Database", "Value": "8.0/10"}, {"Source": "Rotten Tomatoes", "Value": "94%"}, {"Source": "Metacritic", "Value": "72/100"}]</t>
        </is>
      </c>
      <c r="S115" s="108" t="inlineStr">
        <is>
          <t>71,108,778</t>
        </is>
      </c>
      <c r="T115" s="109" t="inlineStr">
        <is>
          <t>PG</t>
        </is>
      </c>
      <c r="U115" s="110" t="inlineStr">
        <is>
          <t>101</t>
        </is>
      </c>
      <c r="V115" s="82" t="inlineStr">
        <is>
          <t>{"link": "https://www.themoviedb.org/movie/137-groundhog-day/watch?locale=CA", "buy":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"rent":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"flatrate": [{"logo_path": "/esiLBRzDUwodjfN8gA4qj7l3ZF7.jpg", "provider_id": 1794, "provider_name": "Starz Amazon Channel", "display_priority": 92}, {"logo_path": "/qcKfSyX4xkXESjHrkO8cZLRJkn6.jpg", "provider_id": 2604, "provider_name": "Crave Amazon Channel", "display_priority": 140}]}</t>
        </is>
      </c>
      <c r="W115" s="111" t="inlineStr">
        <is>
          <t>14,600,000</t>
        </is>
      </c>
      <c r="X115" s="35" t="n">
        <v>137</v>
      </c>
      <c r="Y115" s="35" t="inlineStr">
        <is>
          <t>[3589, 269795, 433310, 81393, 588064, 1738, 17803, 16174, 1217345, 1192745, 537138, 295151, 25970, 13811, 435, 81001, 11153, 763532, 1235746, 458005]</t>
        </is>
      </c>
      <c r="Z115" s="35" t="inlineStr">
        <is>
          <t>94%</t>
        </is>
      </c>
      <c r="AA115" s="35" t="inlineStr">
        <is>
          <t>8.0/10</t>
        </is>
      </c>
      <c r="AB115" s="35" t="inlineStr">
        <is>
          <t>72/100</t>
        </is>
      </c>
      <c r="AC115" s="35" t="inlineStr">
        <is>
          <t>https://www.youtube.com/embed/_ADlbEQG_VA</t>
        </is>
      </c>
      <c r="AD115" s="98" t="inlineStr">
        <is>
          <t>US</t>
        </is>
      </c>
      <c r="AE115" s="98" t="n">
        <v>1731215633548</v>
      </c>
    </row>
    <row r="116" ht="14.25" customHeight="1" s="169">
      <c r="A116" s="93" t="inlineStr">
        <is>
          <t>Godzilla Minus One</t>
        </is>
      </c>
      <c r="B116" s="94" t="n">
        <v>95</v>
      </c>
      <c r="C116" s="131" t="inlineStr">
        <is>
          <t>Godzilla</t>
        </is>
      </c>
      <c r="D116" s="132" t="n"/>
      <c r="E116" s="95" t="inlineStr">
        <is>
          <t>Action</t>
        </is>
      </c>
      <c r="F116" s="117" t="inlineStr">
        <is>
          <t>Drama</t>
        </is>
      </c>
      <c r="G116" s="31" t="n"/>
      <c r="H116" s="32" t="n"/>
      <c r="I116" s="96" t="inlineStr">
        <is>
          <t>Toho</t>
        </is>
      </c>
      <c r="J116" s="97" t="n">
        <v>2023</v>
      </c>
      <c r="K116" s="35">
        <f>ROW(K116)-1</f>
        <v/>
      </c>
      <c r="L116" s="98" t="b">
        <v>0</v>
      </c>
      <c r="M116" s="99" t="inlineStr">
        <is>
          <t>An excellent piece of filmmaking from a very talented group. The story is very grounded, human, and interesting, which is definitely what you're used to seeing in the Warner Bros Kaiju movies. The heart of this story is about trauma, war and love, and the story does all aspects justice. The effects look great, with devastating destruction all over. The Godzilla beam effect looks as good as it ever has. Godzilla is so angry in this movie, which really helps you relate to the humans and feel their stress and urgency even more.</t>
        </is>
      </c>
      <c r="N116" s="76" t="inlineStr">
        <is>
          <t>In postwar Japan, Godzilla brings new devastation to an already scorched landscape. With no military intervention or government help in sight, the survivors must join together in the face of despair and fight back against an unrelenting horror.</t>
        </is>
      </c>
      <c r="O116" s="105" t="inlineStr">
        <is>
          <t>https://image.tmdb.org/t/p/w500/hkxxMIGaiCTmrEArK7J56JTKUlB.jpg</t>
        </is>
      </c>
      <c r="P116" s="106" t="inlineStr">
        <is>
          <t>Ryunosuke Kamiki, Minami Hamabe, Yuki Yamada, Munetaka Aoki, Hidetaka Yoshioka, Sakura Ando, Kuranosuke Sasaki, Saki Nakatani, Miou Tanaka, Yuya Endo, Kisuke Iida, Kenji Anan, Kenji Mizuhashi, Kunihiro Suda, Shota Taniguchi, Akio Nakadai, Ippei Sasaki, Ozuno Nakamura, Masaichi Wanibuchi, Sho Nishigaki, Fuma Sasaki, Tsutomu Osabe, Yuji Komatsu, Yosuke Minokawa, Sentarou Kusakabe, Kota Kawabata, Genki Furugen, Yuto Yoshikawa, Yuya Oshima, Hirotaka Akatsuma, Ryo Hamanaka, Kiyomi Aratani, Yukio Tsukamoto, Shoji Omiya, Michael Arias, Masataka Matsubara, Kentaro Furuyama, Takumi Matsui, Tetsu Hirahara, Hiroyuki Toritani, Seitaro Chiba, Tatsuki Oguma, Hidemasa Mase, Jun Ohnishi, Yuho Mochinaga, Daiki Ichikawa, Yasunori Ota, Ryota Tsuchihashi, Atsushi Saitou, Masayuki Yamada, Goro Sato, Keisuke Fujita, Yuta Wakabayashi, Koya Fukuda, Shunpeter Sugisaki, Yuki Takao, Yusuke Karita, Makoto Matsumoto, Shinji Nagashima, Akihiro Yamamoto, Hidehiko Yamada, Atomu Ito, Django Yamada, Gomez Hori, Shohei Abe, Gen Shimada, Masatoshi Kihara, Masaru Yahagi, Touta Tawaragi, Etsuji Harada, Senji Nakagi, Tetsunori Akira, Mao Ohno, Ami Kitamikado, Yoka, Mami Tokuda, Yukihide Ueda, Sho Tsuruta, Makoto Araki, Yamato Aizawa, Mizuki Hasegawa, Kisuke Inoue, Miki Mirai, Daichi Abe, Rikako Miura, Gohshuu, Yuko Onose, Seiji Okuda, Eisuke Sasai, Shinsuke Kasai, Saori, Takato Yonemoto, Yoshiyo Naka, Ikumu Shigeta, Keita Chiba, Masato Nakano, Kiyoshi Uchida, Aya Sakura, Ayane Kamoi, Risa Miyake, Mami Aoki</t>
        </is>
      </c>
      <c r="Q116" s="107" t="inlineStr">
        <is>
          <t>Takashi Yamazaki</t>
        </is>
      </c>
      <c r="R116" s="121" t="inlineStr">
        <is>
          <t>[{"Source": "Internet Movie Database", "Value": "7.7/10"}, {"Source": "Rotten Tomatoes", "Value": "99%"}, {"Source": "Metacritic", "Value": "81/100"}]</t>
        </is>
      </c>
      <c r="S116" s="108" t="inlineStr">
        <is>
          <t>113,676,322</t>
        </is>
      </c>
      <c r="T116" s="109" t="inlineStr">
        <is>
          <t>PG-13</t>
        </is>
      </c>
      <c r="U116" s="110" t="inlineStr">
        <is>
          <t>125</t>
        </is>
      </c>
      <c r="V116" s="82" t="inlineStr">
        <is>
          <t>{"link": "https://www.themoviedb.org/movie/940721-1-0/watch?locale=CA", "rent": [{"logo_path": "/SPnB1qiCkYfirS2it3hZORwGVn.jpg", "provider_id": 2, "provider_name": "Apple TV Store", "display_priority": 6}, {"logo_path": "/8z7rC8uIDaTM91X0ZfkRf04ydj2.jpg", "provider_id": 3, "provider_name": "Google Play Movies", "display_priority": 7}, {"logo_path": "/pTnn5JwWr4p3pG8H6VrpiQo7Vs0.jpg", "provider_id": 192, "provider_name": "YouTube", "display_priority": 33}, {"logo_path": "/qR6FKvnPBx2O37FDg8PNM7efwF3.jpg", "provider_id": 10, "provider_name": "Amazon Video", "display_priority": 56}, {"logo_path": "/vLZKlXUNDcZR7ilvfY9Wr9k80FZ.jpg", "provider_id": 538, "provider_name": "Plex", "display_priority": 81}], "flatrate": [{"logo_path": "/pbpMk2JmcoNnQwx5JGpXngfoWtp.jpg", "provider_id": 8, "provider_name": "Netflix", "display_priority": 0}, {"logo_path": "/dpR8r13zWDeUR0QkzWidrdMxa56.jpg", "provider_id": 1796, "provider_name": "Netflix Standard with Ads", "display_priority": 93}], "buy": [{"logo_path": "/SPnB1qiCkYfirS2it3hZORwGVn.jpg", "provider_id": 2, "provider_name": "Apple TV Store", "display_priority": 6}, {"logo_path": "/8z7rC8uIDaTM91X0ZfkRf04ydj2.jpg", "provider_id": 3, "provider_name": "Google Play Movies", "display_priority": 7}, {"logo_path": "/pTnn5JwWr4p3pG8H6VrpiQo7Vs0.jpg", "provider_id": 192, "provider_name": "YouTube", "display_priority": 33}, {"logo_path": "/qR6FKvnPBx2O37FDg8PNM7efwF3.jpg", "provider_id": 10, "provider_name": "Amazon Video", "display_priority": 56}]}</t>
        </is>
      </c>
      <c r="W116" s="111" t="inlineStr">
        <is>
          <t>15,000,000</t>
        </is>
      </c>
      <c r="X116" s="35" t="n">
        <v>940721</v>
      </c>
      <c r="Y116" s="35" t="inlineStr">
        <is>
          <t>[3160, 449574, 10643, 443791, 68726, 536115, 18289, 12636, 39469, 60159, 492719, 268896, 75571, 19742, 340382, 15767, 38582, 19336, 22899, 373571]</t>
        </is>
      </c>
      <c r="Z116" s="35" t="inlineStr">
        <is>
          <t>99%</t>
        </is>
      </c>
      <c r="AA116" s="35" t="inlineStr">
        <is>
          <t>7.7/10</t>
        </is>
      </c>
      <c r="AB116" s="35" t="inlineStr">
        <is>
          <t>81/100</t>
        </is>
      </c>
      <c r="AC116" s="35" t="inlineStr">
        <is>
          <t>https://www.youtube.com/embed/MSp68m8OJus</t>
        </is>
      </c>
      <c r="AD116" s="98" t="inlineStr">
        <is>
          <t>JP</t>
        </is>
      </c>
      <c r="AE116" s="98" t="n">
        <v>1731215633548</v>
      </c>
    </row>
    <row r="117" ht="14.25" customHeight="1" s="169">
      <c r="A117" s="93" t="inlineStr">
        <is>
          <t>Se7en</t>
        </is>
      </c>
      <c r="B117" s="94" t="n">
        <v>95</v>
      </c>
      <c r="C117" s="131" t="n"/>
      <c r="D117" s="132" t="n"/>
      <c r="E117" s="95" t="inlineStr">
        <is>
          <t>Crime</t>
        </is>
      </c>
      <c r="F117" s="117" t="inlineStr">
        <is>
          <t>Thriller</t>
        </is>
      </c>
      <c r="G117" s="31" t="n"/>
      <c r="H117" s="32" t="n"/>
      <c r="I117" s="96" t="inlineStr">
        <is>
          <t>New Line Cinema</t>
        </is>
      </c>
      <c r="J117" s="97" t="n">
        <v>1995</v>
      </c>
      <c r="K117" s="35">
        <f>ROW(K117)-1</f>
        <v/>
      </c>
      <c r="L117" s="98" t="b">
        <v>0</v>
      </c>
      <c r="M117" s="99" t="inlineStr">
        <is>
          <t>A fantastic thriller that was under appreciated in it's time, and has rightfully been favourably reevaluated. The whole film is so tense, with a great film noir setting and story. Superb direction from Fincher, who was about to hit his stride as one of the best directors of this generation. Incredible performances from Freeman and Spacey (yuck), and Brad Pitt has some moments where he shines as well. Such a bleak environment and world that really speaks to a lot of what we still see in the real world. The twists and turns are very memorable and the ending is unforgettable.</t>
        </is>
      </c>
      <c r="N117" s="83" t="inlineStr">
        <is>
          <t>Two homicide detectives are on a desperate hunt for a serial killer whose crimes are based on the "seven deadly sins" in this dark and haunting film that takes viewers from the tortured remains of one victim to the next. The seasoned Det. Somerset researches each sin in an effort to get inside the killer's mind, while his novice partner, Mills, scoffs at his efforts to unravel the case.</t>
        </is>
      </c>
      <c r="O117" s="84" t="inlineStr">
        <is>
          <t>https://image.tmdb.org/t/p/w500/191nKfP0ehp3uIvWqgPbFmI4lv9.jpg</t>
        </is>
      </c>
      <c r="P117" s="85" t="inlineStr">
        <is>
          <t>Morgan Freeman, Brad Pitt, Gwyneth Paltrow, John Cassini, Peter Crombie, Reg E. Cathey, R. Lee Ermey, Daniel Zacapa, Andrew Kevin Walker, George Christy, Endre Hules, Hawthorne James, Bob Mack, William Davidson, Bob Collins, Jimmy Dale Hartsell, Richard Roundtree, Charline Su, Dominique Jennings, Allan Kolman, Beverly Burke, Gene Borkan, Julie Araskog, Mario Di Donato, Alfonso Freeman, John C. McGinley, Harrison White, Bob Stephenson, Michael Reid MacKay, Richard Portnow, Tudor Sherrard, Mark Boone Junior, Pamala Tyson, Lennie Loftin, Sarah Reinhardt, Emily Wagner, Martin Serene, Michael Massee, David Correia, Ron Blair, Jennifer Mueller, Leland Orser, Lexie Bigham, Evan Mirand, Paul Eckstein, Harris Savides, Rachel Flanagan, Heidi Schanz, Brian Evers, Shannon Wilcox, Richard Schiff, James Deeth, John Santin, Charles A. Tamburro, Richmond Arquette, Duffy Gaver, Kevin Spacey, Charles S. Dutton, Arthur Max</t>
        </is>
      </c>
      <c r="Q117" s="86" t="inlineStr">
        <is>
          <t>David Fincher</t>
        </is>
      </c>
      <c r="R117" s="59" t="inlineStr">
        <is>
          <t>[{"Source": "Internet Movie Database", "Value": "8.6/10"}, {"Source": "Rotten Tomatoes", "Value": "84%"}, {"Source": "Metacritic", "Value": "65/100"}]</t>
        </is>
      </c>
      <c r="S117" s="101" t="inlineStr">
        <is>
          <t>327,311,859</t>
        </is>
      </c>
      <c r="T117" s="102" t="inlineStr">
        <is>
          <t>R</t>
        </is>
      </c>
      <c r="U117" s="103" t="inlineStr">
        <is>
          <t>127</t>
        </is>
      </c>
      <c r="V117" s="89" t="inlineStr">
        <is>
          <t>{"link": "https://www.themoviedb.org/movie/807-se7en/watch?locale=CA", "buy":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"rent":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"flatrate": [{"logo_path": "/esiLBRzDUwodjfN8gA4qj7l3ZF7.jpg", "provider_id": 1794, "provider_name": "Starz Amazon Channel", "display_priority": 92}]}</t>
        </is>
      </c>
      <c r="W117" s="61" t="inlineStr">
        <is>
          <t>33,000,000</t>
        </is>
      </c>
      <c r="X117" s="35" t="n">
        <v>807</v>
      </c>
      <c r="Y117" s="35" t="inlineStr">
        <is>
          <t>[398173, 1696, 1090323, 1710, 808396, 32076, 18405, 635, 11917, 6466, 543917, 1117379, 899294, 9740, 9424, 85414, 12554, 680, 951491, 189]</t>
        </is>
      </c>
      <c r="Z117" s="35" t="inlineStr">
        <is>
          <t>84%</t>
        </is>
      </c>
      <c r="AA117" s="35" t="inlineStr">
        <is>
          <t>8.6/10</t>
        </is>
      </c>
      <c r="AB117" s="35" t="inlineStr">
        <is>
          <t>65/100</t>
        </is>
      </c>
      <c r="AC117" s="35" t="inlineStr">
        <is>
          <t>https://www.youtube.com/embed/KPOuJGkpblk</t>
        </is>
      </c>
      <c r="AD117" s="98" t="inlineStr">
        <is>
          <t>US</t>
        </is>
      </c>
      <c r="AE117" s="98" t="inlineStr">
        <is>
          <t>1737087101518</t>
        </is>
      </c>
    </row>
    <row r="118" ht="14.25" customHeight="1" s="169">
      <c r="A118" s="93" t="inlineStr">
        <is>
          <t>Black Swan</t>
        </is>
      </c>
      <c r="B118" s="94" t="n">
        <v>95</v>
      </c>
      <c r="C118" s="131" t="n"/>
      <c r="D118" s="132" t="n"/>
      <c r="E118" s="95" t="inlineStr">
        <is>
          <t>Horror</t>
        </is>
      </c>
      <c r="F118" s="117" t="n"/>
      <c r="G118" s="31" t="n"/>
      <c r="H118" s="32" t="n"/>
      <c r="I118" s="96" t="inlineStr">
        <is>
          <t>20th Century Studios</t>
        </is>
      </c>
      <c r="J118" s="97" t="n">
        <v>2010</v>
      </c>
      <c r="K118" s="35">
        <f>ROW(K118)-1</f>
        <v/>
      </c>
      <c r="L118" s="98" t="b">
        <v>1</v>
      </c>
      <c r="M118" s="99" t="inlineStr">
        <is>
          <t>An incredible movie that is so artistic and beautiful. Aronofsky directs this so well, with incredible shots, great usage of effects, and getting the best performances possible out of the incredible actors. Natalie Portman provides a career defining role in this. This is easily her best performance, and is so remarkable that this will be the first role I think of when I think of her. Mila Kunis delivers a great performance as well, and just as impressive to me. Fair or unfair, I simply had lower expectations for her, but she proved me wrong. This movie will make you think, and it still has me unsure of everything that transpired. I know it's a tragic story of losing who you are in pursuit of a goal, and demonizing those around you that could possible stand in your way. These unreliable narrator movies always mess with my head, when I see something on screen I usually take it at face value, but I am working on my film analysis. I could not look away while watching this, even at the body horror moments that I usually find myself squirming. Incredible film.</t>
        </is>
      </c>
      <c r="N118" s="83" t="inlineStr">
        <is>
          <t>A committed dancer struggles to maintain her sanity after winning the lead role in a production of Tchaikovsky's "Swan Lake."</t>
        </is>
      </c>
      <c r="O118" s="122" t="inlineStr">
        <is>
          <t>https://image.tmdb.org/t/p/w500/viWheBd44bouiLCHgNMvahLThqx.jpg</t>
        </is>
      </c>
      <c r="P118" s="51" t="inlineStr">
        <is>
          <t>Natalie Portman, Mila Kunis, Vincent Cassel, Barbara Hershey, Winona Ryder, Benjamin Millepied, Ksenia Solo, Kristina Anapau, Janet Montgomery, Sebastian Stan, Toby Hemingway, Sergio Torrado, Mark Margolis, Tina Sloan, Abraham Aronofsky, Charlotte Aronofsky, Marcia Jean Kurtz, Shaun O'Hagan, Chris Gartin, Deborah Offner, Stanley B. Herman, Michelle Rodriguez Nouel, Kurt Froman, Marty Krzywonos, Leslie Lyles, John Epperson, Arkadiy Figlin, Tim Fain, Sarah Lane, Liam Flaherty, Patrick Heusinger, Marina Stavitskaya, Olga Kostritzky, Christine Redpath, Alexandra Damiani, Rebecca Azenberg, Laura Bowman, Holly L. Fusco, Abigail Mentzer, Barette Vance, Lillian di Piazza, Megan Dickinson, Jessy Hendrickson, Geneviève Lebean, Rachel Jambois, Ryoko Sadoshima, Kaia A. Tack, Lauren Fadeley, Sarah Hay, Adrianna de Svastich, Jamie Wolf, Carrie Lee Riggins, Gina Artese, Daralina Komar, Tim Lacatena, Alyson Cambridge, Anne Bergstedt Jordanova</t>
        </is>
      </c>
      <c r="Q118" s="52" t="inlineStr">
        <is>
          <t>Darren Aronofsky</t>
        </is>
      </c>
      <c r="R118" s="59" t="inlineStr">
        <is>
          <t>[{"Source": "Internet Movie Database", "Value": "8.0/10"}, {"Source": "Rotten Tomatoes", "Value": "85%"}, {"Source": "Metacritic", "Value": "79/100"}]</t>
        </is>
      </c>
      <c r="S118" s="60" t="inlineStr">
        <is>
          <t>329,398,046</t>
        </is>
      </c>
      <c r="T118" s="55" t="inlineStr">
        <is>
          <t>R</t>
        </is>
      </c>
      <c r="U118" s="56" t="inlineStr">
        <is>
          <t>108</t>
        </is>
      </c>
      <c r="V118" s="57" t="inlineStr">
        <is>
          <t>{"link": "https://www.themoviedb.org/movie/44214-black-swan/watch?locale=CA", "free": [{"logo_path": "/ewOptMVIYcOadMGGJz8DJueH2bH.jpg", "provider_id": 230, "provider_name": "Crave", "display_priority": 5}], "flatrate": [{"logo_path": "/97yvRBw1GzX7fXprcF80er19ot.jpg", "provider_id": 337, "provider_name": "Disney Plus", "display_priority": 3}, {"logo_path": "/qcKfSyX4xkXESjHrkO8cZLRJkn6.jpg", "provider_id": 2604, "provider_name": "Crave Amazon Channel", "display_priority": 140}], "rent":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"buy":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t>
        </is>
      </c>
      <c r="W118" s="61" t="inlineStr">
        <is>
          <t>13,000,000</t>
        </is>
      </c>
      <c r="X118" s="35" t="n">
        <v>44214</v>
      </c>
      <c r="Y118" s="35" t="inlineStr">
        <is>
          <t>[361292, 11481, 55061, 1084187, 86825, 333674, 476299, 10093, 24740, 426063, 2291, 805, 515741, 1100782, 325302, 1029281, 807356, 74899, 777620, 181886]</t>
        </is>
      </c>
      <c r="Z118" s="35" t="inlineStr">
        <is>
          <t>85%</t>
        </is>
      </c>
      <c r="AA118" s="35" t="inlineStr">
        <is>
          <t>8.0/10</t>
        </is>
      </c>
      <c r="AB118" s="35" t="inlineStr">
        <is>
          <t>79/100</t>
        </is>
      </c>
      <c r="AC118" s="35" t="inlineStr">
        <is>
          <t>https://www.youtube.com/embed/2Pxc_5f27Kg</t>
        </is>
      </c>
      <c r="AD118" s="98" t="inlineStr">
        <is>
          <t>US</t>
        </is>
      </c>
      <c r="AE118" s="98" t="inlineStr">
        <is>
          <t>1751300429143</t>
        </is>
      </c>
    </row>
    <row r="119" ht="14.25" customHeight="1" s="169">
      <c r="A119" s="93" t="inlineStr">
        <is>
          <t>The Matrix</t>
        </is>
      </c>
      <c r="B119" s="94" t="n">
        <v>95</v>
      </c>
      <c r="C119" s="131" t="inlineStr">
        <is>
          <t>The Matrix</t>
        </is>
      </c>
      <c r="D119" s="132" t="n"/>
      <c r="E119" s="95" t="inlineStr">
        <is>
          <t>Sci-Fi</t>
        </is>
      </c>
      <c r="F119" s="117" t="inlineStr">
        <is>
          <t>Action</t>
        </is>
      </c>
      <c r="G119" s="31" t="n"/>
      <c r="H119" s="32" t="n"/>
      <c r="I119" s="96" t="inlineStr">
        <is>
          <t>Warner Bros.</t>
        </is>
      </c>
      <c r="J119" s="97" t="n">
        <v>1999</v>
      </c>
      <c r="K119" s="35">
        <f>ROW(K119)-1</f>
        <v/>
      </c>
      <c r="L119" s="98" t="b">
        <v>0</v>
      </c>
      <c r="M119" s="99" t="inlineStr">
        <is>
          <t>An incredible, groundbreaking movie that redefined the action genre and has inspired so many movies since. The action sequences in this are truly incredible, blending many styles and feeling so kinetic and well choreographed. The story is iconic, believable enough that some people around the world believe it is true, but all can acknowledge the horrors involved. So well directed, with incredible shots that had never been executed before this, or as well since. Great acting, Keanu Reaves is so in his element here, and you can see all of the places where John Wick built off of this action wise.</t>
        </is>
      </c>
      <c r="N119" s="83" t="inlineStr">
        <is>
          <t>Set in the 22nd century, The Matrix tells the story of a computer hacker who joins a group of underground insurgents fighting the vast and powerful computers who now rule the earth.</t>
        </is>
      </c>
      <c r="O119" s="122" t="inlineStr">
        <is>
          <t>https://image.tmdb.org/t/p/w500/p96dm7sCMn4VYAStA6siNz30G1r.jpg</t>
        </is>
      </c>
      <c r="P119" s="51" t="inlineStr">
        <is>
          <t>Keanu Reeves, Laurence Fishburne, Carrie-Anne Moss, Hugo Weaving, Gloria Foster, Joe Pantoliano, Marcus Chong, Julian Arahanga, Matt Doran, Belinda McClory, Anthony Ray Parker, Paul Goddard, Robert Taylor, David Aston, Marc Aden Gray, Ada Nicodemou, Deni Gordon, Rowan Witt, Eleanor Witt, Tamara Brown, Janaya Pender, Adryn White, Natalie Tjen, Bill Young, David O'Connor, Jeremy Ball, Fiona Johnson, Harry Lawrence, Steve Dodd, Luke Quinton, Lawrence Woodward, Michael Butcher, Bernard Ledger, Chris Pattinson, Robert Simper, Nigel Harbach</t>
        </is>
      </c>
      <c r="Q119" s="52" t="inlineStr">
        <is>
          <t>Lana Wachowski, Lilly Wachowski</t>
        </is>
      </c>
      <c r="R119" s="59" t="inlineStr">
        <is>
          <t>[{"Source": "Internet Movie Database", "Value": "8.7/10"}, {"Source": "Rotten Tomatoes", "Value": "83%"}, {"Source": "Metacritic", "Value": "73/100"}]</t>
        </is>
      </c>
      <c r="S119" s="60" t="inlineStr">
        <is>
          <t>463,517,383</t>
        </is>
      </c>
      <c r="T119" s="55" t="inlineStr">
        <is>
          <t>R</t>
        </is>
      </c>
      <c r="U119" s="56" t="inlineStr">
        <is>
          <t>136</t>
        </is>
      </c>
      <c r="V119" s="57" t="inlineStr">
        <is>
          <t>{"link": "https://www.themoviedb.org/movie/603-the-matrix/watch?locale=CA", "flatrate": [{"logo_path": "/pvske1MyAoymrs5bguRfVqYiM9a.jpg", "provider_id": 119, "provider_name": "Amazon Prime Video", "display_priority": 1}, {"logo_path": "/ewOptMVIYcOadMGGJz8DJueH2bH.jpg", "provider_id": 230, "provider_name": "Crave", "display_priority": 5}, {"logo_path": "/esiLBRzDUwodjfN8gA4qj7l3ZF7.jpg", "provider_id": 1794, "provider_name": "Starz Amazon Channel", "display_priority": 92}, {"logo_path": "/8aBqoNeGGr0oSA85iopgNZUOTOc.jpg", "provider_id": 2100, "provider_name": "Amazon Prime Video with Ads", "display_priority": 111}, {"logo_path": "/qcKfSyX4xkXESjHrkO8cZLRJkn6.jpg", "provider_id": 2604, "provider_name": "Crave Amazon Channel", "display_priority": 140}], "buy":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"rent":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{"logo_path": "/vLZKlXUNDcZR7ilvfY9Wr9k80FZ.jpg", "provider_id": 538, "provider_name": "Plex", "display_priority": 81}]}</t>
        </is>
      </c>
      <c r="W119" s="61" t="inlineStr">
        <is>
          <t>63,000,000</t>
        </is>
      </c>
      <c r="X119" s="35" t="n">
        <v>603</v>
      </c>
      <c r="Y119" s="35" t="inlineStr">
        <is>
          <t>[604, 605, 1738, 333339, 157350, 87101, 99861, 777443, 1090, 670292, 20764, 13253, 860, 1209290, 262543, 97, 524434, 268896, 9922, 30061]</t>
        </is>
      </c>
      <c r="Z119" s="35" t="inlineStr">
        <is>
          <t>83%</t>
        </is>
      </c>
      <c r="AA119" s="35" t="inlineStr">
        <is>
          <t>8.7/10</t>
        </is>
      </c>
      <c r="AB119" s="35" t="inlineStr">
        <is>
          <t>73/100</t>
        </is>
      </c>
      <c r="AC119" s="35" t="inlineStr">
        <is>
          <t>https://www.youtube.com/embed/d0XTFAMmhrE</t>
        </is>
      </c>
      <c r="AD119" s="98" t="inlineStr">
        <is>
          <t>US</t>
        </is>
      </c>
      <c r="AE119" s="98" t="inlineStr">
        <is>
          <t>1753200520996</t>
        </is>
      </c>
    </row>
    <row r="120" ht="14.25" customHeight="1" s="169">
      <c r="A120" s="123" t="inlineStr">
        <is>
          <t>The Big Sick</t>
        </is>
      </c>
      <c r="B120" s="94" t="n">
        <v>94</v>
      </c>
      <c r="C120" s="131" t="n"/>
      <c r="D120" s="132" t="n"/>
      <c r="E120" s="95" t="inlineStr">
        <is>
          <t>RomCom</t>
        </is>
      </c>
      <c r="F120" s="117" t="inlineStr">
        <is>
          <t>Dark Comedy</t>
        </is>
      </c>
      <c r="G120" s="31" t="n"/>
      <c r="H120" s="32" t="n"/>
      <c r="I120" s="96" t="inlineStr">
        <is>
          <t>Lionsgate</t>
        </is>
      </c>
      <c r="J120" s="97" t="n">
        <v>2017</v>
      </c>
      <c r="K120" s="35">
        <f>ROW(K120)-1</f>
        <v/>
      </c>
      <c r="L120" s="98" t="b">
        <v>0</v>
      </c>
      <c r="M120" s="99" t="inlineStr">
        <is>
          <t>A hilarious dark-comedy that is also deeply personal. Based on true events, you can tell how much heart and care went into this work. Great performances from all involved, but Ray Romano really stands out. So much of this movie is award deserving, which you typically don't expect from the genre.</t>
        </is>
      </c>
      <c r="N120" s="37" t="inlineStr">
        <is>
          <t>Pakistan-born comedian Kumail Nanjiani and grad student Emily Gardner fall in love but struggle as their cultures clash. When Emily contracts a mysterious illness, Kumail finds himself forced to face her feisty parents, his family's expectations, and his true feelings.</t>
        </is>
      </c>
      <c r="O120" s="38" t="inlineStr">
        <is>
          <t>https://image.tmdb.org/t/p/w500/qquEFkFbQX1i8Bal260EgGCnZ0f.jpg</t>
        </is>
      </c>
      <c r="P120" s="39" t="inlineStr">
        <is>
          <t>Kumail Nanjiani, Zoe Kazan, Holly Hunter, Ray Romano, Anupam Kher, Zenobia Shroff, Adeel Akhtar, Bo Burnham, Aidy Bryant, Kurt Braunohler, Vella Lovell, Myra Lucretia Taylor, Jeremy Shamos, David Alan Grier, Ed Herbstman, Shenaz Treasury, Rebecca Naomi Jones, Kuhoo Verma, Mitra Jouhari, Celeste Arias, Shana Solomon, Jeff Blumenkrantz, Linda Emond, Holly Chou, Andrew Pang, Alison Cimmet, Lawrence Ballard, Shunori Ramanathan, Spencer House, Susham Bedi, Rahul Bedi, Matthew Cardarople, Myra Turley, William Stephenson, Marilyn Torres, Kerry Flanagan, Jack O'Connell, Charles Gould, Isabel Shill, Lauren Patten, Keilly McQuail, Zach Cherry, Sophia Muller, Jack Corrigan</t>
        </is>
      </c>
      <c r="Q120" s="40" t="inlineStr">
        <is>
          <t>Michael Showalter</t>
        </is>
      </c>
      <c r="R120" s="41" t="inlineStr">
        <is>
          <t>[{"Source": "Internet Movie Database", "Value": "7.5/10"}, {"Source": "Rotten Tomatoes", "Value": "98%"}, {"Source": "Metacritic", "Value": "86/100"}]</t>
        </is>
      </c>
      <c r="S120" s="42" t="inlineStr">
        <is>
          <t>56,303,596</t>
        </is>
      </c>
      <c r="T120" s="43" t="inlineStr">
        <is>
          <t>R</t>
        </is>
      </c>
      <c r="U120" s="44" t="inlineStr">
        <is>
          <t>120</t>
        </is>
      </c>
      <c r="V120" s="45" t="inlineStr">
        <is>
          <t>{"link": "https://www.themoviedb.org/movie/416477-the-big-sick/watch?locale=CA", "ads": [{"logo_path": "/zLYr7OPvpskMA4S79E3vlCi71iC.jpg", "provider_id": 73, "provider_name": "Tubi TV", "display_priority": 19}, {"logo_path": "/a7O0Z1uhFjgGydRrgT6ucBisP4K.jpg", "provider_id": 314, "provider_name": "CBC Gem", "display_priority": 42}, {"logo_path": "/vLZKlXUNDcZR7ilvfY9Wr9k80FZ.jpg", "provider_id": 538, "provider_name": "Plex", "display_priority": 81}], "rent":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"free": [{"logo_path": "/vLZKlXUNDcZR7ilvfY9Wr9k80FZ.jpg", "provider_id": 538, "provider_name": "Plex", "display_priority": 81}], "buy":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"flatrate": [{"logo_path": "/ewOptMVIYcOadMGGJz8DJueH2bH.jpg", "provider_id": 230, "provider_name": "Crave", "display_priority": 5}, {"logo_path": "/esiLBRzDUwodjfN8gA4qj7l3ZF7.jpg", "provider_id": 1794, "provider_name": "Starz Amazon Channel", "display_priority": 92}, {"logo_path": "/qcKfSyX4xkXESjHrkO8cZLRJkn6.jpg", "provider_id": 2604, "provider_name": "Crave Amazon Channel", "display_priority": 140}]}</t>
        </is>
      </c>
      <c r="W120" s="46" t="inlineStr">
        <is>
          <t>5,000,000</t>
        </is>
      </c>
      <c r="X120" s="35" t="n">
        <v>416477</v>
      </c>
      <c r="Y120" s="35" t="inlineStr">
        <is>
          <t>[1140498, 31016, 1018754, 10739, 11068, 7288, 72113, 9688, 35711, 29371, 41760, 449563, 523773, 703, 57157, 652962, 746419, 17956, 98545, 37264]</t>
        </is>
      </c>
      <c r="Z120" s="35" t="inlineStr">
        <is>
          <t>98%</t>
        </is>
      </c>
      <c r="AA120" s="35" t="inlineStr">
        <is>
          <t>7.5/10</t>
        </is>
      </c>
      <c r="AB120" s="35" t="inlineStr">
        <is>
          <t>86/100</t>
        </is>
      </c>
      <c r="AC120" s="35" t="inlineStr">
        <is>
          <t>https://www.youtube.com/embed/cLM5DdUhkoM</t>
        </is>
      </c>
      <c r="AD120" s="98" t="inlineStr">
        <is>
          <t>US</t>
        </is>
      </c>
      <c r="AE120" s="98" t="n">
        <v>1731215633548</v>
      </c>
    </row>
    <row r="121" ht="14.25" customHeight="1" s="169">
      <c r="A121" s="93" t="inlineStr">
        <is>
          <t>Monty Python's Life of Brian</t>
        </is>
      </c>
      <c r="B121" s="94" t="n">
        <v>94</v>
      </c>
      <c r="C121" s="131" t="inlineStr">
        <is>
          <t>Monty Python</t>
        </is>
      </c>
      <c r="D121" s="132" t="n"/>
      <c r="E121" s="95" t="inlineStr">
        <is>
          <t>Comedy</t>
        </is>
      </c>
      <c r="F121" s="117" t="n"/>
      <c r="G121" s="31" t="n"/>
      <c r="H121" s="32" t="n"/>
      <c r="I121" s="96" t="inlineStr">
        <is>
          <t>Python (Monty) Pictures</t>
        </is>
      </c>
      <c r="J121" s="97" t="n">
        <v>1979</v>
      </c>
      <c r="K121" s="35">
        <f>ROW(K121)-1</f>
        <v/>
      </c>
      <c r="L121" s="98" t="b">
        <v>0</v>
      </c>
      <c r="M121" s="99" t="inlineStr">
        <is>
          <t>Another great parody movie from the geniuses at Monty Python. Some very memorable scenes and plenty of laugh out loud moments. Biting satire on religion and history.</t>
        </is>
      </c>
      <c r="N121" s="49" t="inlineStr">
        <is>
          <t>Brian Cohen is an average young Jewish man, but through a series of ridiculous events, he gains a reputation as the Messiah. When he's not dodging his followers or being scolded by his shrill mother, the hapless Brian has to contend with the pompous Pontius Pilate and acronym-obsessed members of a separatist movement. Rife with Monty Python's signature absurdity, the tale finds Brian's life paralleling Biblical lore, albeit with many more laughs.</t>
        </is>
      </c>
      <c r="O121" s="50" t="inlineStr">
        <is>
          <t>https://image.tmdb.org/t/p/w500/lSSA64WF0M0BXnjwr2quMh6shCl.jpg</t>
        </is>
      </c>
      <c r="P121" s="51" t="inlineStr">
        <is>
          <t>Graham Chapman, John Cleese, Terry Gilliam, Eric Idle, Terry Jones, Michael Palin, Terence Bayler, Carol Cleveland, Kenneth Colley, Neil Innes, Charles McKeown, John Young, Gwen Taylor, Sue Jones-Davies, Peter Brett, John Case, Chris Langham, Andrew MacLachlan, Bernard McKenna, Spike Milligan, George Harrison, Charles Knode</t>
        </is>
      </c>
      <c r="Q121" s="52" t="inlineStr">
        <is>
          <t>Terry Jones</t>
        </is>
      </c>
      <c r="R121" s="62" t="inlineStr">
        <is>
          <t>[{"Source": "Internet Movie Database", "Value": "8.0/10"}, {"Source": "Rotten Tomatoes", "Value": "96%"}, {"Source": "Metacritic", "Value": "77/100"}]</t>
        </is>
      </c>
      <c r="S121" s="60" t="inlineStr">
        <is>
          <t>20,833,252</t>
        </is>
      </c>
      <c r="T121" s="55" t="inlineStr">
        <is>
          <t>R</t>
        </is>
      </c>
      <c r="U121" s="56" t="inlineStr">
        <is>
          <t>94</t>
        </is>
      </c>
      <c r="V121" s="57" t="inlineStr">
        <is>
          <t>{"link": "https://www.themoviedb.org/movie/583-life-of-brian/watch?locale=CA", "rent": [{"logo_path": "/SPnB1qiCkYfirS2it3hZORwGVn.jpg", "provider_id": 2, "provider_name": "Apple TV Store", "display_priority": 6}, {"logo_path": "/8z7rC8uIDaTM91X0ZfkRf04ydj2.jpg", "provider_id": 3, "provider_name": "Google Play Movies", "display_priority": 7}, {"logo_path": "/pTnn5JwWr4p3pG8H6VrpiQo7Vs0.jpg", "provider_id": 192, "provider_name": "YouTube", "display_priority": 33}, {"logo_path": "/qR6FKvnPBx2O37FDg8PNM7efwF3.jpg", "provider_id": 10, "provider_name": "Amazon Video", "display_priority": 56}], "buy": [{"logo_path": "/SPnB1qiCkYfirS2it3hZORwGVn.jpg", "provider_id": 2, "provider_name": "Apple TV Store", "display_priority": 6}, {"logo_path": "/8z7rC8uIDaTM91X0ZfkRf04ydj2.jpg", "provider_id": 3, "provider_name": "Google Play Movies", "display_priority": 7}, {"logo_path": "/pTnn5JwWr4p3pG8H6VrpiQo7Vs0.jpg", "provider_id": 192, "provider_name": "YouTube", "display_priority": 33}, {"logo_path": "/qR6FKvnPBx2O37FDg8PNM7efwF3.jpg", "provider_id": 10, "provider_name": "Amazon Video", "display_priority": 56}], "ads": [{"logo_path": "/vLZKlXUNDcZR7ilvfY9Wr9k80FZ.jpg", "provider_id": 538, "provider_name": "Plex", "display_priority": 81}], "flatrate": [{"logo_path": "/pvske1MyAoymrs5bguRfVqYiM9a.jpg", "provider_id": 119, "provider_name": "Amazon Prime Video", "display_priority": 1}, {"logo_path": "/8aBqoNeGGr0oSA85iopgNZUOTOc.jpg", "provider_id": 2100, "provider_name": "Amazon Prime Video with Ads", "display_priority": 111}], "free": [{"logo_path": "/vLZKlXUNDcZR7ilvfY9Wr9k80FZ.jpg", "provider_id": 538, "provider_name": "Plex", "display_priority": 81}]}</t>
        </is>
      </c>
      <c r="W121" s="61" t="inlineStr">
        <is>
          <t>4,000,000</t>
        </is>
      </c>
      <c r="X121" s="35" t="n">
        <v>583</v>
      </c>
      <c r="Y121" s="35" t="inlineStr">
        <is>
          <t>[1175174, 14771, 26685, 378, 4543, 5709, 484718, 24701, 17320, 11598, 14542, 13193, 376659, 424781, 473277, 1621, 625128, 1065890, 922017, 1007826]</t>
        </is>
      </c>
      <c r="Z121" s="35" t="inlineStr">
        <is>
          <t>96%</t>
        </is>
      </c>
      <c r="AA121" s="35" t="inlineStr">
        <is>
          <t>8.0/10</t>
        </is>
      </c>
      <c r="AB121" s="35" t="inlineStr">
        <is>
          <t>77/100</t>
        </is>
      </c>
      <c r="AC121" s="35" t="inlineStr">
        <is>
          <t>https://www.youtube.com/embed/tK4Qb51ftd4</t>
        </is>
      </c>
      <c r="AD121" s="98" t="inlineStr">
        <is>
          <t>GB</t>
        </is>
      </c>
      <c r="AE121" s="98" t="n">
        <v>1731215633548</v>
      </c>
    </row>
    <row r="122" ht="14.25" customHeight="1" s="169">
      <c r="A122" s="93" t="inlineStr">
        <is>
          <t>Suzume</t>
        </is>
      </c>
      <c r="B122" s="94" t="n">
        <v>94</v>
      </c>
      <c r="C122" s="131" t="n"/>
      <c r="D122" s="132" t="n"/>
      <c r="E122" s="95" t="inlineStr">
        <is>
          <t>Animated</t>
        </is>
      </c>
      <c r="F122" s="117" t="inlineStr">
        <is>
          <t>Anime</t>
        </is>
      </c>
      <c r="G122" s="31" t="n"/>
      <c r="H122" s="32" t="n"/>
      <c r="I122" s="96" t="inlineStr">
        <is>
          <t>CoMix Wave</t>
        </is>
      </c>
      <c r="J122" s="97" t="n">
        <v>2022</v>
      </c>
      <c r="K122" s="35">
        <f>ROW(K122)-1</f>
        <v/>
      </c>
      <c r="L122" s="98" t="b">
        <v>1</v>
      </c>
      <c r="M122" s="99" t="inlineStr">
        <is>
          <t>Really interesting story of legends and magic that feels spectacular but also grounded. Great characters and a fantastic soundtrack. The animation is beautiful, and even often breathtaking. Lives up to the impossibly high standard of Your Name. and Weathering With You.</t>
        </is>
      </c>
      <c r="N122" s="83" t="inlineStr">
        <is>
          <t>Suzume, 17, lost her mother as a little girl. On her way to school, she meets a mysterious young man. But her curiosity unleashes a calamity that endangers the entire population of Japan, and so Suzume embarks on a journey to set things right.</t>
        </is>
      </c>
      <c r="O122" s="84" t="inlineStr">
        <is>
          <t>https://image.tmdb.org/t/p/w500/oNbCAM3UVJamxRFd5hUt686aqb2.jpg</t>
        </is>
      </c>
      <c r="P122" s="85" t="inlineStr">
        <is>
          <t>Nanoka Hara, Hokuto Matsumura, Eri Fukatsu, Shota Sometani, Sairi Ito, Kotone Hanase, Kana Hanazawa, Matsumoto Hakuō II, Ryunosuke Kamiki, Ann Yamane, Akari Miura, Yoji Ueda, Aimi, Yuu Ayase, Akihiro Tajima, Ryoko Nagata, Shinnosuke Imazu, Kyo Yaoya, Hinano Harumi, Nanae Sumitomo, Saori Seto, Yuri Kimura, Tamae Watanabe, Tomomichi Nishimura, Yoshino Aoyama, Kaho Uesugi, Kaito Ogawa, Madoka Kayama, Shinjirou Gouda, Riku Sasakura, Yuki Sorami, Ayumi Tsuji, Genta Nakamura, Manatsu Hada, Katsumi Fukuhara, Asuka Maesako, Riko Murozono, Takuya Yokota</t>
        </is>
      </c>
      <c r="Q122" s="86" t="inlineStr">
        <is>
          <t>Makoto Shinkai</t>
        </is>
      </c>
      <c r="R122" s="59" t="inlineStr">
        <is>
          <t>[{"Source": "Internet Movie Database", "Value": "7.6/10"}, {"Source": "Metacritic", "Value": "77/100"}]</t>
        </is>
      </c>
      <c r="S122" s="101" t="inlineStr">
        <is>
          <t>314,992,206</t>
        </is>
      </c>
      <c r="T122" s="102" t="inlineStr">
        <is>
          <t>PG</t>
        </is>
      </c>
      <c r="U122" s="103" t="inlineStr">
        <is>
          <t>122</t>
        </is>
      </c>
      <c r="V122" s="89" t="inlineStr">
        <is>
          <t>{"link": "https://www.themoviedb.org/movie/916224/watch?locale=CA", "buy": [{"logo_path": "/SPnB1qiCkYfirS2it3hZORwGVn.jpg", "provider_id": 2, "provider_name": "Apple TV Store", "display_priority": 6}, {"logo_path": "/8z7rC8uIDaTM91X0ZfkRf04ydj2.jpg", "provider_id": 3, "provider_name": "Google Play Movies", "display_priority": 7}, {"logo_path": "/pTnn5JwWr4p3pG8H6VrpiQo7Vs0.jpg", "provider_id": 192, "provider_name": "YouTube", "display_priority": 33}], "flatrate": [{"logo_path": "/pbpMk2JmcoNnQwx5JGpXngfoWtp.jpg", "provider_id": 8, "provider_name": "Netflix", "display_priority": 0}, {"logo_path": "/ewOptMVIYcOadMGGJz8DJueH2bH.jpg", "provider_id": 230, "provider_name": "Crave", "display_priority": 5}, {"logo_path": "/pgjz7bzfBq4nFDu8JJDLBoUVAX8.jpg", "provider_id": 1968, "provider_name": "Crunchyroll Amazon Channel", "display_priority": 10}, {"logo_path": "/fzN5Jok5Ig1eJ7gyNGoMhnLSCfh.jpg", "provider_id": 283, "provider_name": "Crunchyroll", "display_priority": 38}, {"logo_path": "/dpR8r13zWDeUR0QkzWidrdMxa56.jpg", "provider_id": 1796, "provider_name": "Netflix Standard with Ads", "display_priority": 93}, {"logo_path": "/qcKfSyX4xkXESjHrkO8cZLRJkn6.jpg", "provider_id": 2604, "provider_name": "Crave Amazon Channel", "display_priority": 140}], "rent": [{"logo_path": "/SPnB1qiCkYfirS2it3hZORwGVn.jpg", "provider_id": 2, "provider_name": "Apple TV Store", "display_priority": 6}, {"logo_path": "/8z7rC8uIDaTM91X0ZfkRf04ydj2.jpg", "provider_id": 3, "provider_name": "Google Play Movies", "display_priority": 7}, {"logo_path": "/pTnn5JwWr4p3pG8H6VrpiQo7Vs0.jpg", "provider_id": 192, "provider_name": "YouTube", "display_priority": 33}]}</t>
        </is>
      </c>
      <c r="W122" s="124" t="inlineStr">
        <is>
          <t>13,000,000</t>
        </is>
      </c>
      <c r="X122" s="35" t="n">
        <v>916224</v>
      </c>
      <c r="Y122" s="35" t="inlineStr">
        <is>
          <t>[912598, 79707, 17566, 16990, 877957, 152042, 15575, 573683, 989937, 26945, 212167, 10515, 876792, 628964, 505262, 812225, 211755, 30575, 34297, 514710]</t>
        </is>
      </c>
      <c r="Z122" s="35" t="inlineStr">
        <is>
          <t>N/A</t>
        </is>
      </c>
      <c r="AA122" s="35" t="inlineStr">
        <is>
          <t>7.6/10</t>
        </is>
      </c>
      <c r="AB122" s="35" t="inlineStr">
        <is>
          <t>77/100</t>
        </is>
      </c>
      <c r="AC122" s="35" t="inlineStr">
        <is>
          <t>https://www.youtube.com/embed/g0JMPkn7Wuo</t>
        </is>
      </c>
      <c r="AD122" s="98" t="inlineStr">
        <is>
          <t>JP</t>
        </is>
      </c>
      <c r="AE122" s="98" t="n">
        <v>1731215633548</v>
      </c>
    </row>
    <row r="123" ht="14.25" customHeight="1" s="169">
      <c r="A123" s="123" t="inlineStr">
        <is>
          <t>1917</t>
        </is>
      </c>
      <c r="B123" s="94" t="n">
        <v>94</v>
      </c>
      <c r="C123" s="131" t="n"/>
      <c r="D123" s="132" t="n"/>
      <c r="E123" s="95" t="inlineStr">
        <is>
          <t>Drama</t>
        </is>
      </c>
      <c r="F123" s="117" t="inlineStr">
        <is>
          <t>War</t>
        </is>
      </c>
      <c r="G123" s="31" t="n"/>
      <c r="H123" s="32" t="n"/>
      <c r="I123" s="96" t="inlineStr">
        <is>
          <t>Universal Pictures</t>
        </is>
      </c>
      <c r="J123" s="97" t="n">
        <v>2019</v>
      </c>
      <c r="K123" s="35">
        <f>ROW(K123)-1</f>
        <v/>
      </c>
      <c r="L123" s="98" t="b">
        <v>0</v>
      </c>
      <c r="M123" s="99" t="inlineStr">
        <is>
          <t>Beautiful cinematography, well shot so that the entire film appears to be seamlessly one shot. Shows the brutality of war, and is entertaining.</t>
        </is>
      </c>
      <c r="N123" s="83" t="inlineStr">
        <is>
          <t>At the height of the First World War, two young British soldiers must cross enemy territory and deliver a message that will stop a deadly attack on hundreds of soldiers.</t>
        </is>
      </c>
      <c r="O123" s="120" t="inlineStr">
        <is>
          <t>https://image.tmdb.org/t/p/w500/iZf0KyrE25z1sage4SYFLCCrMi9.jpg</t>
        </is>
      </c>
      <c r="P123" s="51" t="inlineStr">
        <is>
          <t>George MacKay, Dean-Charles Chapman, Mark Strong, Andrew Scott, Richard Madden, Claire Duburcq, Colin Firth, Benedict Cumberbatch, Daniel Mays, Adrian Scarborough, Chris Walley, Nabhaan Rizwan, Jamie Parker, Tommy French, Paul Tinto, Billy Postlethwaite, Richard McCabe, Justin Edwards, Pip Carter, Andy Apollo, Josef Davies, Gabriel Akuwudike, Spike Leighton, Robert Maaser, Gerran Howell, Adam Hugill, Benjamin Adams, Anson Boon, Kenny Fullwood, Ryan Nolan, Elliot Baxter, Kye Mckee, Ivy-I Macnamara, Merlin Leonhardt, Taddeo Kufus, Jos Slovick, Luke Hornsby, Jack Shalloo, Elliot Edusah, Jacob James Beswick, Michael Jibson, Ian Wilson, Bradley Connor, John Hollingworth, Michael smith, Jonny Lavelle, Michael Rouse, Richard Dempsey, Phil Cheadle, Jonah Russell, Daniel Attwell, Joe Anders, Bogdan Kumšackij</t>
        </is>
      </c>
      <c r="Q123" s="52" t="inlineStr">
        <is>
          <t>Sam Mendes</t>
        </is>
      </c>
      <c r="R123" s="59" t="inlineStr">
        <is>
          <t>[{"Source": "Internet Movie Database", "Value": "8.2/10"}, {"Source": "Rotten Tomatoes", "Value": "88%"}, {"Source": "Metacritic", "Value": "78/100"}]</t>
        </is>
      </c>
      <c r="S123" s="60" t="inlineStr">
        <is>
          <t>446,064,352</t>
        </is>
      </c>
      <c r="T123" s="55" t="inlineStr">
        <is>
          <t>R</t>
        </is>
      </c>
      <c r="U123" s="56" t="inlineStr">
        <is>
          <t>119</t>
        </is>
      </c>
      <c r="V123" s="57" t="inlineStr">
        <is>
          <t>{"link": "https://www.themoviedb.org/movie/530915-1917/watch?locale=CA", "flatrate": [{"logo_path": "/pvske1MyAoymrs5bguRfVqYiM9a.jpg", "provider_id": 119, "provider_name": "Amazon Prime Video", "display_priority": 1}, {"logo_path": "/8aBqoNeGGr0oSA85iopgNZUOTOc.jpg", "provider_id": 2100, "provider_name": "Amazon Prime Video with Ads", "display_priority": 111}], "rent":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"buy":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t>
        </is>
      </c>
      <c r="W123" s="61" t="inlineStr">
        <is>
          <t>100,000,000</t>
        </is>
      </c>
      <c r="X123" s="35" t="n">
        <v>530915</v>
      </c>
      <c r="Y123" s="35" t="inlineStr">
        <is>
          <t>[35583, 981063, 43418, 291851, 476669, 647063, 506863, 9665, 489245, 256476, 14433, 197, 13935, 260063, 822010, 13813, 228150, 44136, 96399, 32087]</t>
        </is>
      </c>
      <c r="Z123" s="35" t="inlineStr">
        <is>
          <t>88%</t>
        </is>
      </c>
      <c r="AA123" s="35" t="inlineStr">
        <is>
          <t>8.2/10</t>
        </is>
      </c>
      <c r="AB123" s="35" t="inlineStr">
        <is>
          <t>78/100</t>
        </is>
      </c>
      <c r="AC123" s="35" t="inlineStr">
        <is>
          <t>https://www.youtube.com/embed/gZjQROMAh_s</t>
        </is>
      </c>
      <c r="AD123" s="98" t="inlineStr">
        <is>
          <t>US</t>
        </is>
      </c>
      <c r="AE123" s="98" t="n">
        <v>1731215633548</v>
      </c>
    </row>
    <row r="124" ht="14.25" customHeight="1" s="169">
      <c r="A124" s="93" t="inlineStr">
        <is>
          <t>Ghostbusters</t>
        </is>
      </c>
      <c r="B124" s="94" t="n">
        <v>94</v>
      </c>
      <c r="C124" s="131" t="inlineStr">
        <is>
          <t>Ghostbusters</t>
        </is>
      </c>
      <c r="D124" s="132" t="n"/>
      <c r="E124" s="95" t="inlineStr">
        <is>
          <t>Sci-Fi</t>
        </is>
      </c>
      <c r="F124" s="117" t="inlineStr">
        <is>
          <t>Comedy</t>
        </is>
      </c>
      <c r="G124" s="31" t="n"/>
      <c r="H124" s="32" t="n"/>
      <c r="I124" s="96" t="inlineStr">
        <is>
          <t>Columbia Pictures</t>
        </is>
      </c>
      <c r="J124" s="97" t="n">
        <v>1984</v>
      </c>
      <c r="K124" s="35">
        <f>ROW(K124)-1</f>
        <v/>
      </c>
      <c r="L124" s="98" t="b">
        <v>0</v>
      </c>
      <c r="M124" s="99" t="inlineStr">
        <is>
          <t xml:space="preserve">A comedy classic. Hilarious from start to finish, while also featuring some minor scares. Very well directed and acted. A perfect mix of script and funny people that the franchise has never come close to recapturing since. </t>
        </is>
      </c>
      <c r="N124" s="83" t="inlineStr">
        <is>
          <t>After losing their university jobs, three parapsychologists start a ghost-catching business in New York City and uncover a supernatural threat that could destroy the world.</t>
        </is>
      </c>
      <c r="O124" s="84" t="inlineStr">
        <is>
          <t>https://image.tmdb.org/t/p/w500/7E8nLijS9AwwUEPu2oFYOVKhdFA.jpg</t>
        </is>
      </c>
      <c r="P124" s="85" t="inlineStr">
        <is>
          <t>Bill Murray, Dan Aykroyd, Sigourney Weaver, Harold Ramis, Rick Moranis, Annie Potts, William Atherton, Ernie Hudson, Slavitza Jovan, David Margulies, Steven Tash, Jennifer Runyon, Michael Ensign, Alice Drummond, Jordan Charney, Timothy Carhart, John Rothman, Tom McDermott, Roger Grimsby, Larry King, Joe Franklin, Casey Kasem, John Ring, Norman Matlock, Joe Cirillo, Joe Schmieg, Reginald VelJohnson, Rhoda Gemignani, Murray Rubin, Larry Dilg, Danny Stone, Patty Freedman, Jean Kasem, Lenny Del Genio, Frances E. Nealy, Sam Moses, Christopher Wynkoop, Winston May, Tommy Hollis, Eda Reiss Merin, Ric Mancini, Kathryn Janssen, Stanley Grover, Carol Ann Henry, James Hardie, Frantz Turner, Nancy Kelly, Paul Trafas, Cheryl Birchenfield, Ruth Oliver, Kymberly Herrin, Billy Bryan, Matteo Cafiso, Frankie Como, Peter Costanza, John De Bello, Paddi Edwards, Eldo Ray Estes, Brute Force, Debbie Gibson, Willow Hale, Jon Hayden, Ron Jeremy, Joseph Marzano, Joe Medjuck, Danny Nero, Frank Patton III, Harrison Ray, Ivan Reitman, Frank Rivers, Mario Todisco, Bill Walton, Mark Bryan Wilson</t>
        </is>
      </c>
      <c r="Q124" s="86" t="inlineStr">
        <is>
          <t>Ivan Reitman</t>
        </is>
      </c>
      <c r="R124" s="62" t="inlineStr">
        <is>
          <t>[{"Source": "Internet Movie Database", "Value": "7.8/10"}, {"Source": "Rotten Tomatoes", "Value": "95%"}, {"Source": "Metacritic", "Value": "71/100"}]</t>
        </is>
      </c>
      <c r="S124" s="101" t="inlineStr">
        <is>
          <t>296,640,120</t>
        </is>
      </c>
      <c r="T124" s="102" t="inlineStr">
        <is>
          <t>PG</t>
        </is>
      </c>
      <c r="U124" s="103" t="inlineStr">
        <is>
          <t>107</t>
        </is>
      </c>
      <c r="V124" s="89" t="inlineStr">
        <is>
          <t>{"link": "https://www.themoviedb.org/movie/620-ghostbusters/watch?locale=CA", "flatrate": [{"logo_path": "/ewOptMVIYcOadMGGJz8DJueH2bH.jpg", "provider_id": 230, "provider_name": "Crave", "display_priority": 5}, {"logo_path": "/esiLBRzDUwodjfN8gA4qj7l3ZF7.jpg", "provider_id": 1794, "provider_name": "Starz Amazon Channel", "display_priority": 92}, {"logo_path": "/qcKfSyX4xkXESjHrkO8cZLRJkn6.jpg", "provider_id": 2604, "provider_name": "Crave Amazon Channel", "display_priority": 140}], "rent":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"buy":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t>
        </is>
      </c>
      <c r="W124" s="61" t="inlineStr">
        <is>
          <t>30,000,000</t>
        </is>
      </c>
      <c r="X124" s="35" t="n">
        <v>620</v>
      </c>
      <c r="Y124" s="35" t="inlineStr">
        <is>
          <t>[2978, 967847, 4011, 76489, 624963, 590223, 86828, 81188, 425909, 8839, 8850, 259316, 63700, 9297, 228161, 11548, 4442, 324963, 594767, 585083]</t>
        </is>
      </c>
      <c r="Z124" s="35" t="inlineStr">
        <is>
          <t>95%</t>
        </is>
      </c>
      <c r="AA124" s="35" t="inlineStr">
        <is>
          <t>7.8/10</t>
        </is>
      </c>
      <c r="AB124" s="35" t="inlineStr">
        <is>
          <t>71/100</t>
        </is>
      </c>
      <c r="AC124" s="35" t="inlineStr">
        <is>
          <t>https://www.youtube.com/embed/msq0hZSgZdM</t>
        </is>
      </c>
      <c r="AD124" s="98" t="inlineStr">
        <is>
          <t>US</t>
        </is>
      </c>
      <c r="AE124" s="98" t="n">
        <v>1731215633548</v>
      </c>
    </row>
    <row r="125" ht="14.25" customHeight="1" s="169">
      <c r="A125" s="93" t="inlineStr">
        <is>
          <t>Wayne’s World</t>
        </is>
      </c>
      <c r="B125" s="94" t="n">
        <v>94</v>
      </c>
      <c r="C125" s="131" t="inlineStr">
        <is>
          <t>Saturday Night Live</t>
        </is>
      </c>
      <c r="D125" s="132" t="inlineStr">
        <is>
          <t>Wayne's World</t>
        </is>
      </c>
      <c r="E125" s="95" t="inlineStr">
        <is>
          <t>Comedy</t>
        </is>
      </c>
      <c r="F125" s="117" t="n"/>
      <c r="G125" s="31" t="n"/>
      <c r="H125" s="32" t="n"/>
      <c r="I125" s="96" t="inlineStr">
        <is>
          <t>Paramount Pictures</t>
        </is>
      </c>
      <c r="J125" s="97" t="n">
        <v>1992</v>
      </c>
      <c r="K125" s="35">
        <f>ROW(K125)-1</f>
        <v/>
      </c>
      <c r="L125" s="98" t="b">
        <v>1</v>
      </c>
      <c r="M125" s="99" t="n"/>
      <c r="N125" s="37" t="inlineStr">
        <is>
          <t>The adventures of two amiably aimless metal-head friends, Wayne and Garth. From Wayne's basement, the pair broadcast a talk-show called "Wayne's World" on local public access television. The show comes to the attention of a sleazy network executive who wants to produce a big-budget version of "Wayne's World"—and he also wants Wayne's girlfriend, a rock singer named Cassandra. Wayne and Garth have to battle the executive not only to save their show, but also Cassandra.</t>
        </is>
      </c>
      <c r="O125" s="38" t="inlineStr">
        <is>
          <t>https://image.tmdb.org/t/p/w500/nhQtlLVl2z5ywu2uDnXjVqi08On.jpg</t>
        </is>
      </c>
      <c r="P125" s="39" t="inlineStr">
        <is>
          <t>Mike Myers, Dana Carvey, Rob Lowe, Tia Carrere, Lara Flynn Boyle, Donna Dixon, Chris Farley, Brian Doyle-Murray, Michael DeLuise, Meat Loaf, Robert Patrick, Alice Cooper, Ed O'Neill, Colleen Camp, Lee Tergesen, Kurt Fuller, Mike Hagerty, Charles Noland, Ione Skye, Frank DiLeo, Robin Ruzan, Frederick Coffin, Carmen Filpi</t>
        </is>
      </c>
      <c r="Q125" s="40" t="inlineStr">
        <is>
          <t>Penelope Spheeris</t>
        </is>
      </c>
      <c r="R125" s="41" t="inlineStr">
        <is>
          <t>[{"Source": "Internet Movie Database", "Value": "7.0/10"}, {"Source": "Rotten Tomatoes", "Value": "79%"}, {"Source": "Metacritic", "Value": "57/100"}]</t>
        </is>
      </c>
      <c r="S125" s="42" t="inlineStr">
        <is>
          <t>183,097,323</t>
        </is>
      </c>
      <c r="T125" s="43" t="inlineStr">
        <is>
          <t>PG-13</t>
        </is>
      </c>
      <c r="U125" s="44" t="inlineStr">
        <is>
          <t>94</t>
        </is>
      </c>
      <c r="V125" s="45" t="inlineStr">
        <is>
          <t>{"link": "https://www.themoviedb.org/movie/8872-wayne-s-world/watch?locale=CA", "buy":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"rent":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t>
        </is>
      </c>
      <c r="W125" s="46" t="inlineStr">
        <is>
          <t>20,000,000</t>
        </is>
      </c>
      <c r="X125" s="35" t="n">
        <v>8872</v>
      </c>
      <c r="Y125" s="35" t="inlineStr">
        <is>
          <t>[11031, 19366, 13595, 501979, 76489, 21779, 26326, 10186, 531454, 17927, 34423, 26477, 1035259, 119738, 12277, 12649, 8699, 14831, 44747, 7288]</t>
        </is>
      </c>
      <c r="Z125" s="35" t="inlineStr">
        <is>
          <t>79%</t>
        </is>
      </c>
      <c r="AA125" s="35" t="inlineStr">
        <is>
          <t>7.0/10</t>
        </is>
      </c>
      <c r="AB125" s="35" t="inlineStr">
        <is>
          <t>57/100</t>
        </is>
      </c>
      <c r="AC125" s="35" t="inlineStr">
        <is>
          <t>https://www.youtube.com/embed/eBzr2UDK4DM</t>
        </is>
      </c>
      <c r="AD125" s="98" t="inlineStr">
        <is>
          <t>US</t>
        </is>
      </c>
      <c r="AE125" s="98" t="n">
        <v>1731215633548</v>
      </c>
    </row>
    <row r="126" ht="14.25" customHeight="1" s="169">
      <c r="A126" s="93" t="inlineStr">
        <is>
          <t>Whiplash</t>
        </is>
      </c>
      <c r="B126" s="94" t="n">
        <v>94</v>
      </c>
      <c r="C126" s="131" t="inlineStr">
        <is>
          <t>Blumhouse</t>
        </is>
      </c>
      <c r="D126" s="132" t="n"/>
      <c r="E126" s="95" t="inlineStr">
        <is>
          <t>Drama</t>
        </is>
      </c>
      <c r="F126" s="117" t="n"/>
      <c r="G126" s="31" t="n"/>
      <c r="H126" s="32" t="n"/>
      <c r="I126" s="96" t="inlineStr">
        <is>
          <t>Sony Pictures</t>
        </is>
      </c>
      <c r="J126" s="97" t="n">
        <v>2014</v>
      </c>
      <c r="K126" s="35">
        <f>ROW(K126)-1</f>
        <v/>
      </c>
      <c r="L126" s="98" t="b">
        <v>1</v>
      </c>
      <c r="M126" s="99" t="inlineStr">
        <is>
          <t>An incredible directorial debut from Damien Chazelle. The two main characters in this are so well fleshed out, in a way where you don't like any of the decisions either of them make, but you understand why they are the way they are, and why they make those decisions. I have known people like both of the main characters (although they never had Neiman's talent, they only thought they did), and this movie really brings that to life. This movie is so anxiety inducing, it's very good at what it does, but I don't think I want to ever watch it again. Great job by all involved, and the jazz music is great, although I am not a huge fan of jazz. I definitely prefer La La Land to this, but if someone else said Whiplash was better I'd find it hard to argue.</t>
        </is>
      </c>
      <c r="N126" s="37" t="inlineStr">
        <is>
          <t>Under the direction of a ruthless instructor, a talented young drummer begins to pursue perfection at any cost, even his humanity.</t>
        </is>
      </c>
      <c r="O126" s="38" t="inlineStr">
        <is>
          <t>https://image.tmdb.org/t/p/w500/7fn624j5lj3xTme2SgiLCeuedmO.jpg</t>
        </is>
      </c>
      <c r="P126" s="39" t="inlineStr">
        <is>
          <t>Miles Teller, J.K. Simmons, Paul Reiser, Melissa Benoist, Austin Stowell, Nate Lang, Chris Mulkey, Damon Gupton, Suanne Spoke, Max Kasch, Charlie Ian, Jayson Blair, Kofi Siriboe, Kavita Patil, C.J. Vana, Tarik Lowe, Tyler Kimball, Rogelio Douglas Jr., Adrian Burks, Calvin C. Winbush, Joseph Bruno, Michael D. Cohen, Jocelyn Ayanna, Keenan Henson, Janet Hoskins, April Grace, Clifton 'Fou Fou' Eddie, Marcus Henderson, Tony Baker, Henry G. Sanders, Sam Campisi, Jimmie Kirkpatrick, Keenan Allen, Ayinde Vaughan, Shai Golan, Yancey Wells, Candace Roberge, Krista Kilber, Joseph Oliveira</t>
        </is>
      </c>
      <c r="Q126" s="40" t="inlineStr">
        <is>
          <t>Damien Chazelle</t>
        </is>
      </c>
      <c r="R126" s="41" t="inlineStr">
        <is>
          <t>[{"Source": "Internet Movie Database", "Value": "8.5/10"}, {"Source": "Rotten Tomatoes", "Value": "94%"}, {"Source": "Metacritic", "Value": "89/100"}]</t>
        </is>
      </c>
      <c r="S126" s="42" t="inlineStr">
        <is>
          <t>50,307,484</t>
        </is>
      </c>
      <c r="T126" s="43" t="inlineStr">
        <is>
          <t>R</t>
        </is>
      </c>
      <c r="U126" s="44" t="inlineStr">
        <is>
          <t>107</t>
        </is>
      </c>
      <c r="V126" s="45" t="inlineStr">
        <is>
          <t>{"link": "https://www.themoviedb.org/movie/244786-whiplash/watch?locale=CA", "ads": [{"logo_path": "/zLYr7OPvpskMA4S79E3vlCi71iC.jpg", "provider_id": 73, "provider_name": "Tubi TV", "display_priority": 19}, {"logo_path": "/xoFyQOXR3qINRsdnCQyd7jGx8Wo.jpg", "provider_id": 326, "provider_name": "CTV", "display_priority": 43}, {"logo_path": "/vLZKlXUNDcZR7ilvfY9Wr9k80FZ.jpg", "provider_id": 538, "provider_name": "Plex", "display_priority": 81}, {"logo_path": "/dB8G41Q6tSL5NBisrIeqByfepBc.jpg", "provider_id": 300, "provider_name": "Pluto TV", "display_priority": 97}], "buy":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"free": [{"logo_path": "/ewOptMVIYcOadMGGJz8DJueH2bH.jpg", "provider_id": 230, "provider_name": "Crave", "display_priority": 5}, {"logo_path": "/j7D006Uy3UWwZ6G0xH6BMgIWTzH.jpg", "provider_id": 212, "provider_name": "Hoopla", "display_priority": 8}, {"logo_path": "/vLZKlXUNDcZR7ilvfY9Wr9k80FZ.jpg", "provider_id": 538, "provider_name": "Plex", "display_priority": 81}], "rent":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"flatrate": [{"logo_path": "/pvske1MyAoymrs5bguRfVqYiM9a.jpg", "provider_id": 119, "provider_name": "Amazon Prime Video", "display_priority": 1}, {"logo_path": "/esiLBRzDUwodjfN8gA4qj7l3ZF7.jpg", "provider_id": 1794, "provider_name": "Starz Amazon Channel", "display_priority": 92}, {"logo_path": "/8aBqoNeGGr0oSA85iopgNZUOTOc.jpg", "provider_id": 2100, "provider_name": "Amazon Prime Video with Ads", "display_priority": 111}]}</t>
        </is>
      </c>
      <c r="W126" s="46" t="inlineStr">
        <is>
          <t>3,300,000</t>
        </is>
      </c>
      <c r="X126" s="35" t="n">
        <v>244786</v>
      </c>
      <c r="Y126" s="35" t="inlineStr">
        <is>
          <t>[422128, 41823, 11564, 159667, 9344, 37749, 33408, 793, 23949, 3537, 846956, 504562, 12104, 482, 502033, 659956, 645710, 603519, 855263, 14299]</t>
        </is>
      </c>
      <c r="Z126" s="35" t="inlineStr">
        <is>
          <t>94%</t>
        </is>
      </c>
      <c r="AA126" s="35" t="inlineStr">
        <is>
          <t>8.5/10</t>
        </is>
      </c>
      <c r="AB126" s="35" t="inlineStr">
        <is>
          <t>89/100</t>
        </is>
      </c>
      <c r="AC126" s="35" t="inlineStr">
        <is>
          <t>https://www.youtube.com/embed/Q7kZy3T6vRM</t>
        </is>
      </c>
      <c r="AD126" s="98" t="inlineStr">
        <is>
          <t>US</t>
        </is>
      </c>
      <c r="AE126" s="98" t="inlineStr">
        <is>
          <t>1756228216961</t>
        </is>
      </c>
    </row>
    <row r="127" ht="14.25" customHeight="1" s="169">
      <c r="A127" s="93" t="inlineStr">
        <is>
          <t>Avengers: Infinity War</t>
        </is>
      </c>
      <c r="B127" s="94" t="n">
        <v>94</v>
      </c>
      <c r="C127" s="131" t="inlineStr">
        <is>
          <t>Marvel</t>
        </is>
      </c>
      <c r="D127" s="132" t="inlineStr">
        <is>
          <t>MCU</t>
        </is>
      </c>
      <c r="E127" s="95" t="inlineStr">
        <is>
          <t>Comic Book</t>
        </is>
      </c>
      <c r="F127" s="117" t="n"/>
      <c r="G127" s="31" t="n"/>
      <c r="H127" s="32" t="n"/>
      <c r="I127" s="96" t="inlineStr">
        <is>
          <t>Disney</t>
        </is>
      </c>
      <c r="J127" s="97" t="n">
        <v>2018</v>
      </c>
      <c r="K127" s="35">
        <f>ROW(K127)-1</f>
        <v/>
      </c>
      <c r="L127" s="98" t="b">
        <v>0</v>
      </c>
      <c r="M127" s="99" t="inlineStr">
        <is>
          <t>Exciting from start to finish, with great action and high stakes. Brings together the rest of the infinity saga very well. The best scenes are when the Guardians are with Thor. Only drawback is that with a cast of this size, it feels like no one gets enough shine.</t>
        </is>
      </c>
      <c r="N127" s="37" t="inlineStr">
        <is>
          <t>As the Avengers and their allies have continued to protect the world from threats too large for any one hero to handle, a new danger has emerged from the cosmic shadows: Thanos. A despot of intergalactic infamy, his goal is to collect all six Infinity Stones, artifacts of unimaginable power, and use them to inflict his twisted will on all of reality. Everything the Avengers have fought for has led up to this moment - the fate of Earth and existence itself has never been more uncertain.</t>
        </is>
      </c>
      <c r="O127" s="38" t="inlineStr">
        <is>
          <t>https://image.tmdb.org/t/p/w500/7WsyChQLEftFiDOVTGkv3hFpyyt.jpg</t>
        </is>
      </c>
      <c r="P127" s="39" t="inlineStr">
        <is>
          <t>Robert Downey Jr., Chris Evans, Chris Hemsworth, Josh Brolin, Mark Ruffalo, Scarlett Johansson, Don Cheadle, Benedict Cumberbatch, Tom Holland, Chadwick Boseman, Zoe Saldaña, Karen Gillan, Tom Hiddleston, Paul Bettany, Elizabeth Olsen, Anthony Mackie, Sebastian Stan, Idris Elba, Danai Gurira, Peter Dinklage, Benedict Wong, Pom Klementieff, Dave Bautista, Vin Diesel, Bradley Cooper, Chris Pratt, Gwyneth Paltrow, Benicio del Toro, Sean Gunn, William Hurt, Letitia Wright, Terry Notary, Tom Vaughan-Lawlor, Carrie Coon, Michael James Shaw, Stan Lee, Winston Duke, Florence Kasumba, Kerry Condon, Monique Ganderton, Jacob Batalon, Tiffany Espensen, Isabella Amara, Ethan Dizon, Ariana Greenblatt, Ameenah Kaplan, Ross Marquand, Michael Anthony Rogers, Stephen McFeely, Aaron Lazar, Robert Pralgo, Olaniyan Thurmon, Blair Jasin, Matthew Zuk, Laura Miller, Kenneth Branagh, Samuel L. Jackson, Cobie Smulders, Harrison Osterfield, Gary Peebles, Marija Abney, Zola Williams, Marie Mouroum, James Siderits, Precious Jenkins, Bobby James, Lady Cardinal, Tanya Wheelock, Robert Tinsley</t>
        </is>
      </c>
      <c r="Q127" s="40" t="inlineStr">
        <is>
          <t>Anthony Russo, Joe Russo</t>
        </is>
      </c>
      <c r="R127" s="41" t="inlineStr">
        <is>
          <t>[{"Source": "Internet Movie Database", "Value": "8.4/10"}, {"Source": "Rotten Tomatoes", "Value": "85%"}, {"Source": "Metacritic", "Value": "68/100"}]</t>
        </is>
      </c>
      <c r="S127" s="42" t="inlineStr">
        <is>
          <t>2,052,415,039</t>
        </is>
      </c>
      <c r="T127" s="43" t="inlineStr">
        <is>
          <t>PG-13</t>
        </is>
      </c>
      <c r="U127" s="44" t="inlineStr">
        <is>
          <t>149</t>
        </is>
      </c>
      <c r="V127" s="45" t="inlineStr">
        <is>
          <t>{"link": "https://www.themoviedb.org/movie/299536-avengers-infinity-war/watch?locale=CA", "rent":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"buy":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"flatrate": [{"logo_path": "/97yvRBw1GzX7fXprcF80er19ot.jpg", "provider_id": 337, "provider_name": "Disney Plus", "display_priority": 3}]}</t>
        </is>
      </c>
      <c r="W127" s="46" t="inlineStr">
        <is>
          <t>300,000,000</t>
        </is>
      </c>
      <c r="X127" s="35" t="n">
        <v>299536</v>
      </c>
      <c r="Y127" s="35" t="inlineStr">
        <is>
          <t>[141052, 447365, 271110, 453395, 284054, 118340, 609681, 1061474, 10138, 24428, 100402, 640146, 283995, 436270, 298618, 299534, 127585, 76338, 299537, 1452]</t>
        </is>
      </c>
      <c r="Z127" s="35" t="inlineStr">
        <is>
          <t>85%</t>
        </is>
      </c>
      <c r="AA127" s="35" t="inlineStr">
        <is>
          <t>8.4/10</t>
        </is>
      </c>
      <c r="AB127" s="35" t="inlineStr">
        <is>
          <t>68/100</t>
        </is>
      </c>
      <c r="AC127" s="35" t="inlineStr">
        <is>
          <t>https://www.youtube.com/embed/QwievZ1Tx-8</t>
        </is>
      </c>
      <c r="AD127" s="98" t="inlineStr">
        <is>
          <t>US</t>
        </is>
      </c>
      <c r="AE127" s="98" t="n">
        <v>1731215633548</v>
      </c>
    </row>
    <row r="128" ht="14.25" customHeight="1" s="169">
      <c r="A128" s="93" t="inlineStr">
        <is>
          <t>The Batman</t>
        </is>
      </c>
      <c r="B128" s="94" t="n">
        <v>94</v>
      </c>
      <c r="C128" s="131" t="inlineStr">
        <is>
          <t>DC</t>
        </is>
      </c>
      <c r="D128" s="132" t="inlineStr">
        <is>
          <t>Reaves Batman</t>
        </is>
      </c>
      <c r="E128" s="95" t="inlineStr">
        <is>
          <t>Comic Book</t>
        </is>
      </c>
      <c r="F128" s="117" t="n"/>
      <c r="G128" s="31" t="inlineStr">
        <is>
          <t>Halloween</t>
        </is>
      </c>
      <c r="H128" s="32" t="n"/>
      <c r="I128" s="96" t="inlineStr">
        <is>
          <t>Warner Bros.</t>
        </is>
      </c>
      <c r="J128" s="97" t="n">
        <v>2022</v>
      </c>
      <c r="K128" s="35">
        <f>ROW(K128)-1</f>
        <v/>
      </c>
      <c r="L128" s="98" t="b">
        <v>0</v>
      </c>
      <c r="M128" s="99" t="inlineStr">
        <is>
          <t>A fantastic earworm of a score perfectly sets the tone for "The Batman". Exciting movie that trips a little at the finish line, but is so beautifully shot and well acted that you forgive it for it's faults.</t>
        </is>
      </c>
      <c r="N128" s="63" t="inlineStr">
        <is>
          <t>In his second year of fighting crime, Batman uncovers corruption in Gotham City that connects to his own family while facing a serial killer known as the Riddler.</t>
        </is>
      </c>
      <c r="O128" s="84" t="inlineStr">
        <is>
          <t>https://image.tmdb.org/t/p/w500/74xTEgt7R36Fpooo50r9T25onhq.jpg</t>
        </is>
      </c>
      <c r="P128" s="85" t="inlineStr">
        <is>
          <t>Robert Pattinson, Zoë Kravitz, Jeffrey Wright, Colin Farrell, Paul Dano, John Turturro, Andy Serkis, Peter Sarsgaard, Barry Keoghan, Jayme Lawson, Gil Perez-Abraham, Peter McDonald, Con O'Neill, Alex Ferns, Rupert Penry-Jones, Kosha Engler, Archie Barnes, Janine Harouni, Hana Hrzic, Joseph Walker, Luke Roberts, Oscar Novak, Stella Stocker, Sandra Dickinson, Jack Bennett, Andre Nightingale, Richard James-Neale, Lorraine Tai, Joseph Balderrama, James Eeles, Angela Yeoh, Leemore Marrett Jr., Ezra Elliott, Itoya Osagiede, Stewart Alexander, Adam Rojko Vega, Heider Ali, Marcus Onilude, Elena Saurel, Ed Kear, Sid Sagar, Amanda Blake, Todd Boyce, Brandon Bassir, Will Austin, Chabris Napier-Lawrence, Douglas Russell, Charlie Carver, Max Carver, Phil Aizlewood, Mark Killeen, Philip Shaun McGuinness, Lorna Brown, Elliot Warren, Jay Lycurgo, Stefan Race, Elijah Baker, Craige Middleburg, Akie Kotabe, Spike Fearn, Urielle Klein-Mekongo, Bronson Webb, Madeleine Gray, Ste Johnston, Arthur Lee, Parry Glasspool, Jordan Coulson, Hadas Gold, Pat Battle, Bobby Cuza, Dean Meminger, Roma Torre, Mike Capozzola, Amanda Hurwitz, Joshua Eldridge-Smith, Daniel Rainford, Nathalie Armin, Jose Palma, Kazeem Tosin Amore, Dave Simon, Rodrig Andrisan, Craig Douglas, Sophie Lamont, Kemal Shah, Daniel Joseph Woolf, Mark Addison</t>
        </is>
      </c>
      <c r="Q128" s="86" t="inlineStr">
        <is>
          <t>Matt Reeves</t>
        </is>
      </c>
      <c r="R128" s="62" t="inlineStr">
        <is>
          <t>[{"Source": "Internet Movie Database", "Value": "7.8/10"}, {"Source": "Rotten Tomatoes", "Value": "85%"}, {"Source": "Metacritic", "Value": "72/100"}]</t>
        </is>
      </c>
      <c r="S128" s="101" t="inlineStr">
        <is>
          <t>772,775,278</t>
        </is>
      </c>
      <c r="T128" s="102" t="inlineStr">
        <is>
          <t>PG-13</t>
        </is>
      </c>
      <c r="U128" s="103" t="inlineStr">
        <is>
          <t>177</t>
        </is>
      </c>
      <c r="V128" s="89" t="inlineStr">
        <is>
          <t>{"link": "https://www.themoviedb.org/movie/414906-the-batman/watch?locale=CA", "rent":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{"logo_path": "/vLZKlXUNDcZR7ilvfY9Wr9k80FZ.jpg", "provider_id": 538, "provider_name": "Plex", "display_priority": 81}], "buy":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t>
        </is>
      </c>
      <c r="W128" s="61" t="inlineStr">
        <is>
          <t>185,000,000</t>
        </is>
      </c>
      <c r="X128" s="35" t="n">
        <v>414906</v>
      </c>
      <c r="Y128" s="35" t="inlineStr">
        <is>
          <t>[155, 100402, 268, 1061474, 436270, 40662, 272, 49026, 141052, 364, 297761, 16995, 209112, 11963, 14590, 242643, 42228, 854467, 69735, 180]</t>
        </is>
      </c>
      <c r="Z128" s="35" t="inlineStr">
        <is>
          <t>85%</t>
        </is>
      </c>
      <c r="AA128" s="35" t="inlineStr">
        <is>
          <t>7.8/10</t>
        </is>
      </c>
      <c r="AB128" s="35" t="inlineStr">
        <is>
          <t>72/100</t>
        </is>
      </c>
      <c r="AC128" s="35" t="inlineStr">
        <is>
          <t>https://www.youtube.com/embed/vc7_mH2PWHs</t>
        </is>
      </c>
      <c r="AD128" s="98" t="inlineStr">
        <is>
          <t>US</t>
        </is>
      </c>
      <c r="AE128" s="98" t="n">
        <v>1731215633548</v>
      </c>
    </row>
    <row r="129" ht="14.25" customHeight="1" s="169">
      <c r="A129" s="93" t="inlineStr">
        <is>
          <t>Dodgeball: A True Underdog Story</t>
        </is>
      </c>
      <c r="B129" s="94" t="n">
        <v>94</v>
      </c>
      <c r="C129" s="131" t="n"/>
      <c r="D129" s="132" t="n"/>
      <c r="E129" s="95" t="inlineStr">
        <is>
          <t>Sports</t>
        </is>
      </c>
      <c r="F129" s="117" t="inlineStr">
        <is>
          <t>Comedy</t>
        </is>
      </c>
      <c r="G129" s="31" t="n"/>
      <c r="H129" s="32" t="n"/>
      <c r="I129" s="96" t="inlineStr">
        <is>
          <t>20th Century Studios</t>
        </is>
      </c>
      <c r="J129" s="97" t="n">
        <v>2004</v>
      </c>
      <c r="K129" s="35">
        <f>ROW(K129)-1</f>
        <v/>
      </c>
      <c r="L129" s="98" t="b">
        <v>0</v>
      </c>
      <c r="M129" s="99" t="n"/>
      <c r="N129" s="37" t="inlineStr">
        <is>
          <t>When megalomaniacal White Goodman, the owner of a trendy, high-end fitness center, makes a move to take over the struggling local gym run by happy-go-lucky Pete La Fleur, there's only one way for La Fleur to fight back: dodgeball. Aided by a dodgeball guru and Goodman's attorney, La Fleur and his rag-tag team of underdogs launch a knock-down, drag-out battle in which the winner takes all.</t>
        </is>
      </c>
      <c r="O129" s="38" t="inlineStr">
        <is>
          <t>https://image.tmdb.org/t/p/w500/r8KbNHkkwFXLjV1suGwm0Qjure5.jpg</t>
        </is>
      </c>
      <c r="P129" s="39" t="inlineStr">
        <is>
          <t>Vince Vaughn, Christine Taylor, Ben Stiller, Rip Torn, Justin Long, Stephen Root, Joel David Moore, Chris Williams, Alan Tudyk, Missi Pyle, Jamal Duff, Gary Cole, Jason Bateman, Hank Azaria, Al Kaplon, Lance Armstrong, Chuck Norris, David Hasselhoff, William Shatner, Julie Gonzalo, Trever O'Brien, Cayden Boyd, Rusty Joiner, Kevin Porter, Brandon Molale, Suzy Nakamura, Lori Beth Denberg, Julia Ensign, David Boyd, Bowd J. Beal, Curtis Armstrong, Tate Chalk, Jordyn Colemon, Hayley Rosales, Bix Barnaba, Earl Schuman, Robert 'Duckie' Carpenter, Tony Daly, Amy Stiller, Jim Cody Williams, Douglas Grimes, Scarlett Chorvat, Matt Levin, Rawson Marshall Thurber, Sik End, Stephen B. Turner, Tim Soergel, Andy Chanley, Candice Michelle</t>
        </is>
      </c>
      <c r="Q129" s="40" t="inlineStr">
        <is>
          <t>Rawson Marshall Thurber</t>
        </is>
      </c>
      <c r="R129" s="41" t="inlineStr">
        <is>
          <t>[{"Source": "Internet Movie Database", "Value": "6.7/10"}, {"Source": "Rotten Tomatoes", "Value": "72%"}, {"Source": "Metacritic", "Value": "55/100"}]</t>
        </is>
      </c>
      <c r="S129" s="42" t="inlineStr">
        <is>
          <t>168,423,227</t>
        </is>
      </c>
      <c r="T129" s="43" t="inlineStr">
        <is>
          <t>PG-13</t>
        </is>
      </c>
      <c r="U129" s="44" t="inlineStr">
        <is>
          <t>93</t>
        </is>
      </c>
      <c r="V129" s="45" t="inlineStr">
        <is>
          <t>{"link": "https://www.themoviedb.org/movie/9472-dodgeball-a-true-underdog-story/watch?locale=CA", "flatrate": [{"logo_path": "/pbpMk2JmcoNnQwx5JGpXngfoWtp.jpg", "provider_id": 8, "provider_name": "Netflix", "display_priority": 0}, {"logo_path": "/97yvRBw1GzX7fXprcF80er19ot.jpg", "provider_id": 337, "provider_name": "Disney Plus", "display_priority": 3}, {"logo_path": "/dpR8r13zWDeUR0QkzWidrdMxa56.jpg", "provider_id": 1796, "provider_name": "Netflix Standard with Ads", "display_priority": 93}], "buy":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"rent":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t>
        </is>
      </c>
      <c r="W129" s="46" t="inlineStr">
        <is>
          <t>20,000,000</t>
        </is>
      </c>
      <c r="X129" s="35" t="n">
        <v>9472</v>
      </c>
      <c r="Y129" s="35" t="inlineStr">
        <is>
          <t>[17927, 10985, 8872, 8699, 11543, 64807, 8457, 1895, 634649, 119738, 1263256, 28333, 445629, 10138, 9942, 6471, 554241, 453395, 531454, 34423]</t>
        </is>
      </c>
      <c r="Z129" s="35" t="inlineStr">
        <is>
          <t>72%</t>
        </is>
      </c>
      <c r="AA129" s="35" t="inlineStr">
        <is>
          <t>6.7/10</t>
        </is>
      </c>
      <c r="AB129" s="35" t="inlineStr">
        <is>
          <t>55/100</t>
        </is>
      </c>
      <c r="AC129" s="35" t="inlineStr">
        <is>
          <t>https://www.youtube.com/embed/rZfmbdpVLAA</t>
        </is>
      </c>
      <c r="AD129" s="98" t="inlineStr">
        <is>
          <t>US</t>
        </is>
      </c>
      <c r="AE129" s="98" t="n">
        <v>1731215633548</v>
      </c>
    </row>
    <row r="130" ht="14.25" customHeight="1" s="169">
      <c r="A130" s="93" t="inlineStr">
        <is>
          <t>John Wick</t>
        </is>
      </c>
      <c r="B130" s="94" t="n">
        <v>94</v>
      </c>
      <c r="C130" s="131" t="inlineStr">
        <is>
          <t>John Wick</t>
        </is>
      </c>
      <c r="D130" s="132" t="n"/>
      <c r="E130" s="95" t="inlineStr">
        <is>
          <t>Action</t>
        </is>
      </c>
      <c r="F130" s="117" t="n"/>
      <c r="G130" s="31" t="n"/>
      <c r="H130" s="32" t="n"/>
      <c r="I130" s="96" t="inlineStr">
        <is>
          <t>Lionsgate</t>
        </is>
      </c>
      <c r="J130" s="97" t="n">
        <v>2014</v>
      </c>
      <c r="K130" s="35">
        <f>ROW(K130)-1</f>
        <v/>
      </c>
      <c r="L130" s="98" t="b">
        <v>0</v>
      </c>
      <c r="M130" s="99" t="n"/>
      <c r="N130" s="37" t="inlineStr">
        <is>
          <t>Ex-hitman John Wick comes out of retirement to track down the gangsters that took everything from him.</t>
        </is>
      </c>
      <c r="O130" s="38" t="inlineStr">
        <is>
          <t>https://image.tmdb.org/t/p/w500/fZPSd91yGE9fCcCe6OoQr6E3Bev.jpg</t>
        </is>
      </c>
      <c r="P130" s="39" t="inlineStr">
        <is>
          <t>Keanu Reeves, Michael Nyqvist, Alfie Allen, Willem Dafoe, Dean Winters, Adrianne Palicki, Omer Barnea, Toby Leonard Moore, Daniel Bernhardt, Bridget Moynahan, John Leguizamo, Ian McShane, Bridget Regan, Lance Reddick, Keith Jardine, Tait Fletcher, Kazy Tauginas, Alexander Frekey, Thomas Sadoski, Randall Duk Kim, David Patrick Kelly, Clarke Peters, Kevin Nash, Gameela Wright, Vladislav Koulikov, Munro M. Bonnell, Patricia Squire, Vladimir Troitsky, Matt McColm, Scott Tixier, Carolyn Blair, Samantha Crawford, Nadia Kay, Natalia Kiriya, Tommy Bayiokos, J.J. Perry, Dennis Keiffer, Alex Ziwak, Erik Martin, Elizabeth Saint, Marija Skangale, Paugh Shadow</t>
        </is>
      </c>
      <c r="Q130" s="40" t="inlineStr">
        <is>
          <t>Chad Stahelski</t>
        </is>
      </c>
      <c r="R130" s="41" t="inlineStr">
        <is>
          <t>[{"Source": "Internet Movie Database", "Value": "7.5/10"}, {"Source": "Rotten Tomatoes", "Value": "86%"}, {"Source": "Metacritic", "Value": "68/100"}]</t>
        </is>
      </c>
      <c r="S130" s="42" t="inlineStr">
        <is>
          <t>86,085,191</t>
        </is>
      </c>
      <c r="T130" s="43" t="inlineStr">
        <is>
          <t>R</t>
        </is>
      </c>
      <c r="U130" s="44" t="inlineStr">
        <is>
          <t>101</t>
        </is>
      </c>
      <c r="V130" s="45" t="inlineStr">
        <is>
          <t>{"link": "https://www.themoviedb.org/movie/245891-john-wick/watch?locale=CA", "buy":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"flatrate": [{"logo_path": "/ewOptMVIYcOadMGGJz8DJueH2bH.jpg", "provider_id": 230, "provider_name": "Crave", "display_priority": 5}, {"logo_path": "/cQjWvOiKRPeSuWRNGegcBjyqVbR.jpg", "provider_id": 469, "provider_name": "Club Illico", "display_priority": 51}, {"logo_path": "/esiLBRzDUwodjfN8gA4qj7l3ZF7.jpg", "provider_id": 1794, "provider_name": "Starz Amazon Channel", "display_priority": 92}, {"logo_path": "/qcKfSyX4xkXESjHrkO8cZLRJkn6.jpg", "provider_id": 2604, "provider_name": "Crave Amazon Channel", "display_priority": 140}, {"logo_path": "/o4OqlMLb3ZjhK7OwR4qvxiZKOXf.jpg", "provider_id": 2358, "provider_name": "Lionsgate+ Amazon Channels", "display_priority": 145}], "rent":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"/yFGu4sSzwUMfhwmSsZgez8QhaVl.jpg", "provider_id": 331, "provider_name": "FlixFling", "display_priority": 28}, {"logo_path": "/pTnn5JwWr4p3pG8H6VrpiQo7Vs0.jpg", "provider_id": 192, "provider_name": "YouTube", "display_priority": 33}, {"logo_path": "/qR6FKvnPBx2O37FDg8PNM7efwF3.jpg", "provider_id": 10, "provider_name": "Amazon Video", "display_priority": 56}, {"logo_path": "/vLZKlXUNDcZR7ilvfY9Wr9k80FZ.jpg", "provider_id": 538, "provider_name": "Plex", "display_priority": 81}], "ads": [{"logo_path": "/zLYr7OPvpskMA4S79E3vlCi71iC.jpg", "provider_id": 73, "provider_name": "Tubi TV", "display_priority": 19}]}</t>
        </is>
      </c>
      <c r="W130" s="46" t="inlineStr">
        <is>
          <t>20,000,000</t>
        </is>
      </c>
      <c r="X130" s="35" t="n">
        <v>245891</v>
      </c>
      <c r="Y130" s="35" t="inlineStr">
        <is>
          <t>[47504, 241554, 615457, 146198, 974453, 4824, 324552, 458156, 11826, 7304, 2069, 14172, 945937, 1024127, 10861, 10431, 483906, 20721, 603692, 10027]</t>
        </is>
      </c>
      <c r="Z130" s="35" t="inlineStr">
        <is>
          <t>86%</t>
        </is>
      </c>
      <c r="AA130" s="35" t="inlineStr">
        <is>
          <t>7.5/10</t>
        </is>
      </c>
      <c r="AB130" s="35" t="inlineStr">
        <is>
          <t>68/100</t>
        </is>
      </c>
      <c r="AC130" s="35" t="inlineStr">
        <is>
          <t>https://www.youtube.com/embed/6r0s41Ju5XA</t>
        </is>
      </c>
      <c r="AD130" s="98" t="inlineStr">
        <is>
          <t>US</t>
        </is>
      </c>
      <c r="AE130" s="98" t="n">
        <v>1731215633548</v>
      </c>
    </row>
    <row r="131" ht="14.25" customHeight="1" s="169">
      <c r="A131" s="93" t="inlineStr">
        <is>
          <t>The Lego Movie</t>
        </is>
      </c>
      <c r="B131" s="94" t="n">
        <v>94</v>
      </c>
      <c r="C131" s="131" t="inlineStr">
        <is>
          <t>Lego</t>
        </is>
      </c>
      <c r="D131" s="132" t="n"/>
      <c r="E131" s="95" t="inlineStr">
        <is>
          <t>Animated</t>
        </is>
      </c>
      <c r="F131" s="117" t="n"/>
      <c r="G131" s="31" t="n"/>
      <c r="H131" s="32" t="n"/>
      <c r="I131" s="96" t="inlineStr">
        <is>
          <t>Warner Bros.</t>
        </is>
      </c>
      <c r="J131" s="97" t="n">
        <v>2014</v>
      </c>
      <c r="K131" s="35">
        <f>ROW(K131)-1</f>
        <v/>
      </c>
      <c r="L131" s="98" t="b">
        <v>0</v>
      </c>
      <c r="M131" s="99" t="n"/>
      <c r="N131" s="37" t="inlineStr">
        <is>
          <t>An ordinary Lego mini-figure, mistakenly thought to be the extraordinary MasterBuilder, is recruited to join a quest to stop an evil Lego tyrant from conquering the universe.</t>
        </is>
      </c>
      <c r="O131" s="38" t="inlineStr">
        <is>
          <t>https://image.tmdb.org/t/p/w500/9klB7qKC9aCeGyyM4uU5hSA6xDV.jpg</t>
        </is>
      </c>
      <c r="P131" s="39" t="inlineStr">
        <is>
          <t>Chris Pratt, Elizabeth Banks, Will Ferrell, Morgan Freeman, Will Arnett, Liam Neeson, Alison Brie, Nick Offerman, Charlie Day, Jadon Sand, Channing Tatum, Jonah Hill, Cobie Smulders, Anthony Daniels, Billy Dee Williams, Keith Ferguson, Shaquille O'Neal, Will Forte, Dave Franco, Jake Johnson, Keegan-Michael Key, Todd Hansen, David Burrows, Chris McKay, Jorma Taccone, Christopher Miller, Chris Romano, Kelly Lafferty, Amanda Farinos, Craig Berry, Doug Nicholas, Chris Paluszek, Melissa Sturm, Leiki Veskimets, Graham Miller</t>
        </is>
      </c>
      <c r="Q131" s="40" t="inlineStr">
        <is>
          <t>Phil Lord, Christopher Miller</t>
        </is>
      </c>
      <c r="R131" s="41" t="inlineStr">
        <is>
          <t>[{"Source": "Internet Movie Database", "Value": "7.7/10"}, {"Source": "Rotten Tomatoes", "Value": "96%"}, {"Source": "Metacritic", "Value": "83/100"}]</t>
        </is>
      </c>
      <c r="S131" s="42" t="inlineStr">
        <is>
          <t>470,759,687</t>
        </is>
      </c>
      <c r="T131" s="43" t="inlineStr">
        <is>
          <t>PG</t>
        </is>
      </c>
      <c r="U131" s="44" t="inlineStr">
        <is>
          <t>100</t>
        </is>
      </c>
      <c r="V131" s="45" t="inlineStr">
        <is>
          <t>{"link": "https://www.themoviedb.org/movie/137106-the-lego-movie/watch?locale=CA", "rent":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{"logo_path": "/vLZKlXUNDcZR7ilvfY9Wr9k80FZ.jpg", "provider_id": 538, "provider_name": "Plex", "display_priority": 81}], "buy":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"flatrate": [{"logo_path": "/pvske1MyAoymrs5bguRfVqYiM9a.jpg", "provider_id": 119, "provider_name": "Amazon Prime Video", "display_priority": 1}, {"logo_path": "/ewOptMVIYcOadMGGJz8DJueH2bH.jpg", "provider_id": 230, "provider_name": "Crave", "display_priority": 5}, {"logo_path": "/h5DcR0J2EESLitnhR8xLG1QymTE.jpg", "provider_id": 531, "provider_name": "Paramount Plus", "display_priority": 9}, {"logo_path": "/hExO4PtimLIYn3kBOrzsejNv7cT.jpg", "provider_id": 582, "provider_name": "Paramount+ Amazon Channel", "display_priority": 11}, {"logo_path": "/esiLBRzDUwodjfN8gA4qj7l3ZF7.jpg", "provider_id": 1794, "provider_name": "Starz Amazon Channel", "display_priority": 92}, {"logo_path": "/8aBqoNeGGr0oSA85iopgNZUOTOc.jpg", "provider_id": 2100, "provider_name": "Amazon Prime Video with Ads", "display_priority": 111}, {"logo_path": "/fts6X10Jn4QT0X6ac3udKEn2tJA.jpg", "provider_id": 2303, "provider_name": "Paramount Plus Premium", "display_priority": 121}, {"logo_path": "/rl6zez5rCeyelt1I46JRYk6B9Ed.jpg", "provider_id": 2304, "provider_name": "Paramount Plus Basic with Ads", "display_priority": 122}, {"logo_path": "/qcKfSyX4xkXESjHrkO8cZLRJkn6.jpg", "provider_id": 2604, "provider_name": "Crave Amazon Channel", "display_priority": 140}]}</t>
        </is>
      </c>
      <c r="W131" s="46" t="inlineStr">
        <is>
          <t>60,000,000</t>
        </is>
      </c>
      <c r="X131" s="35" t="n">
        <v>137106</v>
      </c>
      <c r="Y131" s="35" t="inlineStr">
        <is>
          <t>[170687, 324849, 829402, 260513, 1022787, 927254, 20352, 14613, 583209, 280217, 93456, 274862, 268531, 82703, 862, 585, 732670, 482321, 594328, 508439]</t>
        </is>
      </c>
      <c r="Z131" s="35" t="inlineStr">
        <is>
          <t>96%</t>
        </is>
      </c>
      <c r="AA131" s="35" t="inlineStr">
        <is>
          <t>7.7/10</t>
        </is>
      </c>
      <c r="AB131" s="35" t="inlineStr">
        <is>
          <t>83/100</t>
        </is>
      </c>
      <c r="AC131" s="35" t="inlineStr">
        <is>
          <t>https://www.youtube.com/embed/fZ_JOBCLF-I</t>
        </is>
      </c>
      <c r="AD131" s="98" t="inlineStr">
        <is>
          <t>US</t>
        </is>
      </c>
      <c r="AE131" s="98" t="n">
        <v>1731215633548</v>
      </c>
    </row>
    <row r="132" ht="14.25" customHeight="1" s="169">
      <c r="A132" s="93" t="inlineStr">
        <is>
          <t>American Fiction</t>
        </is>
      </c>
      <c r="B132" s="94" t="n">
        <v>94</v>
      </c>
      <c r="C132" s="131" t="n"/>
      <c r="D132" s="132" t="n"/>
      <c r="E132" s="95" t="inlineStr">
        <is>
          <t>Comedy</t>
        </is>
      </c>
      <c r="F132" s="117" t="inlineStr">
        <is>
          <t>Drama</t>
        </is>
      </c>
      <c r="G132" s="31" t="n"/>
      <c r="H132" s="32" t="n"/>
      <c r="I132" s="96" t="inlineStr">
        <is>
          <t>Orion Pictures</t>
        </is>
      </c>
      <c r="J132" s="97" t="n">
        <v>2023</v>
      </c>
      <c r="K132" s="35">
        <f>ROW(K132)-1</f>
        <v/>
      </c>
      <c r="L132" s="98" t="b">
        <v>0</v>
      </c>
      <c r="M132" s="99" t="inlineStr">
        <is>
          <t>Features some very clever satire and great writing. Very funny throughout, with a good emotional story surrounding the comedy. Great feature directorial debut from Cord Jefferson, who really created a wonderful movie. Jeffrey Wright has a standout, Oscar worthy performance and shows he can carry a movie as the lead. The final 10 minutes are a little confusing and took me out of the movie, which somewhat ruined an otherwise phenomenal film.</t>
        </is>
      </c>
      <c r="N132" s="76" t="inlineStr">
        <is>
          <t>A novelist fed up with the establishment profiting from "Black" entertainment uses a pen name to write a book that propels him into the heart of hypocrisy and the madness he claims to disdain.</t>
        </is>
      </c>
      <c r="O132" s="105" t="inlineStr">
        <is>
          <t>https://image.tmdb.org/t/p/w500/57MFWGHarg9jid7yfDTka4RmcMU.jpg</t>
        </is>
      </c>
      <c r="P132" s="106" t="inlineStr">
        <is>
          <t>Jeffrey Wright, John Ortiz, Erika Alexander, Leslie Uggams, Sterling K. Brown, Skyler Wright, John Ales, Patrick Fischler, Carmen Cusack, Joseph Marrella, Stephen Burrell, Issa Rae, Nicole Kempskie, Becki Dennis, Tracee Ellis Ross, Myra Lucretia Taylor, Ryan Richard Doyle, Kate Avallone, Dustin Tucker, Michael Jibrin, Michele Proude, David De Beck, Okieriete Onaodowan, Keith David, Miriam Shor, Raymond Anthony Thomas, Greta Quispe, J.C. MacKenzie, Elle Sciore, Adam Brody, Justin Andrew Phillips, Neal Lerner, Jenn Harris, Bates Wilder, Jason Armani Martinez, Michael Cyril Creighton, Celeste Oliva, Megan Robinson, Christopher Barrow, Alexander Pobutsky, Tokunbo Joshua Olumide, Chhoyang Cheshatsang, Michael Malvesti, Samantha Gordon, Jason Armani Martinez</t>
        </is>
      </c>
      <c r="Q132" s="107" t="inlineStr">
        <is>
          <t>Cord Jefferson</t>
        </is>
      </c>
      <c r="R132" s="41" t="inlineStr">
        <is>
          <t>[{"Source": "Internet Movie Database", "Value": "7.5/10"}, {"Source": "Rotten Tomatoes", "Value": "93%"}, {"Source": "Metacritic", "Value": "81/100"}]</t>
        </is>
      </c>
      <c r="S132" s="108" t="inlineStr">
        <is>
          <t>22,483,370</t>
        </is>
      </c>
      <c r="T132" s="109" t="inlineStr">
        <is>
          <t>R</t>
        </is>
      </c>
      <c r="U132" s="110" t="inlineStr">
        <is>
          <t>117</t>
        </is>
      </c>
      <c r="V132" s="82" t="inlineStr">
        <is>
          <t>{"link": "https://www.themoviedb.org/movie/1056360-american-fiction/watch?locale=CA", "flatrate": [{"logo_path": "/pvske1MyAoymrs5bguRfVqYiM9a.jpg", "provider_id": 119, "provider_name": "Amazon Prime Video", "display_priority": 1}, {"logo_path": "/ewOptMVIYcOadMGGJz8DJueH2bH.jpg", "provider_id": 230, "provider_name": "Crave", "display_priority": 5}, {"logo_path": "/8aBqoNeGGr0oSA85iopgNZUOTOc.jpg", "provider_id": 2100, "provider_name": "Amazon Prime Video with Ads", "display_priority": 111}, {"logo_path": "/qcKfSyX4xkXESjHrkO8cZLRJkn6.jpg", "provider_id": 2604, "provider_name": "Crave Amazon Channel", "display_priority": 140}], "rent":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"buy":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t>
        </is>
      </c>
      <c r="W132" s="111" t="inlineStr">
        <is>
          <t>16,000,000</t>
        </is>
      </c>
      <c r="X132" s="35" t="n">
        <v>1056360</v>
      </c>
      <c r="Y132" s="35" t="inlineStr">
        <is>
          <t>[10683, 27265, 490000, 51017, 8272, 29461, 61337, 114750, 42569, 376660, 583, 239678, 52109, 13998, 915523, 14771, 32081, 59968, 691422, 1382]</t>
        </is>
      </c>
      <c r="Z132" s="35" t="inlineStr">
        <is>
          <t>93%</t>
        </is>
      </c>
      <c r="AA132" s="35" t="inlineStr">
        <is>
          <t>7.5/10</t>
        </is>
      </c>
      <c r="AB132" s="35" t="inlineStr">
        <is>
          <t>81/100</t>
        </is>
      </c>
      <c r="AC132" s="35" t="inlineStr">
        <is>
          <t>https://www.youtube.com/embed/5_4RlHpqVWM</t>
        </is>
      </c>
      <c r="AD132" s="98" t="inlineStr">
        <is>
          <t>US</t>
        </is>
      </c>
      <c r="AE132" s="98" t="n">
        <v>1731215633548</v>
      </c>
    </row>
    <row r="133" ht="14.25" customHeight="1" s="169">
      <c r="A133" s="93" t="inlineStr">
        <is>
          <t>Aladdin</t>
        </is>
      </c>
      <c r="B133" s="94" t="n">
        <v>94</v>
      </c>
      <c r="C133" s="131" t="inlineStr">
        <is>
          <t>Disney Animation</t>
        </is>
      </c>
      <c r="D133" s="132" t="n"/>
      <c r="E133" s="95" t="inlineStr">
        <is>
          <t>Animated</t>
        </is>
      </c>
      <c r="F133" s="117" t="inlineStr">
        <is>
          <t>Princess</t>
        </is>
      </c>
      <c r="G133" s="31" t="n"/>
      <c r="H133" s="32" t="n"/>
      <c r="I133" s="96" t="inlineStr">
        <is>
          <t>Disney</t>
        </is>
      </c>
      <c r="J133" s="97" t="n">
        <v>1992</v>
      </c>
      <c r="K133" s="35">
        <f>ROW(K133)-1</f>
        <v/>
      </c>
      <c r="L133" s="98" t="b">
        <v>0</v>
      </c>
      <c r="M133" s="99" t="n"/>
      <c r="N133" s="37" t="inlineStr">
        <is>
          <t>In the boorish city of Agrabah, kind-hearted street urchin Aladdin and Princess Jasmine fall in love, although she can only marry a prince. He and power-hungry Grand Vizier Jafar vie for a magic lamp that can fulfill their wishes.</t>
        </is>
      </c>
      <c r="O133" s="38" t="inlineStr">
        <is>
          <t>https://image.tmdb.org/t/p/w500/eLFfl7vS8dkeG1hKp5mwbm37V83.jpg</t>
        </is>
      </c>
      <c r="P133" s="39" t="inlineStr">
        <is>
          <t>Scott Weinger, Robin Williams, Linda Larkin, Jonathan Freeman, Gilbert Gottfried, Douglas Seale, Frank Welker, Brad Kane, Lea Salonga, Bruce Adler, Charlie Adler, Jack Angel, Corey Burton, Philip L. Clarke, Jim Cummings, Jennifer Darling, Debi Derryberry, Bruce Gooch, Jerry Houser, Vera Lockwood, Sherry Lynn, Mickie McGowan, Patrick Pinney, Phil Proctor</t>
        </is>
      </c>
      <c r="Q133" s="40" t="inlineStr">
        <is>
          <t>John Musker, Ron Clements</t>
        </is>
      </c>
      <c r="R133" s="41" t="inlineStr">
        <is>
          <t>[{"Source": "Internet Movie Database", "Value": "8.0/10"}, {"Source": "Rotten Tomatoes", "Value": "96%"}, {"Source": "Metacritic", "Value": "86/100"}]</t>
        </is>
      </c>
      <c r="S133" s="42" t="inlineStr">
        <is>
          <t>504,050,219</t>
        </is>
      </c>
      <c r="T133" s="43" t="inlineStr">
        <is>
          <t>G</t>
        </is>
      </c>
      <c r="U133" s="44" t="inlineStr">
        <is>
          <t>91</t>
        </is>
      </c>
      <c r="V133" s="45" t="inlineStr">
        <is>
          <t>{"link": "https://www.themoviedb.org/movie/812-aladdin/watch?locale=CA", "buy":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"rent":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"flatrate": [{"logo_path": "/97yvRBw1GzX7fXprcF80er19ot.jpg", "provider_id": 337, "provider_name": "Disney Plus", "display_priority": 3}]}</t>
        </is>
      </c>
      <c r="W133" s="46" t="inlineStr">
        <is>
          <t>28,000,000</t>
        </is>
      </c>
      <c r="X133" s="35" t="n">
        <v>812</v>
      </c>
      <c r="Y133" s="35" t="inlineStr">
        <is>
          <t>[15969, 420817, 10144, 20235, 16119, 12232, 14411, 11238, 109445, 955644, 13313, 202575, 756, 10693, 144616, 28032, 54113, 10150, 936108, 523366]</t>
        </is>
      </c>
      <c r="Z133" s="35" t="inlineStr">
        <is>
          <t>96%</t>
        </is>
      </c>
      <c r="AA133" s="35" t="inlineStr">
        <is>
          <t>8.0/10</t>
        </is>
      </c>
      <c r="AB133" s="35" t="inlineStr">
        <is>
          <t>86/100</t>
        </is>
      </c>
      <c r="AC133" s="35" t="inlineStr">
        <is>
          <t>https://www.youtube.com/embed/mq05scD6PUs</t>
        </is>
      </c>
      <c r="AD133" s="98" t="inlineStr">
        <is>
          <t>US</t>
        </is>
      </c>
      <c r="AE133" s="98" t="n">
        <v>1731215633548</v>
      </c>
    </row>
    <row r="134" ht="14.25" customHeight="1" s="169">
      <c r="A134" s="93" t="inlineStr">
        <is>
          <t>Chef</t>
        </is>
      </c>
      <c r="B134" s="94" t="n">
        <v>94</v>
      </c>
      <c r="C134" s="131" t="n"/>
      <c r="D134" s="132" t="n"/>
      <c r="E134" s="95" t="inlineStr">
        <is>
          <t>Comedy</t>
        </is>
      </c>
      <c r="F134" s="117" t="inlineStr">
        <is>
          <t>Drama</t>
        </is>
      </c>
      <c r="G134" s="31" t="n"/>
      <c r="H134" s="32" t="n"/>
      <c r="I134" s="96" t="inlineStr">
        <is>
          <t>Open Road Films</t>
        </is>
      </c>
      <c r="J134" s="97" t="n">
        <v>2014</v>
      </c>
      <c r="K134" s="35">
        <f>ROW(K134)-1</f>
        <v/>
      </c>
      <c r="L134" s="98" t="b">
        <v>1</v>
      </c>
      <c r="M134" s="99" t="inlineStr">
        <is>
          <t>Such a fun movie to watch. Made with so much care, wonderful writing, story and directing. Amazing food cinematography, some of the most delicious looking food ever committed to screen. Great performances from a perfectly cast group of actors and actresses.</t>
        </is>
      </c>
      <c r="N134" s="76" t="inlineStr">
        <is>
          <t>When Chef Carl Casper suddenly quits his job at a prominent Los Angeles restaurant after refusing to compromise his creative integrity for its controlling owner, he is left to figure out what's next. Finding himself in Miami, he teams up with his ex-wife, his friend and his son to launch a food truck. Taking to the road, Chef Carl goes back to his roots to reignite his passion for the kitchen -- and zest for life and love.</t>
        </is>
      </c>
      <c r="O134" s="105" t="inlineStr">
        <is>
          <t>https://image.tmdb.org/t/p/w500/yMtKHR6VG1Yagvv5F7IFpsGBm66.jpg</t>
        </is>
      </c>
      <c r="P134" s="106" t="inlineStr">
        <is>
          <t>Jon Favreau, John Leguizamo, Bobby Cannavale, Emjay Anthony, Scarlett Johansson, Dustin Hoffman, Sofía Vergara, Oliver Platt, Amy Sedaris, Robert Downey Jr., Russell Peters, Chase Grimm, Will Schutze, Gloria Sandoval, Jose C. Hernandez, Alberto Salas, Alfredo Ortiz, Daniel Palacio, Mauricio Del Monte, Leonardo Da Nilo, Nili Fuller, Charles Lao, Benjamin Jacob, Aaron Franklin, Gary Clark Jr., Roy Choi, Americus Abesamis, Paul Aldanée, Andrew Anderson, Maria F. Blanco, Santos Caraballo, Michael Patrick Carmody, Anthony Carretta, Joseph Randy Causin, Christina Cha, Marly Chaudry, Cody Daniel, Billy Driver, Safi El Masri, Maria Engler, Eduardo M. Freyre, Michael P. Gardner, Julian Graham, Joshua Gutiérrez, Priyom Haider, Leigh M. Harris, Miguel Izaguirre, Colombe Jacobsen-Derstine, Gayle Kate, Paola Katsapas, Caleb Kirkland, David W. LeBlanc, Noa Lindberg, Jacqueline Harris Matherne, Ryan McInerney, Quintin McKemie II, Kristin M. Miller, Teebone Mitchell, Leonardo Montelongo, Scott Mulvania, Jody Nolan, Chris Nuñez, Gustavo I. Ortiz, Elbin Palencia, Reed Penney, Jay Pennington, Tanner Priest, Johnny Radelat, Xavier Ramirez, Radcliff Redding, Sandy Romero, Katherine Jeanie Russell, Arley Ryder, Mike Rylander, Jenna Saab, Selena Silvas, Joshua Soares, Jimmy Star, Sam Stinson, Ty Suite, Gary Teague, William Throckmorton, Carlos Valenzuela-Durr, Minn Vo, William Shannon Williams, Rachel Faulkner, Rigo Obezo</t>
        </is>
      </c>
      <c r="Q134" s="107" t="inlineStr">
        <is>
          <t>Jon Favreau</t>
        </is>
      </c>
      <c r="R134" s="121" t="inlineStr">
        <is>
          <t>[{"Source": "Internet Movie Database", "Value": "7.3/10"}, {"Source": "Rotten Tomatoes", "Value": "87%"}, {"Source": "Metacritic", "Value": "68/100"}]</t>
        </is>
      </c>
      <c r="S134" s="108" t="inlineStr">
        <is>
          <t>50,440,695</t>
        </is>
      </c>
      <c r="T134" s="109" t="inlineStr">
        <is>
          <t>R</t>
        </is>
      </c>
      <c r="U134" s="110" t="inlineStr">
        <is>
          <t>114</t>
        </is>
      </c>
      <c r="V134" s="82" t="inlineStr">
        <is>
          <t>{"link": "https://www.themoviedb.org/movie/212778-chef/watch?locale=CA", "free": [{"logo_path": "/j7D006Uy3UWwZ6G0xH6BMgIWTzH.jpg", "provider_id": 212, "provider_name": "Hoopla", "display_priority": 8}, {"logo_path": "/vLZKlXUNDcZR7ilvfY9Wr9k80FZ.jpg", "provider_id": 538, "provider_name": "Plex", "display_priority": 81}], "rent": [{"logo_path": "/SPnB1qiCkYfirS2it3hZORwGVn.jpg", "provider_id": 2, "provider_name": "Apple TV Store", "display_priority": 6}, {"logo_path": "/4bIKO5tqPgko0135wL9GhMsb1wv.jpg", "provider_id": 140, "provider_name": "CosmoGo", "display_priority": 18}, {"logo_path": "/qR6FKvnPBx2O37FDg8PNM7efwF3.jpg", "provider_id": 10, "provider_name": "Amazon Video", "display_priority": 56}], "buy": [{"logo_path": "/SPnB1qiCkYfirS2it3hZORwGVn.jpg", "provider_id": 2, "provider_name": "Apple TV Store", "display_priority": 6}, {"logo_path": "/4bIKO5tqPgko0135wL9GhMsb1wv.jpg", "provider_id": 140, "provider_name": "CosmoGo", "display_priority": 18}, {"logo_path": "/qR6FKvnPBx2O37FDg8PNM7efwF3.jpg", "provider_id": 10, "provider_name": "Amazon Video", "display_priority": 56}], "ads": [{"logo_path": "/zLYr7OPvpskMA4S79E3vlCi71iC.jpg", "provider_id": 73, "provider_name": "Tubi TV", "display_priority": 19}, {"logo_path": "/vLZKlXUNDcZR7ilvfY9Wr9k80FZ.jpg", "provider_id": 538, "provider_name": "Plex", "display_priority": 81}], "flatrate": [{"logo_path": "/pvske1MyAoymrs5bguRfVqYiM9a.jpg", "provider_id": 119, "provider_name": "Amazon Prime Video", "display_priority": 1}, {"logo_path": "/h5DcR0J2EESLitnhR8xLG1QymTE.jpg", "provider_id": 531, "provider_name": "Paramount Plus", "display_priority": 9}, {"logo_path": "/hExO4PtimLIYn3kBOrzsejNv7cT.jpg", "provider_id": 582, "provider_name": "Paramount+ Amazon Channel", "display_priority": 11}, {"logo_path": "/esiLBRzDUwodjfN8gA4qj7l3ZF7.jpg", "provider_id": 1794, "provider_name": "Starz Amazon Channel", "display_priority": 92}, {"logo_path": "/8aBqoNeGGr0oSA85iopgNZUOTOc.jpg", "provider_id": 2100, "provider_name": "Amazon Prime Video with Ads", "display_priority": 111}, {"logo_path": "/fts6X10Jn4QT0X6ac3udKEn2tJA.jpg", "provider_id": 2303, "provider_name": "Paramount Plus Premium", "display_priority": 121}, {"logo_path": "/rl6zez5rCeyelt1I46JRYk6B9Ed.jpg", "provider_id": 2304, "provider_name": "Paramount Plus Basic with Ads", "display_priority": 122}]}</t>
        </is>
      </c>
      <c r="W134" s="111" t="inlineStr">
        <is>
          <t>11,000,000</t>
        </is>
      </c>
      <c r="X134" s="35" t="n">
        <v>212778</v>
      </c>
      <c r="Y134" s="35" t="inlineStr">
        <is>
          <t>[34423, 11153, 26798, 9718, 1387866, 385128, 283995, 416494, 1151039, 1029575, 565770, 691683, 10138, 1035259, 35056, 168530, 271110, 11381, 6393, 9687]</t>
        </is>
      </c>
      <c r="Z134" s="35" t="inlineStr">
        <is>
          <t>87%</t>
        </is>
      </c>
      <c r="AA134" s="35" t="inlineStr">
        <is>
          <t>7.3/10</t>
        </is>
      </c>
      <c r="AB134" s="35" t="inlineStr">
        <is>
          <t>68/100</t>
        </is>
      </c>
      <c r="AC134" s="35" t="inlineStr">
        <is>
          <t>https://www.youtube.com/embed/GO4gFillQOc</t>
        </is>
      </c>
      <c r="AD134" s="98" t="inlineStr">
        <is>
          <t>US</t>
        </is>
      </c>
      <c r="AE134" s="98" t="n">
        <v>1731215633548</v>
      </c>
    </row>
    <row r="135" ht="14.25" customHeight="1" s="169">
      <c r="A135" s="93" t="inlineStr">
        <is>
          <t>Lilo &amp; Stitch</t>
        </is>
      </c>
      <c r="B135" s="94" t="n">
        <v>94</v>
      </c>
      <c r="C135" s="131" t="inlineStr">
        <is>
          <t>Disney Animation</t>
        </is>
      </c>
      <c r="D135" s="132" t="inlineStr">
        <is>
          <t>Lilo &amp; Stitch</t>
        </is>
      </c>
      <c r="E135" s="95" t="inlineStr">
        <is>
          <t>Animated</t>
        </is>
      </c>
      <c r="F135" s="117" t="n"/>
      <c r="G135" s="31" t="n"/>
      <c r="H135" s="32" t="n"/>
      <c r="I135" s="96" t="inlineStr">
        <is>
          <t>Disney</t>
        </is>
      </c>
      <c r="J135" s="97" t="n">
        <v>2002</v>
      </c>
      <c r="K135" s="35">
        <f>ROW(K135)-1</f>
        <v/>
      </c>
      <c r="L135" s="98" t="b">
        <v>1</v>
      </c>
      <c r="M135" s="99" t="inlineStr">
        <is>
          <t>An incredible post-renaissance movie from Disney. Beautifully animated, with great characters that you get very attached to. From the main trio, to every supporting character, there is something memorable. A great story about family and friendship, and the power of love, that manages to be very emotional without being cheesy. Plenty of laugh out loud moments as well.</t>
        </is>
      </c>
      <c r="N135" s="49" t="inlineStr">
        <is>
          <t>As Stitch, a runaway genetic experiment from a faraway planet, wreaks havoc on the Hawaiian Islands, he becomes the mischievous adopted alien "puppy" of an independent little girl named Lilo and learns about loyalty, friendship, and ʻohana, the Hawaiian tradition of family.</t>
        </is>
      </c>
      <c r="O135" s="50" t="inlineStr">
        <is>
          <t>https://image.tmdb.org/t/p/w500/m13Vbzv7R2GMAl3GXFrkmMEgCFQ.jpg</t>
        </is>
      </c>
      <c r="P135" s="51" t="inlineStr">
        <is>
          <t>Daveigh Chase, Chris Sanders, Tia Carrere, David Ogden Stiers, Kevin McDonald, Ving Rhames, Zoe Caldwell, Jason Scott Lee, Kevin Michael Richardson, Susan Hegarty, Amy Hill, Steve Alterman, Emily Anderson, Jack Angel, Bill Asing, Erica Beck, Bob Bergen, Steve Blum, Rodger Bumpass, Cathy Cavadini, Jennifer Darling, Alexandra Deary, John DeMita, Judi Durand, Greg Finley, Jeff Fischer, Valerie Flueger Veras, Jess Harnell, Aszur Hill, Barbara Harris, Daamen J. Krall, Todd Kurosawa, Chloe Looper, Mickie McGowan, Kunewa Mook, Courtney Mun, Mary Linda Phillips, Patrick Pinney, Paige Pollack, David J. Randolph, Noreen Reardon, Debra Rogers, Susan Silo, Kath Soucie, Melanie Spore, Doug Stone, Drew Lexi Thomas, Miranda Walls, Karle Warren, Ruth Zalduondo</t>
        </is>
      </c>
      <c r="Q135" s="52" t="inlineStr">
        <is>
          <t>Dean DeBlois, Chris Sanders</t>
        </is>
      </c>
      <c r="R135" s="62" t="inlineStr">
        <is>
          <t>[{"Source": "Internet Movie Database", "Value": "7.4/10"}, {"Source": "Rotten Tomatoes", "Value": "86%"}, {"Source": "Metacritic", "Value": "75/100"}]</t>
        </is>
      </c>
      <c r="S135" s="60" t="inlineStr">
        <is>
          <t>273,144,151</t>
        </is>
      </c>
      <c r="T135" s="55" t="inlineStr">
        <is>
          <t>PG</t>
        </is>
      </c>
      <c r="U135" s="56" t="inlineStr">
        <is>
          <t>85</t>
        </is>
      </c>
      <c r="V135" s="57" t="inlineStr">
        <is>
          <t>{"link": "https://www.themoviedb.org/movie/11544-lilo-stitch/watch?locale=CA", "buy":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"flatrate": [{"logo_path": "/97yvRBw1GzX7fXprcF80er19ot.jpg", "provider_id": 337, "provider_name": "Disney Plus", "display_priority": 3}], "rent":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t>
        </is>
      </c>
      <c r="W135" s="61" t="inlineStr">
        <is>
          <t>80,000,000</t>
        </is>
      </c>
      <c r="X135" s="35" t="n">
        <v>11544</v>
      </c>
      <c r="Y135" s="35" t="inlineStr">
        <is>
          <t>[552524, 1022787, 20760, 15567, 82703, 295693, 20352, 16866, 170687, 228161, 539681, 49519, 1184918, 698687, 21316, 38843, 15189, 71689, 718789, 431693]</t>
        </is>
      </c>
      <c r="Z135" s="35" t="inlineStr">
        <is>
          <t>86%</t>
        </is>
      </c>
      <c r="AA135" s="35" t="inlineStr">
        <is>
          <t>7.4/10</t>
        </is>
      </c>
      <c r="AB135" s="35" t="inlineStr">
        <is>
          <t>75/100</t>
        </is>
      </c>
      <c r="AC135" s="35" t="inlineStr">
        <is>
          <t>https://www.youtube.com/embed/wAtaSKQ4-T0</t>
        </is>
      </c>
      <c r="AD135" s="98" t="inlineStr">
        <is>
          <t>US</t>
        </is>
      </c>
      <c r="AE135" s="98" t="n">
        <v>1731215633548</v>
      </c>
    </row>
    <row r="136" ht="14.25" customHeight="1" s="169">
      <c r="A136" s="93" t="inlineStr">
        <is>
          <t>Captain America: The Winter Soldier</t>
        </is>
      </c>
      <c r="B136" s="94" t="n">
        <v>94</v>
      </c>
      <c r="C136" s="131" t="inlineStr">
        <is>
          <t>Marvel</t>
        </is>
      </c>
      <c r="D136" s="132" t="inlineStr">
        <is>
          <t>MCU</t>
        </is>
      </c>
      <c r="E136" s="95" t="inlineStr">
        <is>
          <t>Comic Book</t>
        </is>
      </c>
      <c r="F136" s="117" t="n"/>
      <c r="G136" s="31" t="n"/>
      <c r="H136" s="32" t="n"/>
      <c r="I136" s="96" t="inlineStr">
        <is>
          <t>Disney</t>
        </is>
      </c>
      <c r="J136" s="97" t="n">
        <v>2014</v>
      </c>
      <c r="K136" s="35">
        <f>ROW(K136)-1</f>
        <v/>
      </c>
      <c r="L136" s="98" t="b">
        <v>0</v>
      </c>
      <c r="M136" s="99" t="n"/>
      <c r="N136" s="37" t="inlineStr">
        <is>
          <t>After the cataclysmic events in New York with The Avengers, Steve Rogers, aka Captain America is living quietly in Washington, D.C. and trying to adjust to the modern world. But when a S.H.I.E.L.D. colleague comes under attack, Steve becomes embroiled in a web of intrigue that threatens to put the world at risk. Joining forces with the Black Widow, Captain America struggles to expose the ever-widening conspiracy while fighting off professional assassins sent to silence him at every turn. When the full scope of the villainous plot is revealed, Captain America and the Black Widow enlist the help of a new ally, the Falcon. However, they soon find themselves up against an unexpected and formidable enemy—the Winter Soldier.</t>
        </is>
      </c>
      <c r="O136" s="38" t="inlineStr">
        <is>
          <t>https://image.tmdb.org/t/p/w500/tVFRpFw3xTedgPGqxW0AOI8Qhh0.jpg</t>
        </is>
      </c>
      <c r="P136" s="39" t="inlineStr">
        <is>
          <t>Chris Evans, Samuel L. Jackson, Scarlett Johansson, Robert Redford, Sebastian Stan, Anthony Mackie, Cobie Smulders, Frank Grillo, Maximiliano Hernández, Emily VanCamp, Hayley Atwell, Toby Jones, Stan Lee, Callan Mulvey, Jenny Agutter, Bernard White, Alan Dale, Chin Han, Garry Shandling, Georges St-Pierre, Salvator Xuereb, Brian Duffy, Zack Duhame, Adetokumboh M'Cormack, Christopher George Sarris, Aaron Himelstein, Allan Chanes, Joe Russo, Christopher Markus, Stephen McFeely, Pat Healy, Ed Brubaker, D.C. Pierson, Danny Pudi, Bernie Zilinskas, Branka Katić, Angela Russo-Otstot, Jon Sklaroff, Chad Todhunter, Abigail Marlowe, Jeremy Maxwell, Emerson Brooks, Evan Parke, Ricardo Chacon, Griffin M. Allen, Ann Russo, Joe Rosalina, Michael Debeljak, Eddie J. Fernandez, Jody Hart, Steven Culp, Derek Hughes, Wendy Hoopes, Ethan Rains, Dominic Rains, Charles Wittman, Andy Martinez, Jr., Michael De Geus, Terence O'Rourke, Anne Grimenstein, Dante Rosalina, Robert Clotworthy, June Christopher, Gary Sinise, Henry Goodman, Dean Barlage, Joel Thingvall, Thomas Kretschmann, Elizabeth Olsen, Nestor Serrano, Aaron Taylor-Johnson, Joss Whedon, James Lewis</t>
        </is>
      </c>
      <c r="Q136" s="40" t="inlineStr">
        <is>
          <t>Joe Russo, Anthony Russo</t>
        </is>
      </c>
      <c r="R136" s="41" t="inlineStr">
        <is>
          <t>[{"Source": "Internet Movie Database", "Value": "7.7/10"}, {"Source": "Rotten Tomatoes", "Value": "90%"}, {"Source": "Metacritic", "Value": "70/100"}]</t>
        </is>
      </c>
      <c r="S136" s="42" t="inlineStr">
        <is>
          <t>714,766,572</t>
        </is>
      </c>
      <c r="T136" s="43" t="inlineStr">
        <is>
          <t>PG-13</t>
        </is>
      </c>
      <c r="U136" s="44" t="inlineStr">
        <is>
          <t>136</t>
        </is>
      </c>
      <c r="V136" s="45" t="inlineStr">
        <is>
          <t>{"link": "https://www.themoviedb.org/movie/100402-captain-america-the-winter-soldier/watch?locale=CA", "buy":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"flatrate": [{"logo_path": "/97yvRBw1GzX7fXprcF80er19ot.jpg", "provider_id": 337, "provider_name": "Disney Plus", "display_priority": 3}], "rent":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t>
        </is>
      </c>
      <c r="W136" s="46" t="inlineStr">
        <is>
          <t>170,000,000</t>
        </is>
      </c>
      <c r="X136" s="35" t="n">
        <v>100402</v>
      </c>
      <c r="Y136" s="35" t="inlineStr">
        <is>
          <t>[271110, 141052, 1061474, 284054, 127585, 24428, 436270, 453395, 609681, 10138, 640146, 68721, 447365, 299536, 283995, 1771, 526896, 497698, 118340, 284052]</t>
        </is>
      </c>
      <c r="Z136" s="35" t="inlineStr">
        <is>
          <t>90%</t>
        </is>
      </c>
      <c r="AA136" s="35" t="inlineStr">
        <is>
          <t>7.7/10</t>
        </is>
      </c>
      <c r="AB136" s="35" t="inlineStr">
        <is>
          <t>70/100</t>
        </is>
      </c>
      <c r="AC136" s="35" t="inlineStr">
        <is>
          <t>https://www.youtube.com/embed/7SlILk2WMTI</t>
        </is>
      </c>
      <c r="AD136" s="98" t="inlineStr">
        <is>
          <t>US</t>
        </is>
      </c>
      <c r="AE136" s="98" t="n">
        <v>1731215633548</v>
      </c>
    </row>
    <row r="137" ht="14.25" customHeight="1" s="169">
      <c r="A137" s="93" t="inlineStr">
        <is>
          <t>I Lost my Body</t>
        </is>
      </c>
      <c r="B137" s="94" t="n">
        <v>94</v>
      </c>
      <c r="C137" s="131" t="n"/>
      <c r="D137" s="132" t="n"/>
      <c r="E137" s="95" t="inlineStr">
        <is>
          <t>Animated</t>
        </is>
      </c>
      <c r="F137" s="117" t="n"/>
      <c r="G137" s="31" t="n"/>
      <c r="H137" s="32" t="inlineStr">
        <is>
          <t>Netflix</t>
        </is>
      </c>
      <c r="I137" s="96" t="inlineStr">
        <is>
          <t>Netflix</t>
        </is>
      </c>
      <c r="J137" s="97" t="n">
        <v>2019</v>
      </c>
      <c r="K137" s="35">
        <f>ROW(K137)-1</f>
        <v/>
      </c>
      <c r="L137" s="98" t="b">
        <v>0</v>
      </c>
      <c r="M137" s="99" t="inlineStr">
        <is>
          <t>Very creative and unique. Beautiful animation. The cross cutting between the hand's incredible journey and Naoufel's tragic life works very well. A very sad movie that can be somewhat depressing, but it is such a work of art that I appreciated the depression.</t>
        </is>
      </c>
      <c r="N137" s="83" t="inlineStr">
        <is>
          <t>A story of Naoufel, a young man who is in love with Gabrielle. In another part of town, a severed hand escapes from a dissection lab, determined to find its body again.</t>
        </is>
      </c>
      <c r="O137" s="84" t="inlineStr">
        <is>
          <t>https://image.tmdb.org/t/p/w500/z5dXCywyo8zEPNDkeQY7nbvkrz8.jpg</t>
        </is>
      </c>
      <c r="P137" s="85" t="inlineStr">
        <is>
          <t>Hakim Faris, Victoire du Bois, Patrick d'Assumçao, Alfonso Arfi, Hichem Mesbah, Myriam Loucif, Bellamine Abdelmalek, Maud Le Guenedal, Nicole Favart, Quentin Baillot, Céline Ronté, Deborah Grall, Pascal Rocher, Bruno Hausler, Jocelyn Veluire, Raymond Hosni, Guillaume Desmarchellier</t>
        </is>
      </c>
      <c r="Q137" s="86" t="inlineStr">
        <is>
          <t>Jérémy Clapin</t>
        </is>
      </c>
      <c r="R137" s="59" t="inlineStr">
        <is>
          <t>[{"Source": "Internet Movie Database", "Value": "7.5/10"}, {"Source": "Rotten Tomatoes", "Value": "97%"}, {"Source": "Metacritic", "Value": "81/100"}]</t>
        </is>
      </c>
      <c r="S137" s="125" t="inlineStr">
        <is>
          <t>0</t>
        </is>
      </c>
      <c r="T137" s="102" t="inlineStr">
        <is>
          <t>TV-MA</t>
        </is>
      </c>
      <c r="U137" s="103" t="inlineStr">
        <is>
          <t>81</t>
        </is>
      </c>
      <c r="V137" s="89" t="inlineStr">
        <is>
          <t>{"link": "https://www.themoviedb.org/movie/586940-j-ai-perdu-mon-corps/watch?locale=CA", "flatrate": [{"logo_path": "/pbpMk2JmcoNnQwx5JGpXngfoWtp.jpg", "provider_id": 8, "provider_name": "Netflix", "display_priority": 0}, {"logo_path": "/dpR8r13zWDeUR0QkzWidrdMxa56.jpg", "provider_id": 1796, "provider_name": "Netflix Standard with Ads", "display_priority": 93}]}</t>
        </is>
      </c>
      <c r="W137" s="124" t="inlineStr">
        <is>
          <t>0</t>
        </is>
      </c>
      <c r="X137" s="35" t="n">
        <v>586940</v>
      </c>
      <c r="Y137" s="35" t="inlineStr">
        <is>
          <t>[21290, 366924, 464882, 411802, 457249, 537056, 15035, 16220, 24528, 297556, 64202, 50337, 33821, 283564, 270768, 537059, 123, 592689, 408647, 422153]</t>
        </is>
      </c>
      <c r="Z137" s="35" t="inlineStr">
        <is>
          <t>97%</t>
        </is>
      </c>
      <c r="AA137" s="35" t="inlineStr">
        <is>
          <t>7.5/10</t>
        </is>
      </c>
      <c r="AB137" s="35" t="inlineStr">
        <is>
          <t>81/100</t>
        </is>
      </c>
      <c r="AC137" s="35" t="inlineStr">
        <is>
          <t>https://www.youtube.com/embed/7EotTxCNtsA</t>
        </is>
      </c>
      <c r="AD137" s="98" t="inlineStr">
        <is>
          <t>FR</t>
        </is>
      </c>
      <c r="AE137" s="98" t="n">
        <v>1731215633548</v>
      </c>
    </row>
    <row r="138" ht="14.25" customHeight="1" s="169">
      <c r="A138" s="93" t="inlineStr">
        <is>
          <t>My Cousin Vinny</t>
        </is>
      </c>
      <c r="B138" s="94" t="n">
        <v>94</v>
      </c>
      <c r="C138" s="131" t="n"/>
      <c r="D138" s="132" t="n"/>
      <c r="E138" s="95" t="inlineStr">
        <is>
          <t>Comedy</t>
        </is>
      </c>
      <c r="F138" s="117" t="n"/>
      <c r="G138" s="31" t="n"/>
      <c r="H138" s="32" t="n"/>
      <c r="I138" s="96" t="inlineStr">
        <is>
          <t>20th Century Studios</t>
        </is>
      </c>
      <c r="J138" s="97" t="n">
        <v>1992</v>
      </c>
      <c r="K138" s="35">
        <f>ROW(K138)-1</f>
        <v/>
      </c>
      <c r="L138" s="98" t="b">
        <v>0</v>
      </c>
      <c r="M138" s="99" t="inlineStr">
        <is>
          <t>A great courtroom comedy. Combines an exciting case filled with interesting twists and turns with a clever script stuffed with comedy. Excellent performances from Pesce and Tomei that help to carry the film. Keeps you actively engaged throughout with the story, and laughing very frequently with the jokes.</t>
        </is>
      </c>
      <c r="N138" s="49" t="inlineStr">
        <is>
          <t>Two carefree pals traveling through rural Alabama on their way back to college are mistakenly arrested and charged with murder. Fortunately, one of them has a cousin who's a lawyer - Vincent Gambini, a former auto mechanic from Brooklyn who has just passed his bar exam after his sixth try. When he arrives with his leather-clad girlfriend to try his first case, it's a real shock - for him and the Deep South!</t>
        </is>
      </c>
      <c r="O138" s="50" t="inlineStr">
        <is>
          <t>https://image.tmdb.org/t/p/w500/iwSURa8nS2ujwrU3s1lfxxX7voH.jpg</t>
        </is>
      </c>
      <c r="P138" s="51" t="inlineStr">
        <is>
          <t>Joe Pesci, Ralph Macchio, Marisa Tomei, Mitchell Whitfield, Fred Gwynne, Lane Smith, Austin Pendleton, Bruce McGill, Maury Chaykin, Paulene Myers, Raynor Scheine, James Rebhorn, Chris Ellis, Michael Simpson, Lou Walker, Kenny Jones, Thomas Merdis, J. Don Ferguson, Michael Genevie, Jeff Lewis, Ron Leggett, Aubrey J. Osteen, Larry Shuler, Suzi Bass, Michael Burgess, Bill Coates, Jill Jane Clements, Muriel Moore, Bob Penny</t>
        </is>
      </c>
      <c r="Q138" s="52" t="inlineStr">
        <is>
          <t>Jonathan Lynn</t>
        </is>
      </c>
      <c r="R138" s="116" t="inlineStr">
        <is>
          <t>[{"Source": "Internet Movie Database", "Value": "7.6/10"}, {"Source": "Rotten Tomatoes", "Value": "85%"}, {"Source": "Metacritic", "Value": "68/100"}]</t>
        </is>
      </c>
      <c r="S138" s="54" t="inlineStr">
        <is>
          <t>64,088,552</t>
        </is>
      </c>
      <c r="T138" s="55" t="inlineStr">
        <is>
          <t>R</t>
        </is>
      </c>
      <c r="U138" s="56" t="inlineStr">
        <is>
          <t>119</t>
        </is>
      </c>
      <c r="V138" s="57" t="inlineStr">
        <is>
          <t>{"link": "https://www.themoviedb.org/movie/10377-my-cousin-vinny/watch?locale=CA", "rent":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"buy":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"flatrate": [{"logo_path": "/97yvRBw1GzX7fXprcF80er19ot.jpg", "provider_id": 337, "provider_name": "Disney Plus", "display_priority": 3}, {"logo_path": "/ewOptMVIYcOadMGGJz8DJueH2bH.jpg", "provider_id": 230, "provider_name": "Crave", "display_priority": 5}, {"logo_path": "/qsOM361vYHE7pcNFG7bCJHyievG.jpg", "provider_id": 182, "provider_name": "Hollywood Suite", "display_priority": 27}, {"logo_path": "/p5xtRLEzPyRhqOPpiW1sFy4FyPc.jpg", "provider_id": 705, "provider_name": "Hollywood Suite Amazon Channel", "display_priority": 87}, {"logo_path": "/qcKfSyX4xkXESjHrkO8cZLRJkn6.jpg", "provider_id": 2604, "provider_name": "Crave Amazon Channel", "display_priority": 140}]}</t>
        </is>
      </c>
      <c r="W138" s="58" t="inlineStr">
        <is>
          <t>11,000,000</t>
        </is>
      </c>
      <c r="X138" s="35" t="n">
        <v>10377</v>
      </c>
      <c r="Y138" s="35" t="inlineStr">
        <is>
          <t>[6522, 14615, 595, 11975, 3172, 103731, 320, 9465, 399170, 11354, 13685, 45094, 28297, 92591, 205587, 43609, 11414, 152792, 13534, 413362]</t>
        </is>
      </c>
      <c r="Z138" s="35" t="inlineStr">
        <is>
          <t>85%</t>
        </is>
      </c>
      <c r="AA138" s="35" t="inlineStr">
        <is>
          <t>7.6/10</t>
        </is>
      </c>
      <c r="AB138" s="35" t="inlineStr">
        <is>
          <t>68/100</t>
        </is>
      </c>
      <c r="AC138" s="35" t="inlineStr">
        <is>
          <t>https://www.youtube.com/embed/hITJLnyH9Fc</t>
        </is>
      </c>
      <c r="AD138" s="98" t="inlineStr">
        <is>
          <t>US</t>
        </is>
      </c>
      <c r="AE138" s="98" t="n">
        <v>1732256445415</v>
      </c>
    </row>
    <row r="139" ht="14.25" customHeight="1" s="169">
      <c r="A139" s="93" t="inlineStr">
        <is>
          <t>Akira</t>
        </is>
      </c>
      <c r="B139" s="94" t="n">
        <v>94</v>
      </c>
      <c r="C139" s="131" t="n"/>
      <c r="D139" s="132" t="n"/>
      <c r="E139" s="95" t="inlineStr">
        <is>
          <t>Animated</t>
        </is>
      </c>
      <c r="F139" s="117" t="inlineStr">
        <is>
          <t>Anime</t>
        </is>
      </c>
      <c r="G139" s="31" t="n"/>
      <c r="H139" s="32" t="n"/>
      <c r="I139" s="96" t="inlineStr">
        <is>
          <t>Toho</t>
        </is>
      </c>
      <c r="J139" s="97" t="n">
        <v>1988</v>
      </c>
      <c r="K139" s="35">
        <f>ROW(K139)-1</f>
        <v/>
      </c>
      <c r="L139" s="98" t="b">
        <v>0</v>
      </c>
      <c r="M139" s="99" t="inlineStr">
        <is>
          <t>Stunningly beautiful animation makes this film a classic of the genre, and really the launching pad for anime to break into the west. 1988 was definitely a great year to be an anime fan, and this film inspired so many other pieces of media, Japanese and American, since. Every frame of this looks like a beautiful painting. The care that is put into not only the characters, props, foregrounds but also the details in the backgrounds far into the distance is what makes this so stunning. The story is a wild ride that is impossible to predict, but at times hard to follow. This film has a lot to say about technology and science and humanity. Stands the test of time as one of the best movies, not just anime or animated, of all time.</t>
        </is>
      </c>
      <c r="N139" s="63" t="inlineStr">
        <is>
          <t>A secret military project endangers Neo-Tokyo when it turns a biker gang member into a rampaging psychic psychopath that only two teenagers and a group of psychics can stop.</t>
        </is>
      </c>
      <c r="O139" s="64" t="inlineStr">
        <is>
          <t>https://image.tmdb.org/t/p/w500/neZ0ykEsPqxamsX6o5QNUFILQrz.jpg</t>
        </is>
      </c>
      <c r="P139" s="65" t="inlineStr">
        <is>
          <t>Mitsuo Iwata, Nozomu Sasaki, Mami Koyama, Tarō Ishida, Mizuho Suzuki, Tessyo Genda, Koichi Kitamura, Yuriko Fuchizaki, Masaaki Okura, Takeshi Kusao, Kazuhiro Kamifuji, Tatsuhiko Nakamura, Fukue Itô, Yuka Ôno, Hiroshi Ôtake, Kazumi Tanaka, Masato Hirano, Masayuki Katô, Michihiro Ikemizu, Tarô Arakawa, Masami Toyoshima, Anthony Pulcini, Travis Weaver, Cody Mackenzie</t>
        </is>
      </c>
      <c r="Q139" s="66" t="inlineStr">
        <is>
          <t>Katsuhiro Otomo</t>
        </is>
      </c>
      <c r="R139" s="62" t="inlineStr">
        <is>
          <t>[{"Source": "Internet Movie Database", "Value": "8.0/10"}, {"Source": "Rotten Tomatoes", "Value": "91%"}, {"Source": "Metacritic", "Value": "68/100"}]</t>
        </is>
      </c>
      <c r="S139" s="90" t="inlineStr">
        <is>
          <t>49,000,000</t>
        </is>
      </c>
      <c r="T139" s="91" t="inlineStr">
        <is>
          <t>R</t>
        </is>
      </c>
      <c r="U139" s="92" t="inlineStr">
        <is>
          <t>124</t>
        </is>
      </c>
      <c r="V139" s="45" t="inlineStr">
        <is>
          <t>{"link": "https://www.themoviedb.org/movie/149-akira/watch?locale=CA", "flatrate": [{"logo_path": "/pgjz7bzfBq4nFDu8JJDLBoUVAX8.jpg", "provider_id": 1968, "provider_name": "Crunchyroll Amazon Channel", "display_priority": 10}, {"logo_path": "/fzN5Jok5Ig1eJ7gyNGoMhnLSCfh.jpg", "provider_id": 283, "provider_name": "Crunchyroll", "display_priority": 38}], "buy": [{"logo_path": "/SPnB1qiCkYfirS2it3hZORwGVn.jpg", "provider_id": 2, "provider_name": "Apple TV Store", "display_priority": 6}], "rent": [{"logo_path": "/SPnB1qiCkYfirS2it3hZORwGVn.jpg", "provider_id": 2, "provider_name": "Apple TV Store", "display_priority": 6}]}</t>
        </is>
      </c>
      <c r="W139" s="70" t="inlineStr">
        <is>
          <t>5,700,000</t>
        </is>
      </c>
      <c r="X139" s="35" t="n">
        <v>149</v>
      </c>
      <c r="Y139" s="35" t="inlineStr">
        <is>
          <t>[296917, 39230, 965244, 279254, 472027, 1297763, 212168, 166076, 171823, 857862, 240341, 357407, 665251, 559566, 379088, 846867, 559562, 396263, 16157, 510242]</t>
        </is>
      </c>
      <c r="Z139" s="35" t="inlineStr">
        <is>
          <t>91%</t>
        </is>
      </c>
      <c r="AA139" s="35" t="inlineStr">
        <is>
          <t>8.0/10</t>
        </is>
      </c>
      <c r="AB139" s="35" t="inlineStr">
        <is>
          <t>68/100</t>
        </is>
      </c>
      <c r="AC139" s="35" t="inlineStr">
        <is>
          <t>https://www.youtube.com/embed/Jq4ER-P6NCQ</t>
        </is>
      </c>
      <c r="AD139" s="98" t="inlineStr">
        <is>
          <t>JP</t>
        </is>
      </c>
      <c r="AE139" s="98" t="inlineStr">
        <is>
          <t>1737481047560</t>
        </is>
      </c>
    </row>
    <row r="140" ht="14.25" customHeight="1" s="169">
      <c r="A140" s="93" t="inlineStr">
        <is>
          <t>Ocean's Eleven</t>
        </is>
      </c>
      <c r="B140" s="94" t="n">
        <v>94</v>
      </c>
      <c r="C140" s="131" t="inlineStr">
        <is>
          <t>Ocean's Eleven</t>
        </is>
      </c>
      <c r="D140" s="132" t="n"/>
      <c r="E140" s="95" t="inlineStr">
        <is>
          <t>Crime</t>
        </is>
      </c>
      <c r="F140" s="117" t="inlineStr">
        <is>
          <t>Comedy</t>
        </is>
      </c>
      <c r="G140" s="31" t="n"/>
      <c r="H140" s="32" t="n"/>
      <c r="I140" s="96" t="inlineStr">
        <is>
          <t>Warner Bros.</t>
        </is>
      </c>
      <c r="J140" s="97" t="n">
        <v>2001</v>
      </c>
      <c r="K140" s="35">
        <f>ROW(K140)-1</f>
        <v/>
      </c>
      <c r="L140" s="98" t="b">
        <v>0</v>
      </c>
      <c r="M140" s="99" t="inlineStr">
        <is>
          <t>One of the best heist films ever made. The story and crime are so compelling, you're wrapped up in it all and so invested in how it will get done. It's quite funny as well, and a tour de force of acting talent. Full of interesting twists and turns.</t>
        </is>
      </c>
      <c r="N140" s="49" t="inlineStr">
        <is>
          <t>Less than 24 hours into his parole, charismatic thief Danny Ocean is already rolling out his next plan: In one night, Danny's hand-picked crew of specialists will attempt to steal more than $150 million from three Las Vegas casinos. But to score the cash, Danny risks his chances of reconciling with ex-wife, Tess.</t>
        </is>
      </c>
      <c r="O140" s="50" t="inlineStr">
        <is>
          <t>https://image.tmdb.org/t/p/w500/hQQCdZrsHtZyR6NbKH2YyCqd2fR.jpg</t>
        </is>
      </c>
      <c r="P140" s="51" t="inlineStr">
        <is>
          <t>George Clooney, Brad Pitt, Andy García, Matt Damon, Julia Roberts, Casey Affleck, Scott Caan, Elliott Gould, Eddie Jemison, Bernie Mac, Shaobo Qin, Carl Reiner, Cecelia Ann Birt, Paul L. Nolan, Carol Florence, Lori Galinski, Mark Gantt, Tim Perez, Frank Patton III, Jorge R. Hernandez, Tim Snay, Miguel Pérez, Lennox Lewis, Wladimir Klitschko, Barry Brandt, William Patrick Johnson, Robert Peters, David Jensen, Kelly Adkins, Gregory Stenson, Joe La Due, John C. Fiore, Tommy Kordick, Michael Delano, Charles La Russa, Anthony Allison, Ronn Soeda, Robin Sachs, J.P. Manoux, Jerry Weintraub, Frankie J. Allison, James Curatola, Henry Silva, Eydie Gormé, Angie Dickinson, Steve Lawrence, Wayne Newton, Siegfried Fischbacher, Roy Horn, Jim Lampley, Larry Merchant, Richard Reed, David Sontag, Larry Sontag, Bill Allison, Rusty Meyers, Joe Coyle, Scott L. Schwartz, Richard Steele, John Robotham, Vincent M. Ward, Scott Beringer, Jim Alfonso, Don Cheadle, Topher Grace, Joshua Jackson, Shane West, Barry Watson, Holly Marie Combs, Viola Davis, Steven Soderbergh, David Leitch, Thomas Rosales Jr., Kerry Rossall, Mike Malone, Tony Brown, J.P. Riley, Yann Toderi</t>
        </is>
      </c>
      <c r="Q140" s="52" t="inlineStr">
        <is>
          <t>Steven Soderbergh</t>
        </is>
      </c>
      <c r="R140" s="53" t="inlineStr">
        <is>
          <t>[{"Source": "Internet Movie Database", "Value": "7.7/10"}, {"Source": "Rotten Tomatoes", "Value": "83%"}, {"Source": "Metacritic", "Value": "74/100"}]</t>
        </is>
      </c>
      <c r="S140" s="54" t="inlineStr">
        <is>
          <t>450,717,150</t>
        </is>
      </c>
      <c r="T140" s="55" t="inlineStr">
        <is>
          <t>PG-13</t>
        </is>
      </c>
      <c r="U140" s="56" t="inlineStr">
        <is>
          <t>116</t>
        </is>
      </c>
      <c r="V140" s="57" t="inlineStr">
        <is>
          <t>{"link": "https://www.themoviedb.org/movie/161-ocean-s-eleven/watch?locale=CA", "flatrate": [{"logo_path": "/pvske1MyAoymrs5bguRfVqYiM9a.jpg", "provider_id": 119, "provider_name": "Amazon Prime Video", "display_priority": 1}, {"logo_path": "/h5DcR0J2EESLitnhR8xLG1QymTE.jpg", "provider_id": 531, "provider_name": "Paramount Plus", "display_priority": 9}, {"logo_path": "/hExO4PtimLIYn3kBOrzsejNv7cT.jpg", "provider_id": 582, "provider_name": "Paramount+ Amazon Channel", "display_priority": 11}, {"logo_path": "/esiLBRzDUwodjfN8gA4qj7l3ZF7.jpg", "provider_id": 1794, "provider_name": "Starz Amazon Channel", "display_priority": 92}, {"logo_path": "/8aBqoNeGGr0oSA85iopgNZUOTOc.jpg", "provider_id": 2100, "provider_name": "Amazon Prime Video with Ads", "display_priority": 111}, {"logo_path": "/fts6X10Jn4QT0X6ac3udKEn2tJA.jpg", "provider_id": 2303, "provider_name": "Paramount Plus Premium", "display_priority": 121}, {"logo_path": "/rl6zez5rCeyelt1I46JRYk6B9Ed.jpg", "provider_id": 2304, "provider_name": "Paramount Plus Basic with Ads", "display_priority": 122}], "buy":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"rent":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t>
        </is>
      </c>
      <c r="W140" s="58" t="inlineStr">
        <is>
          <t>85,000,000</t>
        </is>
      </c>
      <c r="X140" s="35" t="n">
        <v>161</v>
      </c>
      <c r="Y140" s="35" t="inlineStr">
        <is>
          <t>[49527, 75656, 291805, 163, 6016, 3172, 913, 512195, 26983, 11001, 9654, 425274, 1513598, 19618, 9260, 23954, 324668, 31555, 5289, 73208]</t>
        </is>
      </c>
      <c r="Z140" s="35" t="inlineStr">
        <is>
          <t>83%</t>
        </is>
      </c>
      <c r="AA140" s="35" t="inlineStr">
        <is>
          <t>7.7/10</t>
        </is>
      </c>
      <c r="AB140" s="35" t="inlineStr">
        <is>
          <t>74/100</t>
        </is>
      </c>
      <c r="AC140" s="35" t="inlineStr">
        <is>
          <t>https://www.youtube.com/embed/n3epi9hPbqQ</t>
        </is>
      </c>
      <c r="AD140" s="98" t="inlineStr">
        <is>
          <t>US</t>
        </is>
      </c>
      <c r="AE140" s="98" t="inlineStr">
        <is>
          <t>1740161272672</t>
        </is>
      </c>
    </row>
    <row r="141" ht="14.25" customHeight="1" s="169">
      <c r="A141" s="93" t="inlineStr">
        <is>
          <t>One Battle After Another</t>
        </is>
      </c>
      <c r="B141" s="94" t="n">
        <v>94</v>
      </c>
      <c r="C141" s="131" t="n"/>
      <c r="D141" s="132" t="n"/>
      <c r="E141" s="95" t="inlineStr">
        <is>
          <t>Action</t>
        </is>
      </c>
      <c r="F141" s="117" t="inlineStr">
        <is>
          <t>Thriller</t>
        </is>
      </c>
      <c r="G141" s="31" t="n"/>
      <c r="H141" s="32" t="n"/>
      <c r="I141" s="96" t="inlineStr">
        <is>
          <t>Warner Bros.</t>
        </is>
      </c>
      <c r="J141" s="97" t="n">
        <v>2025</v>
      </c>
      <c r="K141" s="35">
        <f>ROW(K141)-1</f>
        <v/>
      </c>
      <c r="L141" s="98" t="b">
        <v>1</v>
      </c>
      <c r="M141" s="99" t="inlineStr">
        <is>
          <t>It's such a treat to see a talented writer/director get to make their own movie, and Paul Thomas Anderson is up there as one of the best doing it for the last 30 years. This is a tense movie from start to finish, where I had no idea what would happen. Leonardo DiCaprio and Sean Penn are fantastic in this movie, Penn especially is pretty hard to forget. The movie has a lot to say, with themes of selfishness, racism and tyranny, which are always important but feel ever more relevant over the past year or so. The score is incredible, setting the tone with something very simple but also fantastic. This should receive award season buzz, and it likely will.</t>
        </is>
      </c>
      <c r="N141" s="49" t="inlineStr">
        <is>
          <t>Washed-up revolutionary Bob exists in a state of stoned paranoia, surviving off-grid with his spirited, self-reliant daughter, Willa. When his evil nemesis resurfaces after 16 years and she goes missing, the former radical scrambles to find her, father and daughter both battling the consequences of his past.</t>
        </is>
      </c>
      <c r="O141" s="50" t="inlineStr">
        <is>
          <t>https://image.tmdb.org/t/p/w500/m1jFoahEbeQXtx4zArT2FKdbNIj.jpg</t>
        </is>
      </c>
      <c r="P141" s="51" t="inlineStr">
        <is>
          <t>Leonardo DiCaprio, Sean Penn, Chase Infiniti, Benicio del Toro, Regina Hall, Teyana Taylor, Wood Harris, Tony Goldwyn, D.W. Moffett, Paul Grimstad, Dijon, Kevin Tighe, John Hoogenakker, Eric Schweig, April Grace, Jim Downey, Alana Haim, Shayna McHayle, Brooklyn Demme, Sachi Diserafino, Melissa Dueñas, Starletta DuPois, Vanessa Ganter, Otillia Gupta, Nia Leon, Peter N. Lyas III, Joe Silva, Jeffrey Massagli, Nicole J. Sunseri, Tisha Sloan, Alberto Garcia, Antonio Tadeo Garcia, Patricia Ridgely-Storm, Ted McCarthy, Jeremy Boone, James Raterman, Bryan Pickens, Travis Johnston, Matthew Demildt, Jason Belford, Matthew McDonnell, Jose L Barreiro, Quentin L. Carter, Brian Bishop, Daniel Zinoviev, Steven Knoll, Sam Hunter, Louis Hoffman, Steven P. Jacobson, Justin Millmore, Peter Sutherland, Carlos McFarland, Colton Gantt, Elisabeth Pease, Autumn Crosswhite, Mickey Giacomazzi, Omar Khattab, Stephanie Coker Aderonokun, Kayla Harvey, Kimberlyn Ramirez Moreno, Sydney Ann Taylor, Maria Fernanda Jimenez Nava, Jena Malone, Dan Chariton, Sandra Iturbe, Marisela Borjas Ramirez, Derrick J. Saenz, Esperanza Rodarte De Santoyo, Hadasa Genesaret Palomares, Gilberto Martinez Jr., Luis Trejo, Julian Corral, Elijah Joseph Sambrano, Sherron Gassoway, Pearl Minnie Anderson, Sister Kate, Sister Halla, Sister Lilly, Sister Esme, Sister Karina, Sister Laura, Sister Delphi, Sister Yuka, Bella Feinstein, Madison Feinstein, Tuesday Hansen, Zoe Herschlag, J. Izon, Joanna Scott Satterwhite, Robert Sherock, Lynette M. Telles, Pamela Limbaugh-Brouhard, Antonio Garcia, Emilio Carranza, Juan V. Ramirez, Ron Bermudez Perea, Edith Ascencion, David Reynoso, Timothy Cruz Kravitz, Jon Beavers, Anthony Weise, Mark Meloro Jr., Brenda Lorena Garcia</t>
        </is>
      </c>
      <c r="Q141" s="52" t="inlineStr">
        <is>
          <t>Paul Thomas Anderson</t>
        </is>
      </c>
      <c r="R141" s="59" t="inlineStr">
        <is>
          <t>[{"Source": "Internet Movie Database", "Value": "7.7/10"}, {"Source": "Rotten Tomatoes", "Value": "94%"}, {"Source": "Metacritic", "Value": "95/100"}]</t>
        </is>
      </c>
      <c r="S141" s="60" t="inlineStr">
        <is>
          <t>209,377,100</t>
        </is>
      </c>
      <c r="T141" s="55" t="inlineStr">
        <is>
          <t>R</t>
        </is>
      </c>
      <c r="U141" s="56" t="inlineStr">
        <is>
          <t>162</t>
        </is>
      </c>
      <c r="V141" s="57" t="inlineStr">
        <is>
          <t>{"link": "https://www.themoviedb.org/movie/1054867-one-battle-after-another/watch?locale=CA", "flatrate": [{"logo_path": "/ewOptMVIYcOadMGGJz8DJueH2bH.jpg", "provider_id": 230, "provider_name": "Crave", "display_priority": 5}, {"logo_path": "/qcKfSyX4xkXESjHrkO8cZLRJkn6.jpg", "provider_id": 2604, "provider_name": "Crave Amazon Channel", "display_priority": 140}], "rent": [{"logo_path": "/SPnB1qiCkYfirS2it3hZORwGVn.jpg", "provider_id": 2, "provider_name": "Apple TV Store", "display_priority": 6}, {"logo_path": "/4bIKO5tqPgko0135wL9GhMsb1wv.jpg", "provider_id": 140, "provider_name": "CosmoGo", "display_priority": 18}, {"logo_path": "/vLZKlXUNDcZR7ilvfY9Wr9k80FZ.jpg", "provider_id": 538, "provider_name": "Plex", "display_priority": 81}], "buy": [{"logo_path": "/SPnB1qiCkYfirS2it3hZORwGVn.jpg", "provider_id": 2, "provider_name": "Apple TV Store", "display_priority": 6}, {"logo_path": "/4bIKO5tqPgko0135wL9GhMsb1wv.jpg", "provider_id": 140, "provider_name": "CosmoGo", "display_priority": 18}, {"logo_path": "/qR6FKvnPBx2O37FDg8PNM7efwF3.jpg", "provider_id": 10, "provider_name": "Amazon Video", "display_priority": 56}]}</t>
        </is>
      </c>
      <c r="W141" s="61" t="inlineStr">
        <is>
          <t>175,000,000</t>
        </is>
      </c>
      <c r="X141" s="35" t="n">
        <v>1054867</v>
      </c>
      <c r="Y141" s="35" t="inlineStr">
        <is>
          <t>[1196573, 798362, 413846, 844416, 204082, 695282, 808396, 12146, 9693, 801335, 127521, 5916, 1245993, 11896, 479, 283601, 30941, 346685, 20411, 198663]</t>
        </is>
      </c>
      <c r="Z141" s="35" t="inlineStr">
        <is>
          <t>94%</t>
        </is>
      </c>
      <c r="AA141" s="35" t="inlineStr">
        <is>
          <t>7.7/10</t>
        </is>
      </c>
      <c r="AB141" s="35" t="inlineStr">
        <is>
          <t>95/100</t>
        </is>
      </c>
      <c r="AC141" s="35" t="inlineStr">
        <is>
          <t>https://www.youtube.com/embed/u6GVb4p7oD4</t>
        </is>
      </c>
      <c r="AD141" s="98" t="inlineStr">
        <is>
          <t>US</t>
        </is>
      </c>
      <c r="AE141" s="98" t="inlineStr">
        <is>
          <t>1759719107553</t>
        </is>
      </c>
    </row>
    <row r="142" ht="14.25" customHeight="1" s="169">
      <c r="A142" s="93" t="inlineStr">
        <is>
          <t>Nightcrawler</t>
        </is>
      </c>
      <c r="B142" s="94" t="n">
        <v>94</v>
      </c>
      <c r="C142" s="131" t="n"/>
      <c r="D142" s="132" t="n"/>
      <c r="E142" s="95" t="inlineStr">
        <is>
          <t>Thriller</t>
        </is>
      </c>
      <c r="F142" s="117" t="inlineStr">
        <is>
          <t>Crime</t>
        </is>
      </c>
      <c r="G142" s="31" t="n"/>
      <c r="H142" s="32" t="n"/>
      <c r="I142" s="96" t="inlineStr">
        <is>
          <t>Open Road Films</t>
        </is>
      </c>
      <c r="J142" s="97" t="n">
        <v>2014</v>
      </c>
      <c r="K142" s="35">
        <f>ROW(K142)-1</f>
        <v/>
      </c>
      <c r="L142" s="98" t="b">
        <v>0</v>
      </c>
      <c r="M142" s="99" t="inlineStr">
        <is>
          <t>Dan Gilroy provides an incredible directorial debut, with such an interesting story that is very well shot and directed. The story is of a sociopath that will manipulate anyone and everyone to get what he wants, and it's at times difficult to watch, but also completely believable and fascinating. Jake Gylenhaal is incredible in such a creepy role, which he has proven to be very good at. The supporting cast are all fantastic as well. The score perfectly sets the tone of the movie with uneasy excitement. There are chase scenes in this movie way more interesting than anything Fast and Furious has done in the past decade. Just an incredibly well made movie.</t>
        </is>
      </c>
      <c r="N142" s="49" t="inlineStr">
        <is>
          <t>When Lou Bloom, desperate for work, muscles into the world of L.A. crime journalism, he blurs the line between observer and participant to become the star of his own story. Aiding him in his effort is Nina, a TV-news veteran.</t>
        </is>
      </c>
      <c r="O142" s="50" t="inlineStr">
        <is>
          <t>https://image.tmdb.org/t/p/w500/j9HrX8f7GbZQm1BrBiR40uFQZSb.jpg</t>
        </is>
      </c>
      <c r="P142" s="51" t="inlineStr">
        <is>
          <t>Jake Gyllenhaal, Riz Ahmed, Rene Russo, Bill Paxton, Kevin Rahm, Michael Hyatt, Price Carson, Kent Shocknek, Sharon Tay, Ann Cusack, Carolyn Gilroy, Marco Rodríguez, Michael Papajohn, Jonny Coyne, Rick Chambers, Pat Harvey, Rick Garcia, James Huang, Leah Fredkin, Bill Seward, Holly Hannula, Nick Chacon, Kevin Dunigan, Alex Ortiz, Eric Lange, Kiff VandenHeuvel, Christina De Leon, Jamie McShane, Dig Wayne, Myra Turley, Merritt Bailey, Juan Fernandez, Lisa Remillard, Manuel Lujan, Chris Wolfe, Austin Raishbrook, Marc Raishbrook, Dale Shane, Kathleen York, Viviana Chavez, Stephanie D'Abruzzo, Emily Dahm, Bill Blair</t>
        </is>
      </c>
      <c r="Q142" s="52" t="inlineStr">
        <is>
          <t>Dan Gilroy</t>
        </is>
      </c>
      <c r="R142" s="59" t="inlineStr">
        <is>
          <t>[{"Source": "Internet Movie Database", "Value": "7.8/10"}, {"Source": "Rotten Tomatoes", "Value": "95%"}, {"Source": "Metacritic", "Value": "76/100"}]</t>
        </is>
      </c>
      <c r="S142" s="60" t="inlineStr">
        <is>
          <t>47,425,835</t>
        </is>
      </c>
      <c r="T142" s="55" t="inlineStr">
        <is>
          <t>R</t>
        </is>
      </c>
      <c r="U142" s="56" t="inlineStr">
        <is>
          <t>118</t>
        </is>
      </c>
      <c r="V142" s="57" t="inlineStr">
        <is>
          <t>{"link": "https://www.themoviedb.org/movie/242582-nightcrawler/watch?locale=CA", "rent":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"buy":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"flatrate": [{"logo_path": "/esiLBRzDUwodjfN8gA4qj7l3ZF7.jpg", "provider_id": 1794, "provider_name": "Starz Amazon Channel", "display_priority": 92}]}</t>
        </is>
      </c>
      <c r="W142" s="61" t="inlineStr">
        <is>
          <t>8,500,000</t>
        </is>
      </c>
      <c r="X142" s="35" t="n">
        <v>242582</v>
      </c>
      <c r="Y142" s="35" t="inlineStr">
        <is>
          <t>[10909, 9437, 800158, 984, 881164, 544431, 158011, 1847, 1020662, 13389, 1949, 10651, 43549, 3432, 241, 9411, 4911, 17365, 68812, 668489]</t>
        </is>
      </c>
      <c r="Z142" s="35" t="inlineStr">
        <is>
          <t>95%</t>
        </is>
      </c>
      <c r="AA142" s="35" t="inlineStr">
        <is>
          <t>7.8/10</t>
        </is>
      </c>
      <c r="AB142" s="35" t="inlineStr">
        <is>
          <t>76/100</t>
        </is>
      </c>
      <c r="AC142" s="35" t="inlineStr">
        <is>
          <t>https://www.youtube.com/embed/7uaYhPpV7G4</t>
        </is>
      </c>
      <c r="AD142" s="98" t="inlineStr">
        <is>
          <t>US</t>
        </is>
      </c>
      <c r="AE142" s="98" t="inlineStr">
        <is>
          <t>1769116614386</t>
        </is>
      </c>
    </row>
    <row r="143" ht="14.25" customHeight="1" s="169">
      <c r="A143" s="93" t="inlineStr">
        <is>
          <t>Annihilation</t>
        </is>
      </c>
      <c r="B143" s="94" t="n">
        <v>94</v>
      </c>
      <c r="C143" s="131" t="n"/>
      <c r="D143" s="132" t="n"/>
      <c r="E143" s="95" t="inlineStr">
        <is>
          <t>Sci-Fi</t>
        </is>
      </c>
      <c r="F143" s="117" t="inlineStr">
        <is>
          <t>Horror</t>
        </is>
      </c>
      <c r="G143" s="31" t="n"/>
      <c r="H143" s="32" t="n"/>
      <c r="I143" s="96" t="inlineStr">
        <is>
          <t>Paramount Pictures</t>
        </is>
      </c>
      <c r="J143" s="97" t="n">
        <v>2018</v>
      </c>
      <c r="K143" s="35">
        <f>ROW(K143)-1</f>
        <v/>
      </c>
      <c r="L143" s="98" t="b">
        <v>0</v>
      </c>
      <c r="M143" s="99" t="inlineStr">
        <is>
          <t>I'm completely baffled after seeing this film. I don't fully understand it, and I probably never will, but this is a masterpiece. This handles cancer, grief, and self destruction in a way that isn't overbearing, while also delivering one of the most visually stunning films ever made. Every shot inside of the shimmer has something outstanding about it. The effects look remarkable, especially given that this is a mid-budget movie rather than a hundred million dollar blockbuster. Great performance from Natalie Portman, who has a lot to convey, and a lot of story to carry. Alex Garland with an incredible directorial debut, and now that he has made his war movies (which are good), please go back to making weird sci-fi movies.</t>
        </is>
      </c>
      <c r="N143" s="76" t="inlineStr">
        <is>
          <t>A biologist signs up for a dangerous, secret expedition into a mysterious zone where the laws of nature don't apply.</t>
        </is>
      </c>
      <c r="O143" s="105" t="inlineStr">
        <is>
          <t>https://image.tmdb.org/t/p/w500/4YRplSk6BhH6PRuE9gfyw9byUJ6.jpg</t>
        </is>
      </c>
      <c r="P143" s="106" t="inlineStr">
        <is>
          <t>Natalie Portman, Jennifer Jason Leigh, Gina Rodriguez, Tessa Thompson, Tuva Novotny, Oscar Isaac, Benedict Wong, Sonoya Mizuno, David Gyasi, John Schwab, Sammy Hayman, Josh Danford, Kristen McGarrity, Kumud Pant, Honey Holmes, Hiten Patel, Kola Bokinni, Cosmo Jarvis, Matthew Simpson</t>
        </is>
      </c>
      <c r="Q143" s="107" t="inlineStr">
        <is>
          <t>Alex Garland</t>
        </is>
      </c>
      <c r="R143" s="41" t="inlineStr">
        <is>
          <t>[{"Source": "Internet Movie Database", "Value": "6.8/10"}, {"Source": "Rotten Tomatoes", "Value": "88%"}, {"Source": "Metacritic", "Value": "79/100"}]</t>
        </is>
      </c>
      <c r="S143" s="72" t="inlineStr">
        <is>
          <t>43,070,915</t>
        </is>
      </c>
      <c r="T143" s="109" t="inlineStr">
        <is>
          <t>R</t>
        </is>
      </c>
      <c r="U143" s="110" t="inlineStr">
        <is>
          <t>115</t>
        </is>
      </c>
      <c r="V143" s="82" t="inlineStr">
        <is>
          <t>{"link": "https://www.themoviedb.org/movie/300668-annihilation/watch?locale=CA", "buy":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"rent":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"flatrate": [{"logo_path": "/h5DcR0J2EESLitnhR8xLG1QymTE.jpg", "provider_id": 531, "provider_name": "Paramount Plus", "display_priority": 9}, {"logo_path": "/hExO4PtimLIYn3kBOrzsejNv7cT.jpg", "provider_id": 582, "provider_name": "Paramount+ Amazon Channel", "display_priority": 11}, {"logo_path": "/fts6X10Jn4QT0X6ac3udKEn2tJA.jpg", "provider_id": 2303, "provider_name": "Paramount Plus Premium", "display_priority": 121}, {"logo_path": "/rl6zez5rCeyelt1I46JRYk6B9Ed.jpg", "provider_id": 2304, "provider_name": "Paramount Plus Basic with Ads", "display_priority": 122}]}</t>
        </is>
      </c>
      <c r="W143" s="46" t="inlineStr">
        <is>
          <t>40,000,000</t>
        </is>
      </c>
      <c r="X143" s="35" t="n">
        <v>300668</v>
      </c>
      <c r="Y143" s="35" t="inlineStr">
        <is>
          <t>[11542, 1091, 548473, 10153, 716258, 63, 8413, 2666, 378018, 12101, 30694, 1141182, 5876, 1116201, 11503, 3574, 631843, 60935, 11954, 207933]</t>
        </is>
      </c>
      <c r="Z143" s="35" t="inlineStr">
        <is>
          <t>88%</t>
        </is>
      </c>
      <c r="AA143" s="35" t="inlineStr">
        <is>
          <t>6.8/10</t>
        </is>
      </c>
      <c r="AB143" s="35" t="inlineStr">
        <is>
          <t>79/100</t>
        </is>
      </c>
      <c r="AC143" s="35" t="inlineStr">
        <is>
          <t>https://www.youtube.com/embed/89OP78l9oF0</t>
        </is>
      </c>
      <c r="AD143" s="98" t="inlineStr">
        <is>
          <t>US</t>
        </is>
      </c>
      <c r="AE143" s="98" t="inlineStr">
        <is>
          <t>1746201812507</t>
        </is>
      </c>
    </row>
    <row r="144" ht="14.25" customHeight="1" s="169">
      <c r="A144" s="93" t="inlineStr">
        <is>
          <t>Moonlight</t>
        </is>
      </c>
      <c r="B144" s="94" t="n">
        <v>94</v>
      </c>
      <c r="C144" s="131" t="n"/>
      <c r="D144" s="132" t="n"/>
      <c r="E144" s="95" t="inlineStr">
        <is>
          <t>Drama</t>
        </is>
      </c>
      <c r="F144" s="117" t="n"/>
      <c r="G144" s="31" t="n"/>
      <c r="H144" s="32" t="n"/>
      <c r="I144" s="96" t="inlineStr">
        <is>
          <t>A24</t>
        </is>
      </c>
      <c r="J144" s="97" t="n">
        <v>2016</v>
      </c>
      <c r="K144" s="35">
        <f>ROW(K144)-1</f>
        <v/>
      </c>
      <c r="L144" s="98" t="b">
        <v>0</v>
      </c>
      <c r="M144" s="99" t="inlineStr">
        <is>
          <t>Completely deserving of the massive amount of awards love that it ended up receiving. Barry Jenkins makes a masterpiece in drama, covering discrimination and romance all in one tight package. The performances are incredible, especially by all three actors portraying Chiron, and Mahershala Ali as Juan. If you aren't left emotional after watching this, you may not have a soul.</t>
        </is>
      </c>
      <c r="N144" s="37" t="inlineStr">
        <is>
          <t>The tender, heartbreaking story of a young man’s struggle to find himself, told across three defining chapters in his life as he experiences the ecstasy, pain, and beauty of falling in love, while grappling with his own sexuality.</t>
        </is>
      </c>
      <c r="O144" s="38" t="inlineStr">
        <is>
          <t>https://image.tmdb.org/t/p/w500/qLnfEmPrDjJfPyyddLJPkXmshkp.jpg</t>
        </is>
      </c>
      <c r="P144" s="39" t="inlineStr">
        <is>
          <t>Trevante Rhodes, André Holland, Janelle Monáe, Ashton Sanders, Jharrel Jerome, Alex R. Hibbert, Jaden Piner, Naomie Harris, Mahershala Ali, Shariff Earp, Duan Sanderson, Herman 'Caheei McGloun, Kamal Ani-Bellow, Keomi Givens, Eddie Blanchard, Rudi Goblen, Edson Jean, Patrick Decile, Herveline Moncion, Fransley Hyppolite, Jesus Mitchell, Larry Anderson, Tanisha Cidel, Stephon Bron, Don Seward, Justin Ebenhack</t>
        </is>
      </c>
      <c r="Q144" s="40" t="inlineStr">
        <is>
          <t>Barry Jenkins</t>
        </is>
      </c>
      <c r="R144" s="41" t="inlineStr">
        <is>
          <t>[{"Source": "Internet Movie Database", "Value": "7.4/10"}, {"Source": "Rotten Tomatoes", "Value": "98%"}, {"Source": "Metacritic", "Value": "99/100"}]</t>
        </is>
      </c>
      <c r="S144" s="42" t="inlineStr">
        <is>
          <t>65,046,687</t>
        </is>
      </c>
      <c r="T144" s="43" t="inlineStr">
        <is>
          <t>R</t>
        </is>
      </c>
      <c r="U144" s="44" t="inlineStr">
        <is>
          <t>111</t>
        </is>
      </c>
      <c r="V144" s="45" t="inlineStr">
        <is>
          <t>{"link": "https://www.themoviedb.org/movie/376867-moonlight/watch?locale=CA", "flatrate": [{"logo_path": "/pbpMk2JmcoNnQwx5JGpXngfoWtp.jpg", "provider_id": 8, "provider_name": "Netflix", "display_priority": 0}, {"logo_path": "/esiLBRzDUwodjfN8gA4qj7l3ZF7.jpg", "provider_id": 1794, "provider_name": "Starz Amazon Channel", "display_priority": 92}, {"logo_path": "/dpR8r13zWDeUR0QkzWidrdMxa56.jpg", "provider_id": 1796, "provider_name": "Netflix Standard with Ads", "display_priority": 93}, {"logo_path": "/qcKfSyX4xkXESjHrkO8cZLRJkn6.jpg", "provider_id": 2604, "provider_name": "Crave Amazon Channel", "display_priority": 140}], "ads": [{"logo_path": "/zLYr7OPvpskMA4S79E3vlCi71iC.jpg", "provider_id": 73, "provider_name": "Tubi TV", "display_priority": 19}, {"logo_path": "/a7O0Z1uhFjgGydRrgT6ucBisP4K.jpg", "provider_id": 314, "provider_name": "CBC Gem", "display_priority": 42}], "rent":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"buy":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t>
        </is>
      </c>
      <c r="W144" s="46" t="inlineStr">
        <is>
          <t>4,000,000</t>
        </is>
      </c>
      <c r="X144" s="35" t="n">
        <v>376867</v>
      </c>
      <c r="Y144" s="35" t="inlineStr">
        <is>
          <t>[394117, 9517, 499566, 451915, 84316, 1028196, 458220, 3116, 468, 84892, 641, 597156, 839369, 63287, 13058, 105526, 371462, 10474, 9344, 11703]</t>
        </is>
      </c>
      <c r="Z144" s="35" t="inlineStr">
        <is>
          <t>98%</t>
        </is>
      </c>
      <c r="AA144" s="35" t="inlineStr">
        <is>
          <t>7.4/10</t>
        </is>
      </c>
      <c r="AB144" s="35" t="inlineStr">
        <is>
          <t>99/100</t>
        </is>
      </c>
      <c r="AC144" s="35" t="inlineStr">
        <is>
          <t>https://www.youtube.com/embed/9NJj12tJzqc</t>
        </is>
      </c>
      <c r="AD144" s="98" t="inlineStr">
        <is>
          <t>US</t>
        </is>
      </c>
      <c r="AE144" s="98" t="inlineStr">
        <is>
          <t>1779317626476</t>
        </is>
      </c>
    </row>
    <row r="145" ht="14.25" customHeight="1" s="169">
      <c r="A145" s="93" t="inlineStr">
        <is>
          <t>Kick-Ass</t>
        </is>
      </c>
      <c r="B145" s="94" t="n">
        <v>93</v>
      </c>
      <c r="C145" s="131" t="inlineStr">
        <is>
          <t>Kick-Ass</t>
        </is>
      </c>
      <c r="D145" s="132" t="n"/>
      <c r="E145" s="95" t="inlineStr">
        <is>
          <t>Comic Book</t>
        </is>
      </c>
      <c r="F145" s="117" t="inlineStr">
        <is>
          <t>Comedy</t>
        </is>
      </c>
      <c r="G145" s="31" t="n"/>
      <c r="H145" s="32" t="n"/>
      <c r="I145" s="96" t="inlineStr">
        <is>
          <t>Lionsgate</t>
        </is>
      </c>
      <c r="J145" s="97" t="n">
        <v>2010</v>
      </c>
      <c r="K145" s="35">
        <f>ROW(K145)-1</f>
        <v/>
      </c>
      <c r="L145" s="98" t="b">
        <v>0</v>
      </c>
      <c r="M145" s="99" t="n"/>
      <c r="N145" s="37" t="inlineStr">
        <is>
          <t>Dave Lizewski is an unnoticed high school student and comic book fan who one day decides to become a super-hero, even though he has no powers, training or meaningful reason to do so.</t>
        </is>
      </c>
      <c r="O145" s="38" t="inlineStr">
        <is>
          <t>https://image.tmdb.org/t/p/w500/8citjdBmjddZjlPsAHEyCKwGVvD.jpg</t>
        </is>
      </c>
      <c r="P145" s="39" t="inlineStr">
        <is>
          <t>Aaron Taylor-Johnson, Chloë Grace Moretz, Nicolas Cage, Lyndsy Fonseca, Mark Strong, Deborah Twiss, Christopher Mintz-Plasse, Elizabeth McGovern, Omari Hardwick, Xander Berkeley, Garrett M. Brown, Clark Duke, Evan Peters, Sophie Wu, Stu 'Large' Riley, Michael Rispoli, Corey Johnson, Kenneth Simmons, Anthony Desio, Randall Batinkoff, Dexter Fletcher, Yancy Butler, Craig Ferguson, Jason Flemyng, Adrian Martinez, Joe Bacino, Johnny Hopkins, Ohene Cornelius, Carlos Besse Peres, Russell Bentley, Tamer Hassan, Tim Plester, Hubert Boorder, Christopher McGuire, Max White, Dean Copkov, Jacob Cartwright, Maurice DuBois, Dana Tyler, Omar A. Soriano, Katrena Rochell, Kofi Natei, Dan Duran, Louis Young, Val Jobara, Quinn Smith, Kirk Tingblad, Peter Bartfay, Jason Salkey, Daphne Cheung, Russell De Rozario, Annie Cooper, Adam Blampied, Wayne Curnew, Tangara Jones, Rab Affleck, Alexander Hathaway</t>
        </is>
      </c>
      <c r="Q145" s="40" t="inlineStr">
        <is>
          <t>Matthew Vaughn</t>
        </is>
      </c>
      <c r="R145" s="41" t="inlineStr">
        <is>
          <t>[{"Source": "Internet Movie Database", "Value": "7.6/10"}, {"Source": "Rotten Tomatoes", "Value": "78%"}, {"Source": "Metacritic", "Value": "66/100"}]</t>
        </is>
      </c>
      <c r="S145" s="42" t="inlineStr">
        <is>
          <t>96,188,903</t>
        </is>
      </c>
      <c r="T145" s="43" t="inlineStr">
        <is>
          <t>R</t>
        </is>
      </c>
      <c r="U145" s="44" t="inlineStr">
        <is>
          <t>118</t>
        </is>
      </c>
      <c r="V145" s="45" t="inlineStr">
        <is>
          <t>{"link": "https://www.themoviedb.org/movie/23483-kick-ass/watch?locale=CA", "flatrate": [{"logo_path": "/qcKfSyX4xkXESjHrkO8cZLRJkn6.jpg", "provider_id": 2604, "provider_name": "Crave Amazon Channel", "display_priority": 140}], "buy":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"ads": [{"logo_path": "/xoFyQOXR3qINRsdnCQyd7jGx8Wo.jpg", "provider_id": 326, "provider_name": "CTV", "display_priority": 43}], "rent":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{"logo_path": "/vLZKlXUNDcZR7ilvfY9Wr9k80FZ.jpg", "provider_id": 538, "provider_name": "Plex", "display_priority": 81}], "free": [{"logo_path": "/ewOptMVIYcOadMGGJz8DJueH2bH.jpg", "provider_id": 230, "provider_name": "Crave", "display_priority": 5}]}</t>
        </is>
      </c>
      <c r="W145" s="46" t="inlineStr">
        <is>
          <t>28,000,000</t>
        </is>
      </c>
      <c r="X145" s="35" t="n">
        <v>23483</v>
      </c>
      <c r="Y145" s="35" t="inlineStr">
        <is>
          <t>[59859, 34769, 1010830, 879444, 12888, 932420, 10027, 25006, 11412, 591237, 45132, 1130818, 45408, 495764, 736073, 64688, 647785, 14362, 11384, 20721]</t>
        </is>
      </c>
      <c r="Z145" s="35" t="inlineStr">
        <is>
          <t>78%</t>
        </is>
      </c>
      <c r="AA145" s="35" t="inlineStr">
        <is>
          <t>7.6/10</t>
        </is>
      </c>
      <c r="AB145" s="35" t="inlineStr">
        <is>
          <t>66/100</t>
        </is>
      </c>
      <c r="AC145" s="35" t="inlineStr">
        <is>
          <t>https://www.youtube.com/embed/RdBiTjy7AEI</t>
        </is>
      </c>
      <c r="AD145" s="98" t="inlineStr">
        <is>
          <t>US</t>
        </is>
      </c>
      <c r="AE145" s="98" t="n">
        <v>1731215633548</v>
      </c>
    </row>
    <row r="146" ht="14.25" customHeight="1" s="169">
      <c r="A146" s="93" t="inlineStr">
        <is>
          <t>The Worst Person in the World</t>
        </is>
      </c>
      <c r="B146" s="94" t="n">
        <v>93</v>
      </c>
      <c r="C146" s="131" t="n"/>
      <c r="D146" s="132" t="n"/>
      <c r="E146" s="95" t="inlineStr">
        <is>
          <t>Dramedy</t>
        </is>
      </c>
      <c r="F146" s="117" t="inlineStr">
        <is>
          <t>Romance</t>
        </is>
      </c>
      <c r="G146" s="31" t="n"/>
      <c r="H146" s="32" t="n"/>
      <c r="I146" s="96" t="inlineStr">
        <is>
          <t>NEON</t>
        </is>
      </c>
      <c r="J146" s="97" t="n">
        <v>2021</v>
      </c>
      <c r="K146" s="35">
        <f>ROW(K146)-1</f>
        <v/>
      </c>
      <c r="L146" s="98" t="b">
        <v>0</v>
      </c>
      <c r="M146" s="99" t="inlineStr">
        <is>
          <t>Beautifully shot with wonderful locations that supplement the great and surprising story. A lot of laughs and also some real tear jerking moments. Fantastic performances from Renate Reinsve and Anders Danielson Lie, who, in my opinion, was worthy of an Oscar nomination.</t>
        </is>
      </c>
      <c r="N146" s="37" t="inlineStr">
        <is>
          <t>The chronicles of four years in the life of Julie, a young woman who navigates the troubled waters of her love life and struggles to find her career path, leading her to take a realistic look at who she really is.</t>
        </is>
      </c>
      <c r="O146" s="38" t="inlineStr">
        <is>
          <t>https://image.tmdb.org/t/p/w500/p5nLFV9aa76zhFK91Qi0xRlXvQ1.jpg</t>
        </is>
      </c>
      <c r="P146" s="39" t="inlineStr">
        <is>
          <t>Renate Reinsve, Anders Danielsen Lie, Herbert Nordrum, Hans Olav Brenner, Helene Bjørnebye, Vidar Sandem, Maria Grazia Di Meo, Lasse Gretland, Karen Røise Kielland, Marianne Krogh, Thea Stabell, Deniz Kaya, Eia Skjønsberg, Ruby Dagnall, Torgny Amdam, Rebekka Jynge, Sigrid Sollund, Are Skeie Hermansen, Siri Forberg, Sofia Schandy Bloch, Anna Dworak, Savannah Marie Schei, August Wilhelm Méd Brenner, Karla Nitteberg Aspelin, Tumi Løvik Jakobson, Jonathan Nielssen, Maren Emilie Haagenrud Buskoven, Olav Stubberud, Martin Gran, Geir Ørnholt, Tobias Klemeyer Smith, Nataniel Nordnes, Trygve Indrelid, Trude Schjelderup Iversen, Zoe Maland Rogers, Jonas Lund, Hildur Kristinsdottir, Johanna Brym Ryg, Thomas Teige, Margrethe Glambek, Ine Jansen, Gisle Tveito</t>
        </is>
      </c>
      <c r="Q146" s="40" t="inlineStr">
        <is>
          <t>Joachim Trier</t>
        </is>
      </c>
      <c r="R146" s="41" t="inlineStr">
        <is>
          <t>[{"Source": "Internet Movie Database", "Value": "7.7/10"}, {"Source": "Rotten Tomatoes", "Value": "96%"}, {"Source": "Metacritic", "Value": "91/100"}]</t>
        </is>
      </c>
      <c r="S146" s="42" t="inlineStr">
        <is>
          <t>12,687,507</t>
        </is>
      </c>
      <c r="T146" s="43" t="inlineStr">
        <is>
          <t>R</t>
        </is>
      </c>
      <c r="U146" s="44" t="inlineStr">
        <is>
          <t>128</t>
        </is>
      </c>
      <c r="V146" s="45" t="inlineStr">
        <is>
          <t>{"link": "https://www.themoviedb.org/movie/660120-verdens-verste-menneske/watch?locale=CA", "flatrate": [{"logo_path": "/h5DcR0J2EESLitnhR8xLG1QymTE.jpg", "provider_id": 531, "provider_name": "Paramount Plus", "display_priority": 9}, {"logo_path": "/hExO4PtimLIYn3kBOrzsejNv7cT.jpg", "provider_id": 582, "provider_name": "Paramount+ Amazon Channel", "display_priority": 11}, {"logo_path": "/x570VpH2C9EKDf1riP83rYc5dnL.jpg", "provider_id": 11, "provider_name": "MUBI", "display_priority": 34}, {"logo_path": "/fts6X10Jn4QT0X6ac3udKEn2tJA.jpg", "provider_id": 2303, "provider_name": "Paramount Plus Premium", "display_priority": 121}, {"logo_path": "/rl6zez5rCeyelt1I46JRYk6B9Ed.jpg", "provider_id": 2304, "provider_name": "Paramount Plus Basic with Ads", "display_priority": 122}], "rent":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"buy":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t>
        </is>
      </c>
      <c r="W146" s="46" t="inlineStr">
        <is>
          <t>5,000,000</t>
        </is>
      </c>
      <c r="X146" s="35" t="n">
        <v>660120</v>
      </c>
      <c r="Y146" s="35" t="inlineStr">
        <is>
          <t>[501989, 320588, 13337, 9410, 103332, 250124, 80038, 1421990, 25128, 959429, 894686, 16186, 42634, 26255, 38731, 450489, 1337562, 13067, 13771, 18169]</t>
        </is>
      </c>
      <c r="Z146" s="35" t="inlineStr">
        <is>
          <t>96%</t>
        </is>
      </c>
      <c r="AA146" s="35" t="inlineStr">
        <is>
          <t>7.7/10</t>
        </is>
      </c>
      <c r="AB146" s="35" t="inlineStr">
        <is>
          <t>91/100</t>
        </is>
      </c>
      <c r="AC146" s="35" t="inlineStr">
        <is>
          <t>https://www.youtube.com/embed/gpkQgk1Fi1Q</t>
        </is>
      </c>
      <c r="AD146" s="98" t="inlineStr">
        <is>
          <t>NO</t>
        </is>
      </c>
      <c r="AE146" s="98" t="n">
        <v>1731215633548</v>
      </c>
    </row>
    <row r="147" ht="14.25" customHeight="1" s="169">
      <c r="A147" s="93" t="inlineStr">
        <is>
          <t>Halloween</t>
        </is>
      </c>
      <c r="B147" s="94" t="n">
        <v>93</v>
      </c>
      <c r="C147" s="131" t="inlineStr">
        <is>
          <t>Halloween</t>
        </is>
      </c>
      <c r="D147" s="132" t="n"/>
      <c r="E147" s="95" t="inlineStr">
        <is>
          <t>Horror</t>
        </is>
      </c>
      <c r="F147" s="117" t="inlineStr">
        <is>
          <t>Slasher</t>
        </is>
      </c>
      <c r="G147" s="31" t="inlineStr">
        <is>
          <t>Halloween</t>
        </is>
      </c>
      <c r="H147" s="32" t="n"/>
      <c r="I147" s="96" t="inlineStr">
        <is>
          <t>Compass International Pictures</t>
        </is>
      </c>
      <c r="J147" s="97" t="n">
        <v>1978</v>
      </c>
      <c r="K147" s="35">
        <f>ROW(K147)-1</f>
        <v/>
      </c>
      <c r="L147" s="98" t="b">
        <v>0</v>
      </c>
      <c r="M147" s="99" t="inlineStr">
        <is>
          <t>Still very scary, with an iconic  faceless villain and great score. Defined the future of slasher movies. Unlike most of the others (Nightmare on Elm, Friday the 13th) also featured very good acting from the protagonist, Jamie Lee Curtis.</t>
        </is>
      </c>
      <c r="N147" s="76" t="inlineStr">
        <is>
          <t>Fifteen years after murdering his sister on Halloween Night 1963, Michael Myers escapes from a mental hospital and returns to the small town of Haddonfield, Illinois to kill again.</t>
        </is>
      </c>
      <c r="O147" s="105" t="inlineStr">
        <is>
          <t>https://image.tmdb.org/t/p/w500/wijlZ3HaYMvlDTPqJoTCWKFkCPU.jpg</t>
        </is>
      </c>
      <c r="P147" s="106" t="inlineStr">
        <is>
          <t>Donald Pleasence, Jamie Lee Curtis, Nancy Kyes, P. J. Soles, Charles Cyphers, Kyle Richards, Brian Andrews, John Michael Graham, Nancy Stephens, Arthur Malet, Mickey Yablans, Brent Le Page, Adam Hollander, Robert Phalen, Tony Moran, Will Sandin, Sandy Johnson, David Kyle, Peter Griffith, Nick Castle, Barry Bernardi, Joseph Cornelius, George O'Hanlon, Jr., Darla Rae, John Carpenter, Tommy Lee Wallace</t>
        </is>
      </c>
      <c r="Q147" s="107" t="inlineStr">
        <is>
          <t>John Carpenter</t>
        </is>
      </c>
      <c r="R147" s="41" t="inlineStr">
        <is>
          <t>[{"Source": "Internet Movie Database", "Value": "7.7/10"}, {"Source": "Rotten Tomatoes", "Value": "97%"}, {"Source": "Metacritic", "Value": "91/100"}]</t>
        </is>
      </c>
      <c r="S147" s="72" t="inlineStr">
        <is>
          <t>70,260,597</t>
        </is>
      </c>
      <c r="T147" s="109" t="inlineStr">
        <is>
          <t>R</t>
        </is>
      </c>
      <c r="U147" s="110" t="inlineStr">
        <is>
          <t>91</t>
        </is>
      </c>
      <c r="V147" s="82" t="inlineStr">
        <is>
          <t>{"link": "https://www.themoviedb.org/movie/948-halloween/watch?locale=CA", "buy":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"rent":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"flatrate": [{"logo_path": "/qb6Lj5BhNJavdmRVDzAqAjd4Tj3.jpg", "provider_id": 204, "provider_name": "Shudder Amazon Channel", "display_priority": 26}, {"logo_path": "/vEtdiYRPRbDCp1Tcn3BEPF1Ni76.jpg", "provider_id": 99, "provider_name": "Shudder", "display_priority": 32}, {"logo_path": "/uauVx3dGWt0GICqdMCBYJObd3Mo.jpg", "provider_id": 692, "provider_name": "Cultpix", "display_priority": 83}, {"logo_path": "/2ino0WmHA4GROB7NYKzT6PGqLcb.jpg", "provider_id": 528, "provider_name": "AMC+ Amazon Channel", "display_priority": 85}, {"logo_path": "/ovmu6uot1XVvsemM2dDySXLiX57.jpg", "provider_id": 526, "provider_name": "AMC+", "display_priority": 86}, {"logo_path": "/kLfq0I2MwiUFUY9yI1GwOeKxX8f.jpg", "provider_id": 2049, "provider_name": "Shudder Apple TV Channel", "display_priority": 105}]}</t>
        </is>
      </c>
      <c r="W147" s="46" t="inlineStr">
        <is>
          <t>325,000</t>
        </is>
      </c>
      <c r="X147" s="35" t="n">
        <v>948</v>
      </c>
      <c r="Y147" s="35" t="inlineStr">
        <is>
          <t>[2082, 11281, 517116, 11675, 9373, 6466, 610253, 1502943, 30554, 393345, 16342, 543917, 40952, 40350, 25155, 9725, 1081208, 377, 101669, 34583]</t>
        </is>
      </c>
      <c r="Z147" s="35" t="inlineStr">
        <is>
          <t>97%</t>
        </is>
      </c>
      <c r="AA147" s="35" t="inlineStr">
        <is>
          <t>7.7/10</t>
        </is>
      </c>
      <c r="AB147" s="35" t="inlineStr">
        <is>
          <t>91/100</t>
        </is>
      </c>
      <c r="AC147" s="35" t="inlineStr">
        <is>
          <t>https://www.youtube.com/embed/NT0loXUv-ks</t>
        </is>
      </c>
      <c r="AD147" s="98" t="inlineStr">
        <is>
          <t>US</t>
        </is>
      </c>
      <c r="AE147" s="98" t="n">
        <v>1731215633548</v>
      </c>
    </row>
    <row r="148" ht="14.25" customHeight="1" s="169">
      <c r="A148" s="93" t="inlineStr">
        <is>
          <t>Blade Runner</t>
        </is>
      </c>
      <c r="B148" s="94" t="n">
        <v>93</v>
      </c>
      <c r="C148" s="131" t="inlineStr">
        <is>
          <t>Blade Runner</t>
        </is>
      </c>
      <c r="D148" s="132" t="n"/>
      <c r="E148" s="95" t="inlineStr">
        <is>
          <t>Sci-Fi</t>
        </is>
      </c>
      <c r="F148" s="117" t="n"/>
      <c r="G148" s="31" t="n"/>
      <c r="H148" s="32" t="n"/>
      <c r="I148" s="96" t="inlineStr">
        <is>
          <t>Warner Bros.</t>
        </is>
      </c>
      <c r="J148" s="97" t="n">
        <v>1982</v>
      </c>
      <c r="K148" s="35">
        <f>ROW(K148)-1</f>
        <v/>
      </c>
      <c r="L148" s="98" t="b">
        <v>0</v>
      </c>
      <c r="M148" s="99" t="n"/>
      <c r="N148" s="83" t="inlineStr">
        <is>
          <t>In the smog-choked dystopian Los Angeles of 2019, blade runner Rick Deckard is called out of retirement to terminate a quartet of replicants who have escaped to Earth seeking their creator for a way to extend their short life spans.</t>
        </is>
      </c>
      <c r="O148" s="84" t="inlineStr">
        <is>
          <t>https://image.tmdb.org/t/p/w500/63N9uy8nd9j7Eog2axPQ8lbr3Wj.jpg</t>
        </is>
      </c>
      <c r="P148" s="85" t="inlineStr">
        <is>
          <t>Harrison Ford, Rutger Hauer, Sean Young, Edward James Olmos, M. Emmet Walsh, Daryl Hannah, William Sanderson, Brion James, Joe Turkel, Joanna Cassidy, James Hong, Morgan Paull, Kevin Thompson, John Edward Allen, Hy Pyke, Kimiko Hiroshige, Bob Okazaki, Carolyn DeMirjian, Ben Astar, Dawna Lee Heising, Alexis Rhee, Judith Burnett, Leo Gorcey Jr., Sharon Hesky, Kelly Hine, Tom Hutchinson, Charles Knapp, Rose Mascari, Jiro Okazaki, Steve Pope, Robert Reiter</t>
        </is>
      </c>
      <c r="Q148" s="86" t="inlineStr">
        <is>
          <t>Ridley Scott</t>
        </is>
      </c>
      <c r="R148" s="62" t="inlineStr">
        <is>
          <t>[{"Source": "Internet Movie Database", "Value": "8.1/10"}, {"Source": "Rotten Tomatoes", "Value": "89%"}, {"Source": "Metacritic", "Value": "84/100"}]</t>
        </is>
      </c>
      <c r="S148" s="101" t="inlineStr">
        <is>
          <t>41,722,424</t>
        </is>
      </c>
      <c r="T148" s="102" t="inlineStr">
        <is>
          <t>R</t>
        </is>
      </c>
      <c r="U148" s="103" t="inlineStr">
        <is>
          <t>118</t>
        </is>
      </c>
      <c r="V148" s="89" t="inlineStr">
        <is>
          <t>{"link": "https://www.themoviedb.org/movie/78-blade-runner/watch?locale=CA", "flatrate": [{"logo_path": "/h5DcR0J2EESLitnhR8xLG1QymTE.jpg", "provider_id": 531, "provider_name": "Paramount Plus", "display_priority": 9}, {"logo_path": "/hExO4PtimLIYn3kBOrzsejNv7cT.jpg", "provider_id": 582, "provider_name": "Paramount+ Amazon Channel", "display_priority": 11}, {"logo_path": "/fts6X10Jn4QT0X6ac3udKEn2tJA.jpg", "provider_id": 2303, "provider_name": "Paramount Plus Premium", "display_priority": 121}, {"logo_path": "/rl6zez5rCeyelt1I46JRYk6B9Ed.jpg", "provider_id": 2304, "provider_name": "Paramount Plus Basic with Ads", "display_priority": 122}], "rent":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"buy":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t>
        </is>
      </c>
      <c r="W148" s="61" t="inlineStr">
        <is>
          <t>28,000,000</t>
        </is>
      </c>
      <c r="X148" s="35" t="n">
        <v>78</v>
      </c>
      <c r="Y148" s="35" t="inlineStr">
        <is>
          <t>[335984, 218, 500664, 83542, 3509, 198184, 534, 1023915, 4965, 733317, 174675, 624860, 1635, 31867, 296, 1001835, 290859, 406990, 865, 209379]</t>
        </is>
      </c>
      <c r="Z148" s="35" t="inlineStr">
        <is>
          <t>89%</t>
        </is>
      </c>
      <c r="AA148" s="35" t="inlineStr">
        <is>
          <t>8.1/10</t>
        </is>
      </c>
      <c r="AB148" s="35" t="inlineStr">
        <is>
          <t>84/100</t>
        </is>
      </c>
      <c r="AC148" s="35" t="inlineStr">
        <is>
          <t>https://www.youtube.com/embed/qoEyZoOTtss</t>
        </is>
      </c>
      <c r="AD148" s="98" t="inlineStr">
        <is>
          <t>US</t>
        </is>
      </c>
      <c r="AE148" s="98" t="n">
        <v>1731215633548</v>
      </c>
    </row>
    <row r="149" ht="14.25" customHeight="1" s="169">
      <c r="A149" s="93" t="inlineStr">
        <is>
          <t>Guardians of the Galaxy Vol. 2</t>
        </is>
      </c>
      <c r="B149" s="94" t="n">
        <v>93</v>
      </c>
      <c r="C149" s="131" t="inlineStr">
        <is>
          <t>Marvel</t>
        </is>
      </c>
      <c r="D149" s="132" t="inlineStr">
        <is>
          <t>MCU</t>
        </is>
      </c>
      <c r="E149" s="95" t="inlineStr">
        <is>
          <t>Comic Book</t>
        </is>
      </c>
      <c r="F149" s="117" t="n"/>
      <c r="G149" s="31" t="n"/>
      <c r="H149" s="32" t="n"/>
      <c r="I149" s="96" t="inlineStr">
        <is>
          <t>Disney</t>
        </is>
      </c>
      <c r="J149" s="97" t="n">
        <v>2017</v>
      </c>
      <c r="K149" s="35">
        <f>ROW(K149)-1</f>
        <v/>
      </c>
      <c r="L149" s="98" t="b">
        <v>0</v>
      </c>
      <c r="M149" s="99" t="inlineStr">
        <is>
          <t>More goofy than the first, but it still works very well. Another great soundtrack and very funny.</t>
        </is>
      </c>
      <c r="N149" s="37" t="inlineStr">
        <is>
          <t>The Guardians must fight to keep their newfound family together as they unravel the mysteries of Peter Quill's true parentage.</t>
        </is>
      </c>
      <c r="O149" s="38" t="inlineStr">
        <is>
          <t>https://image.tmdb.org/t/p/w500/y4MBh0EjBlMuOzv9axM4qJlmhzz.jpg</t>
        </is>
      </c>
      <c r="P149" s="39" t="inlineStr">
        <is>
          <t>Chris Pratt, Zoe Saldaña, Dave Bautista, Vin Diesel, Bradley Cooper, Kurt Russell, Michael Rooker, Karen Gillan, Pom Klementieff, Sylvester Stallone, Elizabeth Debicki, Chris Sullivan, Sean Gunn, Tommy Flanagan, Laura Haddock, Aaron Schwartz, Hannah Gottesman, Hilty Bowen, Ben Browder, Alex Klein, Luke Cook, Evan Jones, Joe Fria, Terence Rosemore, Jimmy Urine, Stephen Blackehart, Steve Agee, Blondy Baruti, Richard Christy, Rob Zombie, Sierra Love, Kendra Carelli, Milynn Sarley, Seth Green, Molly C. Quinn, Michael Rosenbaum, Rhoda Griffis, Stan Lee, David Hasselhoff, Mac Wells, Jim Gunn Sr., Leota Gunn, Elizabeth Faith Ludlow, Wyatt Oleff, Gregg Henry, Damita Jane Howard, Ving Rhames, Michelle Yeoh, Mike Escamilla, Miley Cyrus, Jeff Goldblum, Donny Carrington, Nea Dune, Fred Galle, Alphonso A'Qen-Aten Jackson, Kelly Richardson, Guillermo Rodriguez, Josh Tipis, Jason Williams, Joe Heath</t>
        </is>
      </c>
      <c r="Q149" s="40" t="inlineStr">
        <is>
          <t>James Gunn</t>
        </is>
      </c>
      <c r="R149" s="41" t="inlineStr">
        <is>
          <t>[{"Source": "Internet Movie Database", "Value": "7.6/10"}, {"Source": "Rotten Tomatoes", "Value": "85%"}, {"Source": "Metacritic", "Value": "67/100"}]</t>
        </is>
      </c>
      <c r="S149" s="42" t="inlineStr">
        <is>
          <t>863,756,051</t>
        </is>
      </c>
      <c r="T149" s="43" t="inlineStr">
        <is>
          <t>PG-13</t>
        </is>
      </c>
      <c r="U149" s="44" t="inlineStr">
        <is>
          <t>137</t>
        </is>
      </c>
      <c r="V149" s="45" t="inlineStr">
        <is>
          <t>{"link": "https://www.themoviedb.org/movie/283995-guardians-of-the-galaxy-vol-2/watch?locale=CA", "buy":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"rent":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"flatrate": [{"logo_path": "/97yvRBw1GzX7fXprcF80er19ot.jpg", "provider_id": 337, "provider_name": "Disney Plus", "display_priority": 3}]}</t>
        </is>
      </c>
      <c r="W149" s="46" t="inlineStr">
        <is>
          <t>200,000,000</t>
        </is>
      </c>
      <c r="X149" s="35" t="n">
        <v>283995</v>
      </c>
      <c r="Y149" s="35" t="inlineStr">
        <is>
          <t>[447365, 271110, 640146, 609681, 284053, 118340, 10138, 299534, 141052, 24428, 580489, 284054, 299536, 453395, 1061474, 436270, 565770, 363088, 99861, 634649]</t>
        </is>
      </c>
      <c r="Z149" s="35" t="inlineStr">
        <is>
          <t>85%</t>
        </is>
      </c>
      <c r="AA149" s="35" t="inlineStr">
        <is>
          <t>7.6/10</t>
        </is>
      </c>
      <c r="AB149" s="35" t="inlineStr">
        <is>
          <t>67/100</t>
        </is>
      </c>
      <c r="AC149" s="35" t="inlineStr">
        <is>
          <t>https://www.youtube.com/embed/wUn05hdkhjM</t>
        </is>
      </c>
      <c r="AD149" s="98" t="inlineStr">
        <is>
          <t>US</t>
        </is>
      </c>
      <c r="AE149" s="98" t="n">
        <v>1731215633548</v>
      </c>
    </row>
    <row r="150" ht="14.25" customHeight="1" s="169">
      <c r="A150" s="93" t="inlineStr">
        <is>
          <t>Predator</t>
        </is>
      </c>
      <c r="B150" s="94" t="n">
        <v>93</v>
      </c>
      <c r="C150" s="131" t="inlineStr">
        <is>
          <t>Alien vs Predator</t>
        </is>
      </c>
      <c r="D150" s="132" t="inlineStr">
        <is>
          <t>Predator</t>
        </is>
      </c>
      <c r="E150" s="95" t="inlineStr">
        <is>
          <t>Action</t>
        </is>
      </c>
      <c r="F150" s="117" t="n"/>
      <c r="G150" s="31" t="n"/>
      <c r="H150" s="32" t="n"/>
      <c r="I150" s="96" t="inlineStr">
        <is>
          <t>20th Century Studios</t>
        </is>
      </c>
      <c r="J150" s="97" t="n">
        <v>1987</v>
      </c>
      <c r="K150" s="35">
        <f>ROW(K150)-1</f>
        <v/>
      </c>
      <c r="L150" s="98" t="b">
        <v>0</v>
      </c>
      <c r="M150" s="99" t="n"/>
      <c r="N150" s="37" t="inlineStr">
        <is>
          <t>A team of elite commandos on a secret mission in a Central American jungle come to find themselves hunted by an extraterrestrial warrior.</t>
        </is>
      </c>
      <c r="O150" s="38" t="inlineStr">
        <is>
          <t>https://image.tmdb.org/t/p/w500/vQhYhYsOBECkQzvSC3jInKv9CLf.jpg</t>
        </is>
      </c>
      <c r="P150" s="39" t="inlineStr">
        <is>
          <t>Arnold Schwarzenegger, Carl Weathers, Kevin Peter Hall, Elpidia Carrillo, Bill Duke, Jesse Ventura, Sonny Landham, Richard Chaves, R.G. Armstrong, Shane Black, Peter Cullen, Steve Boyum, William H. Burton Jr., Henry Kingi, Sven-Ole Thorsen, Jack Verbois, Franco Columbu</t>
        </is>
      </c>
      <c r="Q150" s="40" t="inlineStr">
        <is>
          <t>John McTiernan</t>
        </is>
      </c>
      <c r="R150" s="41" t="inlineStr">
        <is>
          <t>[{"Source": "Internet Movie Database", "Value": "7.8/10"}, {"Source": "Rotten Tomatoes", "Value": "64%"}, {"Source": "Metacritic", "Value": "47/100"}]</t>
        </is>
      </c>
      <c r="S150" s="42" t="inlineStr">
        <is>
          <t>98,267,558</t>
        </is>
      </c>
      <c r="T150" s="43" t="inlineStr">
        <is>
          <t>R</t>
        </is>
      </c>
      <c r="U150" s="44" t="inlineStr">
        <is>
          <t>107</t>
        </is>
      </c>
      <c r="V150" s="45" t="inlineStr">
        <is>
          <t>{"link": "https://www.themoviedb.org/movie/106-predator/watch?locale=CA", "free": [{"logo_path": "/ewOptMVIYcOadMGGJz8DJueH2bH.jpg", "provider_id": 230, "provider_name": "Crave", "display_priority": 5}], "rent":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"flatrate": [{"logo_path": "/97yvRBw1GzX7fXprcF80er19ot.jpg", "provider_id": 337, "provider_name": "Disney Plus", "display_priority": 3}, {"logo_path": "/esiLBRzDUwodjfN8gA4qj7l3ZF7.jpg", "provider_id": 1794, "provider_name": "Starz Amazon Channel", "display_priority": 92}, {"logo_path": "/qcKfSyX4xkXESjHrkO8cZLRJkn6.jpg", "provider_id": 2604, "provider_name": "Crave Amazon Channel", "display_priority": 140}], "buy":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t>
        </is>
      </c>
      <c r="W150" s="46" t="inlineStr">
        <is>
          <t>15,000,000</t>
        </is>
      </c>
      <c r="X150" s="35" t="n">
        <v>106</v>
      </c>
      <c r="Y150" s="35" t="inlineStr">
        <is>
          <t>[9383, 10596, 1702, 26480, 30694, 218, 150273, 1190868, 61968, 521647, 285923, 270938, 31867, 1029235, 15379, 464889, 715123, 52015, 290729, 13460]</t>
        </is>
      </c>
      <c r="Z150" s="35" t="inlineStr">
        <is>
          <t>64%</t>
        </is>
      </c>
      <c r="AA150" s="35" t="inlineStr">
        <is>
          <t>7.8/10</t>
        </is>
      </c>
      <c r="AB150" s="35" t="inlineStr">
        <is>
          <t>47/100</t>
        </is>
      </c>
      <c r="AC150" s="35" t="inlineStr">
        <is>
          <t>https://www.youtube.com/embed/SFoQL6gqhFM</t>
        </is>
      </c>
      <c r="AD150" s="98" t="inlineStr">
        <is>
          <t>US</t>
        </is>
      </c>
      <c r="AE150" s="98" t="n">
        <v>1731215633548</v>
      </c>
    </row>
    <row r="151" ht="14.25" customHeight="1" s="169">
      <c r="A151" s="93" t="inlineStr">
        <is>
          <t>Home Alone</t>
        </is>
      </c>
      <c r="B151" s="94" t="n">
        <v>93</v>
      </c>
      <c r="C151" s="131" t="inlineStr">
        <is>
          <t>Home Alone</t>
        </is>
      </c>
      <c r="D151" s="132" t="n"/>
      <c r="E151" s="95" t="inlineStr">
        <is>
          <t>Comedy</t>
        </is>
      </c>
      <c r="F151" s="117" t="inlineStr">
        <is>
          <t>Family</t>
        </is>
      </c>
      <c r="G151" s="31" t="inlineStr">
        <is>
          <t>Christmas</t>
        </is>
      </c>
      <c r="H151" s="32" t="n"/>
      <c r="I151" s="96" t="inlineStr">
        <is>
          <t>20th Century Studios</t>
        </is>
      </c>
      <c r="J151" s="97" t="n">
        <v>1990</v>
      </c>
      <c r="K151" s="35">
        <f>ROW(K151)-1</f>
        <v/>
      </c>
      <c r="L151" s="98" t="b">
        <v>0</v>
      </c>
      <c r="M151" s="99" t="n"/>
      <c r="N151" s="37" t="inlineStr">
        <is>
          <t>Eight-year-old Kevin McCallister makes the most of the situation after his family unwittingly leaves him behind when they go on Christmas vacation. When thieves try to break into his home, he puts up a fight like no other.</t>
        </is>
      </c>
      <c r="O151" s="38" t="inlineStr">
        <is>
          <t>https://image.tmdb.org/t/p/w500/onTSipZ8R3bliBdKfPtsDuHTdlL.jpg</t>
        </is>
      </c>
      <c r="P151" s="39" t="inlineStr">
        <is>
          <t>Macaulay Culkin, Joe Pesci, Daniel Stern, John Heard, Roberts Blossom, Catherine O'Hara, Angela Goethals, Devin Ratray, Gerry Bamman, Hillary Wolf, John Candy, Larry Hankin, Michael C. Maronna, Kristin Minter, Diana Rein, Jedidiah Cohen, Kieran Culkin, Senta Moses, Anna Slotky, Terrie Snell, Jeffrey Wiseman, Virginia Smith, Matt Doherty, Ralph Foody, Michael Guido, Ray Toler, Billie Bird, Bill Erwin, Gerry Becker, Victor Cole, Porscha Radcliffe, Brittany Radcliffe, Clarke Devereux, D. Danny Warhol, Lynn Mansbach, Peter Siragusa, Alan Wilder, Hope Davis, Dianne B. Shaw, Tracy J. Connor, James Ryan, Ken Hudson Campbell, Sandra Macat, Mark Beltzman, Ann Whitney, Richard J. Firfer, Jim Ortlieb, Kate Johnson, Michael Hansen, Peter Pantaleo, Jean-Claude Sciore, Monica Devereux, Edward Bruzan, Frank Cernugel, John Hardy, Eddie Korosa, Robert Okrzesik, Leo Perion, Vince Waidzulis, Quinn Culkin</t>
        </is>
      </c>
      <c r="Q151" s="40" t="inlineStr">
        <is>
          <t>Chris Columbus</t>
        </is>
      </c>
      <c r="R151" s="41" t="inlineStr">
        <is>
          <t>[{"Source": "Internet Movie Database", "Value": "7.8/10"}, {"Source": "Rotten Tomatoes", "Value": "66%"}, {"Source": "Metacritic", "Value": "63/100"}]</t>
        </is>
      </c>
      <c r="S151" s="42" t="inlineStr">
        <is>
          <t>476,684,675</t>
        </is>
      </c>
      <c r="T151" s="43" t="inlineStr">
        <is>
          <t>PG</t>
        </is>
      </c>
      <c r="U151" s="44" t="inlineStr">
        <is>
          <t>103</t>
        </is>
      </c>
      <c r="V151" s="45" t="inlineStr">
        <is>
          <t>{"link": "https://www.themoviedb.org/movie/771-home-alone/watch?locale=CA", "rent":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"buy":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"flatrate": [{"logo_path": "/97yvRBw1GzX7fXprcF80er19ot.jpg", "provider_id": 337, "provider_name": "Disney Plus", "display_priority": 3}]}</t>
        </is>
      </c>
      <c r="W151" s="46" t="inlineStr">
        <is>
          <t>18,000,000</t>
        </is>
      </c>
      <c r="X151" s="35" t="n">
        <v>771</v>
      </c>
      <c r="Y151" s="35" t="inlineStr">
        <is>
          <t>[772, 929340, 936059, 250535, 33871, 9279, 11077, 481084, 21147, 845781, 12139, 18147, 761548, 637157, 626393, 15413, 927254, 870358, 54540, 11212]</t>
        </is>
      </c>
      <c r="Z151" s="35" t="inlineStr">
        <is>
          <t>66%</t>
        </is>
      </c>
      <c r="AA151" s="35" t="inlineStr">
        <is>
          <t>7.8/10</t>
        </is>
      </c>
      <c r="AB151" s="35" t="inlineStr">
        <is>
          <t>63/100</t>
        </is>
      </c>
      <c r="AC151" s="35" t="inlineStr">
        <is>
          <t>https://www.youtube.com/embed/dzdpqRGA1qc</t>
        </is>
      </c>
      <c r="AD151" s="98" t="inlineStr">
        <is>
          <t>US</t>
        </is>
      </c>
      <c r="AE151" s="98" t="n">
        <v>1731215633548</v>
      </c>
    </row>
    <row r="152" ht="14.25" customHeight="1" s="169">
      <c r="A152" s="93" t="inlineStr">
        <is>
          <t>Logan Lucky</t>
        </is>
      </c>
      <c r="B152" s="94" t="n">
        <v>93</v>
      </c>
      <c r="C152" s="131" t="n"/>
      <c r="D152" s="132" t="n"/>
      <c r="E152" s="95" t="inlineStr">
        <is>
          <t>Crime</t>
        </is>
      </c>
      <c r="F152" s="117" t="inlineStr">
        <is>
          <t>Comedy</t>
        </is>
      </c>
      <c r="G152" s="31" t="n"/>
      <c r="H152" s="32" t="n"/>
      <c r="I152" s="96" t="inlineStr">
        <is>
          <t>Bleecker Street</t>
        </is>
      </c>
      <c r="J152" s="97" t="n">
        <v>2017</v>
      </c>
      <c r="K152" s="35">
        <f>ROW(K152)-1</f>
        <v/>
      </c>
      <c r="L152" s="98" t="b">
        <v>0</v>
      </c>
      <c r="M152" s="99" t="n"/>
      <c r="N152" s="76" t="inlineStr">
        <is>
          <t>Trying to reverse a family curse, brothers Jimmy and Clyde Logan set out to execute an elaborate robbery during the legendary Coca-Cola 600 race at the Charlotte Motor Speedway.</t>
        </is>
      </c>
      <c r="O152" s="105" t="inlineStr">
        <is>
          <t>https://image.tmdb.org/t/p/w500/mQrhrBaaHvRfBQq0Px3HtVbH9iE.jpg</t>
        </is>
      </c>
      <c r="P152" s="106" t="inlineStr">
        <is>
          <t>Channing Tatum, Adam Driver, Daniel Craig, Riley Keough, Katie Holmes, Katherine Waterston, Seth MacFarlane, Dwight Yoakam, Sebastian Stan, Brian Gleeson, Jack Quaid, David Denman, Hilary Swank, Macon Blair, Farrah Mackenzie, Jim O'Heir, Rebecca Koon, Boden Johnston, Sutton Johnston, Charles Halford, Alex Ross, Tom Archdeacon, Eric Perez, William Mark McCullough, Daniel Jones, Joshua Hoover, Brian Allen, Lauren Revard, Ann Mahoney, Ryan Blaney, LA Winters, Whitney Graham, Brad Keselowski, Joey Logano, Jon Eyez, Edward Gelhaus, PJ McDonnell, Robert Fortner, Keith Hudson, Michael Tourek, Jesco White, Deneen Tyler, C.C. Taylor, Shaun Lynch, Timothy J. Richardson, William Mahnken, Alvin Thomas, Caleb Emery, Kara Cantrell, Carl Edwards, Kyle Busch, Mike Joy, Darrell Waltrip, Jeff Gordon, Ron Clinton Smith, Randy Havens, Alex ter Avest, Vince Welch, Autumn Dial, LeAnn Rimes, Ellie Decker, Terence Rosemore, Helen LeRoy, Hank Quillen, Jerald Savage, Matthew Cardarople, Jerri Tubbs, Matthew Brady, Scott Parks, Lesa Wilson, Danielle Trotta, Adam Alexander, Stephanie Langston, Jay Pearson, Karen Wheeling Reynolds, Suzanne Jordan Roush, Neva Howell, Stephanie Albanese, Ito Aghayere, Brandon Ray Olive, Kyle Larson, Jimmy Kustes, David Bolinger, Valyn Hall</t>
        </is>
      </c>
      <c r="Q152" s="107" t="inlineStr">
        <is>
          <t>Steven Soderbergh</t>
        </is>
      </c>
      <c r="R152" s="41" t="inlineStr">
        <is>
          <t>[{"Source": "Internet Movie Database", "Value": "7.0/10"}, {"Source": "Rotten Tomatoes", "Value": "92%"}, {"Source": "Metacritic", "Value": "78/100"}]</t>
        </is>
      </c>
      <c r="S152" s="72" t="inlineStr">
        <is>
          <t>48,453,605</t>
        </is>
      </c>
      <c r="T152" s="109" t="inlineStr">
        <is>
          <t>PG-13</t>
        </is>
      </c>
      <c r="U152" s="110" t="inlineStr">
        <is>
          <t>119</t>
        </is>
      </c>
      <c r="V152" s="82" t="inlineStr">
        <is>
          <t>{"link": "https://www.themoviedb.org/movie/399170-logan-lucky/watch?locale=CA", "buy":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"flatrate": [{"logo_path": "/ewOptMVIYcOadMGGJz8DJueH2bH.jpg", "provider_id": 230, "provider_name": "Crave", "display_priority": 5}, {"logo_path": "/qcKfSyX4xkXESjHrkO8cZLRJkn6.jpg", "provider_id": 2604, "provider_name": "Crave Amazon Channel", "display_priority": 140}], "rent":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"ads": [{"logo_path": "/zLYr7OPvpskMA4S79E3vlCi71iC.jpg", "provider_id": 73, "provider_name": "Tubi TV", "display_priority": 19}, {"logo_path": "/xoFyQOXR3qINRsdnCQyd7jGx8Wo.jpg", "provider_id": 326, "provider_name": "CTV", "display_priority": 43}, {"logo_path": "/vLZKlXUNDcZR7ilvfY9Wr9k80FZ.jpg", "provider_id": 538, "provider_name": "Plex", "display_priority": 81}], "free": [{"logo_path": "/ewOptMVIYcOadMGGJz8DJueH2bH.jpg", "provider_id": 230, "provider_name": "Crave", "display_priority": 5}, {"logo_path": "/vLZKlXUNDcZR7ilvfY9Wr9k80FZ.jpg", "provider_id": 538, "provider_name": "Plex", "display_priority": 81}]}</t>
        </is>
      </c>
      <c r="W152" s="46" t="inlineStr">
        <is>
          <t>29,000,000</t>
        </is>
      </c>
      <c r="X152" s="35" t="n">
        <v>399170</v>
      </c>
      <c r="Y152" s="35" t="inlineStr">
        <is>
          <t>[13804, 13685, 9718, 10164, 19017, 26180, 13373, 385128, 11676, 480823, 16246, 4787, 14590, 10377, 136797, 1203236, 52770, 385687, 24429, 1137350]</t>
        </is>
      </c>
      <c r="Z152" s="35" t="inlineStr">
        <is>
          <t>92%</t>
        </is>
      </c>
      <c r="AA152" s="35" t="inlineStr">
        <is>
          <t>7.0/10</t>
        </is>
      </c>
      <c r="AB152" s="35" t="inlineStr">
        <is>
          <t>78/100</t>
        </is>
      </c>
      <c r="AC152" s="35" t="inlineStr">
        <is>
          <t>https://www.youtube.com/embed/ti46sNeNkBU</t>
        </is>
      </c>
      <c r="AD152" s="98" t="inlineStr">
        <is>
          <t>US</t>
        </is>
      </c>
      <c r="AE152" s="98" t="n">
        <v>1731215633548</v>
      </c>
    </row>
    <row r="153" ht="14.25" customHeight="1" s="169">
      <c r="A153" s="93" t="inlineStr">
        <is>
          <t>I Love You, Man</t>
        </is>
      </c>
      <c r="B153" s="94" t="n">
        <v>93</v>
      </c>
      <c r="C153" s="131" t="n"/>
      <c r="D153" s="132" t="n"/>
      <c r="E153" s="95" t="inlineStr">
        <is>
          <t>Comedy</t>
        </is>
      </c>
      <c r="F153" s="117" t="n"/>
      <c r="G153" s="31" t="n"/>
      <c r="H153" s="32" t="n"/>
      <c r="I153" s="96" t="inlineStr">
        <is>
          <t>Paramount Pictures</t>
        </is>
      </c>
      <c r="J153" s="97" t="n">
        <v>2009</v>
      </c>
      <c r="K153" s="35">
        <f>ROW(K153)-1</f>
        <v/>
      </c>
      <c r="L153" s="98" t="b">
        <v>0</v>
      </c>
      <c r="M153" s="99" t="inlineStr">
        <is>
          <t>A hilarious comedy that touches on themes that are very rarely seen. It can be very hard for adults to make friends, and this really shows the challenges and also what good can come from it. Great performances from Rudd, Segel and Jones. Paul Rudd and Jason Segel have great chemistry, riffing off of each other. This was such a great run for Jason Segel, from HIMYM to The Muppets. He still is doing some good work, but those are some of the funniest movies and a high quality show of the 21st century. I have really enjoyed seeing him and Harrison Ford in Shrinking the last couple of years. Paul Rudd is probably the best he’s ever been in this movie. The characters and situations are so believable and relatable, despite being heightened to comedic levels. The whole movie works so well as a cohesive unit.</t>
        </is>
      </c>
      <c r="N153" s="83" t="inlineStr">
        <is>
          <t>Peter Klaven is a successful real estate agent who, upon getting engaged to the woman of his dreams, Zooey, discovers, to his dismay and chagrin, that he has no male friend close enough to serve as his Best Man. Peter immediately sets out to rectify the situation, embarking on a series of bizarre and awkward "man-dates."</t>
        </is>
      </c>
      <c r="O153" s="84" t="inlineStr">
        <is>
          <t>https://image.tmdb.org/t/p/w500/ewGJfCkBkLV4naw1WKqO301bHh2.jpg</t>
        </is>
      </c>
      <c r="P153" s="85" t="inlineStr">
        <is>
          <t>Paul Rudd, Jason Segel, Rashida Jones, Andy Samberg, J.K. Simmons, Jane Curtin, Jon Favreau, Jaime Pressly, Rob Huebel, Thomas Lennon, Sarah Burns, Lou Ferrigno, Greg Levine, Jean Villepique, Kym Whitley, Colleen Crabtree, Caroline Farah, Mather Zickel, Aziz Ansari, Nick Kroll, Liz Cackowski, Kulap Vilaysack, Catherine Reitman, Carla Gallo, Vicki Davis, Josh Cooke, Jay Chandrasekhar, Seth Morris, James P. Engel, Jerry Minor, Joe Lo Truglio, Murray Gershenz, Keri Safran, Greg Tuculescu, Ian Roberts, Bob Cicherillo, Ethan S. Smith, Nelson Franklin, Ping Wu, Jill Bartlett, Matt Walsh, Geddy Lee, Alex Lifeson, Neil Peart, Melissa Rauch, David Wain, Raquel Bell, Larry Wilmore, Dennis James Anderson, Craig Wedren, Damian Kulash, Timothy Nordwind, Dan Konopka, Andy Ross, David Krumholtz, Sidow Sobrino</t>
        </is>
      </c>
      <c r="Q153" s="86" t="inlineStr">
        <is>
          <t>John Hamburg</t>
        </is>
      </c>
      <c r="R153" s="59" t="inlineStr">
        <is>
          <t>[{"Source": "Internet Movie Database", "Value": "7.0/10"}, {"Source": "Rotten Tomatoes", "Value": "82%"}, {"Source": "Metacritic", "Value": "70/100"}]</t>
        </is>
      </c>
      <c r="S153" s="101" t="inlineStr">
        <is>
          <t>92,000,000</t>
        </is>
      </c>
      <c r="T153" s="102" t="inlineStr">
        <is>
          <t>R</t>
        </is>
      </c>
      <c r="U153" s="103" t="inlineStr">
        <is>
          <t>105</t>
        </is>
      </c>
      <c r="V153" s="89" t="inlineStr">
        <is>
          <t>{"link": "https://www.themoviedb.org/movie/16538-i-love-you-man/watch?locale=CA", "rent":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"buy":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"flatrate": [{"logo_path": "/h5DcR0J2EESLitnhR8xLG1QymTE.jpg", "provider_id": 531, "provider_name": "Paramount Plus", "display_priority": 9}, {"logo_path": "/hExO4PtimLIYn3kBOrzsejNv7cT.jpg", "provider_id": 582, "provider_name": "Paramount+ Amazon Channel", "display_priority": 11}, {"logo_path": "/fts6X10Jn4QT0X6ac3udKEn2tJA.jpg", "provider_id": 2303, "provider_name": "Paramount Plus Premium", "display_priority": 121}, {"logo_path": "/rl6zez5rCeyelt1I46JRYk6B9Ed.jpg", "provider_id": 2304, "provider_name": "Paramount Plus Basic with Ads", "display_priority": 122}]}</t>
        </is>
      </c>
      <c r="W153" s="61" t="inlineStr">
        <is>
          <t>41,000,000</t>
        </is>
      </c>
      <c r="X153" s="35" t="n">
        <v>16538</v>
      </c>
      <c r="Y153" s="35" t="inlineStr">
        <is>
          <t>[184098, 12309, 13169, 8872, 543540, 4967, 17887, 396392, 22874, 611213, 8874, 1073170, 27397, 32856, 20324, 9522, 9029, 11003, 6961, 67660]</t>
        </is>
      </c>
      <c r="Z153" s="35" t="inlineStr">
        <is>
          <t>82%</t>
        </is>
      </c>
      <c r="AA153" s="35" t="inlineStr">
        <is>
          <t>7.0/10</t>
        </is>
      </c>
      <c r="AB153" s="35" t="inlineStr">
        <is>
          <t>70/100</t>
        </is>
      </c>
      <c r="AC153" s="35" t="inlineStr">
        <is>
          <t>https://www.youtube.com/embed/um5DuTLzw-I</t>
        </is>
      </c>
      <c r="AD153" s="98" t="inlineStr">
        <is>
          <t>US</t>
        </is>
      </c>
      <c r="AE153" s="98" t="n">
        <v>1731215633548</v>
      </c>
    </row>
    <row r="154" ht="14.25" customHeight="1" s="169">
      <c r="A154" s="93" t="inlineStr">
        <is>
          <t>Catch Me If You Can</t>
        </is>
      </c>
      <c r="B154" s="94" t="n">
        <v>93</v>
      </c>
      <c r="C154" s="131" t="n"/>
      <c r="D154" s="132" t="n"/>
      <c r="E154" s="95" t="inlineStr">
        <is>
          <t>Crime</t>
        </is>
      </c>
      <c r="F154" s="117" t="inlineStr">
        <is>
          <t>Drama</t>
        </is>
      </c>
      <c r="G154" s="31" t="inlineStr">
        <is>
          <t>Christmas</t>
        </is>
      </c>
      <c r="H154" s="32" t="n"/>
      <c r="I154" s="96" t="inlineStr">
        <is>
          <t>Dreamworks</t>
        </is>
      </c>
      <c r="J154" s="97" t="n">
        <v>2002</v>
      </c>
      <c r="K154" s="35">
        <f>ROW(K154)-1</f>
        <v/>
      </c>
      <c r="L154" s="98" t="b">
        <v>0</v>
      </c>
      <c r="M154" s="99" t="inlineStr">
        <is>
          <t>It's hard to watch this movie without getting a massive smile on your face throughout the runtime. The chase is so exciting, wondering how Frank will get away next. Tom Hanks and Leonardo DiCaprio are fantastic in this, giving such compelling duelling leads. The supporting roles are all great. While it's definitely different from his phenomenal previous works, this movie really captures the signature Spielberg wonder and charm. In retrospect, this is also probably the last time that one of his films captured that feeling. I don't really care that none of it is real, because the story is so good it works as a completely fictitious tale anyways. John Williams delivers another fantastic score, perfectly working with the rest of the film.</t>
        </is>
      </c>
      <c r="N154" s="83" t="inlineStr">
        <is>
          <t>A true story about Frank Abagnale Jr. who, before his 19th birthday, successfully conned millions of dollars worth of checks as a Pan Am pilot, doctor, and legal prosecutor. An FBI agent makes it his mission to put him behind bars. But Frank not only eludes capture, he revels in the pursuit.</t>
        </is>
      </c>
      <c r="O154" s="84" t="inlineStr">
        <is>
          <t>https://image.tmdb.org/t/p/w500/ctjEj2xM32OvBXCq8zAdK3ZrsAj.jpg</t>
        </is>
      </c>
      <c r="P154" s="85" t="inlineStr">
        <is>
          <t>Leonardo DiCaprio, Tom Hanks, Christopher Walken, Martin Sheen, Nathalie Baye, Amy Adams, James Brolin, Brian Howe, Frank John Hughes, Steve Eastin, Chris Ellis, John Finn, Jennifer Garner, Nancy Lenehan, Ellen Pompeo, Elizabeth Banks, Guy Thauvette, Candice Azzara, Kitty Carlisle, Kelly McNair, Sarah Rush, Jasmine Jessica Anthony, Celine du Tertre, Kaitlin Doubleday, Matthew Kimbrough, Joshua Boyd, Jonathan Dankner, Maggie Mellin, Thomas Kopache, Margaret Travolta, Jimmie F. Skaggs, Alex Hyde-White, Lilyan Chauvin, Eugene Fleming, Robert Ruth, Jennifer Manley, James Morrison, Robert Symonds, Jennifer Kan, Robert Curtis Brown, Kelly Hutchinson, Steve Witting, Wendy Worthington, Jane Bodle, J. Patrick McCormack, Brian Goodman, Ray Proscia, Sarah Lancaster, Jill Matson, Mike Baldridge, Joel Ewing, Ritchie Montgomery, Jim Antonio, Angela Sorensen, Jonathan Brent, Benita Krista Nall, Shane Edelman, Andrew Meeks, Morgan Rusler, Jane Edith Wilson, Dave Hager, Kyle Davis, Patrick Thomas O'Brien, Jaime Ray Newman, Deborah Kellner, Mercedes Cornett, Amy Acker, Robert Peters, James DuMont, Thomas Crawford, Malachi Throne, Alfred Dennis, Max Kerstein, Donna Kimball, Jan Munroe, Stephen Dunham, Brandon Keener, Anthony Powers, Lauren Cohn, Jeremy Howard, Jack Knight, Jamie Anderson, Kam Heskin, Ana Maria Quintana, Gerald R. Molen, Stan Bly, Jamie Moss, Jessica Collins, Frank Abagnale Jr., Roger Léger, Jean-François Blanchard, Mathieu Gaudreault, Guy-Daniel Tremblay, Alex Bisping, Patrice Dussault, Paul Todd, Jake Wagner, Ashley Cohen, Kelly Cohen, Ellis Hall, Steven Meizler, Fred Datig, Joe Garagiola, Dominic Bond, Jean-François Brousseau, Francis Campeau, Raphaël Cardin, Marc-Antoine Côté, Antoine Drolet-Dumoulin, Léon Dussault-Gagné, Simon Houle-Gauthier, Vincent Généreux, Sébastien Jean, Pascal Larouche, William Lauzon, Florent Legault, Jason McNally, Julien Normandeau, David Parent-Laliberté, Alexandre Pepin, Nicolas Radeschi, Jonathan René, Samuel St-Amour, Jesse Heiman, Ryan Izay, Nick Zano, Nicole Andrews, Evis Xheneti</t>
        </is>
      </c>
      <c r="Q154" s="86" t="inlineStr">
        <is>
          <t>Steven Spielberg</t>
        </is>
      </c>
      <c r="R154" s="59" t="inlineStr">
        <is>
          <t>[{"Source": "Internet Movie Database", "Value": "8.1/10"}, {"Source": "Rotten Tomatoes", "Value": "96%"}, {"Source": "Metacritic", "Value": "75/100"}]</t>
        </is>
      </c>
      <c r="S154" s="101" t="inlineStr">
        <is>
          <t>352,114,312</t>
        </is>
      </c>
      <c r="T154" s="102" t="inlineStr">
        <is>
          <t>PG-13</t>
        </is>
      </c>
      <c r="U154" s="103" t="inlineStr">
        <is>
          <t>141</t>
        </is>
      </c>
      <c r="V154" s="89" t="inlineStr">
        <is>
          <t>{"link": "https://www.themoviedb.org/movie/640-catch-me-if-you-can/watch?locale=CA", "flatrate": [{"logo_path": "/pbpMk2JmcoNnQwx5JGpXngfoWtp.jpg", "provider_id": 8, "provider_name": "Netflix", "display_priority": 0}, {"logo_path": "/dpR8r13zWDeUR0QkzWidrdMxa56.jpg", "provider_id": 1796, "provider_name": "Netflix Standard with Ads", "display_priority": 93}], "buy":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"rent":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t>
        </is>
      </c>
      <c r="W154" s="61" t="inlineStr">
        <is>
          <t>52,000,000</t>
        </is>
      </c>
      <c r="X154" s="35" t="n">
        <v>640</v>
      </c>
      <c r="Y154" s="35" t="inlineStr">
        <is>
          <t>[22527, 291805, 823625, 49527, 51497, 75656, 27035, 5289, 4169, 1088166, 17058, 13018, 19171, 20362, 983, 292011, 16, 11088, 19618, 6145]</t>
        </is>
      </c>
      <c r="Z154" s="35" t="inlineStr">
        <is>
          <t>96%</t>
        </is>
      </c>
      <c r="AA154" s="35" t="inlineStr">
        <is>
          <t>8.1/10</t>
        </is>
      </c>
      <c r="AB154" s="35" t="inlineStr">
        <is>
          <t>75/100</t>
        </is>
      </c>
      <c r="AC154" s="35" t="inlineStr">
        <is>
          <t>https://www.youtube.com/embed/71rDQ7z4eFg</t>
        </is>
      </c>
      <c r="AD154" s="98" t="inlineStr">
        <is>
          <t>US</t>
        </is>
      </c>
      <c r="AE154" s="98" t="inlineStr">
        <is>
          <t>1759719107553</t>
        </is>
      </c>
    </row>
    <row r="155" ht="14.25" customHeight="1" s="169">
      <c r="A155" s="93" t="inlineStr">
        <is>
          <t>Thor: Ragnarok</t>
        </is>
      </c>
      <c r="B155" s="94" t="n">
        <v>93</v>
      </c>
      <c r="C155" s="131" t="inlineStr">
        <is>
          <t>Marvel</t>
        </is>
      </c>
      <c r="D155" s="132" t="inlineStr">
        <is>
          <t>MCU</t>
        </is>
      </c>
      <c r="E155" s="95" t="inlineStr">
        <is>
          <t>Comic Book</t>
        </is>
      </c>
      <c r="F155" s="117" t="n"/>
      <c r="G155" s="31" t="n"/>
      <c r="H155" s="32" t="n"/>
      <c r="I155" s="96" t="inlineStr">
        <is>
          <t>Disney</t>
        </is>
      </c>
      <c r="J155" s="97" t="n">
        <v>2017</v>
      </c>
      <c r="K155" s="35">
        <f>ROW(K155)-1</f>
        <v/>
      </c>
      <c r="L155" s="98" t="b">
        <v>0</v>
      </c>
      <c r="M155" s="99" t="inlineStr">
        <is>
          <t>Taika Waititi brings his humour to the MCU and it works perfectly on screen. This movie turned Chris Hemsworth's Thor from one of the least interesting character in the MCU to one of the most beloved. The movie is hilarious, and also has great action scenes.</t>
        </is>
      </c>
      <c r="N155" s="83" t="inlineStr">
        <is>
          <t>Thor is imprisoned on the other side of the universe and finds himself in a race against time to get back to Asgard to stop Ragnarok, the destruction of his home-world and the end of Asgardian civilization, at the hands of a powerful new threat, the ruthless Hela.</t>
        </is>
      </c>
      <c r="O155" s="84" t="inlineStr">
        <is>
          <t>https://image.tmdb.org/t/p/w500/rzRwTcFvttcN1ZpX2xv4j3tSdJu.jpg</t>
        </is>
      </c>
      <c r="P155" s="85" t="inlineStr">
        <is>
          <t>Chris Hemsworth, Mark Ruffalo, Tom Hiddleston, Cate Blanchett, Idris Elba, Jeff Goldblum, Tessa Thompson, Karl Urban, Anthony Hopkins, Benedict Cumberbatch, Taika Waititi, Rachel House, Clancy Brown, Tadanobu Asano, Ray Stevenson, Zachary Levi, Georgia Blizzard, Amali Golden, Luke Hemsworth, Sam Neill, Charlotte Nicdao, Ash Ricardo, Shalom Brune-Franklin, Taylor Hemsworth, Cohen Holloway, Alia Seror-O'Neill, Sophia Laryea, Steven Oliver, Hamish Parkinson, Jasper Bagg, Sky Castanho, Shari Sebbens, Richard Green, Sol Castanho, Jet Tranter, Samantha Hopper, Eloise Winestock, Rob Mayes, Tahlia Jade, Winnie Mzembe, Sean Edward Frazer, Connor Zegenhagen, Tracie Filmer, Tracey Lee Maxwell, Beatrice Ward, Donnie Baxter, Greta Carew-Johns, Mollie McGregor, Sophia McGregor, Matt Damon, Stan Lee, Katie Anderson, Sam Hargrave, Garreth Hadfield, Braden Lewis</t>
        </is>
      </c>
      <c r="Q155" s="86" t="inlineStr">
        <is>
          <t>Taika Waititi</t>
        </is>
      </c>
      <c r="R155" s="62" t="inlineStr">
        <is>
          <t>[{"Source": "Internet Movie Database", "Value": "7.9/10"}, {"Source": "Rotten Tomatoes", "Value": "93%"}, {"Source": "Metacritic", "Value": "74/100"}]</t>
        </is>
      </c>
      <c r="S155" s="101" t="inlineStr">
        <is>
          <t>855,301,806</t>
        </is>
      </c>
      <c r="T155" s="102" t="inlineStr">
        <is>
          <t>PG-13</t>
        </is>
      </c>
      <c r="U155" s="103" t="inlineStr">
        <is>
          <t>131</t>
        </is>
      </c>
      <c r="V155" s="89" t="inlineStr">
        <is>
          <t>{"link": "https://www.themoviedb.org/movie/284053-thor-ragnarok/watch?locale=CA", "rent":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"buy":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"flatrate": [{"logo_path": "/97yvRBw1GzX7fXprcF80er19ot.jpg", "provider_id": 337, "provider_name": "Disney Plus", "display_priority": 3}]}</t>
        </is>
      </c>
      <c r="W155" s="61" t="inlineStr">
        <is>
          <t>180,000,000</t>
        </is>
      </c>
      <c r="X155" s="35" t="n">
        <v>284053</v>
      </c>
      <c r="Y155" s="35" t="inlineStr">
        <is>
          <t>[76338, 283995, 609681, 447365, 616037, 640146, 271110, 453395, 580489, 141052, 10138, 284054, 10195, 118340, 127585, 299536, 100402, 299534, 299537, 1061474]</t>
        </is>
      </c>
      <c r="Z155" s="35" t="inlineStr">
        <is>
          <t>93%</t>
        </is>
      </c>
      <c r="AA155" s="35" t="inlineStr">
        <is>
          <t>7.9/10</t>
        </is>
      </c>
      <c r="AB155" s="35" t="inlineStr">
        <is>
          <t>74/100</t>
        </is>
      </c>
      <c r="AC155" s="35" t="inlineStr">
        <is>
          <t>https://www.youtube.com/embed/ue80QwXMRHg</t>
        </is>
      </c>
      <c r="AD155" s="98" t="inlineStr">
        <is>
          <t>US</t>
        </is>
      </c>
      <c r="AE155" s="98" t="n">
        <v>1731215633548</v>
      </c>
    </row>
    <row r="156" ht="14.25" customHeight="1" s="169">
      <c r="A156" s="93" t="inlineStr">
        <is>
          <t>Role Models</t>
        </is>
      </c>
      <c r="B156" s="94" t="n">
        <v>93</v>
      </c>
      <c r="C156" s="131" t="n"/>
      <c r="D156" s="132" t="n"/>
      <c r="E156" s="95" t="inlineStr">
        <is>
          <t>Comedy</t>
        </is>
      </c>
      <c r="F156" s="117" t="n"/>
      <c r="G156" s="31" t="n"/>
      <c r="H156" s="32" t="n"/>
      <c r="I156" s="96" t="inlineStr">
        <is>
          <t>Universal Pictures</t>
        </is>
      </c>
      <c r="J156" s="97" t="n">
        <v>2008</v>
      </c>
      <c r="K156" s="35">
        <f>ROW(K156)-1</f>
        <v/>
      </c>
      <c r="L156" s="98" t="b">
        <v>0</v>
      </c>
      <c r="M156" s="99" t="n"/>
      <c r="N156" s="37" t="inlineStr">
        <is>
          <t>Two salesmen trash a company truck on an energy drink-fueled bender. Upon their arrest, the court gives them a choice: do hard time or spend 150 service hours with a mentorship program. After one day with the kids, however, jail doesn't look half bad.</t>
        </is>
      </c>
      <c r="O156" s="38" t="inlineStr">
        <is>
          <t>https://image.tmdb.org/t/p/w500/d5SatGKWi0VpO9QX0Z74zLh9i91.jpg</t>
        </is>
      </c>
      <c r="P156" s="39" t="inlineStr">
        <is>
          <t>Seann William Scott, Paul Rudd, Christopher Mintz-Plasse, Bobb'e J. Thompson, Elizabeth Banks, Jane Lynch, Ken Jeong, Ken Marino, Kerri Kenney, A.D. Miles, Joe Lo Truglio, Matt Walsh, Nicole Randall Johnson, Allie Stamler, Carly Craig, Jessica Morris, Vincent Martella, Armen Weitzman, Jorma Taccone, Nate Hartley, David Wain, Amanda Righetti, Tina Casciani, Shane Arenal, Nina Hellman, Louis C.K., Zaid Farid, Hunter Brochu, Zandy Hartig, Keegan-Michael Key, Emily Mostyn-Brown, Joshua L.K. Patterson, Peter Salett, Lorna Scott, Caleb Matthew Collins, Nick Nervies, Kurt Doss, Tajh Bellow, Shawn Huang, Seth Herzog, Eva Card, James Henderson, Jenny Robertson, Jeanine Jackson, Matt Ballard, Cody Lawrence, Arturo Gil, Cindy Sorenson, Matt Malloy, Michelle Lenhardt, Nicole Neuman, George Sharperson, Jenn Gotzon Chandler, Mark Kubr, Samantha Kelly, Heather Black, Gary Sievers, Martin Pierron, Gregory Schmauss, Lilith Fury, Warren Tatoy, Jobeth Wagner, Stephen Weese, David Soldinger</t>
        </is>
      </c>
      <c r="Q156" s="40" t="inlineStr">
        <is>
          <t>David Wain</t>
        </is>
      </c>
      <c r="R156" s="41" t="inlineStr">
        <is>
          <t>[{"Source": "Internet Movie Database", "Value": "6.8/10"}, {"Source": "Rotten Tomatoes", "Value": "77%"}, {"Source": "Metacritic", "Value": "61/100"}]</t>
        </is>
      </c>
      <c r="S156" s="42" t="inlineStr">
        <is>
          <t>92,380,927</t>
        </is>
      </c>
      <c r="T156" s="43" t="inlineStr">
        <is>
          <t>R</t>
        </is>
      </c>
      <c r="U156" s="44" t="inlineStr">
        <is>
          <t>99</t>
        </is>
      </c>
      <c r="V156" s="45" t="inlineStr">
        <is>
          <t>{"link": "https://www.themoviedb.org/movie/15373-role-models/watch?locale=CA", "buy":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"flatrate": [{"logo_path": "/pvske1MyAoymrs5bguRfVqYiM9a.jpg", "provider_id": 119, "provider_name": "Amazon Prime Video", "display_priority": 1}, {"logo_path": "/8aBqoNeGGr0oSA85iopgNZUOTOc.jpg", "provider_id": 2100, "provider_name": "Amazon Prime Video with Ads", "display_priority": 111}], "rent":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t>
        </is>
      </c>
      <c r="W156" s="46" t="inlineStr">
        <is>
          <t>28,000,000</t>
        </is>
      </c>
      <c r="X156" s="35" t="n">
        <v>15373</v>
      </c>
      <c r="Y156" s="35" t="inlineStr">
        <is>
          <t>[2292, 295699, 2171, 49520, 1007826, 595813, 503619, 1511057, 1037113, 107811, 291870, 595931, 12133, 114779, 296099, 51540, 11635, 209403, 445571, 1493859]</t>
        </is>
      </c>
      <c r="Z156" s="35" t="inlineStr">
        <is>
          <t>77%</t>
        </is>
      </c>
      <c r="AA156" s="35" t="inlineStr">
        <is>
          <t>6.8/10</t>
        </is>
      </c>
      <c r="AB156" s="35" t="inlineStr">
        <is>
          <t>61/100</t>
        </is>
      </c>
      <c r="AC156" s="35" t="inlineStr">
        <is>
          <t>https://www.youtube.com/embed/wtFESEqa9fA</t>
        </is>
      </c>
      <c r="AD156" s="98" t="inlineStr">
        <is>
          <t>US</t>
        </is>
      </c>
      <c r="AE156" s="98" t="n">
        <v>1731215633548</v>
      </c>
    </row>
    <row r="157" ht="14.25" customHeight="1" s="169">
      <c r="A157" s="93" t="inlineStr">
        <is>
          <t>Tropic Thunder</t>
        </is>
      </c>
      <c r="B157" s="94" t="n">
        <v>93</v>
      </c>
      <c r="C157" s="131" t="n"/>
      <c r="D157" s="132" t="n"/>
      <c r="E157" s="95" t="inlineStr">
        <is>
          <t>Comedy</t>
        </is>
      </c>
      <c r="F157" s="117" t="n"/>
      <c r="G157" s="31" t="n"/>
      <c r="H157" s="32" t="n"/>
      <c r="I157" s="96" t="inlineStr">
        <is>
          <t>Paramount Pictures</t>
        </is>
      </c>
      <c r="J157" s="97" t="n">
        <v>2008</v>
      </c>
      <c r="K157" s="35">
        <f>ROW(K157)-1</f>
        <v/>
      </c>
      <c r="L157" s="98" t="b">
        <v>0</v>
      </c>
      <c r="M157" s="99" t="n"/>
      <c r="N157" s="83" t="inlineStr">
        <is>
          <t>A group of self-absorbed actors set out to make the most expensive war film ever. After ballooning costs force the studio to cancel the movie, the frustrated director refuses to stop shooting, leading his cast into the jungles of Southeast Asia, where they encounter real bad guys.</t>
        </is>
      </c>
      <c r="O157" s="84" t="inlineStr">
        <is>
          <t>https://image.tmdb.org/t/p/w500/zAurB9mNxfYRoVrVjAJJwGV3sPg.jpg</t>
        </is>
      </c>
      <c r="P157" s="85" t="inlineStr">
        <is>
          <t>Ben Stiller, Robert Downey Jr., Jack Black, Jay Baruchel, Brandon T. Jackson, Brandon Soo Hoo, Matthew McConaughey, Nick Nolte, Danny McBride, Steve Coogan, Bill Hader, Reggie Lee, Trieu Tran, Tobey Maguire, Tyra Banks, Jon Voight, Jennifer Love Hewitt, Alicia Silverstone, Jason Bateman, Christine Taylor, Jeff Kahn, Anthony Ruivivar, Eric Winzenried, Valerie Azlynn, Matt Levin, David Pressman, Amy Stiller, Dempsey Silva, Jeff Weidemann, Nadine Ellis, Rachel Avery, Darryl Farmer, Rod Tate, Maria Menounos, Jel Galiza, Andrea De Oliveira, Yvette Nicole Brown, J. Thomas Chon, Jacob Chon, Tom Cruise, Mini Anden, Mike Hoagland, Lance Bass, Linda Bella, Denise Bradley, Ella Christopher, Natalie Cohen, Larry Cruz, Angela Daun, Clark DeVol, Kaylee Dodson, Jasmine Dustin, David D. Espinoza, Eric Feliciano, Miko Hughes, Dave Johnson, Jillian Johnston, James Lew, Lesley Nicole Lewis, Fadhia Carmelle Marcelin, Anya Monzikova, Chad Mountain, Brittany Perry-Russell, Simon Rhee, Samantha Sadoff, Gaku Space, Becca Sweitzer, Kaye Marie Talise, Sandra Valladares, Julie Van, Jobeth Wagner, John Garry, Justin Theroux</t>
        </is>
      </c>
      <c r="Q157" s="86" t="inlineStr">
        <is>
          <t>Ben Stiller</t>
        </is>
      </c>
      <c r="R157" s="62" t="inlineStr">
        <is>
          <t>[{"Source": "Internet Movie Database", "Value": "7.1/10"}, {"Source": "Rotten Tomatoes", "Value": "82%"}, {"Source": "Metacritic", "Value": "71/100"}]</t>
        </is>
      </c>
      <c r="S157" s="101" t="inlineStr">
        <is>
          <t>195,702,811</t>
        </is>
      </c>
      <c r="T157" s="102" t="inlineStr">
        <is>
          <t>R</t>
        </is>
      </c>
      <c r="U157" s="103" t="inlineStr">
        <is>
          <t>107</t>
        </is>
      </c>
      <c r="V157" s="89" t="inlineStr">
        <is>
          <t>{"link": "https://www.themoviedb.org/movie/7446-tropic-thunder/watch?locale=CA", "rent":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"buy":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t>
        </is>
      </c>
      <c r="W157" s="61" t="inlineStr">
        <is>
          <t>92,000,000</t>
        </is>
      </c>
      <c r="X157" s="35" t="n">
        <v>7446</v>
      </c>
      <c r="Y157" s="35" t="inlineStr">
        <is>
          <t>[1077280, 24804, 161460, 15379, 267193, 507244, 13335, 17006, 897087, 436969, 20306, 1084577, 1219926, 293660, 1319895, 4247, 59917, 227300, 1151334, 34101]</t>
        </is>
      </c>
      <c r="Z157" s="35" t="inlineStr">
        <is>
          <t>82%</t>
        </is>
      </c>
      <c r="AA157" s="35" t="inlineStr">
        <is>
          <t>7.1/10</t>
        </is>
      </c>
      <c r="AB157" s="35" t="inlineStr">
        <is>
          <t>71/100</t>
        </is>
      </c>
      <c r="AC157" s="35" t="inlineStr">
        <is>
          <t>https://www.youtube.com/embed/VsEdmjAudSI</t>
        </is>
      </c>
      <c r="AD157" s="98" t="inlineStr">
        <is>
          <t>DE</t>
        </is>
      </c>
      <c r="AE157" s="98" t="n">
        <v>1731215633548</v>
      </c>
    </row>
    <row r="158" ht="14.25" customHeight="1" s="169">
      <c r="A158" s="93" t="inlineStr">
        <is>
          <t>Major League</t>
        </is>
      </c>
      <c r="B158" s="94" t="n">
        <v>93</v>
      </c>
      <c r="C158" s="131" t="inlineStr">
        <is>
          <t>Major League</t>
        </is>
      </c>
      <c r="D158" s="132" t="n"/>
      <c r="E158" s="95" t="inlineStr">
        <is>
          <t>Sports</t>
        </is>
      </c>
      <c r="F158" s="117" t="inlineStr">
        <is>
          <t>Comedy</t>
        </is>
      </c>
      <c r="G158" s="31" t="n"/>
      <c r="H158" s="32" t="n"/>
      <c r="I158" s="96" t="inlineStr">
        <is>
          <t>Paramount Pictures</t>
        </is>
      </c>
      <c r="J158" s="97" t="n">
        <v>1989</v>
      </c>
      <c r="K158" s="35">
        <f>ROW(K158)-1</f>
        <v/>
      </c>
      <c r="L158" s="98" t="b">
        <v>0</v>
      </c>
      <c r="M158" s="99" t="inlineStr">
        <is>
          <t>This is in the conversation for best sports movie of all time. The script is hilarious, the baseball is exciting, the characters are eminently likable. The relationships between the players are believable and well portrayed, the action is well shot and believable looking. The romantic subplot seems a little out of place, but Rene Russo is great as always. The performances of Bob Uecker as the announcer, Wesley Snipes as Willie Mays Hayes and Charlie Sheen as Wild Thing Vaughn are incredible, full of humor and energy. A delightful movie to watch.</t>
        </is>
      </c>
      <c r="N158" s="76" t="inlineStr">
        <is>
          <t>When Rachel Phelps inherits the Cleveland Indians from her deceased husband, she's determined to move the team to a warmer climate—but only a losing season will make that possible, which should be easy given the misfits she's hired. Rachel is sure her dream will come true, but she underestimates their will to succeed.</t>
        </is>
      </c>
      <c r="O158" s="105" t="inlineStr">
        <is>
          <t>https://image.tmdb.org/t/p/w500/ypUedY9zX4nGGf1lQv1UGc8PhPA.jpg</t>
        </is>
      </c>
      <c r="P158" s="106" t="inlineStr">
        <is>
          <t>Tom Berenger, Charlie Sheen, Corbin Bernsen, Margaret Whitton, James Gammon, Rene Russo, Wesley Snipes, Charles Cyphers, Chelcie Ross, Dennis Haysbert, Andy Romano, Bob Uecker, Steve Yeager, Peter Vuckovich, Stacy Carroll, Richard Pickren, Kevin Crowley, Mary Seibel, Bill Leff, Mike Bacarella, Skip Griparis, Gary Houston, Ward Ohrman, Marge Kotlisky, Tony Mockus Jr., Deborah Wakeham, Neil Flynn, Keith Uchima, Kurt Uchima, William M. Sinacore, Richard Baird, Julia Milaris, Roger Unice, Michael Thoma, Patrick Dollymore, Joe Liss, Gregory Alan Williams, Peter Ruskin, Michael Hart, James Deuter, Jack McLaughlin-Gray, Tim Bell, Joe Soto, Ted Noose, Lenny Rubin, Thomas P. Purdoff, Jeffrey J. Edwards, Alexandra Villa, Michelle Minyon</t>
        </is>
      </c>
      <c r="Q158" s="107" t="inlineStr">
        <is>
          <t>David S. Ward</t>
        </is>
      </c>
      <c r="R158" s="121" t="inlineStr">
        <is>
          <t>[{"Source": "Internet Movie Database", "Value": "7.2/10"}, {"Source": "Rotten Tomatoes", "Value": "83%"}, {"Source": "Metacritic", "Value": "62/100"}]</t>
        </is>
      </c>
      <c r="S158" s="108" t="inlineStr">
        <is>
          <t>75,000,000</t>
        </is>
      </c>
      <c r="T158" s="109" t="inlineStr">
        <is>
          <t>R</t>
        </is>
      </c>
      <c r="U158" s="110" t="inlineStr">
        <is>
          <t>107</t>
        </is>
      </c>
      <c r="V158" s="82" t="inlineStr">
        <is>
          <t>{"link": "https://www.themoviedb.org/movie/9942-major-league/watch?locale=CA", "buy":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"rent":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t>
        </is>
      </c>
      <c r="W158" s="111" t="inlineStr">
        <is>
          <t>11,000,000</t>
        </is>
      </c>
      <c r="X158" s="35" t="n">
        <v>9942</v>
      </c>
      <c r="Y158" s="35" t="inlineStr">
        <is>
          <t>[21779, 13341, 14606, 554241, 9273, 6081, 9600, 65215, 12921, 14584, 8764, 9260, 8491, 408648, 119738, 32450, 31665, 12649, 13064, 37136]</t>
        </is>
      </c>
      <c r="Z158" s="35" t="inlineStr">
        <is>
          <t>83%</t>
        </is>
      </c>
      <c r="AA158" s="35" t="inlineStr">
        <is>
          <t>7.2/10</t>
        </is>
      </c>
      <c r="AB158" s="35" t="inlineStr">
        <is>
          <t>62/100</t>
        </is>
      </c>
      <c r="AC158" s="35" t="inlineStr">
        <is>
          <t>https://www.youtube.com/embed/E7ESB7xkJYU</t>
        </is>
      </c>
      <c r="AD158" s="98" t="inlineStr">
        <is>
          <t>US</t>
        </is>
      </c>
      <c r="AE158" s="98" t="n">
        <v>1731215633548</v>
      </c>
    </row>
    <row r="159" ht="14.25" customHeight="1" s="169">
      <c r="A159" s="93" t="inlineStr">
        <is>
          <t xml:space="preserve">I Want to Eat Your Pancreas </t>
        </is>
      </c>
      <c r="B159" s="94" t="n">
        <v>93</v>
      </c>
      <c r="C159" s="131" t="n"/>
      <c r="D159" s="132" t="n"/>
      <c r="E159" s="95" t="inlineStr">
        <is>
          <t>Animated</t>
        </is>
      </c>
      <c r="F159" s="117" t="inlineStr">
        <is>
          <t>Anime</t>
        </is>
      </c>
      <c r="G159" s="31" t="n"/>
      <c r="H159" s="32" t="n"/>
      <c r="I159" s="96" t="inlineStr">
        <is>
          <t>Aniplex</t>
        </is>
      </c>
      <c r="J159" s="97" t="n">
        <v>2018</v>
      </c>
      <c r="K159" s="35">
        <f>ROW(K159)-1</f>
        <v/>
      </c>
      <c r="L159" s="98" t="b">
        <v>1</v>
      </c>
      <c r="M159" s="99" t="inlineStr">
        <is>
          <t xml:space="preserve">An incredibly emotional journey. Has it's own spin on the ill-fated lovers trope. Tear jerking, but also has moments of humor and an interesting story of people growing close. The soundtrack is very good. The movie will eefini stick with you for a while after you see it. So beautifully animated and well done, so many frames from this could be turned into paintings on a wall. </t>
        </is>
      </c>
      <c r="N159" s="49" t="inlineStr">
        <is>
          <t>After his classmate and crush is diagnosed with a pancreatic disease, an average high schooler sets out to make the most of her final days.</t>
        </is>
      </c>
      <c r="O159" s="50" t="inlineStr">
        <is>
          <t>https://image.tmdb.org/t/p/w500/qpV8kvRfAntV7D4aOOsLIz7OdPc.jpg</t>
        </is>
      </c>
      <c r="P159" s="51" t="inlineStr">
        <is>
          <t>Mahiro Takasugi, Lynn, Yukiyo Fujii, Yuma Uchida, Jun Fukushima, Atsuko Tanaka, Shin-ichiro Miki, Emi Wakui, Nanami Atsugi, Kazuya Saji, Narumi Kaho, Nene Hieda, Tomoe Tanii, Reiou Tsuchida, Hayato Kimura, Anju Nitta, Emiko Takeuchi, Takaaki Uchino, Kenta Kataoka, Tomoyuki Arai, Takayuki Ogawa, Junnosuke Kuroda, Yurina Amami, Momoko Notomi, Kotaro Ishikawa</t>
        </is>
      </c>
      <c r="Q159" s="52" t="inlineStr">
        <is>
          <t>Shinichiro Ushijima</t>
        </is>
      </c>
      <c r="R159" s="53" t="inlineStr">
        <is>
          <t>[{"Source": "Internet Movie Database", "Value": "8.1/10"}]</t>
        </is>
      </c>
      <c r="S159" s="54" t="inlineStr">
        <is>
          <t>33,748,006</t>
        </is>
      </c>
      <c r="T159" s="55" t="inlineStr">
        <is>
          <t>Not Rated</t>
        </is>
      </c>
      <c r="U159" s="56" t="inlineStr">
        <is>
          <t>108</t>
        </is>
      </c>
      <c r="V159" s="57" t="inlineStr">
        <is>
          <t>{}</t>
        </is>
      </c>
      <c r="W159" s="58" t="inlineStr">
        <is>
          <t>0</t>
        </is>
      </c>
      <c r="X159" s="35" t="n">
        <v>504253</v>
      </c>
      <c r="Y159" s="35" t="inlineStr">
        <is>
          <t>[1291559, 378064, 680041, 572154, 896499, 449132, 242828, 47760, 364111, 16516, 916192, 58107, 37797, 21057, 57703, 64809, 798544, 521296, 83389, 36215]</t>
        </is>
      </c>
      <c r="Z159" s="35" t="inlineStr">
        <is>
          <t>N/A</t>
        </is>
      </c>
      <c r="AA159" s="35" t="inlineStr">
        <is>
          <t>8.1/10</t>
        </is>
      </c>
      <c r="AB159" s="35" t="inlineStr">
        <is>
          <t>N/A</t>
        </is>
      </c>
      <c r="AC159" s="35" t="inlineStr">
        <is>
          <t>https://www.youtube.com/embed/MONVPR1dnRQ</t>
        </is>
      </c>
      <c r="AD159" s="98" t="inlineStr">
        <is>
          <t>JP</t>
        </is>
      </c>
      <c r="AE159" s="98" t="n">
        <v>1731215633548</v>
      </c>
    </row>
    <row r="160" ht="14.25" customHeight="1" s="169">
      <c r="A160" s="93" t="inlineStr">
        <is>
          <t>My Neighbor Totoro</t>
        </is>
      </c>
      <c r="B160" s="94" t="n">
        <v>93</v>
      </c>
      <c r="C160" s="131" t="inlineStr">
        <is>
          <t>Studio Ghibli</t>
        </is>
      </c>
      <c r="D160" s="132" t="n"/>
      <c r="E160" s="95" t="inlineStr">
        <is>
          <t>Animated</t>
        </is>
      </c>
      <c r="F160" s="117" t="inlineStr">
        <is>
          <t>Anime</t>
        </is>
      </c>
      <c r="G160" s="31" t="n"/>
      <c r="H160" s="32" t="n"/>
      <c r="I160" s="96" t="inlineStr">
        <is>
          <t>Studio Ghibli</t>
        </is>
      </c>
      <c r="J160" s="97" t="n">
        <v>1988</v>
      </c>
      <c r="K160" s="35">
        <f>ROW(K160)-1</f>
        <v/>
      </c>
      <c r="L160" s="98" t="b">
        <v>1</v>
      </c>
      <c r="M160" s="99" t="n"/>
      <c r="N160" s="37" t="inlineStr">
        <is>
          <t>Two sisters move to the country with their father in order to be closer to their hospitalized mother, and discover the surrounding trees are inhabited by Totoros, magical spirits of the forest. When the youngest runs away from home, the older sister seeks help from the spirits to find her.</t>
        </is>
      </c>
      <c r="O160" s="38" t="inlineStr">
        <is>
          <t>https://image.tmdb.org/t/p/w500/rtGDOeG9LzoerkDGZF9dnVeLppL.jpg</t>
        </is>
      </c>
      <c r="P160" s="39" t="inlineStr">
        <is>
          <t>Noriko Hidaka, Chika Sakamoto, Hitoshi Takagi, Shigesato Itoi, Sumi Shimamoto, Tanie Kitabayashi, Toshiyuki Amagasa, Yuko Maruyama, Masashi Hirose, Reiko Suzuki, Machiko Washio, Naoki Tatsuta, Tomohiro Nishimura, Chie Koujiro, Yuko Mizutani, Shigeru Chiba, TARAKO, Mitsuko Ishida, Daiki Nakamura, Akiko Hiramatsu, Ikue Otani</t>
        </is>
      </c>
      <c r="Q160" s="40" t="inlineStr">
        <is>
          <t>Hayao Miyazaki</t>
        </is>
      </c>
      <c r="R160" s="41" t="inlineStr">
        <is>
          <t>[{"Source": "Internet Movie Database", "Value": "8.1/10"}, {"Source": "Rotten Tomatoes", "Value": "94%"}, {"Source": "Metacritic", "Value": "87/100"}]</t>
        </is>
      </c>
      <c r="S160" s="42" t="inlineStr">
        <is>
          <t>41,000,000</t>
        </is>
      </c>
      <c r="T160" s="43" t="inlineStr">
        <is>
          <t>G</t>
        </is>
      </c>
      <c r="U160" s="44" t="inlineStr">
        <is>
          <t>86</t>
        </is>
      </c>
      <c r="V160" s="45" t="inlineStr">
        <is>
          <t>{"link": "https://www.themoviedb.org/movie/8392/watch?locale=CA", "buy":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"rent":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"/vLZKlXUNDcZR7ilvfY9Wr9k80FZ.jpg", "provider_id": 538, "provider_name": "Plex", "display_priority": 81}], "flatrate": [{"logo_path": "/pbpMk2JmcoNnQwx5JGpXngfoWtp.jpg", "provider_id": 8, "provider_name": "Netflix", "display_priority": 0}, {"logo_path": "/dpR8r13zWDeUR0QkzWidrdMxa56.jpg", "provider_id": 1796, "provider_name": "Netflix Standard with Ads", "display_priority": 93}]}</t>
        </is>
      </c>
      <c r="W160" s="46" t="inlineStr">
        <is>
          <t>3,700,000</t>
        </is>
      </c>
      <c r="X160" s="35" t="n">
        <v>8392</v>
      </c>
      <c r="Y160" s="35" t="inlineStr">
        <is>
          <t>[100271, 508439, 21481, 129, 476292, 475215, 152042, 15318, 1231574, 315465, 877957, 15575, 573683, 683127, 12429, 16859, 424656, 51739, 8204, 896536]</t>
        </is>
      </c>
      <c r="Z160" s="35" t="inlineStr">
        <is>
          <t>94%</t>
        </is>
      </c>
      <c r="AA160" s="35" t="inlineStr">
        <is>
          <t>8.1/10</t>
        </is>
      </c>
      <c r="AB160" s="35" t="inlineStr">
        <is>
          <t>87/100</t>
        </is>
      </c>
      <c r="AC160" s="35" t="inlineStr">
        <is>
          <t>https://www.youtube.com/embed/HaLISMAGdOE</t>
        </is>
      </c>
      <c r="AD160" s="98" t="inlineStr">
        <is>
          <t>JP</t>
        </is>
      </c>
      <c r="AE160" s="98" t="n">
        <v>1731215633548</v>
      </c>
    </row>
    <row r="161" ht="14.25" customHeight="1" s="169">
      <c r="A161" s="93" t="inlineStr">
        <is>
          <t>The Exorcist</t>
        </is>
      </c>
      <c r="B161" s="94" t="n">
        <v>93</v>
      </c>
      <c r="C161" s="131" t="inlineStr">
        <is>
          <t>The Exorcist</t>
        </is>
      </c>
      <c r="D161" s="132" t="n"/>
      <c r="E161" s="95" t="inlineStr">
        <is>
          <t>Horror</t>
        </is>
      </c>
      <c r="F161" s="117" t="n"/>
      <c r="G161" s="31" t="n"/>
      <c r="H161" s="32" t="n"/>
      <c r="I161" s="96" t="inlineStr">
        <is>
          <t>Warner Bros.</t>
        </is>
      </c>
      <c r="J161" s="97" t="n">
        <v>1973</v>
      </c>
      <c r="K161" s="35">
        <f>ROW(K161)-1</f>
        <v/>
      </c>
      <c r="L161" s="98" t="b">
        <v>0</v>
      </c>
      <c r="M161" s="99" t="inlineStr">
        <is>
          <t>Carried by a great story of a struggling mother and fantastic performances, "The Exorcist" is obviously a horror classic. The story is deliberately slow paced, which works very well to build the tension. Some excellent in-camera effects, everything feels so real and grounded, which makes it so scary.</t>
        </is>
      </c>
      <c r="N161" s="76" t="inlineStr">
        <is>
          <t>When a mysterious entity possesses a young girl, her mother seeks the help of two Catholic priests to save her life.</t>
        </is>
      </c>
      <c r="O161" s="105" t="inlineStr">
        <is>
          <t>https://image.tmdb.org/t/p/w500/5x0CeVHJI8tcDx8tUUwYHQSNILq.jpg</t>
        </is>
      </c>
      <c r="P161" s="106" t="inlineStr">
        <is>
          <t>Ellen Burstyn, Linda Blair, Jason Miller, Max von Sydow, Lee J. Cobb, William O'Malley, Kitty Winn, Jack MacGowran, Barton Heyman, Peter Masterson, Rudolf Schündler, Gina Petrushka, Robert Symonds, Arthur Storch, Thomas Bermingham, Vasiliki Maliaros, Titos Vandis, John Mahon, Wallace Rooney, Ron Faber, Donna Mitchell, Roy Cooper, Robert Gerringer, Mercedes McCambridge, Paul Bateson, Elinore Blair, William Peter Blatty, Mary Boylan, Dick Callinan, Mason Curry, Toni Darnay, Eileen Dietz, Joanne Dusseau, Bernard Eismann, Beatrice Hunter, Yvonne Jones, Don LaBonte, Barton Lane, Ann Miles, John Nicola, Vincent Russell, Gerard F. Yates, Rita Sakellariou</t>
        </is>
      </c>
      <c r="Q161" s="107" t="inlineStr">
        <is>
          <t>William Friedkin</t>
        </is>
      </c>
      <c r="R161" s="41" t="inlineStr">
        <is>
          <t>[{"Source": "Internet Movie Database", "Value": "8.1/10"}, {"Source": "Rotten Tomatoes", "Value": "78%"}, {"Source": "Metacritic", "Value": "83/100"}]</t>
        </is>
      </c>
      <c r="S161" s="72" t="inlineStr">
        <is>
          <t>441,306,145</t>
        </is>
      </c>
      <c r="T161" s="109" t="inlineStr">
        <is>
          <t>R</t>
        </is>
      </c>
      <c r="U161" s="110" t="inlineStr">
        <is>
          <t>122</t>
        </is>
      </c>
      <c r="V161" s="82" t="inlineStr">
        <is>
          <t>{"link": "https://www.themoviedb.org/movie/9552-the-exorcist/watch?locale=CA", "rent":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{"logo_path": "/vLZKlXUNDcZR7ilvfY9Wr9k80FZ.jpg", "provider_id": 538, "provider_name": "Plex", "display_priority": 81}], "buy":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"flatrate": [{"logo_path": "/ewOptMVIYcOadMGGJz8DJueH2bH.jpg", "provider_id": 230, "provider_name": "Crave", "display_priority": 5}, {"logo_path": "/esiLBRzDUwodjfN8gA4qj7l3ZF7.jpg", "provider_id": 1794, "provider_name": "Starz Amazon Channel", "display_priority": 92}, {"logo_path": "/qcKfSyX4xkXESjHrkO8cZLRJkn6.jpg", "provider_id": 2604, "provider_name": "Crave Amazon Channel", "display_priority": 140}]}</t>
        </is>
      </c>
      <c r="W161" s="46" t="inlineStr">
        <is>
          <t>12,000,000</t>
        </is>
      </c>
      <c r="X161" s="35" t="n">
        <v>9552</v>
      </c>
      <c r="Y161" s="35" t="inlineStr">
        <is>
          <t>[1309083, 1356236, 354216, 1426297, 609972, 913290, 608994, 1081208, 591273, 13515, 31767, 1151031, 522655, 21208, 101669, 333357, 18256, 10072, 615017, 9003]</t>
        </is>
      </c>
      <c r="Z161" s="35" t="inlineStr">
        <is>
          <t>78%</t>
        </is>
      </c>
      <c r="AA161" s="35" t="inlineStr">
        <is>
          <t>8.1/10</t>
        </is>
      </c>
      <c r="AB161" s="35" t="inlineStr">
        <is>
          <t>83/100</t>
        </is>
      </c>
      <c r="AC161" s="35" t="inlineStr">
        <is>
          <t>https://www.youtube.com/embed/BU2eYAO31Cc</t>
        </is>
      </c>
      <c r="AD161" s="98" t="inlineStr">
        <is>
          <t>US</t>
        </is>
      </c>
      <c r="AE161" s="98" t="n">
        <v>1731215633548</v>
      </c>
    </row>
    <row r="162" ht="14.25" customHeight="1" s="169">
      <c r="A162" s="93" t="inlineStr">
        <is>
          <t>Planes, Trains &amp; Automobiles</t>
        </is>
      </c>
      <c r="B162" s="94" t="n">
        <v>93</v>
      </c>
      <c r="C162" s="131" t="n"/>
      <c r="D162" s="132" t="n"/>
      <c r="E162" s="95" t="inlineStr">
        <is>
          <t>Comedy</t>
        </is>
      </c>
      <c r="F162" s="117" t="n"/>
      <c r="G162" s="31" t="inlineStr">
        <is>
          <t>Thanksgiving</t>
        </is>
      </c>
      <c r="H162" s="32" t="n"/>
      <c r="I162" s="96" t="inlineStr">
        <is>
          <t>Paramount Pictures</t>
        </is>
      </c>
      <c r="J162" s="97" t="n">
        <v>1987</v>
      </c>
      <c r="K162" s="35">
        <f>ROW(K162)-1</f>
        <v/>
      </c>
      <c r="L162" s="98" t="b">
        <v>0</v>
      </c>
      <c r="M162" s="99" t="inlineStr">
        <is>
          <t>An excellent comedy classic that caught two of the funniest comedic actors ever at the peak of their powers. A good story filled with conflict, and a very well written script with funny dialogue, elevated by the funny mannerisms and performances. Well directed by the legendary John Hughes.</t>
        </is>
      </c>
      <c r="N162" s="49" t="inlineStr">
        <is>
          <t>An irritable marketing executive, Neal Page, is heading home to Chicago for Thanksgiving when a number of delays force him to travel with a well meaning but overbearing shower curtain ring salesman, Del Griffith.</t>
        </is>
      </c>
      <c r="O162" s="50" t="inlineStr">
        <is>
          <t>https://image.tmdb.org/t/p/w500/3RSucVsX96Ste8WDJfZP1hbNGqQ.jpg</t>
        </is>
      </c>
      <c r="P162" s="51" t="inlineStr">
        <is>
          <t>Steve Martin, John Candy, Laila Robins, Michael McKean, Dylan Baker, Kevin Bacon, Olivia Burnette, Carol Bruce, Diana Douglas, Martin Ferrero, Larry Hankin, Richard Herd, Susan Kellermann, Matthew Lawrence, Edie McClurg, Susan Isaacs, John Randolph Jones, Ben Stein, Lyman Ward, George Petrie, Gary Riley, Charles Tyner, Lulie Newcomb, Nicholas Wyman, Gaetano Lisi, Diana Castle, Julie H. Morgan, Bill Erwin, Ruth de Sosa, Kim Genelle, Grant Forsberg, David Raiport, Andrew J. Hentz, Karen Meisinger, Gary Palmer, John Moio, Victoria Vanderkloot, William Windom, Troy Evans</t>
        </is>
      </c>
      <c r="Q162" s="52" t="inlineStr">
        <is>
          <t>John Hughes</t>
        </is>
      </c>
      <c r="R162" s="53" t="inlineStr">
        <is>
          <t>[{"Source": "Internet Movie Database", "Value": "7.6/10"}, {"Source": "Rotten Tomatoes", "Value": "93%"}, {"Source": "Metacritic", "Value": "72/100"}]</t>
        </is>
      </c>
      <c r="S162" s="54" t="inlineStr">
        <is>
          <t>49,500,000</t>
        </is>
      </c>
      <c r="T162" s="55" t="inlineStr">
        <is>
          <t>R</t>
        </is>
      </c>
      <c r="U162" s="56" t="inlineStr">
        <is>
          <t>92</t>
        </is>
      </c>
      <c r="V162" s="57" t="inlineStr">
        <is>
          <t>{"link": "https://www.themoviedb.org/movie/2609-planes-trains-and-automobiles/watch?locale=CA", "buy":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"rent":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t>
        </is>
      </c>
      <c r="W162" s="58" t="inlineStr">
        <is>
          <t>15,000,000</t>
        </is>
      </c>
      <c r="X162" s="35" t="n">
        <v>2609</v>
      </c>
      <c r="Y162" s="35" t="inlineStr">
        <is>
          <t>[11381, 175574, 13673, 8467, 1387866, 1268, 37834, 772, 33871, 17037, 9896, 1363123, 18147, 10168, 12268, 24032, 38655, 11676, 27581, 638597]</t>
        </is>
      </c>
      <c r="Z162" s="35" t="inlineStr">
        <is>
          <t>93%</t>
        </is>
      </c>
      <c r="AA162" s="35" t="inlineStr">
        <is>
          <t>7.6/10</t>
        </is>
      </c>
      <c r="AB162" s="35" t="inlineStr">
        <is>
          <t>72/100</t>
        </is>
      </c>
      <c r="AC162" s="35" t="inlineStr">
        <is>
          <t>https://www.youtube.com/embed/vHhG2MsGxGI</t>
        </is>
      </c>
      <c r="AD162" s="98" t="inlineStr">
        <is>
          <t>US</t>
        </is>
      </c>
      <c r="AE162" s="98" t="n">
        <v>1731215633548</v>
      </c>
    </row>
    <row r="163" ht="14.25" customHeight="1" s="169">
      <c r="A163" s="93" t="inlineStr">
        <is>
          <t>What We Do in the Shadows</t>
        </is>
      </c>
      <c r="B163" s="94" t="n">
        <v>93</v>
      </c>
      <c r="C163" s="131" t="n"/>
      <c r="D163" s="132" t="n"/>
      <c r="E163" s="95" t="inlineStr">
        <is>
          <t>Comedy</t>
        </is>
      </c>
      <c r="F163" s="117" t="inlineStr">
        <is>
          <t>Horror</t>
        </is>
      </c>
      <c r="G163" s="31" t="n"/>
      <c r="H163" s="32" t="n"/>
      <c r="I163" s="96" t="inlineStr">
        <is>
          <t>Paramount Pictures</t>
        </is>
      </c>
      <c r="J163" s="97" t="n">
        <v>2014</v>
      </c>
      <c r="K163" s="35">
        <f>ROW(K163)-1</f>
        <v/>
      </c>
      <c r="L163" s="98" t="b">
        <v>0</v>
      </c>
      <c r="M163" s="99" t="inlineStr">
        <is>
          <t>A hilarious script and stuffed with visual gags throughout. Taika Waititi makes comedy seem so effortless, and it is so enjoyable to watch. Very well paced and flies by, laughing the entire time.</t>
        </is>
      </c>
      <c r="N163" s="126" t="inlineStr">
        <is>
          <t>Vampire housemates try to cope with the complexities of modern life and show a newly turned hipster some of the perks of being undead.</t>
        </is>
      </c>
      <c r="O163" s="84" t="inlineStr">
        <is>
          <t>https://image.tmdb.org/t/p/w500/a2rD3i3DBMeYbA34rBv6z3B9S3a.jpg</t>
        </is>
      </c>
      <c r="P163" s="85" t="inlineStr">
        <is>
          <t>Jemaine Clement, Taika Waititi, Jonny Brugh, Cori Gonzalez-Macuer, Stu Rutherford, Ben Fransham, Jackie van Beek, Elena Stejko, Jason Hoyte, Karen O'Leary, Mike Minogue, Chelsie Preston Crayford, Ian Harcourt, Ethel Robinson, Brad Harding, Isaac Heron, Yvette Parsons, Madeleine Sami, Aaron Jackson, Morgana Hills, Morag Hills, Frank Habicht, Moose Kapua, Denis Welch, Mario Gaoa, Kura Forrester, Luke Bonjers, Rhys Darby, Simon Vincent, Cohen Holloway, Duncan Sarkies, Nathan Meister, Tanemahuta Gray, Nathan Gray, Ruby Vincent, Jaxon Cook, Matthew Harvey-White, Matt Dravitzki, Roland Hunter, Stan Alley, Lucy Marinkavich, Melanie Hamilton, Ana Flaherty, Aaron Lewis, Belle Gwilliam, Rodney Cook, Jennifer Martin, Emma Draper, Natalie Crane, Emma Smith</t>
        </is>
      </c>
      <c r="Q163" s="86" t="inlineStr">
        <is>
          <t>Jemaine Clement, Taika Waititi</t>
        </is>
      </c>
      <c r="R163" s="59" t="inlineStr">
        <is>
          <t>[{"Source": "Internet Movie Database", "Value": "7.6/10"}, {"Source": "Rotten Tomatoes", "Value": "96%"}, {"Source": "Metacritic", "Value": "76/100"}]</t>
        </is>
      </c>
      <c r="S163" s="101" t="inlineStr">
        <is>
          <t>6,300,000</t>
        </is>
      </c>
      <c r="T163" s="102" t="inlineStr">
        <is>
          <t>R</t>
        </is>
      </c>
      <c r="U163" s="103" t="inlineStr">
        <is>
          <t>86</t>
        </is>
      </c>
      <c r="V163" s="89" t="inlineStr">
        <is>
          <t>{"link": "https://www.themoviedb.org/movie/246741-what-we-do-in-the-shadows/watch?locale=CA", "buy": [{"logo_path": "/8z7rC8uIDaTM91X0ZfkRf04ydj2.jpg", "provider_id": 3, "provider_name": "Google Play Movies", "display_priority": 7}, {"logo_path": "/pTnn5JwWr4p3pG8H6VrpiQo7Vs0.jpg", "provider_id": 192, "provider_name": "YouTube", "display_priority": 33}], "rent": [{"logo_path": "/8z7rC8uIDaTM91X0ZfkRf04ydj2.jpg", "provider_id": 3, "provider_name": "Google Play Movies", "display_priority": 7}, {"logo_path": "/pTnn5JwWr4p3pG8H6VrpiQo7Vs0.jpg", "provider_id": 192, "provider_name": "YouTube", "display_priority": 33}]}</t>
        </is>
      </c>
      <c r="W163" s="61" t="inlineStr">
        <is>
          <t>1,600,000</t>
        </is>
      </c>
      <c r="X163" s="35" t="n">
        <v>246741</v>
      </c>
      <c r="Y163" s="35" t="inlineStr">
        <is>
          <t>[27740, 16159, 58151, 747, 218784, 11797, 763, 380124, 9406, 10925, 814, 18086, 886083, 16281, 9035, 20606, 34223, 106845, 503125, 273477]</t>
        </is>
      </c>
      <c r="Z163" s="35" t="inlineStr">
        <is>
          <t>96%</t>
        </is>
      </c>
      <c r="AA163" s="35" t="inlineStr">
        <is>
          <t>7.6/10</t>
        </is>
      </c>
      <c r="AB163" s="35" t="inlineStr">
        <is>
          <t>76/100</t>
        </is>
      </c>
      <c r="AC163" s="35" t="inlineStr">
        <is>
          <t>https://www.youtube.com/embed/WBly4AfHc3c</t>
        </is>
      </c>
      <c r="AD163" s="98" t="inlineStr">
        <is>
          <t>NZ</t>
        </is>
      </c>
      <c r="AE163" s="98" t="n">
        <v>1731215633548</v>
      </c>
    </row>
    <row r="164" ht="14.25" customHeight="1" s="169">
      <c r="A164" s="93" t="inlineStr">
        <is>
          <t>Palm Springs</t>
        </is>
      </c>
      <c r="B164" s="94" t="n">
        <v>93</v>
      </c>
      <c r="C164" s="131" t="inlineStr">
        <is>
          <t>Lonely Island</t>
        </is>
      </c>
      <c r="D164" s="132" t="n"/>
      <c r="E164" s="95" t="inlineStr">
        <is>
          <t>RomCom</t>
        </is>
      </c>
      <c r="F164" s="117" t="n"/>
      <c r="G164" s="31" t="n"/>
      <c r="H164" s="32" t="inlineStr">
        <is>
          <t>Hulu</t>
        </is>
      </c>
      <c r="I164" s="96" t="inlineStr">
        <is>
          <t>Hulu</t>
        </is>
      </c>
      <c r="J164" s="97" t="n">
        <v>2020</v>
      </c>
      <c r="K164" s="35">
        <f>ROW(K164)-1</f>
        <v/>
      </c>
      <c r="L164" s="98" t="b">
        <v>1</v>
      </c>
      <c r="M164" s="99" t="n"/>
      <c r="N164" s="37" t="inlineStr">
        <is>
          <t>When carefree Nyles and reluctant maid of honor Sarah have a chance encounter at a Palm Springs wedding, things get complicated when they find themselves unable to escape the venue, themselves, or each other.</t>
        </is>
      </c>
      <c r="O164" s="38" t="inlineStr">
        <is>
          <t>https://image.tmdb.org/t/p/w500/yf5IuMW6GHghu39kxA0oFx7Bxmj.jpg</t>
        </is>
      </c>
      <c r="P164" s="39" t="inlineStr">
        <is>
          <t>Andy Samberg, Cristin Milioti, J.K. Simmons, Peter Gallagher, Meredith Hagner, Camila Mendes, Tyler Hoechlin, Chris Pang, Jacqueline Obradors, June Squibb, Tongayi Chirisa, Dale Dickey, Conner O'Malley, Jena Friedman, Brian Duffy, Martin Kildare, Lilli Birdsell, Ryan Sturtz, Clifford V. Johnson, Calki Garcia, Michelle Johnston, Isla Sellers, Matt Smith, Rebecca Smith, Jake Smith, Noah Smith, Rocky Bonifield, Erin Flannery, David Hutchison, Mark Kubr, David Philip Reed</t>
        </is>
      </c>
      <c r="Q164" s="40" t="inlineStr">
        <is>
          <t>Max Barbakow</t>
        </is>
      </c>
      <c r="R164" s="41" t="inlineStr">
        <is>
          <t>[{"Source": "Internet Movie Database", "Value": "7.4/10"}, {"Source": "Rotten Tomatoes", "Value": "95%"}, {"Source": "Metacritic", "Value": "83/100"}]</t>
        </is>
      </c>
      <c r="S164" s="42" t="inlineStr">
        <is>
          <t>1,818,417</t>
        </is>
      </c>
      <c r="T164" s="43" t="inlineStr">
        <is>
          <t>R</t>
        </is>
      </c>
      <c r="U164" s="44" t="inlineStr">
        <is>
          <t>90</t>
        </is>
      </c>
      <c r="V164" s="45" t="inlineStr">
        <is>
          <t>{"link": "https://www.themoviedb.org/movie/587792-palm-springs/watch?locale=CA", "flatrate": [{"logo_path": "/pvske1MyAoymrs5bguRfVqYiM9a.jpg", "provider_id": 119, "provider_name": "Amazon Prime Video", "display_priority": 1}, {"logo_path": "/8aBqoNeGGr0oSA85iopgNZUOTOc.jpg", "provider_id": 2100, "provider_name": "Amazon Prime Video with Ads", "display_priority": 111}]}</t>
        </is>
      </c>
      <c r="W164" s="46" t="inlineStr">
        <is>
          <t>5,000,000</t>
        </is>
      </c>
      <c r="X164" s="35" t="n">
        <v>587792</v>
      </c>
      <c r="Y164" s="35" t="inlineStr">
        <is>
          <t>[417870, 23048, 843543, 253307, 276908, 10030, 22230, 107985, 2612, 19997, 25571, 1094319, 792307, 12403, 14117, 17198, 1052280, 10029, 1115544, 499170]</t>
        </is>
      </c>
      <c r="Z164" s="35" t="inlineStr">
        <is>
          <t>95%</t>
        </is>
      </c>
      <c r="AA164" s="35" t="inlineStr">
        <is>
          <t>7.4/10</t>
        </is>
      </c>
      <c r="AB164" s="35" t="inlineStr">
        <is>
          <t>83/100</t>
        </is>
      </c>
      <c r="AC164" s="35" t="inlineStr">
        <is>
          <t>https://www.youtube.com/embed/CpBLtXduh_k</t>
        </is>
      </c>
      <c r="AD164" s="98" t="inlineStr">
        <is>
          <t>US</t>
        </is>
      </c>
      <c r="AE164" s="98" t="n">
        <v>1731215633548</v>
      </c>
    </row>
    <row r="165" ht="14.25" customHeight="1" s="169">
      <c r="A165" s="93" t="inlineStr">
        <is>
          <t>Gladiator</t>
        </is>
      </c>
      <c r="B165" s="94" t="n">
        <v>93</v>
      </c>
      <c r="C165" s="131" t="n"/>
      <c r="D165" s="132" t="n"/>
      <c r="E165" s="95" t="inlineStr">
        <is>
          <t>Action</t>
        </is>
      </c>
      <c r="F165" s="117" t="n"/>
      <c r="G165" s="31" t="n"/>
      <c r="H165" s="32" t="n"/>
      <c r="I165" s="96" t="inlineStr">
        <is>
          <t>Dreamworks</t>
        </is>
      </c>
      <c r="J165" s="97" t="n">
        <v>2000</v>
      </c>
      <c r="K165" s="35">
        <f>ROW(K165)-1</f>
        <v/>
      </c>
      <c r="L165" s="98" t="b">
        <v>0</v>
      </c>
      <c r="M165" s="99" t="inlineStr">
        <is>
          <t>An incredible movie that is able to overcome my negative bias towards this genre of sword and sandal movies. Great direction from Scott, who has directed some of the true great movies. He gets the best out of all of the performers, but Phoenix and Crowe's performances are especially notable. Russell Crowe is able to convey such deep emotion and cause you to empathize and relate to the character without the need for exposition. The score is excellent. The action sequences are riveting, so well shot and brutal. The story is exciting, with plenty of intrigue into how it will play out.</t>
        </is>
      </c>
      <c r="N165" s="49" t="inlineStr">
        <is>
          <t>After the death of Emperor Marcus Aurelius, his devious son takes power and demotes Maximus, one of Rome's most capable generals who Marcus preferred. Eventually, Maximus is forced to become a gladiator and battle to the death against other men for the amusement of paying audiences.</t>
        </is>
      </c>
      <c r="O165" s="50" t="inlineStr">
        <is>
          <t>https://image.tmdb.org/t/p/w500/ty8TGRuvJLPUmAR1H1nRIsgwvim.jpg</t>
        </is>
      </c>
      <c r="P165" s="51" t="inlineStr">
        <is>
          <t>Russell Crowe, Joaquin Phoenix, Connie Nielsen, Oliver Reed, Richard Harris, Derek Jacobi, Djimon Hounsou, David Schofield, John Shrapnel, Tomas Arana, Ralf Moeller, Spencer Treat Clark, David Hemmings, Tommy Flanagan, Sven-Ole Thorsen, Omid Djalili, Nicholas McGaughey, Chris Kell, Tony Curran, Mark Lewis, John Quinn, Alun Raglan, David Bailie, Chick Allan, David J. Nicholls, Al Hunter Ashton, Billy Dowd, Ray Calleja, Giannina Facio, Giorgio Cantarini, Malcolm Ellul, Ray Mangion, João Costa Menezes, Mike Mitchell, Antone Pagán, Norman Campbell Rees, Neil Roche, Paul Sacks, Steve Saunders, Brian Smyj, Richard Stride, Tony Tomlinson, Paul Woodadge, Michael Yale</t>
        </is>
      </c>
      <c r="Q165" s="52" t="inlineStr">
        <is>
          <t>Ridley Scott</t>
        </is>
      </c>
      <c r="R165" s="116" t="inlineStr">
        <is>
          <t>[{"Source": "Internet Movie Database", "Value": "8.5/10"}, {"Source": "Rotten Tomatoes", "Value": "80%"}, {"Source": "Metacritic", "Value": "67/100"}]</t>
        </is>
      </c>
      <c r="S165" s="54" t="inlineStr">
        <is>
          <t>465,516,248</t>
        </is>
      </c>
      <c r="T165" s="55" t="inlineStr">
        <is>
          <t>R</t>
        </is>
      </c>
      <c r="U165" s="56" t="inlineStr">
        <is>
          <t>155</t>
        </is>
      </c>
      <c r="V165" s="57" t="inlineStr">
        <is>
          <t>{"link": "https://www.themoviedb.org/movie/98-gladiator/watch?locale=CA", "flatrate": [{"logo_path": "/pbpMk2JmcoNnQwx5JGpXngfoWtp.jpg", "provider_id": 8, "provider_name": "Netflix", "display_priority": 0}, {"logo_path": "/h5DcR0J2EESLitnhR8xLG1QymTE.jpg", "provider_id": 531, "provider_name": "Paramount Plus", "display_priority": 9}, {"logo_path": "/hExO4PtimLIYn3kBOrzsejNv7cT.jpg", "provider_id": 582, "provider_name": "Paramount+ Amazon Channel", "display_priority": 11}, {"logo_path": "/dpR8r13zWDeUR0QkzWidrdMxa56.jpg", "provider_id": 1796, "provider_name": "Netflix Standard with Ads", "display_priority": 93}, {"logo_path": "/fts6X10Jn4QT0X6ac3udKEn2tJA.jpg", "provider_id": 2303, "provider_name": "Paramount Plus Premium", "display_priority": 121}, {"logo_path": "/rl6zez5rCeyelt1I46JRYk6B9Ed.jpg", "provider_id": 2304, "provider_name": "Paramount Plus Basic with Ads", "display_priority": 122}], "rent":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{"logo_path": "/vLZKlXUNDcZR7ilvfY9Wr9k80FZ.jpg", "provider_id": 538, "provider_name": "Plex", "display_priority": 81}], "buy":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t>
        </is>
      </c>
      <c r="W165" s="58" t="inlineStr">
        <is>
          <t>103,000,000</t>
        </is>
      </c>
      <c r="X165" s="35" t="n">
        <v>98</v>
      </c>
      <c r="Y165" s="35" t="inlineStr">
        <is>
          <t>[558449, 967, 9387, 12524, 101173, 592643, 12775, 324552, 1195631, 652, 1289601, 39274, 1495, 831946, 975902, 9355, 290729, 326285, 804862, 299054]</t>
        </is>
      </c>
      <c r="Z165" s="35" t="inlineStr">
        <is>
          <t>80%</t>
        </is>
      </c>
      <c r="AA165" s="35" t="inlineStr">
        <is>
          <t>8.5/10</t>
        </is>
      </c>
      <c r="AB165" s="35" t="inlineStr">
        <is>
          <t>67/100</t>
        </is>
      </c>
      <c r="AC165" s="35" t="inlineStr">
        <is>
          <t>https://www.youtube.com/embed/P5ieIbInFpg</t>
        </is>
      </c>
      <c r="AD165" s="98" t="inlineStr">
        <is>
          <t>US</t>
        </is>
      </c>
      <c r="AE165" s="98" t="n">
        <v>1732256445415</v>
      </c>
    </row>
    <row r="166" ht="14.25" customHeight="1" s="169">
      <c r="A166" s="93" t="inlineStr">
        <is>
          <t>The Thing</t>
        </is>
      </c>
      <c r="B166" s="94" t="n">
        <v>93</v>
      </c>
      <c r="C166" s="131" t="n"/>
      <c r="D166" s="132" t="n"/>
      <c r="E166" s="95" t="inlineStr">
        <is>
          <t>Horror</t>
        </is>
      </c>
      <c r="F166" s="117" t="inlineStr">
        <is>
          <t>Sci-Fi</t>
        </is>
      </c>
      <c r="G166" s="31" t="n"/>
      <c r="H166" s="32" t="n"/>
      <c r="I166" s="96" t="inlineStr">
        <is>
          <t>Universal Pictures</t>
        </is>
      </c>
      <c r="J166" s="97" t="n">
        <v>1982</v>
      </c>
      <c r="K166" s="35">
        <f>ROW(K166)-1</f>
        <v/>
      </c>
      <c r="L166" s="98" t="b">
        <v>0</v>
      </c>
      <c r="M166" s="99" t="inlineStr">
        <is>
          <t>Another horror classic from one of the best directors to ever do it. It's a simple story, but it's so effective. You never feel like anyone is safe, and are always unsure of what might happen. The effects by Rob Bottin are truly masterful, some of the best ever put to screen. The score is haunting and perfect for the film. Incredibly memorable, but also a movie you'd be ready to rewatch the second it ends.</t>
        </is>
      </c>
      <c r="N166" s="49" t="inlineStr">
        <is>
          <t>A research team in Antarctica is hunted by a shape-shifting alien that assumes the appearance of its victims.</t>
        </is>
      </c>
      <c r="O166" s="50" t="inlineStr">
        <is>
          <t>https://image.tmdb.org/t/p/w500/tzGY49kseSE9QAKk47uuDGwnSCu.jpg</t>
        </is>
      </c>
      <c r="P166" s="51" t="inlineStr">
        <is>
          <t>Kurt Russell, Keith David, Wilford Brimley, T.K. Carter, David Clennon, Richard Dysart, Charles Hallahan, Peter Maloney, Richard Masur, Donald Moffat, Joel Polis, Thomas G. Waites, Norbert Weisser, Larry Franco, Nate Irwin, William Zeman, Jed, John Carpenter, Adrienne Barbeau</t>
        </is>
      </c>
      <c r="Q166" s="52" t="inlineStr">
        <is>
          <t>John Carpenter</t>
        </is>
      </c>
      <c r="R166" s="53" t="inlineStr">
        <is>
          <t>[{"Source": "Internet Movie Database", "Value": "8.2/10"}, {"Source": "Rotten Tomatoes", "Value": "85%"}, {"Source": "Metacritic", "Value": "57/100"}]</t>
        </is>
      </c>
      <c r="S166" s="54" t="inlineStr">
        <is>
          <t>19,629,760</t>
        </is>
      </c>
      <c r="T166" s="55" t="inlineStr">
        <is>
          <t>R</t>
        </is>
      </c>
      <c r="U166" s="56" t="inlineStr">
        <is>
          <t>109</t>
        </is>
      </c>
      <c r="V166" s="57" t="inlineStr">
        <is>
          <t>{"link": "https://www.themoviedb.org/movie/1091-the-thing/watch?locale=CA", "flatrate": [{"logo_path": "/pvske1MyAoymrs5bguRfVqYiM9a.jpg", "provider_id": 119, "provider_name": "Amazon Prime Video", "display_priority": 1}, {"logo_path": "/esiLBRzDUwodjfN8gA4qj7l3ZF7.jpg", "provider_id": 1794, "provider_name": "Starz Amazon Channel", "display_priority": 92}, {"logo_path": "/8aBqoNeGGr0oSA85iopgNZUOTOc.jpg", "provider_id": 2100, "provider_name": "Amazon Prime Video with Ads", "display_priority": 111}, {"logo_path": "/qcKfSyX4xkXESjHrkO8cZLRJkn6.jpg", "provider_id": 2604, "provider_name": "Crave Amazon Channel", "display_priority": 140}], "rent":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"buy":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t>
        </is>
      </c>
      <c r="W166" s="58" t="inlineStr">
        <is>
          <t>15,000,000</t>
        </is>
      </c>
      <c r="X166" s="35" t="n">
        <v>1091</v>
      </c>
      <c r="Y166" s="35" t="inlineStr">
        <is>
          <t>[60935, 945961, 8413, 126889, 70981, 11954, 4722, 10153, 19898, 11850, 1218493, 300668, 570670, 9426, 378018, 1189205, 548473, 5876, 1241470, 13220]</t>
        </is>
      </c>
      <c r="Z166" s="35" t="inlineStr">
        <is>
          <t>85%</t>
        </is>
      </c>
      <c r="AA166" s="35" t="inlineStr">
        <is>
          <t>8.2/10</t>
        </is>
      </c>
      <c r="AB166" s="35" t="inlineStr">
        <is>
          <t>57/100</t>
        </is>
      </c>
      <c r="AC166" s="35" t="inlineStr">
        <is>
          <t>https://www.youtube.com/embed/ySvzHdtCiWE</t>
        </is>
      </c>
      <c r="AD166" s="98" t="inlineStr">
        <is>
          <t>US</t>
        </is>
      </c>
      <c r="AE166" s="98" t="inlineStr">
        <is>
          <t>1761064319066</t>
        </is>
      </c>
    </row>
    <row r="167" ht="14.25" customHeight="1" s="169">
      <c r="A167" s="93" t="inlineStr">
        <is>
          <t>Klaus</t>
        </is>
      </c>
      <c r="B167" s="94" t="n">
        <v>93</v>
      </c>
      <c r="C167" s="131" t="n"/>
      <c r="D167" s="132" t="n"/>
      <c r="E167" s="95" t="inlineStr">
        <is>
          <t>Animated</t>
        </is>
      </c>
      <c r="F167" s="117" t="n"/>
      <c r="G167" s="31" t="inlineStr">
        <is>
          <t>Christmas</t>
        </is>
      </c>
      <c r="H167" s="32" t="inlineStr">
        <is>
          <t>Netflix</t>
        </is>
      </c>
      <c r="I167" s="96" t="inlineStr">
        <is>
          <t>Netflix</t>
        </is>
      </c>
      <c r="J167" s="97" t="n">
        <v>2019</v>
      </c>
      <c r="K167" s="35">
        <f>ROW(K167)-1</f>
        <v/>
      </c>
      <c r="L167" s="98" t="b">
        <v>1</v>
      </c>
      <c r="M167" s="99" t="inlineStr">
        <is>
          <t>A shockingly good movie given Netflix's history with original films. The movie is really funny from start to finish, with plenty of funny jokes and good visual gags. The story is full of heart and the second half is very emotional. The animation looks great and has a very distinct style, and it is very nice to see 2D animation alive and well. Has great, hopeful messages about kindness and inspiring change. An instant holiday classic.</t>
        </is>
      </c>
      <c r="N167" s="49" t="inlineStr">
        <is>
          <t>A selfish postman and a reclusive toymaker form an unlikely friendship, delivering joy to a cold, dark town that desperately needs it.</t>
        </is>
      </c>
      <c r="O167" s="50" t="inlineStr">
        <is>
          <t>https://image.tmdb.org/t/p/w500/q125RHUDgR4gjwh1QkfYuJLYkL.jpg</t>
        </is>
      </c>
      <c r="P167" s="51" t="inlineStr">
        <is>
          <t>Jason Schwartzman, J.K. Simmons, Rashida Jones, Joan Cusack, Norm Macdonald, Will Sasso, Sergio Pablos, Mila Brener, Neda Margrethe Labba, Sydney Brower, Teddy Blum, Julian Zane, Emma Shannon, Kendall Joy Hall, Sky Alexis, Tucker Meek, Amanda Philipson, Finn Carr, Lucian Perez, Emma Yarovinsky, Jaeden Bettencourt, Hailey Hermida, Evan Agos, Leo Miller, Bailey Rae Fenderson, Ayden Soria, Reiulf Aleksandersen, Matthew McCann, Hudson West, Joaquin Obradors</t>
        </is>
      </c>
      <c r="Q167" s="52" t="inlineStr">
        <is>
          <t>Sergio Pablos</t>
        </is>
      </c>
      <c r="R167" s="53" t="inlineStr">
        <is>
          <t>[{"Source": "Internet Movie Database", "Value": "8.2/10"}, {"Source": "Rotten Tomatoes", "Value": "95%"}, {"Source": "Metacritic", "Value": "65/100"}]</t>
        </is>
      </c>
      <c r="S167" s="54" t="inlineStr">
        <is>
          <t>0</t>
        </is>
      </c>
      <c r="T167" s="55" t="inlineStr">
        <is>
          <t>PG</t>
        </is>
      </c>
      <c r="U167" s="56" t="inlineStr">
        <is>
          <t>97</t>
        </is>
      </c>
      <c r="V167" s="57" t="inlineStr">
        <is>
          <t>{"link": "https://www.themoviedb.org/movie/508965-klaus/watch?locale=CA", "flatrate": [{"logo_path": "/pbpMk2JmcoNnQwx5JGpXngfoWtp.jpg", "provider_id": 8, "provider_name": "Netflix", "display_priority": 0}, {"logo_path": "/dpR8r13zWDeUR0QkzWidrdMxa56.jpg", "provider_id": 1796, "provider_name": "Netflix Standard with Ads", "display_priority": 93}]}</t>
        </is>
      </c>
      <c r="W167" s="58" t="inlineStr">
        <is>
          <t>0</t>
        </is>
      </c>
      <c r="X167" s="35" t="n">
        <v>508965</v>
      </c>
      <c r="Y167" s="35" t="inlineStr">
        <is>
          <t>[1018403, 1045944, 13378, 21448, 13382, 653904, 615666, 13664, 657561, 5255, 1186957, 372631, 22081, 34942, 405794, 24696, 15400, 13706, 10719, 862]</t>
        </is>
      </c>
      <c r="Z167" s="35" t="inlineStr">
        <is>
          <t>95%</t>
        </is>
      </c>
      <c r="AA167" s="35" t="inlineStr">
        <is>
          <t>8.2/10</t>
        </is>
      </c>
      <c r="AB167" s="35" t="inlineStr">
        <is>
          <t>65/100</t>
        </is>
      </c>
      <c r="AC167" s="35" t="inlineStr">
        <is>
          <t>https://www.youtube.com/embed/taE3PwurhYM</t>
        </is>
      </c>
      <c r="AD167" s="98" t="inlineStr">
        <is>
          <t>ES</t>
        </is>
      </c>
      <c r="AE167" s="98" t="inlineStr">
        <is>
          <t>1735534509817</t>
        </is>
      </c>
    </row>
    <row r="168" ht="14.25" customHeight="1" s="169">
      <c r="A168" s="93" t="inlineStr">
        <is>
          <t>Django Unchained</t>
        </is>
      </c>
      <c r="B168" s="94" t="n">
        <v>93</v>
      </c>
      <c r="C168" s="131" t="n"/>
      <c r="D168" s="132" t="n"/>
      <c r="E168" s="95" t="inlineStr">
        <is>
          <t>Western</t>
        </is>
      </c>
      <c r="F168" s="117" t="inlineStr">
        <is>
          <t>Action</t>
        </is>
      </c>
      <c r="G168" s="31" t="n"/>
      <c r="H168" s="32" t="n"/>
      <c r="I168" s="96" t="inlineStr">
        <is>
          <t>Lantern Entertainment</t>
        </is>
      </c>
      <c r="J168" s="97" t="n">
        <v>2012</v>
      </c>
      <c r="K168" s="35">
        <f>ROW(K168)-1</f>
        <v/>
      </c>
      <c r="L168" s="98" t="b">
        <v>0</v>
      </c>
      <c r="M168" s="99" t="inlineStr">
        <is>
          <t>Another great movie from Tarentino, one of the greatest directors of all time. Jamie Foxx is incredible in this movie, as he always is. He and Christoph Waltz make for a delightful on-screen duo that I didn't know how much I needed until I saw it. Waltz is fantastic in a very different role from what I usually see him as. To see him playing a protagonist is rare, but he delivers with charm and charisma. On the other end, Di Caprio and Jackson are able to portray perfect villains for this era. The action can be a little much if that isn't your thing, but being a Tarentino movie, it's about what I expected gore-wise. The language can be shocking, but I think it effectively portrays the awful nature of the American south, even if it isn't 100% accurate.</t>
        </is>
      </c>
      <c r="N168" s="49" t="inlineStr">
        <is>
          <t>With the help of a German bounty hunter, a freed slave sets out to rescue his wife from a brutal Mississippi plantation owner.</t>
        </is>
      </c>
      <c r="O168" s="50" t="inlineStr">
        <is>
          <t>https://image.tmdb.org/t/p/w500/7oWY8VDWW7thTzWh3OKYRkWUlD5.jpg</t>
        </is>
      </c>
      <c r="P168" s="51" t="inlineStr">
        <is>
          <t>Jamie Foxx, Christoph Waltz, Leonardo DiCaprio, Kerry Washington, Samuel L. Jackson, Walton Goggins, Dennis Christopher, James Remar, David Steen, Dana Gourrier, Nichole Galicia, Laura Cayouette, Ato Essandoh, Sammi Rotibi, Clay Donahue Fontenot, Escalante Lundy, Miriam F. Glover, Don Johnson, Franco Nero, James Russo, Tom Wopat, Don Stroud, Russ Tamblyn, Amber Tamblyn, Bruce Dern, M.C. Gainey, Cooper Huckabee, Doc Duhame, Jonah Hill, Lee Horsley, Zoë Bell, Michael Bowen, Robert Carradine, Jake Garber, Ted Neeley, James Parks, Tom Savini, Michael Parks, John Jarratt, Quentin Tarantino, Amari Cheatom, Keith Jefferson, Marcus Henderson, Chuuch, Kinetic, Louise Stratten, Kim Robillard, Shana Stein, Shannon Hazlett, Jack Lucarelli, Victoria Thomas, Grace Collins, Sharon Pierre-Louis, Christopher Berry, Kim Collins, Dane Rhodes, J.D. Evermore, Rex Linn, Michael Bacall, Ronan Hice, Ned Bellamy, Dave Coennen, Danièle Watts, Jon Eyez, Omar J. Dorsey, Evan Parke, Craig Stark, Brian Brown, Ritchie Montgomery, Nicholas Dashnaw, Jarrod Bunch, Edrick Browne, Kerry Sims, Jamal Duff, Todd Allen, Lewis Smith, Keniaryn Mitchell, Jakel Marshall, Carl Singleton, Ashley Toman, John McConnell, Mark Amos, Marsha Stephanie Blake, Catherine Lambert, Deborah Ayorinde, Takara Clark, Kimberley Drummond, Tenaj L. Jackson, Carl Bailey, Ross P. Cook, Gregory Allen Gabroy, Seth Bailey, David G. Baker, Glen Warner, Kesha Bullard Lewis, Edward J. Clare, Mike DeMille, Gary Grubbs, Justin Dwayne Hall, Kasey James, Cindy Mah, Johnny Otto, Belinda Owino, Mark Ulano, Misty Upham, Fatimah Taliah, Dudley Fuqua, Augustine Alvarez, John R. Bennett II, Valencia Christina, Gene Kevin Hames, Jr., Ryan Happy, Bill Heintz, Jacky Ido, Jacquelyn Twodat Jackson, Marvin Jones III, Ashlee Nicole Jordan, Spencer Kayden, Elton LeBlanc, Chuck Murphy, Brianna Oppenheimer, Kel Owens, Matthew Parrott, Erin Pickett, Tom Proctor, Aleeah Rogers, Alfred Smith III, Kay Smith, Samantha Smith, Nathan Alan Thomas, Tristan Tierce, LaTeace Towns-Cuellar, Rashia Whitlock, Travis Wilkerson, Tadasay Young, Ronnie Zappa</t>
        </is>
      </c>
      <c r="Q168" s="52" t="inlineStr">
        <is>
          <t>Quentin Tarantino</t>
        </is>
      </c>
      <c r="R168" s="53" t="inlineStr">
        <is>
          <t>[{"Source": "Internet Movie Database", "Value": "8.5/10"}, {"Source": "Rotten Tomatoes", "Value": "87%"}, {"Source": "Metacritic", "Value": "81/100"}]</t>
        </is>
      </c>
      <c r="S168" s="54" t="inlineStr">
        <is>
          <t>425,368,238</t>
        </is>
      </c>
      <c r="T168" s="55" t="inlineStr">
        <is>
          <t>R</t>
        </is>
      </c>
      <c r="U168" s="56" t="inlineStr">
        <is>
          <t>165</t>
        </is>
      </c>
      <c r="V168" s="57" t="inlineStr">
        <is>
          <t>{"link": "https://www.themoviedb.org/movie/68718-django-unchained/watch?locale=CA", "buy": [{"logo_path": "/SPnB1qiCkYfirS2it3hZORwGVn.jpg", "provider_id": 2, "provider_name": "Apple TV Store", "display_priority": 6}, {"logo_path": "/4bIKO5tqPgko0135wL9GhMsb1wv.jpg", "provider_id": 140, "provider_name": "CosmoGo", "display_priority": 18}, {"logo_path": "/qR6FKvnPBx2O37FDg8PNM7efwF3.jpg", "provider_id": 10, "provider_name": "Amazon Video", "display_priority": 56}], "flatrate": [{"logo_path": "/pbpMk2JmcoNnQwx5JGpXngfoWtp.jpg", "provider_id": 8, "provider_name": "Netflix", "display_priority": 0}, {"logo_path": "/ewOptMVIYcOadMGGJz8DJueH2bH.jpg", "provider_id": 230, "provider_name": "Crave", "display_priority": 5}, {"logo_path": "/pK3bUzescsBuvzrCCZkj1YTdoDA.jpg", "provider_id": 2525, "provider_name": "Super Channel Plus", "display_priority": 35}, {"logo_path": "/5W6vTKE684EhdITeMUjdcTIBGdh.jpg", "provider_id": 605, "provider_name": "Super Channel Amazon Channel", "display_priority": 72}, {"logo_path": "/9BgaNQRMDvVlji1JBZi6tcfxpKx.jpg", "provider_id": 257, "provider_name": "fuboTV", "display_priority": 90}, {"logo_path": "/dpR8r13zWDeUR0QkzWidrdMxa56.jpg", "provider_id": 1796, "provider_name": "Netflix Standard with Ads", "display_priority": 93}, {"logo_path": "/qcKfSyX4xkXESjHrkO8cZLRJkn6.jpg", "provider_id": 2604, "provider_name": "Crave Amazon Channel", "display_priority": 140}], "rent": [{"logo_path": "/SPnB1qiCkYfirS2it3hZORwGVn.jpg", "provider_id": 2, "provider_name": "Apple TV Store", "display_priority": 6}, {"logo_path": "/4bIKO5tqPgko0135wL9GhMsb1wv.jpg", "provider_id": 140, "provider_name": "CosmoGo", "display_priority": 18}, {"logo_path": "/yFGu4sSzwUMfhwmSsZgez8QhaVl.jpg", "provider_id": 331, "provider_name": "FlixFling", "display_priority": 28}, {"logo_path": "/qR6FKvnPBx2O37FDg8PNM7efwF3.jpg", "provider_id": 10, "provider_name": "Amazon Video", "display_priority": 56}]}</t>
        </is>
      </c>
      <c r="W168" s="58" t="inlineStr">
        <is>
          <t>100,000,000</t>
        </is>
      </c>
      <c r="X168" s="35" t="n">
        <v>68718</v>
      </c>
      <c r="Y168" s="35" t="inlineStr">
        <is>
          <t>[316152, 1645, 576, 785663, 333484, 32634, 414425, 634524, 291356, 11967, 44264, 31618, 31283, 1632, 424201, 174751, 785037, 618162, 8879, 884315]</t>
        </is>
      </c>
      <c r="Z168" s="35" t="inlineStr">
        <is>
          <t>87%</t>
        </is>
      </c>
      <c r="AA168" s="35" t="inlineStr">
        <is>
          <t>8.5/10</t>
        </is>
      </c>
      <c r="AB168" s="35" t="inlineStr">
        <is>
          <t>81/100</t>
        </is>
      </c>
      <c r="AC168" s="35" t="inlineStr">
        <is>
          <t>https://www.youtube.com/embed/_iH0UBYDI4g</t>
        </is>
      </c>
      <c r="AD168" s="98" t="inlineStr">
        <is>
          <t>US</t>
        </is>
      </c>
      <c r="AE168" s="98" t="inlineStr">
        <is>
          <t>1757694345090</t>
        </is>
      </c>
    </row>
    <row r="169" ht="14.25" customHeight="1" s="169">
      <c r="A169" s="93" t="inlineStr">
        <is>
          <t>John Wick: Chapter 4</t>
        </is>
      </c>
      <c r="B169" s="94" t="n">
        <v>93</v>
      </c>
      <c r="C169" s="131" t="inlineStr">
        <is>
          <t>John Wick</t>
        </is>
      </c>
      <c r="D169" s="132" t="n"/>
      <c r="E169" s="95" t="inlineStr">
        <is>
          <t>Action</t>
        </is>
      </c>
      <c r="F169" s="117" t="n"/>
      <c r="G169" s="31" t="n"/>
      <c r="H169" s="32" t="n"/>
      <c r="I169" s="96" t="inlineStr">
        <is>
          <t>Lionsgate</t>
        </is>
      </c>
      <c r="J169" s="97" t="n">
        <v>2023</v>
      </c>
      <c r="K169" s="35">
        <f>ROW(K169)-1</f>
        <v/>
      </c>
      <c r="L169" s="98" t="b">
        <v>0</v>
      </c>
      <c r="M169" s="99" t="inlineStr">
        <is>
          <t>This might be the best tetralogy in film history. All four are very high quality, and this elevates back to a level we hadn't seen since the first. Every time you get a new John Wick movie, they show you something new and cool that you hadn't really seen before. The action drives the story and is so fluid and looks incredible. The acting is excellent all around. The score perfectly flows with the action and adds to the energy. The shots are beautiful with great usage of different lighting and colors. The direction is incredible, as we have seen throughout all four John Wick movies.</t>
        </is>
      </c>
      <c r="N169" s="49" t="inlineStr">
        <is>
          <t>With the price on his head ever increasing, John Wick uncovers a path to defeating The High Table. But before he can earn his freedom, Wick must face off against a new enemy with powerful alliances across the globe and forces that turn old friends into foes.</t>
        </is>
      </c>
      <c r="O169" s="50" t="inlineStr">
        <is>
          <t>https://image.tmdb.org/t/p/w500/uzHPb0rITwa44KkhX5Z27cXwmL1.jpg</t>
        </is>
      </c>
      <c r="P169" s="51" t="inlineStr">
        <is>
          <t>Keanu Reeves, Donnie Yen, Bill Skarsgård, Ian McShane, Laurence Fishburne, Lance Reddick, Clancy Brown, Hiroyuki Sanada, Rina Sawayama, Scott Adkins, Aimée Kwan, Marko Zaror, Natalia Tena, Shamier Anderson, George Georgiou, Yoshinori Tashiro, Hishofuji Hiroki, Daiki Suzuki, Julia Asuka Riedl, Milena Rendón, Ivy Quainoo, Irina Trifanov, Iryna Fedorova, Andrej Kaminsky, Sven Marquardt, Raicho Vasilev, Marie Pierra Kakoma, Christoph Hofmann</t>
        </is>
      </c>
      <c r="Q169" s="52" t="inlineStr">
        <is>
          <t>Chad Stahelski</t>
        </is>
      </c>
      <c r="R169" s="59" t="inlineStr">
        <is>
          <t>[{"Source": "Internet Movie Database", "Value": "7.6/10"}, {"Source": "Rotten Tomatoes", "Value": "94%"}, {"Source": "Metacritic", "Value": "78/100"}]</t>
        </is>
      </c>
      <c r="S169" s="54" t="inlineStr">
        <is>
          <t>447,316,405</t>
        </is>
      </c>
      <c r="T169" s="55" t="inlineStr">
        <is>
          <t>R</t>
        </is>
      </c>
      <c r="U169" s="56" t="inlineStr">
        <is>
          <t>170</t>
        </is>
      </c>
      <c r="V169" s="57" t="inlineStr">
        <is>
          <t>{"link": "https://www.themoviedb.org/movie/603692-john-wick-chapter-4/watch?locale=CA", "rent":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"/yFGu4sSzwUMfhwmSsZgez8QhaVl.jpg", "provider_id": 331, "provider_name": "FlixFling", "display_priority": 28}, {"logo_path": "/pTnn5JwWr4p3pG8H6VrpiQo7Vs0.jpg", "provider_id": 192, "provider_name": "YouTube", "display_priority": 33}, {"logo_path": "/qR6FKvnPBx2O37FDg8PNM7efwF3.jpg", "provider_id": 10, "provider_name": "Amazon Video", "display_priority": 56}, {"logo_path": "/vLZKlXUNDcZR7ilvfY9Wr9k80FZ.jpg", "provider_id": 538, "provider_name": "Plex", "display_priority": 81}], "flatrate": [{"logo_path": "/ewOptMVIYcOadMGGJz8DJueH2bH.jpg", "provider_id": 230, "provider_name": "Crave", "display_priority": 5}, {"logo_path": "/cQjWvOiKRPeSuWRNGegcBjyqVbR.jpg", "provider_id": 469, "provider_name": "Club Illico", "display_priority": 51}, {"logo_path": "/esiLBRzDUwodjfN8gA4qj7l3ZF7.jpg", "provider_id": 1794, "provider_name": "Starz Amazon Channel", "display_priority": 92}, {"logo_path": "/qcKfSyX4xkXESjHrkO8cZLRJkn6.jpg", "provider_id": 2604, "provider_name": "Crave Amazon Channel", "display_priority": 140}], "buy":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t>
        </is>
      </c>
      <c r="W169" s="58" t="inlineStr">
        <is>
          <t>100,000,000</t>
        </is>
      </c>
      <c r="X169" s="35" t="n">
        <v>603692</v>
      </c>
      <c r="Y169" s="35" t="inlineStr">
        <is>
          <t>[324552, 458156, 647785, 483906, 4959, 278924, 10027, 800158, 10651, 879444, 249070, 241554, 93828, 1620, 945937, 539885, 1319895, 10431, 808023, 10955]</t>
        </is>
      </c>
      <c r="Z169" s="35" t="inlineStr">
        <is>
          <t>94%</t>
        </is>
      </c>
      <c r="AA169" s="35" t="inlineStr">
        <is>
          <t>7.6/10</t>
        </is>
      </c>
      <c r="AB169" s="35" t="inlineStr">
        <is>
          <t>78/100</t>
        </is>
      </c>
      <c r="AC169" s="35" t="inlineStr">
        <is>
          <t>https://www.youtube.com/embed/yjRHZEUamCc</t>
        </is>
      </c>
      <c r="AD169" s="98" t="inlineStr">
        <is>
          <t>US</t>
        </is>
      </c>
      <c r="AE169" s="98" t="inlineStr">
        <is>
          <t>1736749189911</t>
        </is>
      </c>
    </row>
    <row r="170" ht="14.25" customHeight="1" s="169">
      <c r="A170" s="93" t="inlineStr">
        <is>
          <t>Paddington 2</t>
        </is>
      </c>
      <c r="B170" s="94" t="n">
        <v>93</v>
      </c>
      <c r="C170" s="131" t="inlineStr">
        <is>
          <t>Paddington</t>
        </is>
      </c>
      <c r="D170" s="132" t="n"/>
      <c r="E170" s="95" t="inlineStr">
        <is>
          <t>Comedy</t>
        </is>
      </c>
      <c r="F170" s="117" t="inlineStr">
        <is>
          <t>Family</t>
        </is>
      </c>
      <c r="G170" s="31" t="n"/>
      <c r="H170" s="32" t="n"/>
      <c r="I170" s="96" t="inlineStr">
        <is>
          <t>StudioCanal</t>
        </is>
      </c>
      <c r="J170" s="97" t="n">
        <v>2017</v>
      </c>
      <c r="K170" s="35">
        <f>ROW(K170)-1</f>
        <v/>
      </c>
      <c r="L170" s="98" t="b">
        <v>0</v>
      </c>
      <c r="M170" s="99" t="inlineStr">
        <is>
          <t>A delightful movie, filled with charm and heart. Paddington's relentless optimism is challenged in this one, and it really hits you like a ton of bricks. There are plenty of laughs, but this is a very emotional movie as well. Great performances from the cast. Very well directed, with beautiful shots and great effects. I teared up multiple times, and also laughed dozens. Usually those are great indicators for a stellar film.</t>
        </is>
      </c>
      <c r="N170" s="37" t="inlineStr">
        <is>
          <t>Paddington, now happily settled with the Browns, picks up a series of odd jobs to buy the perfect present for his Aunt Lucy, but it is stolen.</t>
        </is>
      </c>
      <c r="O170" s="38" t="inlineStr">
        <is>
          <t>https://image.tmdb.org/t/p/w500/1OJ9vkD5xPt3skC6KguyXAgagRZ.jpg</t>
        </is>
      </c>
      <c r="P170" s="39" t="inlineStr">
        <is>
          <t>Ben Whishaw, Sally Hawkins, Hugh Bonneville, Madeleine Harris, Samuel Joslin, Julie Walters, Hugh Grant, Imelda Staunton, Brendan Gleeson, Jim Broadbent, Peter Capaldi, Ben Miller, Jessica Hynes, Michael Gambon, Noah Taylor, Tom Davis, Aaron Neil, Tom Conti, Sanjeev Bhaskar, Joanna Lumley, Kobna Holdbrook-Smith, Simon Farnaby, Richard Ayoade, Nicholas Woodeson, Eileen Atkins, Marie-France Alvarez, Shola Adewusi, Nadine Marshall, Michael Mears, Louis Partridge, Robbie Gee, Enzo Squillino Jr., Sam Payne, Catherine Shepherd, Claire Keelan, Meera Syal, Geoffrey Lumb, Alex Jordan, Virgile Elana, Emeson Nwolie, Nicholas Lumley, Stephen McDade, Deepak Anand, Cal McCrystal, Geoff Banks, Jamie Demetriou, Stewart Gilchrist, Justin Edwards, Kya Garwood, Maggie Steed, Tim FitzHigham, Joel Fry, David J Biscoe, Dan Antopolski, Gus Brown, David Sant, Jennie Legat, John Shearer, Hiten Patel, Jag Patel, Tom Knight</t>
        </is>
      </c>
      <c r="Q170" s="40" t="inlineStr">
        <is>
          <t>Paul King</t>
        </is>
      </c>
      <c r="R170" s="41" t="inlineStr">
        <is>
          <t>[{"Source": "Internet Movie Database", "Value": "7.8/10"}, {"Source": "Rotten Tomatoes", "Value": "99%"}, {"Source": "Metacritic", "Value": "88/100"}]</t>
        </is>
      </c>
      <c r="S170" s="42" t="inlineStr">
        <is>
          <t>290,132,513</t>
        </is>
      </c>
      <c r="T170" s="43" t="inlineStr">
        <is>
          <t>PG</t>
        </is>
      </c>
      <c r="U170" s="44" t="inlineStr">
        <is>
          <t>104</t>
        </is>
      </c>
      <c r="V170" s="45" t="inlineStr">
        <is>
          <t>{"link": "https://www.themoviedb.org/movie/346648-paddington-2/watch?locale=CA", "buy":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"rent":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"flatrate": [{"logo_path": "/ewOptMVIYcOadMGGJz8DJueH2bH.jpg", "provider_id": 230, "provider_name": "Crave", "display_priority": 5}, {"logo_path": "/qsOM361vYHE7pcNFG7bCJHyievG.jpg", "provider_id": 182, "provider_name": "Hollywood Suite", "display_priority": 27}, {"logo_path": "/p5xtRLEzPyRhqOPpiW1sFy4FyPc.jpg", "provider_id": 705, "provider_name": "Hollywood Suite Amazon Channel", "display_priority": 87}, {"logo_path": "/esiLBRzDUwodjfN8gA4qj7l3ZF7.jpg", "provider_id": 1794, "provider_name": "Starz Amazon Channel", "display_priority": 92}, {"logo_path": "/qcKfSyX4xkXESjHrkO8cZLRJkn6.jpg", "provider_id": 2604, "provider_name": "Crave Amazon Channel", "display_priority": 140}]}</t>
        </is>
      </c>
      <c r="W170" s="46" t="inlineStr">
        <is>
          <t>40,000,000</t>
        </is>
      </c>
      <c r="X170" s="35" t="n">
        <v>346648</v>
      </c>
      <c r="Y170" s="35" t="inlineStr">
        <is>
          <t>[116149, 516729, 6878, 585245, 412117, 13654, 381719, 522478, 532639, 278927, 33037, 726739, 360606, 315064, 19016, 14873, 570480, 774370, 587807, 400650]</t>
        </is>
      </c>
      <c r="Z170" s="35" t="inlineStr">
        <is>
          <t>99%</t>
        </is>
      </c>
      <c r="AA170" s="35" t="inlineStr">
        <is>
          <t>7.8/10</t>
        </is>
      </c>
      <c r="AB170" s="35" t="inlineStr">
        <is>
          <t>88/100</t>
        </is>
      </c>
      <c r="AC170" s="35" t="inlineStr">
        <is>
          <t>https://www.youtube.com/embed/07Um1PY_P4o</t>
        </is>
      </c>
      <c r="AD170" s="98" t="inlineStr">
        <is>
          <t>GB</t>
        </is>
      </c>
      <c r="AE170" s="98" t="inlineStr">
        <is>
          <t>1737481047560</t>
        </is>
      </c>
    </row>
    <row r="171" ht="14.25" customHeight="1" s="169">
      <c r="A171" s="93" t="inlineStr">
        <is>
          <t>Reservoir Dogs</t>
        </is>
      </c>
      <c r="B171" s="94" t="n">
        <v>93</v>
      </c>
      <c r="C171" s="131" t="n"/>
      <c r="D171" s="132" t="n"/>
      <c r="E171" s="95" t="inlineStr">
        <is>
          <t>Action</t>
        </is>
      </c>
      <c r="F171" s="117" t="inlineStr">
        <is>
          <t>Crime</t>
        </is>
      </c>
      <c r="G171" s="31" t="n"/>
      <c r="H171" s="32" t="n"/>
      <c r="I171" s="96" t="inlineStr">
        <is>
          <t>Miramax</t>
        </is>
      </c>
      <c r="J171" s="97" t="n">
        <v>1992</v>
      </c>
      <c r="K171" s="35">
        <f>ROW(K171)-1</f>
        <v/>
      </c>
      <c r="L171" s="98" t="b">
        <v>0</v>
      </c>
      <c r="M171" s="99" t="inlineStr">
        <is>
          <t>An incredible directorial debut from Quentin Tarentino, who immediately establishes what would go on to be his signature style. The story is out of sequence, but manages to keep you enraptured the whole way through. There isn't actually that much action in this, they do a good job of hiding the budget, and instead this movie mostly revolves around a mystery of who is the rat. The characters are well rounded and enjoyable to watch, despite their flaws as people. Maybe doesn't match the absolute best that Tarentino has done, but this is one of the best debuts of a director ever.</t>
        </is>
      </c>
      <c r="N171" s="49" t="inlineStr">
        <is>
          <t>A botched robbery indicates a police informant, and the pressure mounts in the aftermath at a warehouse. Crime begets violence as the survivors -- veteran Mr. White, newcomer Mr. Orange, psychopathic parolee Mr. Blonde, bickering weasel Mr. Pink and Nice Guy Eddie -- unravel.</t>
        </is>
      </c>
      <c r="O171" s="50" t="inlineStr">
        <is>
          <t>https://image.tmdb.org/t/p/w500/xi8Iu6qyTfyZVDVy60raIOYJJmk.jpg</t>
        </is>
      </c>
      <c r="P171" s="51" t="inlineStr">
        <is>
          <t>Harvey Keitel, Tim Roth, Michael Madsen, Chris Penn, Steve Buscemi, Lawrence Tierney, Randy Brooks, Kirk Baltz, Edward Bunker, Quentin Tarantino, Rich Turner, David Steen, Tony Cosmo, Stevo Polyi, Michael Sottile, Robert Ruth, Lawrence Bender, Linda Kaye, Suzanne Celeste, Steven Wright, Laurie Lathem, Maria Strova, Burr Steers, Craig Hamann, Rowland Wafford, Scott McElroy</t>
        </is>
      </c>
      <c r="Q171" s="52" t="inlineStr">
        <is>
          <t>Quentin Tarantino</t>
        </is>
      </c>
      <c r="R171" s="53" t="inlineStr">
        <is>
          <t>[{"Source": "Internet Movie Database", "Value": "8.3/10"}, {"Source": "Rotten Tomatoes", "Value": "90%"}, {"Source": "Metacritic", "Value": "81/100"}]</t>
        </is>
      </c>
      <c r="S171" s="54" t="inlineStr">
        <is>
          <t>2,859,750</t>
        </is>
      </c>
      <c r="T171" s="55" t="inlineStr">
        <is>
          <t>R</t>
        </is>
      </c>
      <c r="U171" s="56" t="inlineStr">
        <is>
          <t>99</t>
        </is>
      </c>
      <c r="V171" s="57" t="inlineStr">
        <is>
          <t>{"link": "https://www.themoviedb.org/movie/500-reservoir-dogs/watch?locale=CA", "rent": [{"logo_path": "/SPnB1qiCkYfirS2it3hZORwGVn.jpg", "provider_id": 2, "provider_name": "Apple TV Store", "display_priority": 6}, {"logo_path": "/4bIKO5tqPgko0135wL9GhMsb1wv.jpg", "provider_id": 140, "provider_name": "CosmoGo", "display_priority": 18}, {"logo_path": "/yFGu4sSzwUMfhwmSsZgez8QhaVl.jpg", "provider_id": 331, "provider_name": "FlixFling", "display_priority": 28}, {"logo_path": "/qR6FKvnPBx2O37FDg8PNM7efwF3.jpg", "provider_id": 10, "provider_name": "Amazon Video", "display_priority": 56}], "flatrate": [{"logo_path": "/pK3bUzescsBuvzrCCZkj1YTdoDA.jpg", "provider_id": 2525, "provider_name": "Super Channel Plus", "display_priority": 35}, {"logo_path": "/5W6vTKE684EhdITeMUjdcTIBGdh.jpg", "provider_id": 605, "provider_name": "Super Channel Amazon Channel", "display_priority": 72}, {"logo_path": "/9BgaNQRMDvVlji1JBZi6tcfxpKx.jpg", "provider_id": 257, "provider_name": "fuboTV", "display_priority": 90}, {"logo_path": "/esiLBRzDUwodjfN8gA4qj7l3ZF7.jpg", "provider_id": 1794, "provider_name": "Starz Amazon Channel", "display_priority": 92}], "buy": [{"logo_path": "/SPnB1qiCkYfirS2it3hZORwGVn.jpg", "provider_id": 2, "provider_name": "Apple TV Store", "display_priority": 6}, {"logo_path": "/4bIKO5tqPgko0135wL9GhMsb1wv.jpg", "provider_id": 140, "provider_name": "CosmoGo", "display_priority": 18}, {"logo_path": "/qR6FKvnPBx2O37FDg8PNM7efwF3.jpg", "provider_id": 10, "provider_name": "Amazon Video", "display_priority": 56}]}</t>
        </is>
      </c>
      <c r="W171" s="58" t="inlineStr">
        <is>
          <t>1,200,000</t>
        </is>
      </c>
      <c r="X171" s="35" t="n">
        <v>500</v>
      </c>
      <c r="Y171" s="35" t="inlineStr">
        <is>
          <t>[949, 68727, 680, 16958, 941109, 255157, 522627, 22600, 339403, 26124, 15801, 2125, 334527, 119283, 30941, 20682, 7972, 209247, 629, 299221]</t>
        </is>
      </c>
      <c r="Z171" s="35" t="inlineStr">
        <is>
          <t>90%</t>
        </is>
      </c>
      <c r="AA171" s="35" t="inlineStr">
        <is>
          <t>8.3/10</t>
        </is>
      </c>
      <c r="AB171" s="35" t="inlineStr">
        <is>
          <t>81/100</t>
        </is>
      </c>
      <c r="AC171" s="35" t="inlineStr">
        <is>
          <t>https://www.youtube.com/embed/2KLZ4fSXtgI</t>
        </is>
      </c>
      <c r="AD171" s="98" t="inlineStr">
        <is>
          <t>US</t>
        </is>
      </c>
      <c r="AE171" s="98" t="inlineStr">
        <is>
          <t>1767135645297</t>
        </is>
      </c>
    </row>
    <row r="172" ht="14.25" customHeight="1" s="169">
      <c r="A172" s="93" t="inlineStr">
        <is>
          <t>Mean Girls</t>
        </is>
      </c>
      <c r="B172" s="94" t="n">
        <v>93</v>
      </c>
      <c r="C172" s="131" t="n"/>
      <c r="D172" s="132" t="n"/>
      <c r="E172" s="95" t="inlineStr">
        <is>
          <t>Comedy</t>
        </is>
      </c>
      <c r="F172" s="117" t="inlineStr">
        <is>
          <t>Teen</t>
        </is>
      </c>
      <c r="G172" s="31" t="n"/>
      <c r="H172" s="32" t="n"/>
      <c r="I172" s="96" t="inlineStr">
        <is>
          <t>Paramount Pictures</t>
        </is>
      </c>
      <c r="J172" s="97" t="n">
        <v>2004</v>
      </c>
      <c r="K172" s="35">
        <f>ROW(K172)-1</f>
        <v/>
      </c>
      <c r="L172" s="98" t="b">
        <v>0</v>
      </c>
      <c r="M172" s="99" t="inlineStr">
        <is>
          <t>A great teen comedy with a hint of romance. Lindsay Lohan is perfect for the lead role of Cady, but the stars of this movie are the phenomenal supporting cast. Rachel McAdams as Regina is such an iconic character, and Tim Meadows and Tina Fey are hilarious whenever they are on screen. It’s a very well directed film with great comedic timing, with a script full of heart to go along with the laughs. Everyone can relate to this movie, no matter how old you are, featuring not only high school messaging, but also themes of fame and losing your way. Great job all around.</t>
        </is>
      </c>
      <c r="N172" s="37" t="inlineStr">
        <is>
          <t>Cady Heron is a hit with The Plastics, the A-list girl clique at her new school, until she makes the mistake of falling for Aaron Samuels, the ex-boyfriend of alpha Plastic Regina George.</t>
        </is>
      </c>
      <c r="O172" s="38" t="inlineStr">
        <is>
          <t>https://image.tmdb.org/t/p/w500/alKvY5LuVcXraRBfi5UtVV8Ii6Y.jpg</t>
        </is>
      </c>
      <c r="P172" s="39" t="inlineStr">
        <is>
          <t>Lindsay Lohan, Rachel McAdams, Lizzy Caplan, Lacey Chabert, Amanda Seyfried, Daniel Franzese, Jonathan Bennett, Rajiv Surendra, Tina Fey, Tim Meadows, Ana Gasteyer, Neil Flynn, Amy Poehler, Dwayne Hill, Diego Klattenhoff, Molly Shanahan, Elana Shilling, Graham Kartna, Ely Henry, David Aherne, Ayo Agbonkpolo, Jonathan Malen, Jeff Moser, Miranda Edwards, Les Porter, Eve Crawford, Jack Newman, Michelyn Emelle, Bathsheba Garnett, Ky Pham, Danielle Nguyen, Daniel DeSanto, Alisha Morrison, Chris Anton, Jan Caruana, Wai Choy, Julia Chantrey, Jacky Chamberlain, Olympia Lukis, Stefanie Drummond, Kristen Bone, Jessie Wright, Tyson Fennell, Stephan Dickson, Andreja Punkris, Noelle Boggio, Jordan Dawe, Alexandra Stapley, Laura de Carteret, Nicole Crimi, Erin Norah Thompson, Dan Willmott, Michelle Hoffman, Valerie Casault, Sharron Matthews, Jo Chim, Randi Lee Butcher, Erin Jarvis, Kaylen Christensen, Jill Morrison, David Sazant, Clare Preuss, Bruce Hunter, Megan Millington, Tara Shelley, Shannon Todd, David Reale, Krysta Carter</t>
        </is>
      </c>
      <c r="Q172" s="40" t="inlineStr">
        <is>
          <t>Mark Waters</t>
        </is>
      </c>
      <c r="R172" s="41" t="inlineStr">
        <is>
          <t>[{"Source": "Internet Movie Database", "Value": "7.1/10"}, {"Source": "Rotten Tomatoes", "Value": "84%"}, {"Source": "Metacritic", "Value": "66/100"}]</t>
        </is>
      </c>
      <c r="S172" s="42" t="inlineStr">
        <is>
          <t>130,195,052</t>
        </is>
      </c>
      <c r="T172" s="43" t="inlineStr">
        <is>
          <t>PG-13</t>
        </is>
      </c>
      <c r="U172" s="44" t="inlineStr">
        <is>
          <t>97</t>
        </is>
      </c>
      <c r="V172" s="45" t="inlineStr">
        <is>
          <t>{"link": "https://www.themoviedb.org/movie/10625-mean-girls/watch?locale=CA", "buy":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"rent":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"flatrate": [{"logo_path": "/h5DcR0J2EESLitnhR8xLG1QymTE.jpg", "provider_id": 531, "provider_name": "Paramount Plus", "display_priority": 9}, {"logo_path": "/hExO4PtimLIYn3kBOrzsejNv7cT.jpg", "provider_id": 582, "provider_name": "Paramount+ Amazon Channel", "display_priority": 11}, {"logo_path": "/fts6X10Jn4QT0X6ac3udKEn2tJA.jpg", "provider_id": 2303, "provider_name": "Paramount Plus Premium", "display_priority": 121}, {"logo_path": "/rl6zez5rCeyelt1I46JRYk6B9Ed.jpg", "provider_id": 2304, "provider_name": "Paramount Plus Basic with Ads", "display_priority": 122}]}</t>
        </is>
      </c>
      <c r="W172" s="46" t="inlineStr">
        <is>
          <t>17,000,000</t>
        </is>
      </c>
      <c r="X172" s="35" t="n">
        <v>10625</v>
      </c>
      <c r="Y172" s="35" t="inlineStr">
        <is>
          <t>[673593, 1548, 537681, 612706, 971606, 999644, 391713, 15058, 39414, 779782, 37735, 308369, 440918, 119738, 31923, 498301, 583689, 11446, 348391, 419831]</t>
        </is>
      </c>
      <c r="Z172" s="35" t="inlineStr">
        <is>
          <t>84%</t>
        </is>
      </c>
      <c r="AA172" s="35" t="inlineStr">
        <is>
          <t>7.1/10</t>
        </is>
      </c>
      <c r="AB172" s="35" t="inlineStr">
        <is>
          <t>66/100</t>
        </is>
      </c>
      <c r="AC172" s="35" t="inlineStr">
        <is>
          <t>https://www.youtube.com/embed/EMzEmGfTuM4</t>
        </is>
      </c>
      <c r="AD172" s="98" t="inlineStr">
        <is>
          <t>US</t>
        </is>
      </c>
      <c r="AE172" s="98" t="inlineStr">
        <is>
          <t>1748278547553</t>
        </is>
      </c>
    </row>
    <row r="173" ht="14.25" customHeight="1" s="169">
      <c r="A173" s="93" t="inlineStr">
        <is>
          <t>Booksmart</t>
        </is>
      </c>
      <c r="B173" s="94" t="n">
        <v>92</v>
      </c>
      <c r="C173" s="131" t="n"/>
      <c r="D173" s="132" t="n"/>
      <c r="E173" s="95" t="inlineStr">
        <is>
          <t>Comedy</t>
        </is>
      </c>
      <c r="F173" s="117" t="n"/>
      <c r="G173" s="31" t="n"/>
      <c r="H173" s="32" t="n"/>
      <c r="I173" s="96" t="inlineStr">
        <is>
          <t>Annapurna Pictures</t>
        </is>
      </c>
      <c r="J173" s="97" t="n">
        <v>2019</v>
      </c>
      <c r="K173" s="35">
        <f>ROW(K173)-1</f>
        <v/>
      </c>
      <c r="L173" s="98" t="b">
        <v>1</v>
      </c>
      <c r="M173" s="99" t="n"/>
      <c r="N173" s="37" t="inlineStr">
        <is>
          <t>Two academic teenage superstars realize, on the eve of their high school graduation, that they should have worked less and played more. Determined to never fall short of their peers, the girls set out on a mission to cram four years of fun into one night.</t>
        </is>
      </c>
      <c r="O173" s="38" t="inlineStr">
        <is>
          <t>https://image.tmdb.org/t/p/w500/micaVOa1UZsdzs4fKGA67ZMGOzc.jpg</t>
        </is>
      </c>
      <c r="P173" s="39" t="inlineStr">
        <is>
          <t>Kaitlyn Dever, Beanie Feldstein, Jessica Williams, Jason Sudeikis, Lisa Kudrow, Will Forte, Victoria Ruesga, Mason Gooding, Skyler Gisondo, Diana Silvers, Molly Gordon, Billie Lourd, Eduardo Franco, Nico Hiraga, Austin Crute, Noah Galvin, Michael Patrick O'Brien, Ben Harris, Kyle Samples, Deb Hiett, Bluesy Burke, Christopher Avila, Stephanie Styles, John Hartman, Adam Krist, Gideon Lang, Ellen Doyle, Maya Rudolph</t>
        </is>
      </c>
      <c r="Q173" s="40" t="inlineStr">
        <is>
          <t>Olivia Wilde</t>
        </is>
      </c>
      <c r="R173" s="41" t="inlineStr">
        <is>
          <t>[{"Source": "Internet Movie Database", "Value": "7.1/10"}, {"Source": "Rotten Tomatoes", "Value": "96%"}, {"Source": "Metacritic", "Value": "84/100"}]</t>
        </is>
      </c>
      <c r="S173" s="42" t="inlineStr">
        <is>
          <t>24,849,029</t>
        </is>
      </c>
      <c r="T173" s="43" t="inlineStr">
        <is>
          <t>R</t>
        </is>
      </c>
      <c r="U173" s="44" t="inlineStr">
        <is>
          <t>102</t>
        </is>
      </c>
      <c r="V173" s="45" t="inlineStr">
        <is>
          <t>{"link": "https://www.themoviedb.org/movie/505600-booksmart/watch?locale=CA", "rent":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"buy":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"flatrate": [{"logo_path": "/pvske1MyAoymrs5bguRfVqYiM9a.jpg", "provider_id": 119, "provider_name": "Amazon Prime Video", "display_priority": 1}, {"logo_path": "/8aBqoNeGGr0oSA85iopgNZUOTOc.jpg", "provider_id": 2100, "provider_name": "Amazon Prime Video with Ads", "display_priority": 111}]}</t>
        </is>
      </c>
      <c r="W173" s="46" t="inlineStr">
        <is>
          <t>6,000,000</t>
        </is>
      </c>
      <c r="X173" s="35" t="n">
        <v>505600</v>
      </c>
      <c r="Y173" s="35" t="inlineStr">
        <is>
          <t>[1008953, 57214, 16094, 325133, 104859, 814776, 8363, 929170, 9611, 1280672, 13193, 14166, 399796, 455656, 295699, 292, 69798, 8469, 27088, 1493859]</t>
        </is>
      </c>
      <c r="Z173" s="35" t="inlineStr">
        <is>
          <t>96%</t>
        </is>
      </c>
      <c r="AA173" s="35" t="inlineStr">
        <is>
          <t>7.1/10</t>
        </is>
      </c>
      <c r="AB173" s="35" t="inlineStr">
        <is>
          <t>84/100</t>
        </is>
      </c>
      <c r="AC173" s="35" t="inlineStr">
        <is>
          <t>https://www.youtube.com/embed/noAtmtxgJYw</t>
        </is>
      </c>
      <c r="AD173" s="98" t="inlineStr">
        <is>
          <t>US</t>
        </is>
      </c>
      <c r="AE173" s="98" t="n">
        <v>1731215633548</v>
      </c>
    </row>
    <row r="174" ht="14.25" customHeight="1" s="169">
      <c r="A174" s="93" t="inlineStr">
        <is>
          <t>The Muppet Christmas Carol</t>
        </is>
      </c>
      <c r="B174" s="94" t="n">
        <v>92</v>
      </c>
      <c r="C174" s="131" t="inlineStr">
        <is>
          <t>Disney Live Action</t>
        </is>
      </c>
      <c r="D174" s="132" t="inlineStr">
        <is>
          <t>Muppets</t>
        </is>
      </c>
      <c r="E174" s="95" t="inlineStr">
        <is>
          <t>Comedy</t>
        </is>
      </c>
      <c r="F174" s="117" t="inlineStr">
        <is>
          <t>Family</t>
        </is>
      </c>
      <c r="G174" s="31" t="inlineStr">
        <is>
          <t>Christmas</t>
        </is>
      </c>
      <c r="H174" s="32" t="n"/>
      <c r="I174" s="96" t="inlineStr">
        <is>
          <t>Disney</t>
        </is>
      </c>
      <c r="J174" s="97" t="n">
        <v>1992</v>
      </c>
      <c r="K174" s="35">
        <f>ROW(K174)-1</f>
        <v/>
      </c>
      <c r="L174" s="98" t="b">
        <v>0</v>
      </c>
      <c r="M174" s="99" t="inlineStr">
        <is>
          <t>The definitive best adaptation of the Charles Dickens classic. Stuffed with great comedic dialogue and funny visual gags along with the typical heart of the story. Great songs that will stick in your head for days. I love the Muppets, and this is some of their best work. Michael Caine delivers a fantastic performance perfectly contrasting against the zany antics of the Muppets. I only wish that Jim Henson had been alive for this to increase the quality even more.</t>
        </is>
      </c>
      <c r="N174" s="76" t="inlineStr">
        <is>
          <t>A retelling of the classic Dickens tale of Ebenezer Scrooge, miser extraordinaire. He is held accountable for his dastardly ways during night-time visitations by the Ghosts of Christmas Past, Present and Future.</t>
        </is>
      </c>
      <c r="O174" s="105" t="inlineStr">
        <is>
          <t>https://image.tmdb.org/t/p/w500/ssrV29QSVVJuemBHho0Qx7pFYak.jpg</t>
        </is>
      </c>
      <c r="P174" s="106" t="inlineStr">
        <is>
          <t>Michael Caine, Dave Goelz, Steve Whitmire, Jerry Nelson, Frank Oz, David Rudman, Don Austen, Jessica Fox, Robert Tygner, Steven Mackintosh, Meredith Braun, Robin Weaver, Raymond Coulthard, Russell Martin, Theo Sanders, Kristopher Milnes, Edward Sanders, Anthony Hamblin, Fergus Brazier, David Shaw-Parker, William Todd-Jones, Mike Quinn, Karen Prell, Ian Allen, David Alan Barclay, Robbie Barnett, James Barton, Joan Barton, Michael Bayliss, Simon Buckley, David Bulbeck, Marcus Clarke, Sue Dacre, Craig Crane, Taylor David, John Eccleston, Geoff Felix, Kate Frost, Ken Haines, Ronnie Le Drew, Christopher Leith, Anthony Lymboura, Rebecca Nagan, Angie Passmore, Peter Passmore, Nigel Plaskitt, Judy Preece, Sally Preisig, Gillie Robic, Tim Rose, Kaefan Shaw, David Showler, John Thirtle, Ian Thom, Mark Alexander Todd, Ian Tregonning, Simon J. Williamson, Victoria Willing, Phill Woodfine, Peter Robbins, Jack Angel, Hyma Beckley, Caroline Dillon, Louise Gold, Bill Farmer, Patrick Pinney, Phil Proctor</t>
        </is>
      </c>
      <c r="Q174" s="107" t="inlineStr">
        <is>
          <t>Brian Henson</t>
        </is>
      </c>
      <c r="R174" s="41" t="inlineStr">
        <is>
          <t>[{"Source": "Internet Movie Database", "Value": "7.8/10"}, {"Source": "Rotten Tomatoes", "Value": "78%"}, {"Source": "Metacritic", "Value": "64/100"}]</t>
        </is>
      </c>
      <c r="S174" s="72" t="inlineStr">
        <is>
          <t>27,300,000</t>
        </is>
      </c>
      <c r="T174" s="109" t="inlineStr">
        <is>
          <t>G</t>
        </is>
      </c>
      <c r="U174" s="110" t="inlineStr">
        <is>
          <t>90</t>
        </is>
      </c>
      <c r="V174" s="82" t="inlineStr">
        <is>
          <t>{"link": "https://www.themoviedb.org/movie/10437-the-muppet-christmas-carol/watch?locale=CA", "buy":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"rent":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"flatrate": [{"logo_path": "/97yvRBw1GzX7fXprcF80er19ot.jpg", "provider_id": 337, "provider_name": "Disney Plus", "display_priority": 3}]}</t>
        </is>
      </c>
      <c r="W174" s="46" t="inlineStr">
        <is>
          <t>12,000,000</t>
        </is>
      </c>
      <c r="X174" s="35" t="n">
        <v>10437</v>
      </c>
      <c r="Y174" s="35" t="inlineStr">
        <is>
          <t>[17979, 1001865, 13765, 13189, 13188, 16716, 656968, 25898, 450322, 17917, 360920, 32611, 8871, 59981, 48358, 1425122, 400650, 13394, 366630, 13759]</t>
        </is>
      </c>
      <c r="Z174" s="35" t="inlineStr">
        <is>
          <t>78%</t>
        </is>
      </c>
      <c r="AA174" s="35" t="inlineStr">
        <is>
          <t>7.8/10</t>
        </is>
      </c>
      <c r="AB174" s="35" t="inlineStr">
        <is>
          <t>64/100</t>
        </is>
      </c>
      <c r="AC174" s="35" t="inlineStr">
        <is>
          <t>https://www.youtube.com/embed/JXaVI60BFJM</t>
        </is>
      </c>
      <c r="AD174" s="98" t="inlineStr">
        <is>
          <t>US</t>
        </is>
      </c>
      <c r="AE174" s="98" t="n">
        <v>1731215633548</v>
      </c>
    </row>
    <row r="175" ht="14.25" customHeight="1" s="169">
      <c r="A175" s="93" t="inlineStr">
        <is>
          <t>Drive</t>
        </is>
      </c>
      <c r="B175" s="94" t="n">
        <v>92</v>
      </c>
      <c r="C175" s="131" t="n"/>
      <c r="D175" s="132" t="n"/>
      <c r="E175" s="95" t="inlineStr">
        <is>
          <t>Action</t>
        </is>
      </c>
      <c r="F175" s="117" t="inlineStr">
        <is>
          <t>Drama</t>
        </is>
      </c>
      <c r="G175" s="31" t="n"/>
      <c r="H175" s="32" t="n"/>
      <c r="I175" s="96" t="inlineStr">
        <is>
          <t>Focus Features</t>
        </is>
      </c>
      <c r="J175" s="97" t="n">
        <v>2011</v>
      </c>
      <c r="K175" s="35">
        <f>ROW(K175)-1</f>
        <v/>
      </c>
      <c r="L175" s="98" t="b">
        <v>0</v>
      </c>
      <c r="M175" s="99" t="inlineStr">
        <is>
          <t>A stylish, thrilling and entertaining ride. Great acting all around, and the two leads have fantastic chemistry. The movie is so well shot and directed. Every shot has something unique and interesting about it. The action is so stylized and unique, which really adds to the thrill of the film.</t>
        </is>
      </c>
      <c r="N175" s="49" t="inlineStr">
        <is>
          <t>Driver is a skilled Hollywood stuntman who moonlights as a getaway driver for criminals. Though he projects an icy exterior, lately he's been warming up to a pretty neighbor named Irene and her young son, Benicio. When Irene's husband gets out of jail, he enlists Driver's help in a million-dollar heist. The job goes horribly wrong, and Driver must risk his life to protect Irene and Benicio from the vengeful masterminds behind the robbery.</t>
        </is>
      </c>
      <c r="O175" s="50" t="inlineStr">
        <is>
          <t>https://image.tmdb.org/t/p/w500/602vevIURmpDfzbnv5Ubi6wIkQm.jpg</t>
        </is>
      </c>
      <c r="P175" s="51" t="inlineStr">
        <is>
          <t>Ryan Gosling, Carey Mulligan, Bryan Cranston, Albert Brooks, Oscar Isaac, Christina Hendricks, Ron Perlman, Kaden Leos, Jeff Wolfe, James Biberi, Russ Tamblyn, Joe Bucaro III, Tiara Parker, Tim Trella, Jimmy Hart, Tina Huang, Andy San Dimas, John Pyper-Ferguson, Craig Baxley Jr., Kenny Richards, Joe Pingue, Dieter Busch, Chris Muto, Rachel Dik, Cesar Garcia, Steven Knoll, Mara LaFontaine, Teonee Thrash, Ralph Lawler, Rio Ahn, Laurene Landon</t>
        </is>
      </c>
      <c r="Q175" s="52" t="inlineStr">
        <is>
          <t>Nicolas Winding Refn</t>
        </is>
      </c>
      <c r="R175" s="62" t="inlineStr">
        <is>
          <t>[{"Source": "Internet Movie Database", "Value": "7.8/10"}, {"Source": "Rotten Tomatoes", "Value": "93%"}, {"Source": "Metacritic", "Value": "79/100"}]</t>
        </is>
      </c>
      <c r="S175" s="60" t="inlineStr">
        <is>
          <t>79,713,640</t>
        </is>
      </c>
      <c r="T175" s="55" t="inlineStr">
        <is>
          <t>R</t>
        </is>
      </c>
      <c r="U175" s="56" t="inlineStr">
        <is>
          <t>100</t>
        </is>
      </c>
      <c r="V175" s="57" t="inlineStr">
        <is>
          <t>{"link": "https://www.themoviedb.org/movie/64690-drive/watch?locale=CA", "flatrate": [{"logo_path": "/pvske1MyAoymrs5bguRfVqYiM9a.jpg", "provider_id": 119, "provider_name": "Amazon Prime Video", "display_priority": 1}, {"logo_path": "/8aBqoNeGGr0oSA85iopgNZUOTOc.jpg", "provider_id": 2100, "provider_name": "Amazon Prime Video with Ads", "display_priority": 111}, {"logo_path": "/qcKfSyX4xkXESjHrkO8cZLRJkn6.jpg", "provider_id": 2604, "provider_name": "Crave Amazon Channel", "display_priority": 140}, {"logo_path": "/o4OqlMLb3ZjhK7OwR4qvxiZKOXf.jpg", "provider_id": 2358, "provider_name": "Lionsgate+ Amazon Channels", "display_priority": 145}], "rent": [{"logo_path": "/SPnB1qiCkYfirS2it3hZORwGVn.jpg", "provider_id": 2, "provider_name": "Apple TV Store", "display_priority": 6}, {"logo_path": "/4bIKO5tqPgko0135wL9GhMsb1wv.jpg", "provider_id": 140, "provider_name": "CosmoGo", "display_priority": 18}, {"logo_path": "/qR6FKvnPBx2O37FDg8PNM7efwF3.jpg", "provider_id": 10, "provider_name": "Amazon Video", "display_priority": 56}], "buy": [{"logo_path": "/SPnB1qiCkYfirS2it3hZORwGVn.jpg", "provider_id": 2, "provider_name": "Apple TV Store", "display_priority": 6}, {"logo_path": "/4bIKO5tqPgko0135wL9GhMsb1wv.jpg", "provider_id": 140, "provider_name": "CosmoGo", "display_priority": 18}, {"logo_path": "/qR6FKvnPBx2O37FDg8PNM7efwF3.jpg", "provider_id": 10, "provider_name": "Amazon Video", "display_priority": 56}], "ads": [{"logo_path": "/xoFyQOXR3qINRsdnCQyd7jGx8Wo.jpg", "provider_id": 326, "provider_name": "CTV", "display_priority": 43}]}</t>
        </is>
      </c>
      <c r="W175" s="61" t="inlineStr">
        <is>
          <t>15,000,000</t>
        </is>
      </c>
      <c r="X175" s="35" t="n">
        <v>64690</v>
      </c>
      <c r="Y175" s="35" t="inlineStr">
        <is>
          <t>[9846, 41283, 1538, 637649, 629, 19621, 24229, 9799, 14580, 22112, 102362, 339692, 11826, 37094, 617502, 941109, 339403, 500475, 241554, 31932]</t>
        </is>
      </c>
      <c r="Z175" s="35" t="inlineStr">
        <is>
          <t>93%</t>
        </is>
      </c>
      <c r="AA175" s="35" t="inlineStr">
        <is>
          <t>7.8/10</t>
        </is>
      </c>
      <c r="AB175" s="35" t="inlineStr">
        <is>
          <t>79/100</t>
        </is>
      </c>
      <c r="AC175" s="35" t="inlineStr">
        <is>
          <t>https://www.youtube.com/embed/J8lZi3ocbYk</t>
        </is>
      </c>
      <c r="AD175" s="98" t="inlineStr">
        <is>
          <t>US</t>
        </is>
      </c>
      <c r="AE175" s="98" t="n">
        <v>1731215633548</v>
      </c>
    </row>
    <row r="176" ht="14.25" customHeight="1" s="169">
      <c r="A176" s="93" t="inlineStr">
        <is>
          <t>Back to School</t>
        </is>
      </c>
      <c r="B176" s="94" t="n">
        <v>92</v>
      </c>
      <c r="C176" s="131" t="n"/>
      <c r="D176" s="132" t="n"/>
      <c r="E176" s="95" t="inlineStr">
        <is>
          <t>Comedy</t>
        </is>
      </c>
      <c r="F176" s="117" t="n"/>
      <c r="G176" s="31" t="n"/>
      <c r="H176" s="32" t="n"/>
      <c r="I176" s="96" t="inlineStr">
        <is>
          <t>Orion Pictures</t>
        </is>
      </c>
      <c r="J176" s="97" t="n">
        <v>1986</v>
      </c>
      <c r="K176" s="35">
        <f>ROW(K176)-1</f>
        <v/>
      </c>
      <c r="L176" s="98" t="b">
        <v>0</v>
      </c>
      <c r="M176" s="99" t="inlineStr">
        <is>
          <t>Very funny from start to finish. Allows Rodney Dangerfield plenty of space to shine and do what he does best, riffing and roasting. Up there with Caddyshack for his funniest performance. The rest of the supporting cast is fine, Robert Downey Jr turns in a very interesting performance, Paxton Whitehead and Billy Zabka are great as the villains. Just extremely enjoyable the whole way through.</t>
        </is>
      </c>
      <c r="N176" s="49" t="inlineStr">
        <is>
          <t>Self-made millionaire Thornton Melon decides to get a better education and enrolls at his son Jason's college. While Jason tries to fit in with his fellow students, Thornton struggles to gain his son's respect, giving way to hilarious antics.</t>
        </is>
      </c>
      <c r="O176" s="50" t="inlineStr">
        <is>
          <t>https://image.tmdb.org/t/p/w500/bIQH3dptGaMBtwos7j9lEHt65BV.jpg</t>
        </is>
      </c>
      <c r="P176" s="51" t="inlineStr">
        <is>
          <t>Rodney Dangerfield, Sally Kellerman, Burt Young, Keith Gordon, Robert Downey Jr., William Zabka, Paxton Whitehead, Adrienne Barbeau, M. Emmet Walsh, Terry Farrell, Ned Beatty, Severn Darden, Sam Kinison, Robert Picardo, Kurt Vonnegut, Edie McClurg, Sarah Abrell, Dana Allison, Boris Aplon, Nora Boland, Kimberlin Brown, Lisa Denton, Bob Drew, Holly Hayes, Jason Hervey, Leslie Scarborough, James Ingersoll, Michael McGrady, Santos Morales, Beth Peters, Phil Rubenstein, Timothy Stack, Steve Sweeney, Stacey Toten, John William Young, Brad Zutaut, Josh Saylor, William Grauer, Kristen Aldrich, Becky LeBeau, Tricia Hill, Jill D. Merin, John William James, Eric Alver, Theresa Lyons, Dallas Winkler, Lisa Montgomery, Kimberlee Carlson, Curtis Stone, Michael Reid, Cactus Moser, Brian O'Doughtery, Davey Faragher, Cliffie Stone, Danny Elfman, Leon Schneiderman, Steve Bartek, Dale Turner, Johnny Vatos Hernandez, John Avila, Sam 'Sluggo' Phipps, Mike Bacich</t>
        </is>
      </c>
      <c r="Q176" s="52" t="inlineStr">
        <is>
          <t>Alan Metter</t>
        </is>
      </c>
      <c r="R176" s="62" t="inlineStr">
        <is>
          <t>[{"Source": "Internet Movie Database", "Value": "6.7/10"}, {"Source": "Rotten Tomatoes", "Value": "81%"}, {"Source": "Metacritic", "Value": "68/100"}]</t>
        </is>
      </c>
      <c r="S176" s="60" t="inlineStr">
        <is>
          <t>91,258,000</t>
        </is>
      </c>
      <c r="T176" s="55" t="inlineStr">
        <is>
          <t>PG-13</t>
        </is>
      </c>
      <c r="U176" s="56" t="inlineStr">
        <is>
          <t>96</t>
        </is>
      </c>
      <c r="V176" s="57" t="inlineStr">
        <is>
          <t>{"link": "https://www.themoviedb.org/movie/15596-back-to-school/watch?locale=CA", "buy":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"free": [{"logo_path": "/j7D006Uy3UWwZ6G0xH6BMgIWTzH.jpg", "provider_id": 212, "provider_name": "Hoopla", "display_priority": 8}], "flatrate": [{"logo_path": "/ny55kYI31jrwSYp2LmCniMCGc03.jpg", "provider_id": 588, "provider_name": "MGM Amazon Channel", "display_priority": 70}], "ads": [{"logo_path": "/zLYr7OPvpskMA4S79E3vlCi71iC.jpg", "provider_id": 73, "provider_name": "Tubi TV", "display_priority": 19}], "rent":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t>
        </is>
      </c>
      <c r="W176" s="61" t="inlineStr">
        <is>
          <t>11,000,000</t>
        </is>
      </c>
      <c r="X176" s="35" t="n">
        <v>15596</v>
      </c>
      <c r="Y176" s="35" t="inlineStr">
        <is>
          <t>[498301, 8457, 23805, 216769, 931461, 11890, 1248226, 10748, 10411, 10021, 119738, 28333, 12778, 673593, 8835, 35189, 306943, 10034, 76489, 14244]</t>
        </is>
      </c>
      <c r="Z176" s="35" t="inlineStr">
        <is>
          <t>81%</t>
        </is>
      </c>
      <c r="AA176" s="35" t="inlineStr">
        <is>
          <t>6.7/10</t>
        </is>
      </c>
      <c r="AB176" s="35" t="inlineStr">
        <is>
          <t>68/100</t>
        </is>
      </c>
      <c r="AC176" s="35" t="inlineStr">
        <is>
          <t>https://www.youtube.com/embed/fHRECtiZ7E8</t>
        </is>
      </c>
      <c r="AD176" s="98" t="inlineStr">
        <is>
          <t>US</t>
        </is>
      </c>
      <c r="AE176" s="98" t="n">
        <v>1731215633548</v>
      </c>
    </row>
    <row r="177" ht="14.25" customHeight="1" s="169">
      <c r="A177" s="93" t="inlineStr">
        <is>
          <t>Oldboy</t>
        </is>
      </c>
      <c r="B177" s="94" t="n">
        <v>92</v>
      </c>
      <c r="C177" s="131" t="n"/>
      <c r="D177" s="132" t="n"/>
      <c r="E177" s="95" t="inlineStr">
        <is>
          <t>Thriller</t>
        </is>
      </c>
      <c r="F177" s="117" t="inlineStr">
        <is>
          <t>Action</t>
        </is>
      </c>
      <c r="G177" s="31" t="n"/>
      <c r="H177" s="32" t="n"/>
      <c r="I177" s="96" t="inlineStr">
        <is>
          <t>CJ Entertainment</t>
        </is>
      </c>
      <c r="J177" s="97" t="n">
        <v>2003</v>
      </c>
      <c r="K177" s="35">
        <f>ROW(K177)-1</f>
        <v/>
      </c>
      <c r="L177" s="98" t="b">
        <v>0</v>
      </c>
      <c r="M177" s="99" t="inlineStr">
        <is>
          <t>A very entertaining and thrilling mystery filled with twists and turns. The action sequences are so well done, and the hallway scene is iconic. Great direction by Park Chan-Wook, and great acting by everyone involved. There are twists that may not sit well with some, but I am generally more forgiving in works of fiction. There is a very well done theme about the futility of revenge and moving on that hits home very well.</t>
        </is>
      </c>
      <c r="N177" s="49" t="inlineStr">
        <is>
          <t>With no clue how he came to be imprisoned, drugged and tortured for 15 years, a desperate man seeks revenge on his captors.</t>
        </is>
      </c>
      <c r="O177" s="50" t="inlineStr">
        <is>
          <t>https://image.tmdb.org/t/p/w500/pWDtjs568ZfOTMbURQBYuT4Qxka.jpg</t>
        </is>
      </c>
      <c r="P177" s="51" t="inlineStr">
        <is>
          <t>Choi Min-sik, Yoo Ji-tae, Kang Hye-jung, Kim Byeong-ok, Ji Dae-han, Oh Dal-su, Lee Seung-shin, Yoon Jin-seo, Oh Tae-kyung, Yoo Yeon-seok, You Il-han, Lee Young-hee, Kim Young-ae, Lee Mi-mi, Han Jae-duk, Kwak Jung-ae, Kim San, Jang Chae-soo, Im Seol-a, Syd Lim, Choi Chang-hak, Shin Bi-joon, Seong Seok-jae, Choi Jae-sup, Yoon Jin-yul, Mun Seong-bok, Park Jae-woong, Oh Soon-tae, Lee Hong-pyo, Park Geun-seok, Heo Myeong-haeng, Kim Won-jung, Park Sung-gyu, Lee Jung-pil, Han Seon-rang, Shin Beom-sik, Han Jung-ok, Baek Dong-hyun, Ju Myeong-cheol, Park Ji-hun, Choi Choon-beom, Seo Myeong-seok, Jeon Woo-jae, Cho Sang-kyung, Oh Young-joo, Lee Ji-hye, Ji Joong-hyun, Moon Sang-moo, Oh Kwang-rok, Lee Dae-yeon, Park Myung-shin, Kim Su-hyun, Yong-ih</t>
        </is>
      </c>
      <c r="Q177" s="52" t="inlineStr">
        <is>
          <t>Park Chan-wook</t>
        </is>
      </c>
      <c r="R177" s="62" t="inlineStr">
        <is>
          <t>[{"Source": "Internet Movie Database", "Value": "8.3/10"}, {"Source": "Rotten Tomatoes", "Value": "82%"}, {"Source": "Metacritic", "Value": "78/100"}]</t>
        </is>
      </c>
      <c r="S177" s="54" t="inlineStr">
        <is>
          <t>17,500,000</t>
        </is>
      </c>
      <c r="T177" s="55" t="inlineStr">
        <is>
          <t>R</t>
        </is>
      </c>
      <c r="U177" s="56" t="inlineStr">
        <is>
          <t>120</t>
        </is>
      </c>
      <c r="V177" s="57" t="inlineStr">
        <is>
          <t>{"link": "https://www.themoviedb.org/movie/670/watch?locale=CA", "free": [{"logo_path": "/ewOptMVIYcOadMGGJz8DJueH2bH.jpg", "provider_id": 230, "provider_name": "Crave", "display_priority": 5}, {"logo_path": "/vLZKlXUNDcZR7ilvfY9Wr9k80FZ.jpg", "provider_id": 538, "provider_name": "Plex", "display_priority": 81}], "ads": [{"logo_path": "/zLYr7OPvpskMA4S79E3vlCi71iC.jpg", "provider_id": 73, "provider_name": "Tubi TV", "display_priority": 19}, {"logo_path": "/xoFyQOXR3qINRsdnCQyd7jGx8Wo.jpg", "provider_id": 326, "provider_name": "CTV", "display_priority": 43}, {"logo_path": "/vLZKlXUNDcZR7ilvfY9Wr9k80FZ.jpg", "provider_id": 538, "provider_name": "Plex", "display_priority": 81}], "buy": [{"logo_path": "/SPnB1qiCkYfirS2it3hZORwGVn.jpg", "provider_id": 2, "provider_name": "Apple TV Store", "display_priority": 6}, {"logo_path": "/8z7rC8uIDaTM91X0ZfkRf04ydj2.jpg", "provider_id": 3, "provider_name": "Google Play Movies", "display_priority": 7}, {"logo_path": "/pTnn5JwWr4p3pG8H6VrpiQo7Vs0.jpg", "provider_id": 192, "provider_name": "YouTube", "display_priority": 33}, {"logo_path": "/qR6FKvnPBx2O37FDg8PNM7efwF3.jpg", "provider_id": 10, "provider_name": "Amazon Video", "display_priority": 56}], "rent": [{"logo_path": "/SPnB1qiCkYfirS2it3hZORwGVn.jpg", "provider_id": 2, "provider_name": "Apple TV Store", "display_priority": 6}, {"logo_path": "/8z7rC8uIDaTM91X0ZfkRf04ydj2.jpg", "provider_id": 3, "provider_name": "Google Play Movies", "display_priority": 7}, {"logo_path": "/pTnn5JwWr4p3pG8H6VrpiQo7Vs0.jpg", "provider_id": 192, "provider_name": "YouTube", "display_priority": 33}, {"logo_path": "/qR6FKvnPBx2O37FDg8PNM7efwF3.jpg", "provider_id": 10, "provider_name": "Amazon Video", "display_priority": 56}]}</t>
        </is>
      </c>
      <c r="W177" s="58" t="inlineStr">
        <is>
          <t>3,000,000</t>
        </is>
      </c>
      <c r="X177" s="35" t="n">
        <v>670</v>
      </c>
      <c r="Y177" s="35" t="inlineStr">
        <is>
          <t>[569016, 189, 606523, 23196, 799546, 414419, 15255, 638, 8909, 85414, 17386, 245527, 293413, 33194, 808396, 187, 211247, 12877, 17903, 4550]</t>
        </is>
      </c>
      <c r="Z177" s="35" t="inlineStr">
        <is>
          <t>82%</t>
        </is>
      </c>
      <c r="AA177" s="35" t="inlineStr">
        <is>
          <t>8.3/10</t>
        </is>
      </c>
      <c r="AB177" s="35" t="inlineStr">
        <is>
          <t>78/100</t>
        </is>
      </c>
      <c r="AC177" s="35" t="inlineStr">
        <is>
          <t>https://www.youtube.com/embed/tAaBkFChaRg</t>
        </is>
      </c>
      <c r="AD177" s="98" t="inlineStr">
        <is>
          <t>KR</t>
        </is>
      </c>
      <c r="AE177" s="98" t="inlineStr">
        <is>
          <t>1779317626476</t>
        </is>
      </c>
    </row>
    <row r="178" ht="14.25" customHeight="1" s="169">
      <c r="A178" s="93" t="inlineStr">
        <is>
          <t>The Breakfast Club</t>
        </is>
      </c>
      <c r="B178" s="94" t="n">
        <v>92</v>
      </c>
      <c r="C178" s="131" t="n"/>
      <c r="D178" s="132" t="n"/>
      <c r="E178" s="95" t="inlineStr">
        <is>
          <t>Comedy</t>
        </is>
      </c>
      <c r="F178" s="117" t="inlineStr">
        <is>
          <t>Coming-of-Age</t>
        </is>
      </c>
      <c r="G178" s="31" t="n"/>
      <c r="H178" s="32" t="n"/>
      <c r="I178" s="96" t="inlineStr">
        <is>
          <t>Universal Pictures</t>
        </is>
      </c>
      <c r="J178" s="97" t="n">
        <v>1985</v>
      </c>
      <c r="K178" s="35">
        <f>ROW(K178)-1</f>
        <v/>
      </c>
      <c r="L178" s="98" t="b">
        <v>0</v>
      </c>
      <c r="M178" s="99" t="inlineStr">
        <is>
          <t>A classic, must watch coming-of-age movie. The movie is so sincere and full of heart, with great characters that are so deep and relatable and timeless. They deal with problems that never go away, and are more than their initial stereotypes suggest. At times very funny, other times very emotional, but always full of great vibes.</t>
        </is>
      </c>
      <c r="N178" s="49" t="inlineStr">
        <is>
          <t>Five high school students from different walks of life endure a Saturday detention under a power-hungry principal. The disparate group includes rebel John, princess Claire, outcast Allison, brainy Brian and Andrew, the jock. Each has a chance to tell his or her story, making the others see them a little differently -- and when the day ends, they question whether school will ever be the same.</t>
        </is>
      </c>
      <c r="O178" s="50" t="inlineStr">
        <is>
          <t>https://image.tmdb.org/t/p/w500/vSqk5BeQ1HvP9wq0rWZyWqiwXeF.jpg</t>
        </is>
      </c>
      <c r="P178" s="51" t="inlineStr">
        <is>
          <t>Emilio Estevez, Judd Nelson, Molly Ringwald, Anthony Michael Hall, Ally Sheedy, Paul Gleason, John Kapelos, Perry Crawford, Mary Christian, Ron Dean, Tim Gamble, Fran Gargano, Mercedes Hall, John Hughes</t>
        </is>
      </c>
      <c r="Q178" s="52" t="inlineStr">
        <is>
          <t>John Hughes</t>
        </is>
      </c>
      <c r="R178" s="62" t="inlineStr">
        <is>
          <t>[{"Source": "Internet Movie Database", "Value": "7.8/10"}, {"Source": "Rotten Tomatoes", "Value": "87%"}, {"Source": "Metacritic", "Value": "66/100"}]</t>
        </is>
      </c>
      <c r="S178" s="54" t="inlineStr">
        <is>
          <t>51,530,442</t>
        </is>
      </c>
      <c r="T178" s="55" t="inlineStr">
        <is>
          <t>R</t>
        </is>
      </c>
      <c r="U178" s="56" t="inlineStr">
        <is>
          <t>98</t>
        </is>
      </c>
      <c r="V178" s="57" t="inlineStr">
        <is>
          <t>{"link": "https://www.themoviedb.org/movie/2108-the-breakfast-club/watch?locale=CA", "flatrate": [{"logo_path": "/qcKfSyX4xkXESjHrkO8cZLRJkn6.jpg", "provider_id": 2604, "provider_name": "Crave Amazon Channel", "display_priority": 140}], "buy":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"rent":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"/yFGu4sSzwUMfhwmSsZgez8QhaVl.jpg", "provider_id": 331, "provider_name": "FlixFling", "display_priority": 28}, {"logo_path": "/pTnn5JwWr4p3pG8H6VrpiQo7Vs0.jpg", "provider_id": 192, "provider_name": "YouTube", "display_priority": 33}, {"logo_path": "/qR6FKvnPBx2O37FDg8PNM7efwF3.jpg", "provider_id": 10, "provider_name": "Amazon Video", "display_priority": 56}]}</t>
        </is>
      </c>
      <c r="W178" s="58" t="inlineStr">
        <is>
          <t>1,000,000</t>
        </is>
      </c>
      <c r="X178" s="35" t="n">
        <v>2108</v>
      </c>
      <c r="Y178" s="35" t="inlineStr">
        <is>
          <t>[9571, 941605, 2640, 814776, 1008953, 16094, 13073, 11545, 57214, 1493859, 30309, 13193, 13339, 8469, 104859, 34482, 64688, 156700, 9786, 172631]</t>
        </is>
      </c>
      <c r="Z178" s="35" t="inlineStr">
        <is>
          <t>87%</t>
        </is>
      </c>
      <c r="AA178" s="35" t="inlineStr">
        <is>
          <t>7.8/10</t>
        </is>
      </c>
      <c r="AB178" s="35" t="inlineStr">
        <is>
          <t>66/100</t>
        </is>
      </c>
      <c r="AC178" s="35" t="inlineStr">
        <is>
          <t>https://www.youtube.com/embed/c7VUZ29Ezcc</t>
        </is>
      </c>
      <c r="AD178" s="98" t="inlineStr">
        <is>
          <t>US</t>
        </is>
      </c>
      <c r="AE178" s="98" t="n">
        <v>1731215633548</v>
      </c>
    </row>
    <row r="179" ht="14.25" customHeight="1" s="169">
      <c r="A179" s="93" t="inlineStr">
        <is>
          <t>Planet of the Apes</t>
        </is>
      </c>
      <c r="B179" s="94" t="n">
        <v>92</v>
      </c>
      <c r="C179" s="131" t="inlineStr">
        <is>
          <t>Planet of the Apes</t>
        </is>
      </c>
      <c r="D179" s="132" t="n"/>
      <c r="E179" s="95" t="inlineStr">
        <is>
          <t>Sci-Fi</t>
        </is>
      </c>
      <c r="F179" s="117" t="n"/>
      <c r="G179" s="31" t="n"/>
      <c r="H179" s="32" t="n"/>
      <c r="I179" s="96" t="inlineStr">
        <is>
          <t>20th Century Studios</t>
        </is>
      </c>
      <c r="J179" s="97" t="n">
        <v>1968</v>
      </c>
      <c r="K179" s="35">
        <f>ROW(K179)-1</f>
        <v/>
      </c>
      <c r="L179" s="98" t="b">
        <v>0</v>
      </c>
      <c r="M179" s="99" t="inlineStr">
        <is>
          <t>"Planet of the Apes" is a sci-fi classic with excellent world building, sets, costumes and a great score that establish an exciting and believable world. There is exciting action, as well as thought provoking themes of animal rights, religion and science that remain prescient even 55+ years later. Some great dialogue, and a complex and interesting villain in Dr. Zaius. The monologues and over-the-top acting from Charlton Heston are what really date this movie, but even they work well in the framework that has been built. Some of the best makeup of all time to get the ape looks. The faces are so expressive which really helps sell the movie. In less capable hands this would have been schlocky and easy to make fun of. Instead it is a timeless classic.</t>
        </is>
      </c>
      <c r="N179" s="49" t="inlineStr">
        <is>
          <t>Astronaut Taylor crash lands on a distant planet ruled by apes who use a primitive race of humans for experimentation and sport. Soon Taylor finds himself among the hunted, his life in the hands of a benevolent chimpanzee scientist.</t>
        </is>
      </c>
      <c r="O179" s="50" t="inlineStr">
        <is>
          <t>https://image.tmdb.org/t/p/w500/2r9iKnlSYEk4daQadsXfcjHfIjQ.jpg</t>
        </is>
      </c>
      <c r="P179" s="51" t="inlineStr">
        <is>
          <t>Charlton Heston, Roddy McDowall, Kim Hunter, Maurice Evans, James Whitmore, James Daly, Linda Harrison, Robert Gunner, Lou Wagner, Woodrow Parfrey, Jeff Burton, Buck Kartalian, Norman Burton, Wright King, Paul Lambert, Martin Abrahams, Army Archerd, James Bacon, Erlynn Mary Botelho, Priscilla Boyd, Eldon Burke, David Chow, Billy Curtis, Frank Delfino, Buddy Douglas, Chuck Fisher, William Graeff Jr., Lars Hensen, Irvin 'Zabo' Koszewski, Norma Jean Kron, Robert Lombardo, Jerry Maren, Cass Martin, Stephan Merjanian, Harry Monty, John Quijada, Smokey Roberds, Dave Rodgers, Jane Ross, George Sasaki, Felix Silla, Emory Souza, Dianne Stanley, Joe Tornatore</t>
        </is>
      </c>
      <c r="Q179" s="52" t="inlineStr">
        <is>
          <t>Franklin J. Schaffner</t>
        </is>
      </c>
      <c r="R179" s="62" t="inlineStr">
        <is>
          <t>[{"Source": "Internet Movie Database", "Value": "8.0/10"}, {"Source": "Rotten Tomatoes", "Value": "86%"}, {"Source": "Metacritic", "Value": "79/100"}]</t>
        </is>
      </c>
      <c r="S179" s="54" t="inlineStr">
        <is>
          <t>32,589,624</t>
        </is>
      </c>
      <c r="T179" s="55" t="inlineStr">
        <is>
          <t>G</t>
        </is>
      </c>
      <c r="U179" s="56" t="inlineStr">
        <is>
          <t>112</t>
        </is>
      </c>
      <c r="V179" s="57" t="inlineStr">
        <is>
          <t>{"link": "https://www.themoviedb.org/movie/871-planet-of-the-apes/watch?locale=CA", "buy":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"free": [{"logo_path": "/vLZKlXUNDcZR7ilvfY9Wr9k80FZ.jpg", "provider_id": 538, "provider_name": "Plex", "display_priority": 81}], "rent":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"flatrate": [{"logo_path": "/97yvRBw1GzX7fXprcF80er19ot.jpg", "provider_id": 337, "provider_name": "Disney Plus", "display_priority": 3}, {"logo_path": "/qsOM361vYHE7pcNFG7bCJHyievG.jpg", "provider_id": 182, "provider_name": "Hollywood Suite", "display_priority": 27}, {"logo_path": "/p5xtRLEzPyRhqOPpiW1sFy4FyPc.jpg", "provider_id": 705, "provider_name": "Hollywood Suite Amazon Channel", "display_priority": 87}], "ads": [{"logo_path": "/vLZKlXUNDcZR7ilvfY9Wr9k80FZ.jpg", "provider_id": 538, "provider_name": "Plex", "display_priority": 81}]}</t>
        </is>
      </c>
      <c r="W179" s="58" t="inlineStr">
        <is>
          <t>5,800,000</t>
        </is>
      </c>
      <c r="X179" s="35" t="n">
        <v>871</v>
      </c>
      <c r="Y179" s="35" t="inlineStr">
        <is>
          <t>[653346, 281338, 566038, 1688, 119450, 11864, 72710, 559581, 412656, 339964, 12914, 181812, 19995, 188927, 157336, 75612, 3604, 49529, 61791, 522402]</t>
        </is>
      </c>
      <c r="Z179" s="35" t="inlineStr">
        <is>
          <t>86%</t>
        </is>
      </c>
      <c r="AA179" s="35" t="inlineStr">
        <is>
          <t>8.0/10</t>
        </is>
      </c>
      <c r="AB179" s="35" t="inlineStr">
        <is>
          <t>79/100</t>
        </is>
      </c>
      <c r="AC179" s="35" t="inlineStr">
        <is>
          <t>https://www.youtube.com/embed/k0-dUM_A-Cg</t>
        </is>
      </c>
      <c r="AD179" s="98" t="inlineStr">
        <is>
          <t>US</t>
        </is>
      </c>
      <c r="AE179" s="98" t="n">
        <v>1731215633548</v>
      </c>
    </row>
    <row r="180" ht="14.25" customHeight="1" s="169">
      <c r="A180" s="93" t="inlineStr">
        <is>
          <t>Ip Man</t>
        </is>
      </c>
      <c r="B180" s="94" t="n">
        <v>92</v>
      </c>
      <c r="C180" s="131" t="n"/>
      <c r="D180" s="132" t="n"/>
      <c r="E180" s="95" t="inlineStr">
        <is>
          <t>Action</t>
        </is>
      </c>
      <c r="F180" s="117" t="inlineStr">
        <is>
          <t>Martial Arts</t>
        </is>
      </c>
      <c r="G180" s="31" t="n"/>
      <c r="H180" s="32" t="n"/>
      <c r="I180" s="96" t="inlineStr">
        <is>
          <t>Mandarin Films</t>
        </is>
      </c>
      <c r="J180" s="97" t="n">
        <v>2008</v>
      </c>
      <c r="K180" s="35">
        <f>ROW(K180)-1</f>
        <v/>
      </c>
      <c r="L180" s="98" t="b">
        <v>1</v>
      </c>
      <c r="M180" s="99" t="inlineStr">
        <is>
          <t>A remarkable true story that is executed to near perfection. The martial arts are beautiful and brutal, expertly choreographed and implemented. The only complaint I would have is sound design, some of the effects had unnatural sound, and some of the dubbing (on the Japanese W.E.S.T version) was offputting. Overall a thrilling movie from start to finish about a remarkable man.</t>
        </is>
      </c>
      <c r="N180" s="49" t="inlineStr">
        <is>
          <t>A semi-biographical account of Yip Man, the first martial arts master to teach the Chinese martial art of Wing Chun. The film focuses on events surrounding Ip that took place in the city of Foshan between the 1930s to 1940s during the Second Sino-Japanese War. Directed by Wilson Yip, the film stars Donnie Yen in the lead role, and features fight choreography by Sammo Hung.</t>
        </is>
      </c>
      <c r="O180" s="50" t="inlineStr">
        <is>
          <t>https://image.tmdb.org/t/p/w500/ggTTUXZg7trvAhsVj3eyd65bAnh.jpg</t>
        </is>
      </c>
      <c r="P180" s="51" t="inlineStr">
        <is>
          <t>Donnie Yen, Simon Yam, Lynn Hung Doi-Lam, Hiroyuki Ikeuchi, Gordon Lam Ka-Tung, Louis Fan Siu-Wong, Xing Yu, Wong Yau-Nam, Dennis To Yu-Hang, Calvin Ka-Sing Cheng, Chen Zhihui, Shibuya Tenma, Li Chak, Li Qilong, Zhong Zhou, Zhang Bo, Jin Gang, Lu Kai, Tony Leung Siu-Hung, Liu Mingzhe, Zhong Hanhao, Yang Xufeng, Gu Yin, Lu Meifang, Wang Zheng, Wang Zheng, Shi Ruijun, Ding Yilan, Xu Chuanjian, Wang Huiliang, Cai Rongjun, Han Mengxin, Sheng Qirong, Wang Xiaofang, Chen Ka-Da</t>
        </is>
      </c>
      <c r="Q180" s="52" t="inlineStr">
        <is>
          <t>Wilson Yip</t>
        </is>
      </c>
      <c r="R180" s="62" t="inlineStr">
        <is>
          <t>[{"Source": "Internet Movie Database", "Value": "8.0/10"}, {"Source": "Rotten Tomatoes", "Value": "86%"}, {"Source": "Metacritic", "Value": "59/100"}]</t>
        </is>
      </c>
      <c r="S180" s="60" t="inlineStr">
        <is>
          <t>22,100,000</t>
        </is>
      </c>
      <c r="T180" s="55" t="inlineStr">
        <is>
          <t>R</t>
        </is>
      </c>
      <c r="U180" s="56" t="inlineStr">
        <is>
          <t>106</t>
        </is>
      </c>
      <c r="V180" s="57" t="inlineStr">
        <is>
          <t>{"link": "https://www.themoviedb.org/movie/14756/watch?locale=CA", "ads": [{"logo_path": "/zLYr7OPvpskMA4S79E3vlCi71iC.jpg", "provider_id": 73, "provider_name": "Tubi TV", "display_priority": 19}, {"logo_path": "/vLZKlXUNDcZR7ilvfY9Wr9k80FZ.jpg", "provider_id": 538, "provider_name": "Plex", "display_priority": 81}], "rent": [{"logo_path": "/8z7rC8uIDaTM91X0ZfkRf04ydj2.jpg", "provider_id": 3, "provider_name": "Google Play Movies", "display_priority": 7}, {"logo_path": "/pTnn5JwWr4p3pG8H6VrpiQo7Vs0.jpg", "provider_id": 192, "provider_name": "YouTube", "display_priority": 33}], "free": [{"logo_path": "/vLZKlXUNDcZR7ilvfY9Wr9k80FZ.jpg", "provider_id": 538, "provider_name": "Plex", "display_priority": 81}], "flatrate": [{"logo_path": "/yFGu4sSzwUMfhwmSsZgez8QhaVl.jpg", "provider_id": 331, "provider_name": "FlixFling", "display_priority": 28}], "buy": [{"logo_path": "/SPnB1qiCkYfirS2it3hZORwGVn.jpg", "provider_id": 2, "provider_name": "Apple TV Store", "display_priority": 6}, {"logo_path": "/8z7rC8uIDaTM91X0ZfkRf04ydj2.jpg", "provider_id": 3, "provider_name": "Google Play Movies", "display_priority": 7}, {"logo_path": "/yFGu4sSzwUMfhwmSsZgez8QhaVl.jpg", "provider_id": 331, "provider_name": "FlixFling", "display_priority": 28}, {"logo_path": "/pTnn5JwWr4p3pG8H6VrpiQo7Vs0.jpg", "provider_id": 192, "provider_name": "YouTube", "display_priority": 33}]}</t>
        </is>
      </c>
      <c r="W180" s="61" t="inlineStr">
        <is>
          <t>11,700,000</t>
        </is>
      </c>
      <c r="X180" s="35" t="n">
        <v>14756</v>
      </c>
      <c r="Y180" s="35" t="inlineStr">
        <is>
          <t>[10423, 11690, 13333, 43637, 47854, 42012, 732450, 35170, 3513, 1376434, 18860, 450001, 11358, 3683, 943822, 30596, 9399, 2085, 15860, 9462]</t>
        </is>
      </c>
      <c r="Z180" s="35" t="inlineStr">
        <is>
          <t>86%</t>
        </is>
      </c>
      <c r="AA180" s="35" t="inlineStr">
        <is>
          <t>8.0/10</t>
        </is>
      </c>
      <c r="AB180" s="35" t="inlineStr">
        <is>
          <t>59/100</t>
        </is>
      </c>
      <c r="AC180" s="35" t="inlineStr">
        <is>
          <t>https://www.youtube.com/embed/3IUR6P5VwGo</t>
        </is>
      </c>
      <c r="AD180" s="98" t="inlineStr">
        <is>
          <t>HK</t>
        </is>
      </c>
      <c r="AE180" s="98" t="n">
        <v>1731215633548</v>
      </c>
    </row>
    <row r="181" ht="14.25" customHeight="1" s="169">
      <c r="A181" s="93" t="inlineStr">
        <is>
          <t>The 40 Year Old Virgin</t>
        </is>
      </c>
      <c r="B181" s="94" t="n">
        <v>92</v>
      </c>
      <c r="C181" s="131" t="n"/>
      <c r="D181" s="132" t="n"/>
      <c r="E181" s="95" t="inlineStr">
        <is>
          <t>Comedy</t>
        </is>
      </c>
      <c r="F181" s="117" t="n"/>
      <c r="G181" s="31" t="n"/>
      <c r="H181" s="32" t="n"/>
      <c r="I181" s="96" t="inlineStr">
        <is>
          <t>Universal Pictures</t>
        </is>
      </c>
      <c r="J181" s="97" t="n">
        <v>2005</v>
      </c>
      <c r="K181" s="35">
        <f>ROW(K181)-1</f>
        <v/>
      </c>
      <c r="L181" s="98" t="b">
        <v>0</v>
      </c>
      <c r="M181" s="99" t="n"/>
      <c r="N181" s="83" t="inlineStr">
        <is>
          <t>Andy Stitzer has a pleasant life with a nice apartment and a job stamping invoices at an electronics store. But at age 40, there's one thing Andy hasn't done, and it's really bothering his sex-obsessed male co-workers: Andy is still a virgin. Determined to help Andy get laid, the guys make it their mission to de-virginize him. But it all seems hopeless until Andy meets small business owner Trish, a single mom.</t>
        </is>
      </c>
      <c r="O181" s="84" t="inlineStr">
        <is>
          <t>https://image.tmdb.org/t/p/w500/mVeoqL37gzhMXQVpONi9DGOQ3tZ.jpg</t>
        </is>
      </c>
      <c r="P181" s="85" t="inlineStr">
        <is>
          <t>Steve Carell, Catherine Keener, Paul Rudd, Romany Malco, Seth Rogen, Elizabeth Banks, Leslie Mann, Jane Lynch, Gerry Bednob, Shelley Malil, Kat Dennings, Jordan Masterson, Chelsea Smith, Jonah Hill, Erica Vittina Phillips, Marika Domińczyk, Mindy Kaling, Mo Collins, Gillian Vigman, Kimberly Page, Siena Goines, Charlie Hartsock, Nancy Carell, Cedric Yarbrough, David Koechner, Jeff Kahn, Nick Lashaway, Loren Berman, Julian Foster, Loudon Wainwright III, Lee Weaver, Gloria Helena Jones, Jazzmun, Miki Mia, Denise Meyerson, Shannon Bradley, Brianna Brown, Liz Carey, Elizabeth DeCicco, Hilary Shepard, Barret Swatek, Carla Gallo, Michael Bierman, Marisa Guterman, Stormy Daniels, Kevin Hart, Wayne Federman, Ron Marasco, Joseph T. Mastrolia, Kate Luyben, Joe Nuñez, Matthew McKane, Rose Abdoo, Steve Bannos, Brooke Hamlin, Miyoko Shimosawa, Marilyn Dodds Frank, Ann Christine, Brandon Killham, Nicole Randall Johnson, Suzy Nakamura, Jenna Fischer, Stephanie Lemelin, Jamie Elle Mann, Leah McCormick, Samantha J. Reese, Brittney Skye, Wyatt Smith, Kira Turnage, Penny Vital, Christa Nicole Wells, Amy Rider</t>
        </is>
      </c>
      <c r="Q181" s="86" t="inlineStr">
        <is>
          <t>Judd Apatow</t>
        </is>
      </c>
      <c r="R181" s="62" t="inlineStr">
        <is>
          <t>[{"Source": "Internet Movie Database", "Value": "7.1/10"}, {"Source": "Rotten Tomatoes", "Value": "85%"}, {"Source": "Metacritic", "Value": "73/100"}]</t>
        </is>
      </c>
      <c r="S181" s="101" t="inlineStr">
        <is>
          <t>177,400,000</t>
        </is>
      </c>
      <c r="T181" s="102" t="inlineStr">
        <is>
          <t>R</t>
        </is>
      </c>
      <c r="U181" s="103" t="inlineStr">
        <is>
          <t>116</t>
        </is>
      </c>
      <c r="V181" s="89" t="inlineStr">
        <is>
          <t>{"link": "https://www.themoviedb.org/movie/6957-the-40-year-old-virgin/watch?locale=CA", "rent": [{"logo_path": "/SPnB1qiCkYfirS2it3hZORwGVn.jpg", "provider_id": 2, "provider_name": "Apple TV Store", "display_priority": 6},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"buy": [{"logo_path": "/SPnB1qiCkYfirS2it3hZORwGVn.jpg", "provider_id": 2, "provider_name": "Apple TV Store", "display_priority": 6},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t>
        </is>
      </c>
      <c r="W181" s="61" t="inlineStr">
        <is>
          <t>26,000,000</t>
        </is>
      </c>
      <c r="X181" s="35" t="n">
        <v>6957</v>
      </c>
      <c r="Y181" s="35" t="inlineStr">
        <is>
          <t>[12795, 27088, 2105, 225565, 35122, 12658, 288036, 30528, 14197, 1181678, 50544, 803104, 277547, 10358, 706510, 843617, 614939, 71839, 13523, 1017633]</t>
        </is>
      </c>
      <c r="Z181" s="35" t="inlineStr">
        <is>
          <t>85%</t>
        </is>
      </c>
      <c r="AA181" s="35" t="inlineStr">
        <is>
          <t>7.1/10</t>
        </is>
      </c>
      <c r="AB181" s="35" t="inlineStr">
        <is>
          <t>73/100</t>
        </is>
      </c>
      <c r="AC181" s="35" t="inlineStr">
        <is>
          <t>https://www.youtube.com/embed/QVucTi58nA8</t>
        </is>
      </c>
      <c r="AD181" s="98" t="inlineStr">
        <is>
          <t>US</t>
        </is>
      </c>
      <c r="AE181" s="98" t="n">
        <v>1731215633548</v>
      </c>
    </row>
    <row r="182" ht="14.25" customHeight="1" s="169">
      <c r="A182" s="93" t="inlineStr">
        <is>
          <t>The Social Network</t>
        </is>
      </c>
      <c r="B182" s="94" t="n">
        <v>92</v>
      </c>
      <c r="C182" s="131" t="n"/>
      <c r="D182" s="132" t="n"/>
      <c r="E182" s="95" t="inlineStr">
        <is>
          <t>Drama</t>
        </is>
      </c>
      <c r="F182" s="117" t="n"/>
      <c r="G182" s="31" t="n"/>
      <c r="H182" s="32" t="n"/>
      <c r="I182" s="96" t="inlineStr">
        <is>
          <t>Columbia Pictures</t>
        </is>
      </c>
      <c r="J182" s="97" t="n">
        <v>2010</v>
      </c>
      <c r="K182" s="35">
        <f>ROW(K182)-1</f>
        <v/>
      </c>
      <c r="L182" s="98" t="b">
        <v>0</v>
      </c>
      <c r="M182" s="99" t="n"/>
      <c r="N182" s="83" t="inlineStr">
        <is>
          <t>In 2003, Harvard undergrad and computer programmer Mark Zuckerberg begins work on a new concept that eventually turns into the global social network known as Facebook. Six years later, Mark is one of the youngest billionaires ever, but his unprecedented success leads to both personal and legal complications when he ends up on the receiving end of two lawsuits, one involving his former friend.</t>
        </is>
      </c>
      <c r="O182" s="84" t="inlineStr">
        <is>
          <t>https://image.tmdb.org/t/p/w500/n0ybibhJtQ5icDqTp8eRytcIHJx.jpg</t>
        </is>
      </c>
      <c r="P182" s="85" t="inlineStr">
        <is>
          <t>Jesse Eisenberg, Andrew Garfield, Armie Hammer, Josh Pence, Justin Timberlake, Max Minghella, Brenda Song, Rashida Jones, John Getz, David Selby, Denise Grayson, Douglas Urbanski, Rooney Mara, Bryan Barter, Dustin Fitzsimons, Joseph Mazzello, Patrick Mapel, Toby Meuli, Alecia Svensen, Jami Owen, James Dastoli, Robert Dastoli, Scotty Crowe, Jayk Gallagher, Marcella Lentz-Pope, Trevor Wright, Barry Livingston, Marybeth Massett, Randy Evans, Carrie Armstrong, Henry Roosevelt, Pamela Roylance, Brian Palermo, Brett Leigh, Chris Gouchoe, Nicholas Tubbs, Kevin Chui, Richie Ferris, Burke Walton, Nguyen Anh Tuan, Inbal Amirav, Dane Nightingale, Stephen Fuller, John He, Nick Smoke, Cali Fredrichs, Shelby Young, Steve Sires, Melise, Victor Z. Isaac, Abhi Sinha, Mark Saul, Cedric Sanders, Dakota Johnson, Nancy Linari, Inger Tudor, Aaron Sorkin, Mariah Bonner, Kyle Fain, Christopher Khai, Emma Fitzpatrick, Jeffrey Thomas Border, Courtney Arndt, Felisha Terrell, Zoe De Toledo, Simon Barr, Alex Leigh, Phil Turnham, Richie Steele, Chris Friend, Tom Harvey, Alex Olijnyk, Ray Poulter, Bob Hewitt, Dave Lambourn, James Padmore, Sebastian Kouba, Charles Herbert, Robin Dowell, Nathan Hillyer, James Shanklin, Alex Reznik, John Hayden, Oliver Muirhead, Shane Adler, Amy Ferguson, Monique Edwards, Cayman Grant, Wallace Langham, Scott Lawrence, Peter Holden, Darin Cooper, Jared Hillman, Caitlin Gerard, Lacey Beeman, Cherilyn Wilson, Caleb Landry Jones, Franco Vega, Andrew Thacher, Adina Porter, Jeff Martineau, Noah Baron, Ki Hong Lee, Jesse Heiman, David Broyles, Mike Bash, Tony Calle, Cooper Conley-Currier, Elliott Ehlers, Brett A. Newton, Nathan Dean Snyder, Kristen Clement, Tatum Miranda, Chad Davis, Tony DeSean, Vincent Rivera, Jason Flemyng, Carlos Foglia, Bryan Forrest, Jessica Franz, Eli Jane, Sara Murphy, Kandis Mak, Eric La Barr, Naina Michaud, Riley Voelkel, Tia Robinson, Jeff Rosick, Alexandra Ruddy, Adrienne Rusk, Rebecca Tilney, Georgina Tolentino</t>
        </is>
      </c>
      <c r="Q182" s="86" t="inlineStr">
        <is>
          <t>David Fincher</t>
        </is>
      </c>
      <c r="R182" s="62" t="inlineStr">
        <is>
          <t>[{"Source": "Internet Movie Database", "Value": "7.8/10"}, {"Source": "Rotten Tomatoes", "Value": "96%"}, {"Source": "Metacritic", "Value": "95/100"}]</t>
        </is>
      </c>
      <c r="S182" s="101" t="inlineStr">
        <is>
          <t>224,920,315</t>
        </is>
      </c>
      <c r="T182" s="102" t="inlineStr">
        <is>
          <t>PG-13</t>
        </is>
      </c>
      <c r="U182" s="103" t="inlineStr">
        <is>
          <t>121</t>
        </is>
      </c>
      <c r="V182" s="89" t="inlineStr">
        <is>
          <t>{"link": "https://www.themoviedb.org/movie/37799-the-social-network/watch?locale=CA", "flatrate": [{"logo_path": "/pbpMk2JmcoNnQwx5JGpXngfoWtp.jpg", "provider_id": 8, "provider_name": "Netflix", "display_priority": 0}, {"logo_path": "/ewOptMVIYcOadMGGJz8DJueH2bH.jpg", "provider_id": 230, "provider_name": "Crave", "display_priority": 5}, {"logo_path": "/hExO4PtimLIYn3kBOrzsejNv7cT.jpg", "provider_id": 582, "provider_name": "Paramount+ Amazon Channel", "display_priority": 11}, {"logo_path": "/esiLBRzDUwodjfN8gA4qj7l3ZF7.jpg", "provider_id": 1794, "provider_name": "Starz Amazon Channel", "display_priority": 92}, {"logo_path": "/dpR8r13zWDeUR0QkzWidrdMxa56.jpg", "provider_id": 1796, "provider_name": "Netflix Standard with Ads", "display_priority": 93}, {"logo_path": "/qcKfSyX4xkXESjHrkO8cZLRJkn6.jpg", "provider_id": 2604, "provider_name": "Crave Amazon Channel", "display_priority": 140}], "rent":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"buy":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t>
        </is>
      </c>
      <c r="W182" s="61" t="inlineStr">
        <is>
          <t>40,000,000</t>
        </is>
      </c>
      <c r="X182" s="35" t="n">
        <v>37799</v>
      </c>
      <c r="Y182" s="35" t="inlineStr">
        <is>
          <t>[115782, 489, 9989, 9620, 14328, 473, 619594, 677179, 777443, 157353, 262500, 8065, 227156, 604, 157350, 292011, 27205, 412656, 15058, 29193]</t>
        </is>
      </c>
      <c r="Z182" s="35" t="inlineStr">
        <is>
          <t>96%</t>
        </is>
      </c>
      <c r="AA182" s="35" t="inlineStr">
        <is>
          <t>7.8/10</t>
        </is>
      </c>
      <c r="AB182" s="35" t="inlineStr">
        <is>
          <t>95/100</t>
        </is>
      </c>
      <c r="AC182" s="35" t="inlineStr">
        <is>
          <t>https://www.youtube.com/embed/rBCNU0XT9GY</t>
        </is>
      </c>
      <c r="AD182" s="98" t="inlineStr">
        <is>
          <t>US</t>
        </is>
      </c>
      <c r="AE182" s="98" t="n">
        <v>1731215633548</v>
      </c>
    </row>
    <row r="183" ht="14.25" customHeight="1" s="169">
      <c r="A183" s="93" t="inlineStr">
        <is>
          <t>Set it Up</t>
        </is>
      </c>
      <c r="B183" s="94" t="n">
        <v>92</v>
      </c>
      <c r="C183" s="131" t="n"/>
      <c r="D183" s="132" t="n"/>
      <c r="E183" s="95" t="inlineStr">
        <is>
          <t>RomCom</t>
        </is>
      </c>
      <c r="F183" s="117" t="n"/>
      <c r="G183" s="31" t="n"/>
      <c r="H183" s="32" t="inlineStr">
        <is>
          <t>Netflix</t>
        </is>
      </c>
      <c r="I183" s="96" t="inlineStr">
        <is>
          <t>Netflix</t>
        </is>
      </c>
      <c r="J183" s="97" t="n">
        <v>2018</v>
      </c>
      <c r="K183" s="35">
        <f>ROW(K183)-1</f>
        <v/>
      </c>
      <c r="L183" s="98" t="b">
        <v>0</v>
      </c>
      <c r="M183" s="99" t="inlineStr">
        <is>
          <t>Really funny and enjoyable. The movie is very well cast, the characters have a ton of chemistry and charisma. The script is full of funny moments, and is also sincere and romantic in a very refreshing and well done way. Rare win for Netflix.</t>
        </is>
      </c>
      <c r="N183" s="76" t="inlineStr">
        <is>
          <t>Two overworked and underpaid assistants come up with a plan to get their bosses off their backs by setting them up with each other.</t>
        </is>
      </c>
      <c r="O183" s="105" t="inlineStr">
        <is>
          <t>https://image.tmdb.org/t/p/w500/2HiCq8sPNRGjFaFCyKJh0607Hso.jpg</t>
        </is>
      </c>
      <c r="P183" s="106" t="inlineStr">
        <is>
          <t>Glen Powell, Zoey Deutch, Taye Diggs, Lucy Liu, Joan Smalls, Meredith Hagner, Pete Davidson, Jon Rudnitsky, Tituss Burgess, Noah Robbins, Jaboukie Young-White, Jake Robinson, Aaron Costa Ganis, Wai Ching Ho, Jeff Hiller, Evan Parke, Doris McCarthy, Stacey Alyse Cohen, Shana Solomon, Fabrizio Brienza, Shyrley Rodriguez, Jacqueline Honulik, Anna Suzuki, Stephanie Hsu, Kate Middleton, Annie Pisapia, Cody Calafiore, Leonard Ouzts, Paulie Deo Jr., Ralph Byers, Jay Schmidt, Serena Berman, Hazel Anne Raymundo, Alejandro Hernandez, Madison Arnold, Sonia Denis, Fay Ann Lee, Jackie Burns, Steve Beauchamp, Patrick Holden O'Neill, Jamie Forbes, Caitlin Brodnick, Nick Cafero, Matt Gehring, Matt Bailey, H. Foley, Buddy Bolton, Saul Alvarez, Leah Lauren, Keldrick La Vott Crowder, Josh Berresford</t>
        </is>
      </c>
      <c r="Q183" s="107" t="inlineStr">
        <is>
          <t>Claire Scanlon</t>
        </is>
      </c>
      <c r="R183" s="121" t="inlineStr">
        <is>
          <t>[{"Source": "Internet Movie Database", "Value": "6.5/10"}, {"Source": "Rotten Tomatoes", "Value": "92%"}, {"Source": "Metacritic", "Value": "62/100"}]</t>
        </is>
      </c>
      <c r="S183" s="108" t="inlineStr">
        <is>
          <t>0</t>
        </is>
      </c>
      <c r="T183" s="109" t="inlineStr">
        <is>
          <t>TV-14</t>
        </is>
      </c>
      <c r="U183" s="110" t="inlineStr">
        <is>
          <t>105</t>
        </is>
      </c>
      <c r="V183" s="82" t="inlineStr">
        <is>
          <t>{"link": "https://www.themoviedb.org/movie/384677-set-it-up/watch?locale=CA", "flatrate": [{"logo_path": "/pbpMk2JmcoNnQwx5JGpXngfoWtp.jpg", "provider_id": 8, "provider_name": "Netflix", "display_priority": 0}, {"logo_path": "/dpR8r13zWDeUR0QkzWidrdMxa56.jpg", "provider_id": 1796, "provider_name": "Netflix Standard with Ads", "display_priority": 93}]}</t>
        </is>
      </c>
      <c r="W183" s="111" t="inlineStr">
        <is>
          <t>0</t>
        </is>
      </c>
      <c r="X183" s="35" t="n">
        <v>384677</v>
      </c>
      <c r="Y183" s="35" t="inlineStr">
        <is>
          <t>[27397, 1433842, 245906, 543540, 413417, 11431, 24621, 114, 9489, 583083, 449563, 3981, 627103, 523773, 16558, 27171, 537739, 13169, 509, 22874]</t>
        </is>
      </c>
      <c r="Z183" s="35" t="inlineStr">
        <is>
          <t>92%</t>
        </is>
      </c>
      <c r="AA183" s="35" t="inlineStr">
        <is>
          <t>6.5/10</t>
        </is>
      </c>
      <c r="AB183" s="35" t="inlineStr">
        <is>
          <t>62/100</t>
        </is>
      </c>
      <c r="AC183" s="35" t="inlineStr">
        <is>
          <t>https://www.youtube.com/embed/X-eRc9PF3TU</t>
        </is>
      </c>
      <c r="AD183" s="98" t="inlineStr">
        <is>
          <t>US</t>
        </is>
      </c>
      <c r="AE183" s="98" t="n">
        <v>1731215633548</v>
      </c>
    </row>
    <row r="184" ht="14.25" customHeight="1" s="169">
      <c r="A184" s="93" t="inlineStr">
        <is>
          <t>The Truman Show</t>
        </is>
      </c>
      <c r="B184" s="94" t="n">
        <v>92</v>
      </c>
      <c r="C184" s="131" t="n"/>
      <c r="D184" s="132" t="n"/>
      <c r="E184" s="95" t="inlineStr">
        <is>
          <t>Drama</t>
        </is>
      </c>
      <c r="F184" s="117" t="inlineStr">
        <is>
          <t>Comedy</t>
        </is>
      </c>
      <c r="G184" s="31" t="n"/>
      <c r="H184" s="32" t="n"/>
      <c r="I184" s="96" t="inlineStr">
        <is>
          <t>Paramount Pictures</t>
        </is>
      </c>
      <c r="J184" s="97" t="n">
        <v>1998</v>
      </c>
      <c r="K184" s="35">
        <f>ROW(K184)-1</f>
        <v/>
      </c>
      <c r="L184" s="98" t="b">
        <v>0</v>
      </c>
      <c r="M184" s="99" t="inlineStr">
        <is>
          <t>A very thought provoking movie with a clever conceit that is well executed. The movie is full of humor, as is expected from prime Jim Carrey. The story is interesting and exciting, and the dialogue is very well written. Well cast and beautifully shot, with the write amount of offputting mixed with entertaining.</t>
        </is>
      </c>
      <c r="N184" s="76" t="inlineStr">
        <is>
          <t>In a picture-perfect seaside town, an insurance salesman begins to realize that his entire existence may be staged and observed by a vast unseen audience as part of a long-running real-time reality TV show.</t>
        </is>
      </c>
      <c r="O184" s="105" t="inlineStr">
        <is>
          <t>https://image.tmdb.org/t/p/w500/vuza0WqY239yBXOadKlGwJsZJFE.jpg</t>
        </is>
      </c>
      <c r="P184" s="106" t="inlineStr">
        <is>
          <t>Jim Carrey, Laura Linney, Noah Emmerich, Natascha McElhone, Holland Taylor, Ed Harris, Paul Giamatti, Brian Delate, Peter Krause, Blair Slater, Heidi Schanz, Una Damon, Krista Lynn Landolfi, O-Lan Jones, Ron Taylor, Don Taylor, Ted Raymond, Harry Shearer, Jeanette Miller, Philip Glass, Joe Minjares, Philip Baker Hall, John Pleshette, Terry Camilleri, Joel McKinnon Miller, Judy Clayton, Fritz Dominique, Angel Schmiedt, Nastassja Schmiedt, Muriel Moore, Mal Jones, Judson Vaughn, Earl Hilliard Jr., David Andrew Nash, Jim Towers, Savannah Swafford, Antoni Corone, Mario Ernesto Sánchez, John Roselius, Kade Coates, Marcia DeBonis, Sam Kitchin, Sebastian Youngblood, Dave Corey, Mark Alan Gillott, Jay Saiter, Tony Todd, Marco Rubeo, Daryl Davis, Robert Davis, R.J. Murdock, Matthew McDonough, Larry McDowell, Joseph Lucus, Logan Kirksey, Adam Tomei, John Pramik, Al Foster, Zoaunne LeRoy, Millie Slavin, Dona Hardy, Tom Simmons, Susan Angelo, Carly Smiga, Yuji Okumoto, Kiyoko Yamaguchi, Saemi Nakamura, Sergio Kato, Jake Eberle, Marc Macaulay, Melissa Fitzgerald, Erik Rodenhiser</t>
        </is>
      </c>
      <c r="Q184" s="107" t="inlineStr">
        <is>
          <t>Peter Weir</t>
        </is>
      </c>
      <c r="R184" s="121" t="inlineStr">
        <is>
          <t>[{"Source": "Internet Movie Database", "Value": "8.2/10"}, {"Source": "Rotten Tomatoes", "Value": "94%"}, {"Source": "Metacritic", "Value": "90/100"}]</t>
        </is>
      </c>
      <c r="S184" s="108" t="inlineStr">
        <is>
          <t>264,118,712</t>
        </is>
      </c>
      <c r="T184" s="109" t="inlineStr">
        <is>
          <t>PG</t>
        </is>
      </c>
      <c r="U184" s="110" t="inlineStr">
        <is>
          <t>103</t>
        </is>
      </c>
      <c r="V184" s="82" t="inlineStr">
        <is>
          <t>{"link": "https://www.themoviedb.org/movie/37165-the-truman-show/watch?locale=CA", "flatrate": [{"logo_path": "/h5DcR0J2EESLitnhR8xLG1QymTE.jpg", "provider_id": 531, "provider_name": "Paramount Plus", "display_priority": 9}, {"logo_path": "/hExO4PtimLIYn3kBOrzsejNv7cT.jpg", "provider_id": 582, "provider_name": "Paramount+ Amazon Channel", "display_priority": 11}, {"logo_path": "/fts6X10Jn4QT0X6ac3udKEn2tJA.jpg", "provider_id": 2303, "provider_name": "Paramount Plus Premium", "display_priority": 121}, {"logo_path": "/rl6zez5rCeyelt1I46JRYk6B9Ed.jpg", "provider_id": 2304, "provider_name": "Paramount Plus Basic with Ads", "display_priority": 122}], "buy":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"rent":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{"logo_path": "/vLZKlXUNDcZR7ilvfY9Wr9k80FZ.jpg", "provider_id": 538, "provider_name": "Plex", "display_priority": 81}]}</t>
        </is>
      </c>
      <c r="W184" s="111" t="inlineStr">
        <is>
          <t>60,000,000</t>
        </is>
      </c>
      <c r="X184" s="35" t="n">
        <v>37165</v>
      </c>
      <c r="Y184" s="35" t="inlineStr">
        <is>
          <t>[4953, 51245, 592, 20764, 1242669, 328480, 26450, 606462, 31074, 985617, 15869, 790867, 159389, 10133, 11374, 741755, 45612, 639289, 9770, 829400]</t>
        </is>
      </c>
      <c r="Z184" s="35" t="inlineStr">
        <is>
          <t>94%</t>
        </is>
      </c>
      <c r="AA184" s="35" t="inlineStr">
        <is>
          <t>8.2/10</t>
        </is>
      </c>
      <c r="AB184" s="35" t="inlineStr">
        <is>
          <t>90/100</t>
        </is>
      </c>
      <c r="AC184" s="35" t="inlineStr">
        <is>
          <t>https://www.youtube.com/embed/N1VlDVRiFrk</t>
        </is>
      </c>
      <c r="AD184" s="98" t="inlineStr">
        <is>
          <t>US</t>
        </is>
      </c>
      <c r="AE184" s="98" t="n">
        <v>1731215633548</v>
      </c>
    </row>
    <row r="185" ht="14.25" customHeight="1" s="169">
      <c r="A185" s="93" t="inlineStr">
        <is>
          <t>WarGames</t>
        </is>
      </c>
      <c r="B185" s="94" t="n">
        <v>92</v>
      </c>
      <c r="C185" s="131" t="n"/>
      <c r="D185" s="132" t="n"/>
      <c r="E185" s="95" t="inlineStr">
        <is>
          <t>Sci-Fi</t>
        </is>
      </c>
      <c r="F185" s="117" t="inlineStr">
        <is>
          <t>Thriller</t>
        </is>
      </c>
      <c r="G185" s="31" t="n"/>
      <c r="H185" s="32" t="n"/>
      <c r="I185" s="96" t="inlineStr">
        <is>
          <t>Amazon MGM Studios</t>
        </is>
      </c>
      <c r="J185" s="97" t="n">
        <v>1983</v>
      </c>
      <c r="K185" s="35">
        <f>ROW(K185)-1</f>
        <v/>
      </c>
      <c r="L185" s="98" t="b">
        <v>0</v>
      </c>
      <c r="M185" s="99" t="inlineStr">
        <is>
          <t>A really clever idea that is very well executed by a talented team of the director, writers and actors. Ally Sheedy and Matthew Broderick are great, the movie is full of excitement from the opening scene to the finale. The ending feels earned and well written, not just an action packed cop-out. The set design is incredible, constructing these large-scale, realistic technological sets. The topic was very on the nose and brave at the time, and remains as relevant as ever today.</t>
        </is>
      </c>
      <c r="N185" s="49" t="inlineStr">
        <is>
          <t>High school student David Lightman has a talent for hacking. But while trying to hack into a computer system to play unreleased video games, he unwittingly taps into the Department of Defense's war computer and initiates a confrontation of global proportions. Together with his friend and a wizardly computer genius, David must race against time to outwit his opponent and prevent a nuclear Armageddon.</t>
        </is>
      </c>
      <c r="O185" s="50" t="inlineStr">
        <is>
          <t>https://image.tmdb.org/t/p/w500/zZ1rN4LoPxKNfAp67Xl300WxVeD.jpg</t>
        </is>
      </c>
      <c r="P185" s="51" t="inlineStr">
        <is>
          <t>Matthew Broderick, Dabney Coleman, John Wood, Ally Sheedy, Barry Corbin, Juanin Clay, Kent Williams, Dennis Lipscomb, Joe Dorsey, Irving Metzman, Michael Ensign, William Bogert, Susan Davis, James Tolkan, David Clover, Drew Snyder, John Garber, Duncan Wilmore, Billy Ray Sharkey, John Spencer, Michael Madsen, James Lemp, Gary Bisig, Gary Sexton, Jason Bernard, Frankie Hill, Jesse D. Goins, Alan Blumenfeld, Len Lawson, Maury Chaykin, Eddie Deezen, Stephen Lee, Lucinda Crosby, Stack Pierce, Art LaFleur, Brad David, Martha Shaw, Howie Allen, Michael Adams, James Ackerman, Jim Harriott, Tom Lawrence, Frances E. Nealy, Charles Akins, Glenn Standifer, Edward Jahnke, Paul V. Picerni Jr., William H. Macy</t>
        </is>
      </c>
      <c r="Q185" s="52" t="inlineStr">
        <is>
          <t>John Badham</t>
        </is>
      </c>
      <c r="R185" s="53" t="inlineStr">
        <is>
          <t>[{"Source": "Internet Movie Database", "Value": "7.1/10"}, {"Source": "Rotten Tomatoes", "Value": "93%"}, {"Source": "Metacritic", "Value": "77/100"}]</t>
        </is>
      </c>
      <c r="S185" s="54" t="inlineStr">
        <is>
          <t>124,600,000</t>
        </is>
      </c>
      <c r="T185" s="55" t="inlineStr">
        <is>
          <t>PG</t>
        </is>
      </c>
      <c r="U185" s="56" t="inlineStr">
        <is>
          <t>114</t>
        </is>
      </c>
      <c r="V185" s="57" t="inlineStr">
        <is>
          <t>{"link": "https://www.themoviedb.org/movie/860-wargames/watch?locale=CA", "flatrate": [{"logo_path": "/pvske1MyAoymrs5bguRfVqYiM9a.jpg", "provider_id": 119, "provider_name": "Amazon Prime Video", "display_priority": 1}, {"logo_path": "/ovmu6uot1XVvsemM2dDySXLiX57.jpg", "provider_id": 526, "provider_name": "AMC+", "display_priority": 86}, {"logo_path": "/8aBqoNeGGr0oSA85iopgNZUOTOc.jpg", "provider_id": 2100, "provider_name": "Amazon Prime Video with Ads", "display_priority": 111}], "ads": [{"logo_path": "/zLYr7OPvpskMA4S79E3vlCi71iC.jpg", "provider_id": 73, "provider_name": "Tubi TV", "display_priority": 19}], "buy":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"rent":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t>
        </is>
      </c>
      <c r="W185" s="58" t="inlineStr">
        <is>
          <t>12,000,000</t>
        </is>
      </c>
      <c r="X185" s="35" t="n">
        <v>860</v>
      </c>
      <c r="Y185" s="35" t="inlineStr">
        <is>
          <t>[20526, 14801, 670292, 604, 1236153, 87101, 13027, 603, 157353, 1087891, 274855, 505948, 575265, 636, 533533, 262543, 614933, 1090, 4614, 777443]</t>
        </is>
      </c>
      <c r="Z185" s="35" t="inlineStr">
        <is>
          <t>93%</t>
        </is>
      </c>
      <c r="AA185" s="35" t="inlineStr">
        <is>
          <t>7.1/10</t>
        </is>
      </c>
      <c r="AB185" s="35" t="inlineStr">
        <is>
          <t>77/100</t>
        </is>
      </c>
      <c r="AC185" s="35" t="inlineStr">
        <is>
          <t>https://www.youtube.com/embed/TQUsLAAZuhU</t>
        </is>
      </c>
      <c r="AD185" s="98" t="inlineStr">
        <is>
          <t>US</t>
        </is>
      </c>
      <c r="AE185" s="98" t="n">
        <v>1731215633548</v>
      </c>
    </row>
    <row r="186" ht="14.25" customHeight="1" s="169">
      <c r="A186" s="93" t="inlineStr">
        <is>
          <t>Inside Out 2</t>
        </is>
      </c>
      <c r="B186" s="94" t="n">
        <v>92</v>
      </c>
      <c r="C186" s="131" t="inlineStr">
        <is>
          <t>Pixar</t>
        </is>
      </c>
      <c r="D186" s="132" t="inlineStr">
        <is>
          <t>Inside Out</t>
        </is>
      </c>
      <c r="E186" s="95" t="inlineStr">
        <is>
          <t>Animated</t>
        </is>
      </c>
      <c r="F186" s="117" t="n"/>
      <c r="G186" s="31" t="n"/>
      <c r="H186" s="32" t="n"/>
      <c r="I186" s="96" t="inlineStr">
        <is>
          <t>Disney</t>
        </is>
      </c>
      <c r="J186" s="97" t="n">
        <v>2024</v>
      </c>
      <c r="K186" s="35">
        <f>ROW(K186)-1</f>
        <v/>
      </c>
      <c r="L186" s="98" t="b">
        <v>0</v>
      </c>
      <c r="M186" s="99" t="inlineStr">
        <is>
          <t xml:space="preserve">This is going to be in competition for my favorite movie of 2024. This movie is full of emotion, while also keeping things light at the right times. The script is very funny, with different kinds of humor and great jokes littered throughout. There is beautiful art and animation, some truly stunning stills could be taken from this movie. Pixar went back to known IP searching for a hit, and they found their first truly amazing film in 7 years. </t>
        </is>
      </c>
      <c r="N186" s="49" t="inlineStr">
        <is>
          <t>Teenager Riley's mind headquarters is undergoing a sudden demolition to make room for something entirely unexpected: new Emotions! Joy, Sadness, Anger, Fear and Disgust, who’ve long been running a successful operation by all accounts, aren’t sure how to feel when Anxiety shows up. And it looks like she’s not alone.</t>
        </is>
      </c>
      <c r="O186" s="50" t="inlineStr">
        <is>
          <t>https://image.tmdb.org/t/p/w500/vpnVM9B6NMmQpWeZvzLvDESb2QY.jpg</t>
        </is>
      </c>
      <c r="P186" s="51" t="inlineStr">
        <is>
          <t>Amy Poehler, Maya Hawke, Kensington Tallman, Liza Lapira, Tony Hale, Lewis Black, Phyllis Smith, Ayo Edebiri, Lilimar, Grace Lu, Sumayyah Nuriddin-Green, Adèle Exarchopoulos, Diane Lane, Kyle MacLachlan, Paul Walter Hauser, Yvette Nicole Brown, Ron Funches, James Austin Johnson, Yong Yea, Steve Purcell, Dave Goelz, Kirk R. Thatcher, Frank Oz, Paula Pell, June Squibb, Pete Docter, Paula Poundstone, John Ratzenberger, Sarayu Blue, Flea, Bobby Moynihan, Kendall Coyne Schofield</t>
        </is>
      </c>
      <c r="Q186" s="52" t="inlineStr">
        <is>
          <t>Kelsey Mann</t>
        </is>
      </c>
      <c r="R186" s="53" t="inlineStr">
        <is>
          <t>[{"Source": "Internet Movie Database", "Value": "7.5/10"}, {"Source": "Rotten Tomatoes", "Value": "91%"}, {"Source": "Metacritic", "Value": "73/100"}]</t>
        </is>
      </c>
      <c r="S186" s="54" t="inlineStr">
        <is>
          <t>1,698,863,816</t>
        </is>
      </c>
      <c r="T186" s="55" t="inlineStr">
        <is>
          <t>PG</t>
        </is>
      </c>
      <c r="U186" s="56" t="inlineStr">
        <is>
          <t>97</t>
        </is>
      </c>
      <c r="V186" s="57" t="inlineStr">
        <is>
          <t>{"link": "https://www.themoviedb.org/movie/1022789-inside-out-2/watch?locale=CA", "rent":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"flatrate": [{"logo_path": "/97yvRBw1GzX7fXprcF80er19ot.jpg", "provider_id": 337, "provider_name": "Disney Plus", "display_priority": 3}], "buy":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t>
        </is>
      </c>
      <c r="W186" s="58" t="inlineStr">
        <is>
          <t>200,000,000</t>
        </is>
      </c>
      <c r="X186" s="35" t="n">
        <v>1022789</v>
      </c>
      <c r="Y186" s="35" t="inlineStr">
        <is>
          <t>[529203, 211672, 1022787, 228165, 587807, 16394, 698687, 82690, 675353, 519182, 228161, 718789, 301528, 227973, 10681, 315162, 170687, 594328, 381719, 594767]</t>
        </is>
      </c>
      <c r="Z186" s="35" t="inlineStr">
        <is>
          <t>91%</t>
        </is>
      </c>
      <c r="AA186" s="35" t="inlineStr">
        <is>
          <t>7.5/10</t>
        </is>
      </c>
      <c r="AB186" s="35" t="inlineStr">
        <is>
          <t>73/100</t>
        </is>
      </c>
      <c r="AC186" s="35" t="inlineStr">
        <is>
          <t>https://www.youtube.com/embed/u69y5Ie519M</t>
        </is>
      </c>
      <c r="AD186" s="98" t="inlineStr">
        <is>
          <t>US</t>
        </is>
      </c>
      <c r="AE186" s="98" t="n">
        <v>1731215633548</v>
      </c>
    </row>
    <row r="187" ht="14.25" customHeight="1" s="169">
      <c r="A187" s="93" t="inlineStr">
        <is>
          <t>Zootopia</t>
        </is>
      </c>
      <c r="B187" s="94" t="n">
        <v>92</v>
      </c>
      <c r="C187" s="131" t="inlineStr">
        <is>
          <t>Disney Animation</t>
        </is>
      </c>
      <c r="D187" s="132" t="inlineStr">
        <is>
          <t>Zootopia</t>
        </is>
      </c>
      <c r="E187" s="95" t="inlineStr">
        <is>
          <t>Animated</t>
        </is>
      </c>
      <c r="F187" s="117" t="n"/>
      <c r="G187" s="31" t="n"/>
      <c r="H187" s="32" t="n"/>
      <c r="I187" s="96" t="inlineStr">
        <is>
          <t>Disney</t>
        </is>
      </c>
      <c r="J187" s="97" t="n">
        <v>2016</v>
      </c>
      <c r="K187" s="35">
        <f>ROW(K187)-1</f>
        <v/>
      </c>
      <c r="L187" s="98" t="b">
        <v>1</v>
      </c>
      <c r="M187" s="99" t="n"/>
      <c r="N187" s="83" t="inlineStr">
        <is>
          <t>Determined to prove herself, Officer Judy Hopps, the first bunny on Zootopia's police force, jumps at the chance to crack her first case - even if it means partnering with scam-artist fox Nick Wilde to solve the mystery.</t>
        </is>
      </c>
      <c r="O187" s="84" t="inlineStr">
        <is>
          <t>https://image.tmdb.org/t/p/w500/hlK0e0wAQ3VLuJcsfIYPvb4JVud.jpg</t>
        </is>
      </c>
      <c r="P187" s="85" t="inlineStr">
        <is>
          <t>Jason Bateman, Ginnifer Goodwin, Idris Elba, Jenny Slate, Nate Torrence, Bonnie Hunt, Don Lake, Tommy Chong, J.K. Simmons, Octavia Spencer, Alan Tudyk, Shakira, Raymond S. Persi, Della Saba, Maurice LaMarche, Phil Johnston, Fuschia!, John DiMaggio, Katie Lowes, Gita Reddy, Jesse Corti, Tommy Lister Jr., Josh Dallas, Leah Latham, Rich Moore, Kath Soucie, Peter Mansbridge, Byron Howard, Jared Bush, Mark Rhino Smith, Josie Trinidad, John Lavelle, Kristen Bell, Evelyn Wilson Bresee, Hewitt Bush, Jill Cordes, Madeleine Curry, Terri Douglas, Melissa Goodwin Shepherd, Zach King, Dave Kohut, Jeremy Milton, Pace Paulsen, Fabienne Rawley, Bradford Simonsen, Claire K. Smith, Jackson Stein, David A. Thibodeau, Hannah G. Williams</t>
        </is>
      </c>
      <c r="Q187" s="86" t="inlineStr">
        <is>
          <t>Byron Howard, Rich Moore</t>
        </is>
      </c>
      <c r="R187" s="59" t="inlineStr">
        <is>
          <t>[{"Source": "Internet Movie Database", "Value": "8.0/10"}, {"Source": "Rotten Tomatoes", "Value": "98%"}, {"Source": "Metacritic", "Value": "78/100"}]</t>
        </is>
      </c>
      <c r="S187" s="101" t="inlineStr">
        <is>
          <t>1,025,521,689</t>
        </is>
      </c>
      <c r="T187" s="102" t="inlineStr">
        <is>
          <t>PG</t>
        </is>
      </c>
      <c r="U187" s="103" t="inlineStr">
        <is>
          <t>109</t>
        </is>
      </c>
      <c r="V187" s="89" t="inlineStr">
        <is>
          <t>{"link": "https://www.themoviedb.org/movie/269149-zootopia/watch?locale=CA", "rent":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"buy":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"flatrate": [{"logo_path": "/97yvRBw1GzX7fXprcF80er19ot.jpg", "provider_id": 337, "provider_name": "Disney Plus", "display_priority": 3}]}</t>
        </is>
      </c>
      <c r="W187" s="61" t="inlineStr">
        <is>
          <t>150,000,000</t>
        </is>
      </c>
      <c r="X187" s="35" t="n">
        <v>269149</v>
      </c>
      <c r="Y187" s="35" t="inlineStr">
        <is>
          <t>[13682, 1084242, 385103, 774370, 550440, 420821, 199753, 515789, 417859, 15655, 20378, 629542, 33037, 927254, 7484, 756397, 270946, 7518, 20694, 22582]</t>
        </is>
      </c>
      <c r="Z187" s="35" t="inlineStr">
        <is>
          <t>98%</t>
        </is>
      </c>
      <c r="AA187" s="35" t="inlineStr">
        <is>
          <t>8.0/10</t>
        </is>
      </c>
      <c r="AB187" s="35" t="inlineStr">
        <is>
          <t>78/100</t>
        </is>
      </c>
      <c r="AC187" s="35" t="inlineStr">
        <is>
          <t>https://www.youtube.com/embed/jWM0ct-OLsM</t>
        </is>
      </c>
      <c r="AD187" s="98" t="inlineStr">
        <is>
          <t>US</t>
        </is>
      </c>
      <c r="AE187" s="98" t="n">
        <v>1731215633548</v>
      </c>
    </row>
    <row r="188" ht="15.75" customHeight="1" s="169">
      <c r="A188" s="93" t="inlineStr">
        <is>
          <t>Wall·E</t>
        </is>
      </c>
      <c r="B188" s="94" t="n">
        <v>92</v>
      </c>
      <c r="C188" s="131" t="inlineStr">
        <is>
          <t>Pixar</t>
        </is>
      </c>
      <c r="D188" s="132" t="n"/>
      <c r="E188" s="95" t="inlineStr">
        <is>
          <t>Animated</t>
        </is>
      </c>
      <c r="F188" s="117" t="n"/>
      <c r="G188" s="31" t="n"/>
      <c r="H188" s="32" t="n"/>
      <c r="I188" s="96" t="inlineStr">
        <is>
          <t>Disney</t>
        </is>
      </c>
      <c r="J188" s="97" t="n">
        <v>2008</v>
      </c>
      <c r="K188" s="35">
        <f>ROW(K188)-1</f>
        <v/>
      </c>
      <c r="L188" s="98" t="b">
        <v>0</v>
      </c>
      <c r="M188" s="99" t="n"/>
      <c r="N188" s="83" t="inlineStr">
        <is>
          <t>After hundreds of years doing what he was built for, WALL•E— a robot designed to clean up the earth—discovers a new purpose in life when he meets a sleek search robot named EVE. EVE comes to realize that WALL•E has inadvertently stumbled upon the key to the planet's future, and races back to space to report to the humans. Meanwhile, WALL•E chases EVE across the galaxy and sets into motion one of the most imaginative adventures ever brought to the big screen.</t>
        </is>
      </c>
      <c r="O188" s="84" t="inlineStr">
        <is>
          <t>https://image.tmdb.org/t/p/w500/hbhFnRzzg6ZDmm8YAmxBnQpQIPh.jpg</t>
        </is>
      </c>
      <c r="P188" s="85" t="inlineStr">
        <is>
          <t>Ben Burtt, Elissa Knight, Jeff Garlin, Fred Willard, John Ratzenberger, Kathy Najimy, Sigourney Weaver, Lori Alan, Bob Bergen, John Cygan, Pete Docter, Paul Eiding, Donald Fullilove, Teresa Ganzel, Jess Harnell, Sherry Lynn, Mickie McGowan, Laraine Newman, Teddy Newton, Jeff Pidgeon, Jan Rabson, Lori Richardson, Andrew Stanton, Jim Ward, Colette Whitaker, Kim Kopf, Angus MacLane, Niki McElroy, Garrett Palmer</t>
        </is>
      </c>
      <c r="Q188" s="86" t="inlineStr">
        <is>
          <t>Andrew Stanton</t>
        </is>
      </c>
      <c r="R188" s="59" t="inlineStr">
        <is>
          <t>[{"Source": "Internet Movie Database", "Value": "8.4/10"}, {"Source": "Rotten Tomatoes", "Value": "95%"}, {"Source": "Metacritic", "Value": "95/100"}]</t>
        </is>
      </c>
      <c r="S188" s="101" t="inlineStr">
        <is>
          <t>521,311,860</t>
        </is>
      </c>
      <c r="T188" s="102" t="inlineStr">
        <is>
          <t>G</t>
        </is>
      </c>
      <c r="U188" s="103" t="inlineStr">
        <is>
          <t>98</t>
        </is>
      </c>
      <c r="V188" s="89" t="inlineStr">
        <is>
          <t>{"link": "https://www.themoviedb.org/movie/10681-wall-e/watch?locale=CA", "rent":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"flatrate": [{"logo_path": "/97yvRBw1GzX7fXprcF80er19ot.jpg", "provider_id": 337, "provider_name": "Disney Plus", "display_priority": 3}], "buy":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t>
        </is>
      </c>
      <c r="W188" s="61" t="inlineStr">
        <is>
          <t>180,000,000</t>
        </is>
      </c>
      <c r="X188" s="35" t="n">
        <v>10681</v>
      </c>
      <c r="Y188" s="35" t="inlineStr">
        <is>
          <t>[1022787, 228161, 698687, 16866, 7450, 501929, 718789, 15512, 1857, 594328, 424783, 1022789, 238603, 667538, 1184918, 767825, 431693, 522402, 15567, 65759]</t>
        </is>
      </c>
      <c r="Z188" s="35" t="inlineStr">
        <is>
          <t>95%</t>
        </is>
      </c>
      <c r="AA188" s="35" t="inlineStr">
        <is>
          <t>8.4/10</t>
        </is>
      </c>
      <c r="AB188" s="35" t="inlineStr">
        <is>
          <t>95/100</t>
        </is>
      </c>
      <c r="AC188" s="35" t="inlineStr">
        <is>
          <t>https://www.youtube.com/embed/geplBr2fcZc</t>
        </is>
      </c>
      <c r="AD188" s="98" t="inlineStr">
        <is>
          <t>US</t>
        </is>
      </c>
      <c r="AE188" s="98" t="n">
        <v>1731215633548</v>
      </c>
    </row>
    <row r="189" ht="14.25" customHeight="1" s="169">
      <c r="A189" s="93" t="inlineStr">
        <is>
          <t>The Unbearable Weight of Massive Talent</t>
        </is>
      </c>
      <c r="B189" s="94" t="n">
        <v>92</v>
      </c>
      <c r="C189" s="131" t="n"/>
      <c r="D189" s="132" t="n"/>
      <c r="E189" s="95" t="inlineStr">
        <is>
          <t>Comedy</t>
        </is>
      </c>
      <c r="F189" s="117" t="inlineStr">
        <is>
          <t>Action</t>
        </is>
      </c>
      <c r="G189" s="31" t="n"/>
      <c r="H189" s="32" t="n"/>
      <c r="I189" s="96" t="inlineStr">
        <is>
          <t>Lionsgate</t>
        </is>
      </c>
      <c r="J189" s="97" t="n">
        <v>2022</v>
      </c>
      <c r="K189" s="35">
        <f>ROW(K189)-1</f>
        <v/>
      </c>
      <c r="L189" s="98" t="b">
        <v>0</v>
      </c>
      <c r="M189" s="99" t="inlineStr">
        <is>
          <t>A movie that crosses genres, with hilarious jokes, tense action and good drama. Great performances from Pascal and Cage.</t>
        </is>
      </c>
      <c r="N189" s="76" t="inlineStr">
        <is>
          <t>Creatively unfulfilled and facing financial ruin, Nick Cage must accept a $1 million offer to attend the birthday of a dangerous superfan. Things take a wildly unexpected turn when Cage is recruited by a CIA operative and forced to live up to his own legend, channeling his most iconic and beloved on-screen characters in order to save himself and his loved ones.</t>
        </is>
      </c>
      <c r="O189" s="105" t="inlineStr">
        <is>
          <t>https://image.tmdb.org/t/p/w500/aqhLeieyTpTUKPOfZ3jzo2La0Mq.jpg</t>
        </is>
      </c>
      <c r="P189" s="106" t="inlineStr">
        <is>
          <t>Nicolas Cage, Pedro Pascal, Sharon Horgan, Ike Barinholtz, Alessandra Mastronardi, Jacob Scipio, Lily Mo Sheen, Neil Patrick Harris, Tiffany Haddish, Paco León, Katrin Vankova, Demi Moore, Anna MacDonald, David Gordon Green, Luke McQueen, Joanna Bobin, Enrique Martínez, Manuel Tallafé, László Szívós, Ricard Balada, Jaime Ordóñez, Rebecca Finch, Jackson Serafim, Jesus Armando Campos Flores, Christine Grace Szarkó, Caroline Boulton, Paula Parducz, Tamás Buza, Mario Pérez, Francisco Grey, Nicholas Wittman, András Korcsmáros, Lorenzo Orozco, Eli Jane, Kristian Ventura</t>
        </is>
      </c>
      <c r="Q189" s="107" t="inlineStr">
        <is>
          <t>Tom Gormican</t>
        </is>
      </c>
      <c r="R189" s="41" t="inlineStr">
        <is>
          <t>[{"Source": "Internet Movie Database", "Value": "7.0/10"}, {"Source": "Rotten Tomatoes", "Value": "87%"}, {"Source": "Metacritic", "Value": "68/100"}]</t>
        </is>
      </c>
      <c r="S189" s="72" t="inlineStr">
        <is>
          <t>29,116,320</t>
        </is>
      </c>
      <c r="T189" s="109" t="inlineStr">
        <is>
          <t>R</t>
        </is>
      </c>
      <c r="U189" s="110" t="inlineStr">
        <is>
          <t>107</t>
        </is>
      </c>
      <c r="V189" s="82" t="inlineStr">
        <is>
          <t>{"link": "https://www.themoviedb.org/movie/648579-the-unbearable-weight-of-massive-talent/watch?locale=CA", "buy":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"ads": [{"logo_path": "/zLYr7OPvpskMA4S79E3vlCi71iC.jpg", "provider_id": 73, "provider_name": "Tubi TV", "display_priority": 19}], "rent":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{"logo_path": "/vLZKlXUNDcZR7ilvfY9Wr9k80FZ.jpg", "provider_id": 538, "provider_name": "Plex", "display_priority": 81}]}</t>
        </is>
      </c>
      <c r="W189" s="46" t="inlineStr">
        <is>
          <t>30,000,000</t>
        </is>
      </c>
      <c r="X189" s="35" t="n">
        <v>648579</v>
      </c>
      <c r="Y189" s="35" t="inlineStr">
        <is>
          <t>[976734, 1151334, 22021, 522627, 340022, 22048, 136795, 591237, 290250, 628847, 9430, 1048241, 134411, 19384, 14195, 1215162, 680, 136400, 932420, 187017]</t>
        </is>
      </c>
      <c r="Z189" s="35" t="inlineStr">
        <is>
          <t>87%</t>
        </is>
      </c>
      <c r="AA189" s="35" t="inlineStr">
        <is>
          <t>7.0/10</t>
        </is>
      </c>
      <c r="AB189" s="35" t="inlineStr">
        <is>
          <t>68/100</t>
        </is>
      </c>
      <c r="AC189" s="35" t="inlineStr">
        <is>
          <t>https://www.youtube.com/embed/CKTRbKch2K4</t>
        </is>
      </c>
      <c r="AD189" s="98" t="inlineStr">
        <is>
          <t>US</t>
        </is>
      </c>
      <c r="AE189" s="98" t="n">
        <v>1731215633548</v>
      </c>
    </row>
    <row r="190" ht="14.25" customHeight="1" s="169">
      <c r="A190" s="93" t="inlineStr">
        <is>
          <t>Shrek 2</t>
        </is>
      </c>
      <c r="B190" s="94" t="n">
        <v>92</v>
      </c>
      <c r="C190" s="131" t="inlineStr">
        <is>
          <t>Shrek</t>
        </is>
      </c>
      <c r="D190" s="132" t="n"/>
      <c r="E190" s="95" t="inlineStr">
        <is>
          <t>Animated</t>
        </is>
      </c>
      <c r="F190" s="117" t="inlineStr">
        <is>
          <t>Princess</t>
        </is>
      </c>
      <c r="G190" s="31" t="n"/>
      <c r="H190" s="32" t="n"/>
      <c r="I190" s="96" t="inlineStr">
        <is>
          <t>Dreamworks</t>
        </is>
      </c>
      <c r="J190" s="97" t="n">
        <v>2004</v>
      </c>
      <c r="K190" s="35">
        <f>ROW(K190)-1</f>
        <v/>
      </c>
      <c r="L190" s="98" t="b">
        <v>0</v>
      </c>
      <c r="M190" s="99" t="n"/>
      <c r="N190" s="76" t="inlineStr">
        <is>
          <t>Happily ever after never seemed so far far away when a trip to meet the in-laws turns into a hilariously twisted adventure for Shrek and Fiona. With the help of his faithful Donkey, Shrek takes on a potion-brewing Fairy Godmother, the pompous Prince Charming, and the ogre-killer, Puss In Boots.</t>
        </is>
      </c>
      <c r="O190" s="105" t="inlineStr">
        <is>
          <t>https://image.tmdb.org/t/p/w500/2yYP0PQjG8zVqturh1BAqu2Tixl.jpg</t>
        </is>
      </c>
      <c r="P190" s="106" t="inlineStr">
        <is>
          <t>Mike Myers, Eddie Murphy, Cameron Diaz, Julie Andrews, Antonio Banderas, John Cleese, Rupert Everett, Jennifer Saunders, Aron Warner, Kelly Asbury, Cody Cameron, Conrad Vernon, Christopher Knights, David P. Smith, Mark Moseley, Kelly Cooney Cilella, Wendy Bilanski, Larry King, Guillaume Aretos, Chris Miller, Latifa Ouaou, Alina Phelan, Erika Thomas, Joan Rivers, Andrew Adamson, Jonathan Ross</t>
        </is>
      </c>
      <c r="Q190" s="107" t="inlineStr">
        <is>
          <t>Conrad Vernon, Kelly Asbury, Andrew Adamson</t>
        </is>
      </c>
      <c r="R190" s="41" t="inlineStr">
        <is>
          <t>[{"Source": "Internet Movie Database", "Value": "7.4/10"}, {"Source": "Rotten Tomatoes", "Value": "89%"}, {"Source": "Metacritic", "Value": "75/100"}]</t>
        </is>
      </c>
      <c r="S190" s="72" t="inlineStr">
        <is>
          <t>935,454,538</t>
        </is>
      </c>
      <c r="T190" s="109" t="inlineStr">
        <is>
          <t>PG</t>
        </is>
      </c>
      <c r="U190" s="110" t="inlineStr">
        <is>
          <t>92</t>
        </is>
      </c>
      <c r="V190" s="82" t="inlineStr">
        <is>
          <t>{"link": "https://www.themoviedb.org/movie/809-shrek-2/watch?locale=CA", "buy":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"flatrate": [{"logo_path": "/pbpMk2JmcoNnQwx5JGpXngfoWtp.jpg", "provider_id": 8, "provider_name": "Netflix", "display_priority": 0}, {"logo_path": "/pvske1MyAoymrs5bguRfVqYiM9a.jpg", "provider_id": 119, "provider_name": "Amazon Prime Video", "display_priority": 1}, {"logo_path": "/ewOptMVIYcOadMGGJz8DJueH2bH.jpg", "provider_id": 230, "provider_name": "Crave", "display_priority": 5}, {"logo_path": "/esiLBRzDUwodjfN8gA4qj7l3ZF7.jpg", "provider_id": 1794, "provider_name": "Starz Amazon Channel", "display_priority": 92}, {"logo_path": "/8aBqoNeGGr0oSA85iopgNZUOTOc.jpg", "provider_id": 2100, "provider_name": "Amazon Prime Video with Ads", "display_priority": 111}, {"logo_path": "/qcKfSyX4xkXESjHrkO8cZLRJkn6.jpg", "provider_id": 2604, "provider_name": "Crave Amazon Channel", "display_priority": 140}], "rent":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t>
        </is>
      </c>
      <c r="W190" s="46" t="inlineStr">
        <is>
          <t>150,000,000</t>
        </is>
      </c>
      <c r="X190" s="35" t="n">
        <v>809</v>
      </c>
      <c r="Y190" s="35" t="inlineStr">
        <is>
          <t>[808, 16119, 403510, 354279, 355547, 14128, 543583, 22586, 810, 10192, 199753, 410113, 102651, 439058, 315162, 109445, 54113, 832502, 927254, 20235]</t>
        </is>
      </c>
      <c r="Z190" s="35" t="inlineStr">
        <is>
          <t>89%</t>
        </is>
      </c>
      <c r="AA190" s="35" t="inlineStr">
        <is>
          <t>7.4/10</t>
        </is>
      </c>
      <c r="AB190" s="35" t="inlineStr">
        <is>
          <t>75/100</t>
        </is>
      </c>
      <c r="AC190" s="35" t="inlineStr">
        <is>
          <t>https://www.youtube.com/embed/iuNghO1XsHI</t>
        </is>
      </c>
      <c r="AD190" s="98" t="inlineStr">
        <is>
          <t>US</t>
        </is>
      </c>
      <c r="AE190" s="98" t="n">
        <v>1731215633548</v>
      </c>
    </row>
    <row r="191" ht="14.25" customHeight="1" s="169">
      <c r="A191" s="93" t="inlineStr">
        <is>
          <t>The Witch</t>
        </is>
      </c>
      <c r="B191" s="94" t="n">
        <v>92</v>
      </c>
      <c r="C191" s="131" t="n"/>
      <c r="D191" s="132" t="n"/>
      <c r="E191" s="95" t="inlineStr">
        <is>
          <t>Horror</t>
        </is>
      </c>
      <c r="F191" s="117" t="n"/>
      <c r="G191" s="31" t="n"/>
      <c r="H191" s="32" t="n"/>
      <c r="I191" s="96" t="inlineStr">
        <is>
          <t>A24</t>
        </is>
      </c>
      <c r="J191" s="97" t="n">
        <v>2015</v>
      </c>
      <c r="K191" s="35">
        <f>ROW(K191)-1</f>
        <v/>
      </c>
      <c r="L191" s="98" t="b">
        <v>0</v>
      </c>
      <c r="M191" s="99" t="inlineStr">
        <is>
          <t>I really enjoyed this movie. The story was fascinating, I was glued to the screen and immersed in the world. The dialogue is very well written, where I can still understand what everyone is saying, but the olde english adds to the vibe of the film. Robert Eggers starts his career with a bang, and he has delivered hit after hit since. Anya Taylor-Joy has a standout performance as the lead. The themes of repressed sexuality, puritanism and misogyny have carried over into the modern age, and unfortunately remain as important topics as ever to cover.</t>
        </is>
      </c>
      <c r="N191" s="83" t="inlineStr">
        <is>
          <t>In 1630, a farmer relocates his family to a remote plot of land on the edge of a forest where strange, unsettling things happen. With suspicion and paranoia mounting, each family member's faith, loyalty and love are tested in shocking ways.</t>
        </is>
      </c>
      <c r="O191" s="84" t="inlineStr">
        <is>
          <t>https://image.tmdb.org/t/p/w500/zap5hpFCWSvdWSuPGAQyjUv2wAC.jpg</t>
        </is>
      </c>
      <c r="P191" s="85" t="inlineStr">
        <is>
          <t>Anya Taylor-Joy, Ralph Ineson, Kate Dickie, Harvey Scrimshaw, Ellie Grainger, Lucas Dawson, Julian Richings, Bathsheba Garnett, Sarah Stephens, Daniel Malik, Axtun Henry Dube, Athan Conrad Dube, Vivien Moore, Karen Kaeja, Brandy Leary, Rebecca Hope Terry, Carrie Eklund, Madlen Sopadzhiyan, Paul Kenworthy, Mark Millmna, Andy Volpe, Phillip Wynne, Annawon Weeden, Michael O'Hare, Chris Messier, Ron Young, Nora Messier, Bill Rudder, Grace Duffy, Sophie Bermudez, Corrine Manning, Heather Huntington Stewart, Jeff Smith</t>
        </is>
      </c>
      <c r="Q191" s="86" t="inlineStr">
        <is>
          <t>Robert Eggers</t>
        </is>
      </c>
      <c r="R191" s="62" t="inlineStr">
        <is>
          <t>[{"Source": "Internet Movie Database", "Value": "7.0/10"}, {"Source": "Rotten Tomatoes", "Value": "91%"}, {"Source": "Metacritic", "Value": "84/100"}]</t>
        </is>
      </c>
      <c r="S191" s="101" t="inlineStr">
        <is>
          <t>40,423,945</t>
        </is>
      </c>
      <c r="T191" s="102" t="inlineStr">
        <is>
          <t>R</t>
        </is>
      </c>
      <c r="U191" s="103" t="inlineStr">
        <is>
          <t>92</t>
        </is>
      </c>
      <c r="V191" s="89" t="inlineStr">
        <is>
          <t>{"link": "https://www.themoviedb.org/movie/310131-the-witch/watch?locale=CA", "ads": [{"logo_path": "/a7O0Z1uhFjgGydRrgT6ucBisP4K.jpg", "provider_id": 314, "provider_name": "CBC Gem", "display_priority": 42}, {"logo_path": "/vLZKlXUNDcZR7ilvfY9Wr9k80FZ.jpg", "provider_id": 538, "provider_name": "Plex", "display_priority": 81}], "rent":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"buy":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"flatrate": [{"logo_path": "/ewOptMVIYcOadMGGJz8DJueH2bH.jpg", "provider_id": 230, "provider_name": "Crave", "display_priority": 5}, {"logo_path": "/esiLBRzDUwodjfN8gA4qj7l3ZF7.jpg", "provider_id": 1794, "provider_name": "Starz Amazon Channel", "display_priority": 92}, {"logo_path": "/qcKfSyX4xkXESjHrkO8cZLRJkn6.jpg", "provider_id": 2604, "provider_name": "Crave Amazon Channel", "display_priority": 140}], "free": [{"logo_path": "/vLZKlXUNDcZR7ilvfY9Wr9k80FZ.jpg", "provider_id": 538, "provider_name": "Plex", "display_priority": 81}, {"logo_path": "/zSvOOgM3iqfmX09ld27YQHLH1qK.jpg", "provider_id": 2691, "provider_name": "Tele Quebec", "display_priority": 146}]}</t>
        </is>
      </c>
      <c r="W191" s="61" t="inlineStr">
        <is>
          <t>4,000,000</t>
        </is>
      </c>
      <c r="X191" s="35" t="n">
        <v>310131</v>
      </c>
      <c r="Y191" s="35" t="inlineStr">
        <is>
          <t>[26774, 1078605, 1282980, 680593, 2668, 605804, 780609, 138843, 591275, 424121, 1375831, 2667, 2662, 52702, 814889, 1075335, 11449, 609972, 259693, 1138194]</t>
        </is>
      </c>
      <c r="Z191" s="35" t="inlineStr">
        <is>
          <t>91%</t>
        </is>
      </c>
      <c r="AA191" s="35" t="inlineStr">
        <is>
          <t>7.0/10</t>
        </is>
      </c>
      <c r="AB191" s="35" t="inlineStr">
        <is>
          <t>84/100</t>
        </is>
      </c>
      <c r="AC191" s="35" t="inlineStr">
        <is>
          <t>https://www.youtube.com/embed/97OQ7MQC5Ck</t>
        </is>
      </c>
      <c r="AD191" s="98" t="inlineStr">
        <is>
          <t>US</t>
        </is>
      </c>
      <c r="AE191" s="98" t="inlineStr">
        <is>
          <t>1772770820865</t>
        </is>
      </c>
    </row>
    <row r="192" ht="14.25" customHeight="1" s="169">
      <c r="A192" s="93" t="inlineStr">
        <is>
          <t>Spider-Man: Homecoming</t>
        </is>
      </c>
      <c r="B192" s="94" t="n">
        <v>92</v>
      </c>
      <c r="C192" s="131" t="inlineStr">
        <is>
          <t>Marvel</t>
        </is>
      </c>
      <c r="D192" s="132" t="inlineStr">
        <is>
          <t>MCU</t>
        </is>
      </c>
      <c r="E192" s="95" t="inlineStr">
        <is>
          <t>Comic Book</t>
        </is>
      </c>
      <c r="F192" s="117" t="n"/>
      <c r="G192" s="31" t="n"/>
      <c r="H192" s="32" t="n"/>
      <c r="I192" s="96" t="inlineStr">
        <is>
          <t>Disney</t>
        </is>
      </c>
      <c r="J192" s="97" t="n">
        <v>2017</v>
      </c>
      <c r="K192" s="35">
        <f>ROW(K192)-1</f>
        <v/>
      </c>
      <c r="L192" s="98" t="b">
        <v>0</v>
      </c>
      <c r="M192" s="99" t="n"/>
      <c r="N192" s="83" t="inlineStr">
        <is>
          <t>Following the events of Captain America: Civil War, Peter Parker, with the help of his mentor Tony Stark, tries to balance his life as an ordinary high school student in Queens, New York City, with fighting crime as his superhero alter ego Spider-Man as a new threat, the Vulture, emerges.</t>
        </is>
      </c>
      <c r="O192" s="84" t="inlineStr">
        <is>
          <t>https://image.tmdb.org/t/p/w500/c24sv2weTHPsmDa7jEMN0m2P3RT.jpg</t>
        </is>
      </c>
      <c r="P192" s="85" t="inlineStr">
        <is>
          <t>Tom Holland, Michael Keaton, Robert Downey Jr., Marisa Tomei, Jon Favreau, Gwyneth Paltrow, Zendaya, Donald Glover, Jacob Batalon, Laura Harrier, Tony Revolori, Bokeem Woodbine, Tyne Daly, Abraham Attah, Hannibal Buress, Kenneth Choi, Selenis Leyva, Angourie Rice, Martin Starr, Garcelle Beauvais, Michael Chernus, Michael Mando, Logan Marshall-Green, Jennifer Connelly, Gary Weeks, Christopher Berry, Jorge Lendeborg Jr., Tunde Adebimpe, Tiffany Espensen, Isabella Amara, Michael Barbieri, Josie Totah, Hemky Madera, Zach Cherry, Kirk R. Thatcher, Yu Lew, Sondra James, Bob Adrian, Gary Richardson, Stan Lee, Joe Hang, Wayne Pére, Chris Evans, Alexa Laraki, Liza Fagin, Kerry Condon, John Penick, Ethan Dizon, Amy Hill, Miles Mussenden, Martha Kelly, Kevin LaRosa Jr., Ren Colley, Jennifer Kim, Ari Groover, Louis Gonzalez, Stewart Steinberg, Andy Powers, Omar Capra, Nitin Nohria, Vince Foster, Brian Schaeffer, Chris Adams, Maiya Boyd, Rebeca Donovan, Elli, Nickolas Wolf, Jaine Ye, Gina Cordan, Friday Chamberlain, Dante Brattelli, Melissa Kay Glaze, Donald K. Overstreet, Hallie Ricardo, Doug Scroggins III, Marmee Regine Cosico, Harrison Osterfield, Chris Silcox, Clam Sepulveda, Wesley Kuykendoll, Cassidy Alexandra Kahler</t>
        </is>
      </c>
      <c r="Q192" s="86" t="inlineStr">
        <is>
          <t>Jon Watts</t>
        </is>
      </c>
      <c r="R192" s="59" t="inlineStr">
        <is>
          <t>[{"Source": "Internet Movie Database", "Value": "7.4/10"}, {"Source": "Rotten Tomatoes", "Value": "92%"}, {"Source": "Metacritic", "Value": "73/100"}]</t>
        </is>
      </c>
      <c r="S192" s="101" t="inlineStr">
        <is>
          <t>880,978,185</t>
        </is>
      </c>
      <c r="T192" s="102" t="inlineStr">
        <is>
          <t>PG-13</t>
        </is>
      </c>
      <c r="U192" s="103" t="inlineStr">
        <is>
          <t>133</t>
        </is>
      </c>
      <c r="V192" s="89" t="inlineStr">
        <is>
          <t>{"link": "https://www.themoviedb.org/movie/315635-spider-man-homecoming/watch?locale=CA", "flatrate": [{"logo_path": "/cQjWvOiKRPeSuWRNGegcBjyqVbR.jpg", "provider_id": 469, "provider_name": "Club Illico", "display_priority": 51}, {"logo_path": "/esiLBRzDUwodjfN8gA4qj7l3ZF7.jpg", "provider_id": 1794, "provider_name": "Starz Amazon Channel", "display_priority": 92}, {"logo_path": "/qcKfSyX4xkXESjHrkO8cZLRJkn6.jpg", "provider_id": 2604, "provider_name": "Crave Amazon Channel", "display_priority": 140}], "buy":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"rent":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t>
        </is>
      </c>
      <c r="W192" s="61" t="inlineStr">
        <is>
          <t>175,000,000</t>
        </is>
      </c>
      <c r="X192" s="35" t="n">
        <v>315635</v>
      </c>
      <c r="Y192" s="35" t="inlineStr">
        <is>
          <t>[100402, 634649, 102382, 1061474, 24428, 271110, 287947, 141052, 298618, 453395, 558, 640146, 609681, 324857, 284054, 1771, 283995, 594767, 447365, 429617]</t>
        </is>
      </c>
      <c r="Z192" s="35" t="inlineStr">
        <is>
          <t>92%</t>
        </is>
      </c>
      <c r="AA192" s="35" t="inlineStr">
        <is>
          <t>7.4/10</t>
        </is>
      </c>
      <c r="AB192" s="35" t="inlineStr">
        <is>
          <t>73/100</t>
        </is>
      </c>
      <c r="AC192" s="35" t="inlineStr">
        <is>
          <t>https://www.youtube.com/embed/xEvV3OsE2WM</t>
        </is>
      </c>
      <c r="AD192" s="98" t="inlineStr">
        <is>
          <t>US</t>
        </is>
      </c>
      <c r="AE192" s="98" t="n">
        <v>1731215633548</v>
      </c>
    </row>
    <row r="193" ht="14.25" customHeight="1" s="169">
      <c r="A193" s="93" t="inlineStr">
        <is>
          <t>Midsommar</t>
        </is>
      </c>
      <c r="B193" s="94" t="n">
        <v>92</v>
      </c>
      <c r="C193" s="131" t="n"/>
      <c r="D193" s="132" t="n"/>
      <c r="E193" s="95" t="inlineStr">
        <is>
          <t>Horror</t>
        </is>
      </c>
      <c r="F193" s="117" t="n"/>
      <c r="G193" s="31" t="n"/>
      <c r="H193" s="32" t="n"/>
      <c r="I193" s="96" t="inlineStr">
        <is>
          <t>A24</t>
        </is>
      </c>
      <c r="J193" s="97" t="n">
        <v>2019</v>
      </c>
      <c r="K193" s="35">
        <f>ROW(K193)-1</f>
        <v/>
      </c>
      <c r="L193" s="98" t="b">
        <v>0</v>
      </c>
      <c r="M193" s="99" t="inlineStr">
        <is>
          <t>Ari Aster delivers another haunting masterpiece, cementing himself as one of the most exciting up and coming horror directors. To release this and Hereditary in back to back years is nearly unheard of. Florence Pugh delivers an astonishing performance, one that should have been rewarded at the Oscars. This manages to be haunting the entire time without any jump scares and being shot in sunlight the entire film. The imagery has already become iconic in the short amount of time since it's release. This would be a very interesting film to study, because I think there can be so many different interpretations into it's themes. To me, this is a film about grief, family and how cults (and predators in general) pray on the vulnerable. It's very well done, and I look forward to Aster's other works.</t>
        </is>
      </c>
      <c r="N193" s="49" t="inlineStr">
        <is>
          <t>Several friends travel to Sweden to study as anthropologists a summer festival that is held every ninety years in the remote hometown of one of them. What begins as a dream vacation in a place where the sun never sets, gradually turns into a dark nightmare as the mysterious inhabitants invite them to participate in their disturbing festive activities.</t>
        </is>
      </c>
      <c r="O193" s="50" t="inlineStr">
        <is>
          <t>https://image.tmdb.org/t/p/w500/7LEI8ulZzO5gy9Ww2NVCrKmHeDZ.jpg</t>
        </is>
      </c>
      <c r="P193" s="51" t="inlineStr">
        <is>
          <t>Florence Pugh, Jack Reynor, William Jackson Harper, Will Poulter, Vilhelm Blomgren, Isabelle Grill, Gunnel Fred, Ellora Torchia, Archie Madekwe, Henrik Norlén, Agnes Westerlund Rase, Julia Ragnarsson, Mats Blomgren, Lars Väringer, Anna Åström, Hampus Hallberg, Liv Mjönes, Louise Peterhoff, Katarina Weidhagen, Björn Andrésen, Tomas Engström, Dag Andersson, Lennart R. Svensson, Anders Beckman, Rebecka Johnston, Tove Skeidsvoll, Anders Back, Anki Larsson, Levente Puczkó-Smith, Frans Cavallin Rosengarten, Vilmos Kolba, Mihály Kaszás, Gabi Fón, Zsolt Bojári, Klaudia Csányi, Anna Berentzen, Austin R. Grant, Ari Aster</t>
        </is>
      </c>
      <c r="Q193" s="52" t="inlineStr">
        <is>
          <t>Ari Aster</t>
        </is>
      </c>
      <c r="R193" s="62" t="inlineStr">
        <is>
          <t>[{"Source": "Internet Movie Database", "Value": "7.1/10"}, {"Source": "Rotten Tomatoes", "Value": "83%"}, {"Source": "Metacritic", "Value": "72/100"}]</t>
        </is>
      </c>
      <c r="S193" s="60" t="inlineStr">
        <is>
          <t>48,498,408</t>
        </is>
      </c>
      <c r="T193" s="55" t="inlineStr">
        <is>
          <t>R</t>
        </is>
      </c>
      <c r="U193" s="56" t="inlineStr">
        <is>
          <t>147</t>
        </is>
      </c>
      <c r="V193" s="57" t="inlineStr">
        <is>
          <t>{"link": "https://www.themoviedb.org/movie/530385-midsommar/watch?locale=CA", "ads": [{"logo_path": "/zLYr7OPvpskMA4S79E3vlCi71iC.jpg", "provider_id": 73, "provider_name": "Tubi TV", "display_priority": 19}], "buy":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"rent":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t>
        </is>
      </c>
      <c r="W193" s="61" t="inlineStr">
        <is>
          <t>9,000,000</t>
        </is>
      </c>
      <c r="X193" s="35" t="n">
        <v>530385</v>
      </c>
      <c r="Y193" s="35" t="inlineStr">
        <is>
          <t>[1089123, 1151031, 17609, 9871, 10836, 591274, 460885, 74725, 1081208, 1058638, 32076, 641, 591273, 10331, 19236, 50837, 1992, 34647, 474764, 39563]</t>
        </is>
      </c>
      <c r="Z193" s="35" t="inlineStr">
        <is>
          <t>83%</t>
        </is>
      </c>
      <c r="AA193" s="35" t="inlineStr">
        <is>
          <t>7.1/10</t>
        </is>
      </c>
      <c r="AB193" s="35" t="inlineStr">
        <is>
          <t>72/100</t>
        </is>
      </c>
      <c r="AC193" s="35" t="inlineStr">
        <is>
          <t>https://www.youtube.com/embed/1Vnghdsjmd0</t>
        </is>
      </c>
      <c r="AD193" s="98" t="inlineStr">
        <is>
          <t>US</t>
        </is>
      </c>
      <c r="AE193" s="98" t="inlineStr">
        <is>
          <t>1757694345090</t>
        </is>
      </c>
    </row>
    <row r="194" ht="14.25" customHeight="1" s="169">
      <c r="A194" s="93" t="inlineStr">
        <is>
          <t>Us</t>
        </is>
      </c>
      <c r="B194" s="94" t="n">
        <v>92</v>
      </c>
      <c r="C194" s="131" t="inlineStr">
        <is>
          <t>Blumhouse</t>
        </is>
      </c>
      <c r="D194" s="132" t="n"/>
      <c r="E194" s="95" t="inlineStr">
        <is>
          <t>Horror</t>
        </is>
      </c>
      <c r="F194" s="117" t="n"/>
      <c r="G194" s="31" t="n"/>
      <c r="H194" s="32" t="n"/>
      <c r="I194" s="96" t="inlineStr">
        <is>
          <t>Universal Pictures</t>
        </is>
      </c>
      <c r="J194" s="97" t="n">
        <v>2019</v>
      </c>
      <c r="K194" s="35">
        <f>ROW(K194)-1</f>
        <v/>
      </c>
      <c r="L194" s="98" t="b">
        <v>0</v>
      </c>
      <c r="M194" s="99" t="inlineStr">
        <is>
          <t>Scarier than Get Out, but doesn't have as strong of a message. Great acting from everyone, very well directed and shot. The plot sort of falls apart if you think about it too much or too literally, but it's better to just ignore those issues. Lots of very scary moments and entertaining throughout.</t>
        </is>
      </c>
      <c r="N194" s="83" t="inlineStr">
        <is>
          <t>Husband and wife Gabe and Adelaide Wilson take their kids to their beach house expecting to unplug and unwind with friends. But as night descends, their serenity turns to tension and chaos when some shocking visitors arrive uninvited.</t>
        </is>
      </c>
      <c r="O194" s="84" t="inlineStr">
        <is>
          <t>https://image.tmdb.org/t/p/w500/ux2dU1jQ2ACIMShzB3yP93Udpzc.jpg</t>
        </is>
      </c>
      <c r="P194" s="85" t="inlineStr">
        <is>
          <t>Lupita Nyong'o, Winston Duke, Elisabeth Moss, Tim Heidecker, Shahadi Wright Joseph, Evan Alex, Yahya Abdul-Mateen II, Anna Diop, Cali Sheldon, Noelle Sheldon, Madison Curry, Ashley McKoy, Napiera Groves, Lon Gowan, Alan Frazier, Duke Nicholson, Dustin Ybarra, Nathan Harrington, Kara Hayward, Jordan Peele, Darrel Cherney, James Cobb, Alessandro Garcia, David M Sandoval Jr., John Higgins</t>
        </is>
      </c>
      <c r="Q194" s="86" t="inlineStr">
        <is>
          <t>Jordan Peele</t>
        </is>
      </c>
      <c r="R194" s="62" t="inlineStr">
        <is>
          <t>[{"Source": "Internet Movie Database", "Value": "6.8/10"}, {"Source": "Rotten Tomatoes", "Value": "93%"}, {"Source": "Metacritic", "Value": "81/100"}]</t>
        </is>
      </c>
      <c r="S194" s="101" t="inlineStr">
        <is>
          <t>256,071,218</t>
        </is>
      </c>
      <c r="T194" s="102" t="inlineStr">
        <is>
          <t>R</t>
        </is>
      </c>
      <c r="U194" s="103" t="inlineStr">
        <is>
          <t>116</t>
        </is>
      </c>
      <c r="V194" s="89" t="inlineStr">
        <is>
          <t>{"link": "https://www.themoviedb.org/movie/458723-us/watch?locale=CA", "rent":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"flatrate": [{"logo_path": "/pbpMk2JmcoNnQwx5JGpXngfoWtp.jpg", "provider_id": 8, "provider_name": "Netflix", "display_priority": 0}, {"logo_path": "/ewOptMVIYcOadMGGJz8DJueH2bH.jpg", "provider_id": 230, "provider_name": "Crave", "display_priority": 5}, {"logo_path": "/esiLBRzDUwodjfN8gA4qj7l3ZF7.jpg", "provider_id": 1794, "provider_name": "Starz Amazon Channel", "display_priority": 92}, {"logo_path": "/qcKfSyX4xkXESjHrkO8cZLRJkn6.jpg", "provider_id": 2604, "provider_name": "Crave Amazon Channel", "display_priority": 140}], "buy":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t>
        </is>
      </c>
      <c r="W194" s="61" t="inlineStr">
        <is>
          <t>20,000,000</t>
        </is>
      </c>
      <c r="X194" s="35" t="n">
        <v>458723</v>
      </c>
      <c r="Y194" s="35" t="inlineStr">
        <is>
          <t>[10665, 631843, 1330421, 1023922, 44247, 913290, 539, 41446, 10299, 460885, 431185, 1160003, 814889, 250574, 323368, 1282980, 9792, 13567, 532814, 30497]</t>
        </is>
      </c>
      <c r="Z194" s="35" t="inlineStr">
        <is>
          <t>93%</t>
        </is>
      </c>
      <c r="AA194" s="35" t="inlineStr">
        <is>
          <t>6.8/10</t>
        </is>
      </c>
      <c r="AB194" s="35" t="inlineStr">
        <is>
          <t>81/100</t>
        </is>
      </c>
      <c r="AC194" s="35" t="inlineStr">
        <is>
          <t>https://www.youtube.com/embed/hNCmb-4oXJA</t>
        </is>
      </c>
      <c r="AD194" s="98" t="inlineStr">
        <is>
          <t>US</t>
        </is>
      </c>
      <c r="AE194" s="98" t="n">
        <v>1731215633548</v>
      </c>
    </row>
    <row r="195" ht="14.25" customHeight="1" s="169">
      <c r="A195" s="93" t="inlineStr">
        <is>
          <t>Austin Powers: International Man of Mystery</t>
        </is>
      </c>
      <c r="B195" s="94" t="n">
        <v>92</v>
      </c>
      <c r="C195" s="131" t="inlineStr">
        <is>
          <t>Austin Powers</t>
        </is>
      </c>
      <c r="D195" s="132" t="n"/>
      <c r="E195" s="95" t="inlineStr">
        <is>
          <t>Comedy</t>
        </is>
      </c>
      <c r="F195" s="117" t="inlineStr">
        <is>
          <t>Parody</t>
        </is>
      </c>
      <c r="G195" s="31" t="n"/>
      <c r="H195" s="32" t="n"/>
      <c r="I195" s="96" t="inlineStr">
        <is>
          <t>New Line Cinema</t>
        </is>
      </c>
      <c r="J195" s="97" t="n">
        <v>1997</v>
      </c>
      <c r="K195" s="35">
        <f>ROW(K195)-1</f>
        <v/>
      </c>
      <c r="L195" s="98" t="b">
        <v>1</v>
      </c>
      <c r="M195" s="99" t="inlineStr">
        <is>
          <t>One of the best parodies ever made. Captures so much of what made the Bond movies fun but also lampooning them so effectively. The writing is hilarious, so clever with some of the wordplay and jokes. Mike Myers is incredible in his dual performance, delivering some iconic lines as Dr. Evil and Austin Powers. The score is great, and the music so fun. A delight for 90 minutes.</t>
        </is>
      </c>
      <c r="N195" s="49" t="inlineStr">
        <is>
          <t>As a swinging fashion photographer by day and a groovy British superagent by night, Austin Powers is the '60s' most shagadelic spy. But can he stop megalomaniac Dr. Evil after the bald villain freezes himself and unthaws in the '90s? With the help of sexy sidekick Vanessa Kensington, he just might.</t>
        </is>
      </c>
      <c r="O195" s="50" t="inlineStr">
        <is>
          <t>https://image.tmdb.org/t/p/w500/5uD4dxNX8JKFjWKYMHyOsqhi5pN.jpg</t>
        </is>
      </c>
      <c r="P195" s="51" t="inlineStr">
        <is>
          <t>Mike Myers, Elizabeth Hurley, Michael York, Mimi Rogers, Robert Wagner, Seth Green, Fabiana Udenio, Mindy Sterling, Paul Dillon, Charles Napier, Will Ferrell, Joann Richter, Anastasia Sakelaris, Afifi Alaouie, Monet Mazur, Mark Bringelson, Clint Howard, Ilya Baskin, Carlton Lee Russell, Daniel Weaver, Neil Mullarkey, Lea Sullivan, Chekesha Van Putten, Heather Marie Marsden, Sarah Christine Smith, Laura Payne-Gabriel, Joe Son, Tyde Kierney, Larry Thomas, Cheryl Bartel, Cindy Margolis, Donna W. Scott, Barbara Moore, Cynthia Lamontagne, Brian George, Kaye Wade, Steve Monroe, Vince Melocchi, Patrick Bristow, Jim McMullan, Robin Gammell, Ted Kairys, Burt Bacharach, Douglas Aarniokoski, Lana Antonova, Tom Arnold, Johnathan Brownlee, JoAnn Bush, Neill Calabro, Lois Chiles, Lisa Danielle, Carrie Fisher, Joe Grisaffi, Susanna Hoffs, Richard Joel, Stuart D. Johnson, Mike Judge, Sergio Kato, Hannah Kozak, Erik Liberman, Rob Lowe, Michael McDonald, Ayesha Orange, Cheri Oteri, Gwenda Perez, Ben Scott, John-Clay Scott, Christian Slater, Matthew Sweet, Patricia Tallman, Andreanna Veith, Isabella Vosmikova, Sterling Wolfe, SGC Belfry Ted Nude-Gent, Mike Hagerty</t>
        </is>
      </c>
      <c r="Q195" s="52" t="inlineStr">
        <is>
          <t>Jay Roach</t>
        </is>
      </c>
      <c r="R195" s="62" t="inlineStr">
        <is>
          <t>[{"Source": "Internet Movie Database", "Value": "7.0/10"}, {"Source": "Rotten Tomatoes", "Value": "73%"}, {"Source": "Metacritic", "Value": "51/100"}]</t>
        </is>
      </c>
      <c r="S195" s="54" t="inlineStr">
        <is>
          <t>67,711,748</t>
        </is>
      </c>
      <c r="T195" s="55" t="inlineStr">
        <is>
          <t>PG-13</t>
        </is>
      </c>
      <c r="U195" s="56" t="inlineStr">
        <is>
          <t>89</t>
        </is>
      </c>
      <c r="V195" s="57" t="inlineStr">
        <is>
          <t>{"link": "https://www.themoviedb.org/movie/816-austin-powers-international-man-of-mystery/watch?locale=CA", "flatrate": [{"logo_path": "/ewOptMVIYcOadMGGJz8DJueH2bH.jpg", "provider_id": 230, "provider_name": "Crave", "display_priority": 5}, {"logo_path": "/esiLBRzDUwodjfN8gA4qj7l3ZF7.jpg", "provider_id": 1794, "provider_name": "Starz Amazon Channel", "display_priority": 92}, {"logo_path": "/qcKfSyX4xkXESjHrkO8cZLRJkn6.jpg", "provider_id": 2604, "provider_name": "Crave Amazon Channel", "display_priority": 140}], "rent":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"buy":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t>
        </is>
      </c>
      <c r="W195" s="58" t="inlineStr">
        <is>
          <t>16,500,000</t>
        </is>
      </c>
      <c r="X195" s="35" t="n">
        <v>816</v>
      </c>
      <c r="Y195" s="35" t="inlineStr">
        <is>
          <t>[21779, 36593, 817, 27581, 818, 1035259, 14584, 463272, 12277, 744653, 37137, 58233, 11031, 37136, 76489, 8764, 22434, 9595, 5516, 168530]</t>
        </is>
      </c>
      <c r="Z195" s="35" t="inlineStr">
        <is>
          <t>73%</t>
        </is>
      </c>
      <c r="AA195" s="35" t="inlineStr">
        <is>
          <t>7.0/10</t>
        </is>
      </c>
      <c r="AB195" s="35" t="inlineStr">
        <is>
          <t>51/100</t>
        </is>
      </c>
      <c r="AC195" s="35" t="inlineStr">
        <is>
          <t>https://www.youtube.com/embed/9HGy-c4_xFg</t>
        </is>
      </c>
      <c r="AD195" s="98" t="inlineStr">
        <is>
          <t>US</t>
        </is>
      </c>
      <c r="AE195" s="98" t="n">
        <v>1731215633548</v>
      </c>
    </row>
    <row r="196" ht="14.25" customHeight="1" s="169">
      <c r="A196" s="93" t="inlineStr">
        <is>
          <t>Kill Bill: Vol. 1</t>
        </is>
      </c>
      <c r="B196" s="94" t="n">
        <v>92</v>
      </c>
      <c r="C196" s="131" t="inlineStr">
        <is>
          <t>Kill Bill</t>
        </is>
      </c>
      <c r="D196" s="132" t="n"/>
      <c r="E196" s="95" t="inlineStr">
        <is>
          <t>Action</t>
        </is>
      </c>
      <c r="F196" s="117" t="n"/>
      <c r="G196" s="31" t="n"/>
      <c r="H196" s="32" t="n"/>
      <c r="I196" s="96" t="inlineStr">
        <is>
          <t>Miramax</t>
        </is>
      </c>
      <c r="J196" s="97" t="n">
        <v>2003</v>
      </c>
      <c r="K196" s="35">
        <f>ROW(K196)-1</f>
        <v/>
      </c>
      <c r="L196" s="98" t="b">
        <v>0</v>
      </c>
      <c r="M196" s="99" t="inlineStr">
        <is>
          <t>Extremely exciting, with a distinct style and different uses of cinematography and even art style. Very well directed, as you'd expect from a Tarentino movie. Uma Thurman's The Bride is an iconic movie protagonist, with her outfits and general bad-assery. Great use of over the top violence, playing into the excitement and adding some humour. A lot of fun to watch.</t>
        </is>
      </c>
      <c r="N196" s="49" t="inlineStr">
        <is>
          <t>An assassin is shot by her ruthless employer, Bill, and other members of their assassination circle – but she lives to plot her vengeance.</t>
        </is>
      </c>
      <c r="O196" s="50" t="inlineStr">
        <is>
          <t>https://image.tmdb.org/t/p/w500/v7TaX8kXMXs5yFFGR41guUDNcnB.jpg</t>
        </is>
      </c>
      <c r="P196" s="51" t="inlineStr">
        <is>
          <t>Uma Thurman, Lucy Liu, Vivica A. Fox, Daryl Hannah, David Carradine, Michael Madsen, Julie Dreyfus, Chiaki Kuriyama, Sonny Chiba, Gordon Liu Chia-Hui, Michael Parks, Michael Bowen, Jun Kunimura, Kenji Ohba, Yuki Kazamatsuri, James Parks, Sakichi Sato, Jonathan Loughran, Yoshiyuki Morishita, Tetsuro Shimaguchi, Kazuki Kitamura, Yoji Tanaka, Issey Takahashi, Sō Yamanaka, Juri Manase, Akaji Maro, Goro Daimon, Shun Sugata, Zhang Jinzhan, Hu Xiaohui, Ambrosia Kelley, Sachiko Fujii, Yoshiko Yamaguchi, Ronnie Yoshiko Fujiyama, Shu Lan Tuan, Ai Maeda, Naomi Kusumi, Hikaru Midorikawa</t>
        </is>
      </c>
      <c r="Q196" s="52" t="inlineStr">
        <is>
          <t>Quentin Tarantino</t>
        </is>
      </c>
      <c r="R196" s="62" t="inlineStr">
        <is>
          <t>[{"Source": "Internet Movie Database", "Value": "8.2/10"}, {"Source": "Rotten Tomatoes", "Value": "85%"}, {"Source": "Metacritic", "Value": "69/100"}]</t>
        </is>
      </c>
      <c r="S196" s="54" t="inlineStr">
        <is>
          <t>180,906,076</t>
        </is>
      </c>
      <c r="T196" s="55" t="inlineStr">
        <is>
          <t>R</t>
        </is>
      </c>
      <c r="U196" s="56" t="inlineStr">
        <is>
          <t>111</t>
        </is>
      </c>
      <c r="V196" s="57" t="inlineStr">
        <is>
          <t>{"link": "https://www.themoviedb.org/movie/24-kill-bill-vol-1/watch?locale=CA", "rent":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"buy":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"flatrate": [{"logo_path": "/pbpMk2JmcoNnQwx5JGpXngfoWtp.jpg", "provider_id": 8, "provider_name": "Netflix", "display_priority": 0}, {"logo_path": "/pvske1MyAoymrs5bguRfVqYiM9a.jpg", "provider_id": 119, "provider_name": "Amazon Prime Video", "display_priority": 1}, {"logo_path": "/pK3bUzescsBuvzrCCZkj1YTdoDA.jpg", "provider_id": 2525, "provider_name": "Super Channel Plus", "display_priority": 35}, {"logo_path": "/5W6vTKE684EhdITeMUjdcTIBGdh.jpg", "provider_id": 605, "provider_name": "Super Channel Amazon Channel", "display_priority": 72}, {"logo_path": "/9BgaNQRMDvVlji1JBZi6tcfxpKx.jpg", "provider_id": 257, "provider_name": "fuboTV", "display_priority": 90}, {"logo_path": "/dpR8r13zWDeUR0QkzWidrdMxa56.jpg", "provider_id": 1796, "provider_name": "Netflix Standard with Ads", "display_priority": 93}, {"logo_path": "/8aBqoNeGGr0oSA85iopgNZUOTOc.jpg", "provider_id": 2100, "provider_name": "Amazon Prime Video with Ads", "display_priority": 111}, {"logo_path": "/qcKfSyX4xkXESjHrkO8cZLRJkn6.jpg", "provider_id": 2604, "provider_name": "Crave Amazon Channel", "display_priority": 140}]}</t>
        </is>
      </c>
      <c r="W196" s="58" t="inlineStr">
        <is>
          <t>30,000,000</t>
        </is>
      </c>
      <c r="X196" s="35" t="n">
        <v>24</v>
      </c>
      <c r="Y196" s="35" t="inlineStr">
        <is>
          <t>[414419, 17386, 28148, 13154, 9501, 270938, 879444, 180894, 35106, 1029235, 256474, 14172, 36884, 36909, 763025, 65599, 26480, 534490, 348893, 216580]</t>
        </is>
      </c>
      <c r="Z196" s="35" t="inlineStr">
        <is>
          <t>85%</t>
        </is>
      </c>
      <c r="AA196" s="35" t="inlineStr">
        <is>
          <t>8.2/10</t>
        </is>
      </c>
      <c r="AB196" s="35" t="inlineStr">
        <is>
          <t>69/100</t>
        </is>
      </c>
      <c r="AC196" s="35" t="inlineStr">
        <is>
          <t>https://www.youtube.com/embed/sXwXk3jcrfU</t>
        </is>
      </c>
      <c r="AD196" s="98" t="inlineStr">
        <is>
          <t>US</t>
        </is>
      </c>
      <c r="AE196" s="98" t="n">
        <v>1731215633548</v>
      </c>
    </row>
    <row r="197" ht="14.25" customHeight="1" s="169">
      <c r="A197" s="93" t="inlineStr">
        <is>
          <t>Kill Bill: Vol 2</t>
        </is>
      </c>
      <c r="B197" s="94" t="n">
        <v>92</v>
      </c>
      <c r="C197" s="131" t="inlineStr">
        <is>
          <t>Kill Bill</t>
        </is>
      </c>
      <c r="D197" s="132" t="n"/>
      <c r="E197" s="95" t="inlineStr">
        <is>
          <t>Action</t>
        </is>
      </c>
      <c r="F197" s="117" t="n"/>
      <c r="G197" s="31" t="n"/>
      <c r="H197" s="32" t="n"/>
      <c r="I197" s="96" t="inlineStr">
        <is>
          <t>Miramax</t>
        </is>
      </c>
      <c r="J197" s="97" t="n">
        <v>2004</v>
      </c>
      <c r="K197" s="35">
        <f>ROW(K197)-1</f>
        <v/>
      </c>
      <c r="L197" s="98" t="b">
        <v>0</v>
      </c>
      <c r="M197" s="99" t="inlineStr">
        <is>
          <t>Continues where the previous instalment left off, with Tarentino's distinct style working so well. The movies feel so much like the best version of live action anime. This doesn't have an action sequence up to the level of the fight between The Bride and Lucy Liu and the 88, but there are some good twists and emotional moments. Uma Thurman is so good in this movie, carrying the believability with her grounded performance in this insane world. David Carradine sure got a more dignified end in this movie than in real life.</t>
        </is>
      </c>
      <c r="N197" s="83" t="inlineStr">
        <is>
          <t>The Bride unwaveringly continues on her roaring rampage of revenge against the band of assassins who had tried to kill her and her unborn child. She visits each of her former associates one-by-one, checking off the victims on her Death List Five until there's nothing left to do … but kill Bill.</t>
        </is>
      </c>
      <c r="O197" s="84" t="inlineStr">
        <is>
          <t>https://image.tmdb.org/t/p/w500/2yhg0mZQMhDyvUQ4rG1IZ4oIA8L.jpg</t>
        </is>
      </c>
      <c r="P197" s="85" t="inlineStr">
        <is>
          <t>Uma Thurman, David Carradine, Daryl Hannah, Michael Madsen, Gordon Liu Chia-Hui, Michael Parks, Perla Haney-Jardine, Vivica A. Fox, Ambrosia Kelley, James Parks, Jonathan Loughran, Michael Bowen, Kenji Ohba, Yoshiyuki Morishita, Jun Kunimura, Goro Daimon, Kazuki Kitamura, Akaji Maro, Shun Sugata, Sachiko Fujii, Yoshiko Yamaguchi, Ronnie Yoshiko Fujiyama, Sakichi Sato, Tetsuro Shimaguchi, Yoji Tanaka, So Yamanaka, Issey Takahashi, Juri Manase, Chiaki Kuriyama, Yuki Kazamatsuri, Lucy Liu, Sonny Chiba, Julie Dreyfus, Bo Svenson, Jeannie Epper, Stephanie L. Moore, Shana Stein, Caitlin Keats, Christopher Allen Nelson, Samuel L. Jackson, Reda Beebe, Sid Haig, Larry Bishop, Laura Cayouette, Clark Middleton, Claire Smithies, Helen Kim, Victoria Lucai, Venessia Valentino, Thea Rose, William Paul Clark, Stevo Polyi, Al Manuel Douglas, Patricia Silva, Maria Del Rosario Gutierrez, Sonia Angelica Padilla Curiel, Veronica Janet Martinez, Lucia Cruz Marroquin, Citlati Guadalupe Bojorquez, Graciela Salazar Mendoza, Maria de Lourdes Lombera, Jorge Silva, Lawrence Bender, Quentin Tarantino</t>
        </is>
      </c>
      <c r="Q197" s="86" t="inlineStr">
        <is>
          <t>Quentin Tarantino</t>
        </is>
      </c>
      <c r="R197" s="59" t="inlineStr">
        <is>
          <t>[{"Source": "Internet Movie Database", "Value": "8.0/10"}, {"Source": "Rotten Tomatoes", "Value": "84%"}, {"Source": "Metacritic", "Value": "83/100"}]</t>
        </is>
      </c>
      <c r="S197" s="101" t="inlineStr">
        <is>
          <t>152,159,461</t>
        </is>
      </c>
      <c r="T197" s="102" t="inlineStr">
        <is>
          <t>R</t>
        </is>
      </c>
      <c r="U197" s="103" t="inlineStr">
        <is>
          <t>136</t>
        </is>
      </c>
      <c r="V197" s="89" t="inlineStr">
        <is>
          <t>{"link": "https://www.themoviedb.org/movie/393-kill-bill-vol-2/watch?locale=CA", "flatrate": [{"logo_path": "/pbpMk2JmcoNnQwx5JGpXngfoWtp.jpg", "provider_id": 8, "provider_name": "Netflix", "display_priority": 0}, {"logo_path": "/pvske1MyAoymrs5bguRfVqYiM9a.jpg", "provider_id": 119, "provider_name": "Amazon Prime Video", "display_priority": 1}, {"logo_path": "/pK3bUzescsBuvzrCCZkj1YTdoDA.jpg", "provider_id": 2525, "provider_name": "Super Channel Plus", "display_priority": 35}, {"logo_path": "/5W6vTKE684EhdITeMUjdcTIBGdh.jpg", "provider_id": 605, "provider_name": "Super Channel Amazon Channel", "display_priority": 72}, {"logo_path": "/9BgaNQRMDvVlji1JBZi6tcfxpKx.jpg", "provider_id": 257, "provider_name": "fuboTV", "display_priority": 90}, {"logo_path": "/dpR8r13zWDeUR0QkzWidrdMxa56.jpg", "provider_id": 1796, "provider_name": "Netflix Standard with Ads", "display_priority": 93}, {"logo_path": "/8aBqoNeGGr0oSA85iopgNZUOTOc.jpg", "provider_id": 2100, "provider_name": "Amazon Prime Video with Ads", "display_priority": 111}, {"logo_path": "/qcKfSyX4xkXESjHrkO8cZLRJkn6.jpg", "provider_id": 2604, "provider_name": "Crave Amazon Channel", "display_priority": 140}], "buy":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"rent":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t>
        </is>
      </c>
      <c r="W197" s="61" t="inlineStr">
        <is>
          <t>30,000,000</t>
        </is>
      </c>
      <c r="X197" s="35" t="n">
        <v>393</v>
      </c>
      <c r="Y197" s="35" t="inlineStr">
        <is>
          <t>[24, 574060, 617502, 267193, 894169, 1168190, 10222, 882059, 414419, 9594, 1340110, 10431, 647785, 164457, 36884, 1289601, 440777, 611562, 1127110, 351901]</t>
        </is>
      </c>
      <c r="Z197" s="35" t="inlineStr">
        <is>
          <t>84%</t>
        </is>
      </c>
      <c r="AA197" s="35" t="inlineStr">
        <is>
          <t>8.0/10</t>
        </is>
      </c>
      <c r="AB197" s="35" t="inlineStr">
        <is>
          <t>83/100</t>
        </is>
      </c>
      <c r="AC197" s="35" t="inlineStr">
        <is>
          <t>https://www.youtube.com/embed/q2h6EFk36kI</t>
        </is>
      </c>
      <c r="AD197" s="98" t="inlineStr">
        <is>
          <t>US</t>
        </is>
      </c>
      <c r="AE197" s="98" t="inlineStr">
        <is>
          <t>1769116614386</t>
        </is>
      </c>
    </row>
    <row r="198" ht="14.25" customHeight="1" s="169">
      <c r="A198" s="93" t="inlineStr">
        <is>
          <t>X-Men Days of Future Past</t>
        </is>
      </c>
      <c r="B198" s="94" t="n">
        <v>92</v>
      </c>
      <c r="C198" s="131" t="inlineStr">
        <is>
          <t>Marvel</t>
        </is>
      </c>
      <c r="D198" s="132" t="inlineStr">
        <is>
          <t>X-Men</t>
        </is>
      </c>
      <c r="E198" s="95" t="inlineStr">
        <is>
          <t>Comic Book</t>
        </is>
      </c>
      <c r="F198" s="117" t="n"/>
      <c r="G198" s="31" t="n"/>
      <c r="H198" s="32" t="n"/>
      <c r="I198" s="96" t="inlineStr">
        <is>
          <t>20th Century Studios</t>
        </is>
      </c>
      <c r="J198" s="97" t="n">
        <v>2014</v>
      </c>
      <c r="K198" s="35">
        <f>ROW(K198)-1</f>
        <v/>
      </c>
      <c r="L198" s="98" t="b">
        <v>0</v>
      </c>
      <c r="M198" s="99" t="n"/>
      <c r="N198" s="37" t="inlineStr">
        <is>
          <t>The ultimate X-Men ensemble fights a war for the survival of the species across two time periods as they join forces with their younger selves in an epic battle that must change the past – to save our future.</t>
        </is>
      </c>
      <c r="O198" s="38" t="inlineStr">
        <is>
          <t>https://image.tmdb.org/t/p/w500/tYfijzolzgoMOtegh1Y7j2Enorg.jpg</t>
        </is>
      </c>
      <c r="P198" s="39" t="inlineStr">
        <is>
          <t>Hugh Jackman, James McAvoy, Michael Fassbender, Patrick Stewart, Ian McKellen, Jennifer Lawrence, Halle Berry, Nicholas Hoult, Anna Paquin, Elliot Page, Peter Dinklage, Shawn Ashmore, Omar Sy, Evan Peters, Josh Helman, Daniel Cudmore, Fan Bingbing, Adan Canto, Booboo Stewart, Evan Jonigkeit, Famke Janssen, James Marsden, Lucas Till, Mark Camacho, Zehra Leverman, Alexander Felici, Jan Gerste, Massimo Cannistraro, Mike Dopud, Lee Villeneuve, Andreas Apergis, Robert Montcalm, Gregg Lowe, Jaa Smith-Johnson, Alex Ivanovici, Alain Dahan, Freddy Bessa, Patricia Tougas, Michael Lerner, Chris Claremont, Len Wein, François Paquette, Zabryna Guevara, Angela Galuppo, Milo Chang Sigel, Kiana Chang Sigel, Victor Cornfoot, Brent Skagford, Kyle Gatehouse, John-Sébastien Côté, Stéphane Julien, Taris Tyler, Darryl Scheelar, Thai-Hoa Le, Johnny Tran, Gregory Hlady, Dang Quoc Thinh, Vladimir Aksenov, Jimmy Chan, Julian Casey, Robert Crooks, Matt Cooke, Tim Post, Jason Deline, Karine Vanasse, Pierre Leblanc, Jude Beny, Arthur Holden, Sean Curley, Susanna Fournier, Andrew Peplowski, John Sanford Moore, Moe Jeudy-Lamour, Harry Strandjofski, Brianna Bone, Neil Napier, Jason Koehler, Miya Shelton-Contreras, Mizinga Mwinga, Christian Jadah, Brendan Pedder, Bryan Singer, Kelsey Grammer</t>
        </is>
      </c>
      <c r="Q198" s="40" t="inlineStr">
        <is>
          <t>Bryan Singer</t>
        </is>
      </c>
      <c r="R198" s="41" t="inlineStr">
        <is>
          <t>[{"Source": "Internet Movie Database", "Value": "7.9/10"}, {"Source": "Rotten Tomatoes", "Value": "90%"}, {"Source": "Metacritic", "Value": "75/100"}]</t>
        </is>
      </c>
      <c r="S198" s="42" t="inlineStr">
        <is>
          <t>748,045,700</t>
        </is>
      </c>
      <c r="T198" s="43" t="inlineStr">
        <is>
          <t>PG-13</t>
        </is>
      </c>
      <c r="U198" s="44" t="inlineStr">
        <is>
          <t>132</t>
        </is>
      </c>
      <c r="V198" s="45" t="inlineStr">
        <is>
          <t>{"link": "https://www.themoviedb.org/movie/127585-x-men-days-of-future-past/watch?locale=CA", "rent":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"flatrate": [{"logo_path": "/97yvRBw1GzX7fXprcF80er19ot.jpg", "provider_id": 337, "provider_name": "Disney Plus", "display_priority": 3}], "buy":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t>
        </is>
      </c>
      <c r="W198" s="46" t="inlineStr">
        <is>
          <t>250,000,000</t>
        </is>
      </c>
      <c r="X198" s="35" t="n">
        <v>127585</v>
      </c>
      <c r="Y198" s="35" t="inlineStr">
        <is>
          <t>[141052, 100402, 284054, 1061474, 24428, 447365, 271110, 453395, 436270, 183011, 246655, 118340, 609681, 2080, 299536, 298618, 640146, 283995, 526896, 36668]</t>
        </is>
      </c>
      <c r="Z198" s="35" t="inlineStr">
        <is>
          <t>90%</t>
        </is>
      </c>
      <c r="AA198" s="35" t="inlineStr">
        <is>
          <t>7.9/10</t>
        </is>
      </c>
      <c r="AB198" s="35" t="inlineStr">
        <is>
          <t>75/100</t>
        </is>
      </c>
      <c r="AC198" s="35" t="inlineStr">
        <is>
          <t>https://www.youtube.com/embed/gsjtg7m1MMM</t>
        </is>
      </c>
      <c r="AD198" s="98" t="inlineStr">
        <is>
          <t>US</t>
        </is>
      </c>
      <c r="AE198" s="98" t="n">
        <v>1731215633548</v>
      </c>
    </row>
    <row r="199" ht="14.25" customHeight="1" s="169">
      <c r="A199" s="93" t="inlineStr">
        <is>
          <t>Sorry to Bother You</t>
        </is>
      </c>
      <c r="B199" s="94" t="n">
        <v>92</v>
      </c>
      <c r="C199" s="131" t="n"/>
      <c r="D199" s="132" t="n"/>
      <c r="E199" s="95" t="inlineStr">
        <is>
          <t>Dramedy</t>
        </is>
      </c>
      <c r="F199" s="117" t="n"/>
      <c r="G199" s="31" t="n"/>
      <c r="H199" s="32" t="n"/>
      <c r="I199" s="96" t="inlineStr">
        <is>
          <t>Annapurna Pictures</t>
        </is>
      </c>
      <c r="J199" s="97" t="n">
        <v>2018</v>
      </c>
      <c r="K199" s="35">
        <f>ROW(K199)-1</f>
        <v/>
      </c>
      <c r="L199" s="98" t="b">
        <v>0</v>
      </c>
      <c r="M199" s="99" t="n"/>
      <c r="N199" s="83" t="inlineStr">
        <is>
          <t>In an alternate present-day version of Oakland, black telemarketer Cassius Green discovers a magical key to professional success – which propels him into a macabre universe.</t>
        </is>
      </c>
      <c r="O199" s="84" t="inlineStr">
        <is>
          <t>https://image.tmdb.org/t/p/w500/peTl1V04E9ppvhgvNmSX0r2ALqO.jpg</t>
        </is>
      </c>
      <c r="P199" s="85" t="inlineStr">
        <is>
          <t>LaKeith Stanfield, Tessa Thompson, Jermaine Fowler, Omari Hardwick, Terry Crews, Kate Berlant, Michael X. Sommers, Danny Glover, Steven Yeun, Armie Hammer, Robert Longstreet, David Cross, Patton Oswalt, Lily James, Forest Whitaker, Rosario Dawson, Shelley Mitchell, Jerry McDaniel, Indigo Jackson, Eric Jacobus, Elaine A. Clark, Mistah F.A.B., Val Garrahan, Chad Briggs, Ken Baggott, David Fine, Damion Gallegos, Michael Rhys Kan, Molly Brady, Nato Green, W. Kamau Bell, Safiya Fredericks, Sara Buskirk, Terel Gibson, Lyrics Born, Gabby La La, Thessaly Lerner, Ken Gamble, Keniece Ford, Gina Madrid, Spy Emerson, Silk E, Jacinta Kaumbulu, Sara Melekova, Annie Chen, Akilah A. Walker, Akia Greybill, Makiah Green, Ryan Coursey, Jonathan Duffy, Kelly Williams, Tom Woodruff Jr., Dawayne Jordan, James D. Weston II, Teresa Navarro, Tony Toste, William W. Barbour, Marcella Bragio, Sara Anders, Rayna Angélique, Eric Arnold, Anthony Cabello, Cabran E. Chamberlain, Talon Crow, Mahari Crown, M. Shawn Cunningham, Cyl'Nita, Steve Dakota, John Demakas, Yin Dumela, Oumie Garba, Tina Gilton, Tom Hart, Linda Joy Henry, Jayson Johnson, Kali Victor, Brandon E. Lee, John Lobato, Beteal Mahari, Mary Lu Marr, Mahal Montoya, Ed Moy, Darlene Nesson, Ajani Perkins, Krystle Piamonte, Mel Powell, Brian Sampson, Yhana Sibelle, Patricia Simmons, Victor M. Slone, Steve Tanabe, Stephanie Vandagriff, Jimi Wheeler</t>
        </is>
      </c>
      <c r="Q199" s="86" t="inlineStr">
        <is>
          <t>Boots Riley</t>
        </is>
      </c>
      <c r="R199" s="62" t="inlineStr">
        <is>
          <t>[{"Source": "Internet Movie Database", "Value": "6.9/10"}, {"Source": "Rotten Tomatoes", "Value": "93%"}, {"Source": "Metacritic", "Value": "78/100"}]</t>
        </is>
      </c>
      <c r="S199" s="60" t="inlineStr">
        <is>
          <t>18,200,000</t>
        </is>
      </c>
      <c r="T199" s="87" t="inlineStr">
        <is>
          <t>R</t>
        </is>
      </c>
      <c r="U199" s="88" t="inlineStr">
        <is>
          <t>112</t>
        </is>
      </c>
      <c r="V199" s="89" t="inlineStr">
        <is>
          <t>{"link": "https://www.themoviedb.org/movie/424781-sorry-to-bother-you/watch?locale=CA", "buy": [{"logo_path": "/SPnB1qiCkYfirS2it3hZORwGVn.jpg", "provider_id": 2, "provider_name": "Apple TV Store", "display_priority": 6}, {"logo_path": "/4bIKO5tqPgko0135wL9GhMsb1wv.jpg", "provider_id": 140, "provider_name": "CosmoGo", "display_priority": 18}], "ads": [{"logo_path": "/zLYr7OPvpskMA4S79E3vlCi71iC.jpg", "provider_id": 73, "provider_name": "Tubi TV", "display_priority": 19}, {"logo_path": "/vLZKlXUNDcZR7ilvfY9Wr9k80FZ.jpg", "provider_id": 538, "provider_name": "Plex", "display_priority": 81}], "rent": [{"logo_path": "/SPnB1qiCkYfirS2it3hZORwGVn.jpg", "provider_id": 2, "provider_name": "Apple TV Store", "display_priority": 6}, {"logo_path": "/4bIKO5tqPgko0135wL9GhMsb1wv.jpg", "provider_id": 140, "provider_name": "CosmoGo", "display_priority": 18}], "free": [{"logo_path": "/vLZKlXUNDcZR7ilvfY9Wr9k80FZ.jpg", "provider_id": 538, "provider_name": "Plex", "display_priority": 81}]}</t>
        </is>
      </c>
      <c r="W199" s="61" t="inlineStr">
        <is>
          <t>3,200,000</t>
        </is>
      </c>
      <c r="X199" s="35" t="n">
        <v>424781</v>
      </c>
      <c r="Y199" s="35" t="inlineStr">
        <is>
          <t>[701387, 13820, 6978, 5709, 8337, 653528, 7512, 14195, 2294, 17654, 4543, 1023915, 1190012, 736769, 798286, 31867, 8069, 3509, 44801, 12535]</t>
        </is>
      </c>
      <c r="Z199" s="35" t="inlineStr">
        <is>
          <t>93%</t>
        </is>
      </c>
      <c r="AA199" s="35" t="inlineStr">
        <is>
          <t>6.9/10</t>
        </is>
      </c>
      <c r="AB199" s="35" t="inlineStr">
        <is>
          <t>78/100</t>
        </is>
      </c>
      <c r="AC199" s="35" t="inlineStr">
        <is>
          <t>https://www.youtube.com/embed/XeISaoQDh2g</t>
        </is>
      </c>
      <c r="AD199" s="98" t="inlineStr">
        <is>
          <t>US</t>
        </is>
      </c>
      <c r="AE199" s="98" t="n">
        <v>1731215633548</v>
      </c>
    </row>
    <row r="200" ht="14.25" customHeight="1" s="169">
      <c r="A200" s="93" t="inlineStr">
        <is>
          <t>How to Train Your Dragon</t>
        </is>
      </c>
      <c r="B200" s="94" t="n">
        <v>92</v>
      </c>
      <c r="C200" s="131" t="inlineStr">
        <is>
          <t>How to Train Your Dragon</t>
        </is>
      </c>
      <c r="D200" s="132" t="n"/>
      <c r="E200" s="95" t="inlineStr">
        <is>
          <t>Animated</t>
        </is>
      </c>
      <c r="F200" s="117" t="n"/>
      <c r="G200" s="31" t="n"/>
      <c r="H200" s="32" t="n"/>
      <c r="I200" s="96" t="inlineStr">
        <is>
          <t>Dreamworks</t>
        </is>
      </c>
      <c r="J200" s="97" t="n">
        <v>2010</v>
      </c>
      <c r="K200" s="35">
        <f>ROW(K200)-1</f>
        <v/>
      </c>
      <c r="L200" s="98" t="b">
        <v>1</v>
      </c>
      <c r="M200" s="99" t="inlineStr">
        <is>
          <t>Really fun movie, a good story and mostly likable characters. Some of the conflicts are frustrating and feel reminiscent of other movies we have seen before, but this is easy to overlook given the nice animation, good humor and well done action.</t>
        </is>
      </c>
      <c r="N200" s="76" t="inlineStr">
        <is>
          <t>As the son of a Viking leader on the cusp of manhood, shy Hiccup Horrendous Haddock III faces a rite of passage: he must kill a dragon to prove his warrior mettle. But after downing a feared dragon, he realizes that he no longer wants to destroy it, and instead befriends the beast – which he names Toothless – much to the chagrin of his warrior father.</t>
        </is>
      </c>
      <c r="O200" s="105" t="inlineStr">
        <is>
          <t>https://image.tmdb.org/t/p/w500/92olhXYaIX6lvB8jwFz4OSfPaKq.jpg</t>
        </is>
      </c>
      <c r="P200" s="106" t="inlineStr">
        <is>
          <t>Jay Baruchel, Gerard Butler, Craig Ferguson, America Ferrera, Jonah Hill, Christopher Mintz-Plasse, T.J. Miller, Kristen Wiig, Robin Atkin Downes, Philip McGrade, Kieron Elliott, Ashley Jensen, David Tennant</t>
        </is>
      </c>
      <c r="Q200" s="107" t="inlineStr">
        <is>
          <t>Chris Sanders, Dean DeBlois</t>
        </is>
      </c>
      <c r="R200" s="121" t="inlineStr">
        <is>
          <t>[{"Source": "Internet Movie Database", "Value": "8.1/10"}, {"Source": "Rotten Tomatoes", "Value": "99%"}, {"Source": "Metacritic", "Value": "75/100"}]</t>
        </is>
      </c>
      <c r="S200" s="108" t="inlineStr">
        <is>
          <t>495,141,736</t>
        </is>
      </c>
      <c r="T200" s="109" t="inlineStr">
        <is>
          <t>PG</t>
        </is>
      </c>
      <c r="U200" s="110" t="inlineStr">
        <is>
          <t>98</t>
        </is>
      </c>
      <c r="V200" s="82" t="inlineStr">
        <is>
          <t>{"link": "https://www.themoviedb.org/movie/10191-how-to-train-your-dragon/watch?locale=CA", "buy":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"rent":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"flatrate": [{"logo_path": "/ewOptMVIYcOadMGGJz8DJueH2bH.jpg", "provider_id": 230, "provider_name": "Crave", "display_priority": 5}, {"logo_path": "/qcKfSyX4xkXESjHrkO8cZLRJkn6.jpg", "provider_id": 2604, "provider_name": "Crave Amazon Channel", "display_priority": 140}]}</t>
        </is>
      </c>
      <c r="W200" s="111" t="inlineStr">
        <is>
          <t>165,000,000</t>
        </is>
      </c>
      <c r="X200" s="35" t="n">
        <v>10191</v>
      </c>
      <c r="Y200" s="35" t="inlineStr">
        <is>
          <t>[166428, 82702, 10140, 1087192, 121, 266647, 523366, 122, 550205, 309770, 1362, 11188, 2310, 57158, 13313, 666750, 896536, 19051, 20235, 49051]</t>
        </is>
      </c>
      <c r="Z200" s="35" t="inlineStr">
        <is>
          <t>99%</t>
        </is>
      </c>
      <c r="AA200" s="35" t="inlineStr">
        <is>
          <t>8.1/10</t>
        </is>
      </c>
      <c r="AB200" s="35" t="inlineStr">
        <is>
          <t>75/100</t>
        </is>
      </c>
      <c r="AC200" s="35" t="inlineStr">
        <is>
          <t>https://www.youtube.com/embed/KZtbJ_I9IFM</t>
        </is>
      </c>
      <c r="AD200" s="98" t="inlineStr">
        <is>
          <t>US</t>
        </is>
      </c>
      <c r="AE200" s="98" t="n">
        <v>1731215633548</v>
      </c>
    </row>
    <row r="201" ht="14.25" customHeight="1" s="169">
      <c r="A201" s="93" t="inlineStr">
        <is>
          <t>The Naked Gun: From the Files of Police Squad!</t>
        </is>
      </c>
      <c r="B201" s="94" t="n">
        <v>92</v>
      </c>
      <c r="C201" s="131" t="inlineStr">
        <is>
          <t>The Naked Gun</t>
        </is>
      </c>
      <c r="D201" s="132" t="n"/>
      <c r="E201" s="95" t="inlineStr">
        <is>
          <t>Comedy</t>
        </is>
      </c>
      <c r="F201" s="117" t="inlineStr">
        <is>
          <t>Parody</t>
        </is>
      </c>
      <c r="G201" s="31" t="n"/>
      <c r="H201" s="32" t="n"/>
      <c r="I201" s="96" t="inlineStr">
        <is>
          <t>Paramount Pictures</t>
        </is>
      </c>
      <c r="J201" s="97" t="n">
        <v>1988</v>
      </c>
      <c r="K201" s="35">
        <f>ROW(K201)-1</f>
        <v/>
      </c>
      <c r="L201" s="98" t="b">
        <v>0</v>
      </c>
      <c r="M201" s="99" t="inlineStr">
        <is>
          <t>This movie is absolutely hilarious from start to finish. The opening scene featuring notorious criminal OJ Simpson gets the movie going on the right foot, and they never stop. The physical comedy, jokes and pun work are all time great. Leslie Nielsen is incredible. His ability to deadpan deliver the most ridiculous thing you've ever heard is unmatched. This is an all time comedy movie and I look forward to the new one in theatres 2025.</t>
        </is>
      </c>
      <c r="N201" s="83" t="inlineStr">
        <is>
          <t>When the bumbling Lieutenant Frank Drebin investigates events following the shooting of his partner, he stumbles upon an attempt to assassinate Queen Elizabeth II.</t>
        </is>
      </c>
      <c r="O201" s="84" t="inlineStr">
        <is>
          <t>https://image.tmdb.org/t/p/w500/zT0mhZqZQJE1gSY5Eg9qcGP4NYo.jpg</t>
        </is>
      </c>
      <c r="P201" s="85" t="inlineStr">
        <is>
          <t>Leslie Nielsen, Priscilla Presley, Ricardo Montalban, George Kennedy, O. J. Simpson, Susan Beaubian, Nancy Marchand, Raye Birk, Jeannette Charles, Ed Williams, Tiny Ron, 'Weird Al' Yankovic, Leslie Maier, Winifred Freedman, Joe Grifasi, Tony Brafa, Lorali Hart, Nicholas Worth, Ronald G. Joseph, Doris Hess, Charlotte Zucker, Larry Pines, Tom Dugan, Burton Zucker, David Katz, Robert LuJane, Charles Gherardi, Prince Hughes, David Lloyd Austin, Ken Minyard, Robert Arthur, Greg Breslau, Sharon Breslau, Reggie Jackson, Michael J. Montes, Charles Fick, Lawrence Tierney, Hank Robinson, Joe West, Jay Johnstone, Randy Harvey, Brett Bartlett, Dennis Packer, Dick Vitale, Dick Enberg, Jim Palmer, Mel Allen, Curt Gowdy, Tim McCarver, Joyce Brothers, Don Woodard, Christopher J. Keene, Mary Norman, Susan Breslau, Rick Seaman, Fredric Arnold, Ron Tank, Mallory Sandler, Edwina Moore, Jeff Wright, Jim Smith, Mark Holton, Jane Couris, John Houseman, Brinke Stevens, Jesse Ventura, Bob Herron, Eddie Hice, Conrad E. Palmisano, George Sasaki</t>
        </is>
      </c>
      <c r="Q201" s="86" t="inlineStr">
        <is>
          <t>David Zucker</t>
        </is>
      </c>
      <c r="R201" s="59" t="inlineStr">
        <is>
          <t>[{"Source": "Internet Movie Database", "Value": "7.6/10"}, {"Source": "Rotten Tomatoes", "Value": "88%"}, {"Source": "Metacritic", "Value": "76/100"}]</t>
        </is>
      </c>
      <c r="S201" s="101" t="inlineStr">
        <is>
          <t>152,356,177</t>
        </is>
      </c>
      <c r="T201" s="102" t="inlineStr">
        <is>
          <t>PG-13</t>
        </is>
      </c>
      <c r="U201" s="103" t="inlineStr">
        <is>
          <t>86</t>
        </is>
      </c>
      <c r="V201" s="89" t="inlineStr">
        <is>
          <t>{"link": "https://www.themoviedb.org/movie/37136-the-naked-gun-from-the-files-of-police-squad/watch?locale=CA", "rent":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"flatrate": [{"logo_path": "/h5DcR0J2EESLitnhR8xLG1QymTE.jpg", "provider_id": 531, "provider_name": "Paramount Plus", "display_priority": 9}, {"logo_path": "/hExO4PtimLIYn3kBOrzsejNv7cT.jpg", "provider_id": 582, "provider_name": "Paramount+ Amazon Channel", "display_priority": 11}, {"logo_path": "/pK3bUzescsBuvzrCCZkj1YTdoDA.jpg", "provider_id": 2525, "provider_name": "Super Channel Plus", "display_priority": 35}, {"logo_path": "/5W6vTKE684EhdITeMUjdcTIBGdh.jpg", "provider_id": 605, "provider_name": "Super Channel Amazon Channel", "display_priority": 72}, {"logo_path": "/9BgaNQRMDvVlji1JBZi6tcfxpKx.jpg", "provider_id": 257, "provider_name": "fuboTV", "display_priority": 90}, {"logo_path": "/fts6X10Jn4QT0X6ac3udKEn2tJA.jpg", "provider_id": 2303, "provider_name": "Paramount Plus Premium", "display_priority": 121}, {"logo_path": "/rl6zez5rCeyelt1I46JRYk6B9Ed.jpg", "provider_id": 2304, "provider_name": "Paramount Plus Basic with Ads", "display_priority": 122}], "buy":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t>
        </is>
      </c>
      <c r="W201" s="61" t="inlineStr">
        <is>
          <t>12,000,000</t>
        </is>
      </c>
      <c r="X201" s="35" t="n">
        <v>37136</v>
      </c>
      <c r="Y201" s="35" t="inlineStr">
        <is>
          <t>[36593, 37137, 9644, 27581, 3049, 5175, 14584, 16148, 582218, 8491, 14628, 817, 42228, 14590, 10023, 10440, 816, 2109, 1035259, 21779]</t>
        </is>
      </c>
      <c r="Z201" s="35" t="inlineStr">
        <is>
          <t>88%</t>
        </is>
      </c>
      <c r="AA201" s="35" t="inlineStr">
        <is>
          <t>7.6/10</t>
        </is>
      </c>
      <c r="AB201" s="35" t="inlineStr">
        <is>
          <t>76/100</t>
        </is>
      </c>
      <c r="AC201" s="35" t="inlineStr">
        <is>
          <t>https://www.youtube.com/embed/PACTQutbow4</t>
        </is>
      </c>
      <c r="AD201" s="98" t="inlineStr">
        <is>
          <t>US</t>
        </is>
      </c>
      <c r="AE201" s="98" t="inlineStr">
        <is>
          <t>1754194637013</t>
        </is>
      </c>
    </row>
    <row r="202" ht="14.25" customHeight="1" s="169">
      <c r="A202" s="93" t="inlineStr">
        <is>
          <t>Hereditary</t>
        </is>
      </c>
      <c r="B202" s="94" t="n">
        <v>92</v>
      </c>
      <c r="C202" s="131" t="n"/>
      <c r="D202" s="132" t="n"/>
      <c r="E202" s="95" t="inlineStr">
        <is>
          <t>Horror</t>
        </is>
      </c>
      <c r="F202" s="117" t="n"/>
      <c r="G202" s="31" t="n"/>
      <c r="H202" s="32" t="n"/>
      <c r="I202" s="96" t="inlineStr">
        <is>
          <t>A24</t>
        </is>
      </c>
      <c r="J202" s="97" t="n">
        <v>2018</v>
      </c>
      <c r="K202" s="35">
        <f>ROW(K202)-1</f>
        <v/>
      </c>
      <c r="L202" s="98" t="b">
        <v>0</v>
      </c>
      <c r="M202" s="99" t="inlineStr">
        <is>
          <t>This is an incredible film that all fans of horror should watch once, to experience it. What an amazing directorial debut from Ari Aster, who - much like Jordan Peele the year before - immediately bursts on the scene as one of the best directors in horror. The performances in this are incredible. Toni Collette and Gabriel Byrne are both absolutely perfect, and Alex Wolff and Milly Shapiro are great as the children as well. Has plenty of moments that will last in your memory for a long time. This is a good twist on the classic possession story, elevating into a story of grief, loss and generational trauma. Very well done, but I probably will never watch it again, it's very scary and quite depressing.</t>
        </is>
      </c>
      <c r="N202" s="49" t="inlineStr">
        <is>
          <t>Following the death of the Leigh family matriarch, Annie and her children uncover disturbing secrets about their heritage. Their daily lives are not only impacted, but they also become entangled in a chilling fate from which they cannot escape, driving them to the brink of madness.</t>
        </is>
      </c>
      <c r="O202" s="50" t="inlineStr">
        <is>
          <t>https://image.tmdb.org/t/p/w500/4GFPuL14eXi66V96xBWY73Y9PfR.jpg</t>
        </is>
      </c>
      <c r="P202" s="51" t="inlineStr">
        <is>
          <t>Toni Collette, Alex Wolff, Gabriel Byrne, Milly Shapiro, Ann Dowd, Mallory Bechtel, Brock McKinney, Jake Brown, Morgan Lund, Christy Summerhays, Bus Riley, Jarrod Phillips, Heidi Mendez, Zachary Arthur, David Stanley, Moises L. Tovar, Austin R. Grant, Gabriel Monroe Eckert, Harrison Nell, BriAnn Rachele, Pat Barnett Carr, Ari Aster, Marilyn Miller, Mark Blockovich, Rachelle Hardy, Jason Miyagi, Lorenzo Silva, Alexis Long</t>
        </is>
      </c>
      <c r="Q202" s="52" t="inlineStr">
        <is>
          <t>Ari Aster</t>
        </is>
      </c>
      <c r="R202" s="59" t="inlineStr">
        <is>
          <t>[{"Source": "Internet Movie Database", "Value": "7.3/10"}, {"Source": "Rotten Tomatoes", "Value": "90%"}, {"Source": "Metacritic", "Value": "87/100"}]</t>
        </is>
      </c>
      <c r="S202" s="60" t="inlineStr">
        <is>
          <t>87,796,204</t>
        </is>
      </c>
      <c r="T202" s="55" t="inlineStr">
        <is>
          <t>R</t>
        </is>
      </c>
      <c r="U202" s="56" t="inlineStr">
        <is>
          <t>128</t>
        </is>
      </c>
      <c r="V202" s="57" t="inlineStr">
        <is>
          <t>{"link": "https://www.themoviedb.org/movie/493922-hereditary/watch?locale=CA", "buy":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"flatrate": [{"logo_path": "/ewOptMVIYcOadMGGJz8DJueH2bH.jpg", "provider_id": 230, "provider_name": "Crave", "display_priority": 5}, {"logo_path": "/esiLBRzDUwodjfN8gA4qj7l3ZF7.jpg", "provider_id": 1794, "provider_name": "Starz Amazon Channel", "display_priority": 92}, {"logo_path": "/qcKfSyX4xkXESjHrkO8cZLRJkn6.jpg", "provider_id": 2604, "provider_name": "Crave Amazon Channel", "display_priority": 140}], "rent":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t>
        </is>
      </c>
      <c r="W202" s="61" t="inlineStr">
        <is>
          <t>10,000,000</t>
        </is>
      </c>
      <c r="X202" s="35" t="n">
        <v>493922</v>
      </c>
      <c r="Y202" s="35" t="inlineStr">
        <is>
          <t>[1151031, 409297, 609, 1089123, 1480387, 588, 1216191, 397243, 24740, 854188, 1081208, 807172, 345911, 91586, 9378, 18781, 1008042, 26953, 8913, 16342]</t>
        </is>
      </c>
      <c r="Z202" s="35" t="inlineStr">
        <is>
          <t>90%</t>
        </is>
      </c>
      <c r="AA202" s="35" t="inlineStr">
        <is>
          <t>7.3/10</t>
        </is>
      </c>
      <c r="AB202" s="35" t="inlineStr">
        <is>
          <t>87/100</t>
        </is>
      </c>
      <c r="AC202" s="35" t="inlineStr">
        <is>
          <t>https://www.youtube.com/embed/MJNR58zaStE</t>
        </is>
      </c>
      <c r="AD202" s="98" t="inlineStr">
        <is>
          <t>US</t>
        </is>
      </c>
      <c r="AE202" s="98" t="inlineStr">
        <is>
          <t>1753200520996</t>
        </is>
      </c>
    </row>
    <row r="203" ht="14.25" customHeight="1" s="169">
      <c r="A203" s="93" t="inlineStr">
        <is>
          <t>The Wizard of Oz</t>
        </is>
      </c>
      <c r="B203" s="94" t="n">
        <v>92</v>
      </c>
      <c r="C203" s="131" t="inlineStr">
        <is>
          <t>The Wizard of Oz</t>
        </is>
      </c>
      <c r="D203" s="132" t="n"/>
      <c r="E203" s="95" t="inlineStr">
        <is>
          <t>Fantasy</t>
        </is>
      </c>
      <c r="F203" s="117" t="inlineStr">
        <is>
          <t>Musical</t>
        </is>
      </c>
      <c r="G203" s="31" t="n"/>
      <c r="H203" s="32" t="n"/>
      <c r="I203" s="96" t="inlineStr">
        <is>
          <t>Amazon MGM Studios</t>
        </is>
      </c>
      <c r="J203" s="97" t="n">
        <v>1939</v>
      </c>
      <c r="K203" s="35">
        <f>ROW(K203)-1</f>
        <v/>
      </c>
      <c r="L203" s="98" t="b">
        <v>0</v>
      </c>
      <c r="M203" s="99" t="inlineStr">
        <is>
          <t>A classic that everyone needs to see at some point in their lives. It's no wonder why this movie has lived on over eighty years after it was released. Great performances from a stellar cast, especially Judy Garland. The effects are incredible, and the movie looks great and holds up very well. Good costumes, props and a fun story.</t>
        </is>
      </c>
      <c r="N203" s="76" t="inlineStr">
        <is>
          <t>Young Dorothy finds herself in a magical world where she makes friends with a lion, a scarecrow and a tin man as they make their way along the yellow brick road to talk with the Wizard and ask for the things they miss most in their lives. The Wicked Witch of the West is the only thing that could stop them.</t>
        </is>
      </c>
      <c r="O203" s="105" t="inlineStr">
        <is>
          <t>https://image.tmdb.org/t/p/w500/pfAZFD7I2hxW9HCChTuAzsdE6UX.jpg</t>
        </is>
      </c>
      <c r="P203" s="106" t="inlineStr">
        <is>
          <t>Judy Garland, Frank Morgan, Ray Bolger, Bert Lahr, Jack Haley, Billie Burke, Margaret Hamilton, Charley Grapewin, Pat Walshe, Clara Blandick, Terry, Adriana Caselotti, Harry Earles, Jerry Maren, Buddy Ebsen, Parnell St. Aubin, Billy Bletcher, Pinto Colvig, Charles Becker, Mitchell Lewis, Buster Brodie, Ethelreda Leopold, Billy Curtis, Eleanor Keaton, Angelo Rossitto, Meinhardt Raabe</t>
        </is>
      </c>
      <c r="Q203" s="107" t="inlineStr">
        <is>
          <t>Victor Fleming</t>
        </is>
      </c>
      <c r="R203" s="121" t="inlineStr">
        <is>
          <t>[{"Source": "Internet Movie Database", "Value": "8.1/10"}, {"Source": "Rotten Tomatoes", "Value": "98%"}, {"Source": "Metacritic", "Value": "92/100"}]</t>
        </is>
      </c>
      <c r="S203" s="108" t="inlineStr">
        <is>
          <t>33,754,967</t>
        </is>
      </c>
      <c r="T203" s="109" t="inlineStr">
        <is>
          <t>G</t>
        </is>
      </c>
      <c r="U203" s="110" t="inlineStr">
        <is>
          <t>102</t>
        </is>
      </c>
      <c r="V203" s="82" t="inlineStr">
        <is>
          <t>{"link": "https://www.themoviedb.org/movie/630-the-wizard-of-oz/watch?locale=CA", "flatrate": [{"logo_path": "/ewOptMVIYcOadMGGJz8DJueH2bH.jpg", "provider_id": 230, "provider_name": "Crave", "display_priority": 5}, {"logo_path": "/esiLBRzDUwodjfN8gA4qj7l3ZF7.jpg", "provider_id": 1794, "provider_name": "Starz Amazon Channel", "display_priority": 92}, {"logo_path": "/qcKfSyX4xkXESjHrkO8cZLRJkn6.jpg", "provider_id": 2604, "provider_name": "Crave Amazon Channel", "display_priority": 140}], "buy":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"rent":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t>
        </is>
      </c>
      <c r="W203" s="111" t="inlineStr">
        <is>
          <t>2,777,000</t>
        </is>
      </c>
      <c r="X203" s="35" t="n">
        <v>630</v>
      </c>
      <c r="Y203" s="35" t="inlineStr">
        <is>
          <t>[68728, 402431, 967941, 673, 277217, 59981, 12444, 672, 779782, 671, 24808, 417320, 736790, 674, 2309, 2454, 381696, 42884, 739547, 447277]</t>
        </is>
      </c>
      <c r="Z203" s="35" t="inlineStr">
        <is>
          <t>98%</t>
        </is>
      </c>
      <c r="AA203" s="35" t="inlineStr">
        <is>
          <t>8.1/10</t>
        </is>
      </c>
      <c r="AB203" s="35" t="inlineStr">
        <is>
          <t>92/100</t>
        </is>
      </c>
      <c r="AC203" s="35" t="inlineStr">
        <is>
          <t>https://www.youtube.com/embed/b_A2twyZevo</t>
        </is>
      </c>
      <c r="AD203" s="98" t="inlineStr">
        <is>
          <t>US</t>
        </is>
      </c>
      <c r="AE203" s="98" t="n">
        <v>1731215633548</v>
      </c>
    </row>
    <row r="204" ht="15.75" customHeight="1" s="169">
      <c r="A204" s="93" t="inlineStr">
        <is>
          <t>Weapons</t>
        </is>
      </c>
      <c r="B204" s="94" t="n">
        <v>92</v>
      </c>
      <c r="C204" s="131" t="n"/>
      <c r="D204" s="132" t="n"/>
      <c r="E204" s="95" t="inlineStr">
        <is>
          <t>Horror</t>
        </is>
      </c>
      <c r="F204" s="117" t="inlineStr">
        <is>
          <t>Mystery</t>
        </is>
      </c>
      <c r="G204" s="31" t="n"/>
      <c r="H204" s="32" t="n"/>
      <c r="I204" s="96" t="inlineStr">
        <is>
          <t>Warner Bros.</t>
        </is>
      </c>
      <c r="J204" s="97" t="n">
        <v>2025</v>
      </c>
      <c r="K204" s="35">
        <f>ROW(K204)-1</f>
        <v/>
      </c>
      <c r="L204" s="98" t="b">
        <v>0</v>
      </c>
      <c r="M204" s="99" t="inlineStr">
        <is>
          <t>Another great horror movie. The past decade has been a great time to be a fan of horror, as we've seen the genre consistently feature some of the most inventive and well written films (along with the typical blumhouse junk). This manages to be frightening the entire time. There are only a couple of jump scares, mostly just great settings and writing. Great direction from Cregger, who manages to surpass his first horror movie Barbarian, as the third act of that was much sloppier than what we get here. Manages to deliver a satisfying conclusion but also be very devastating, as a movie about child abuse should be. Great performances from Julia Garner, Josh Brolin, Benedict Wong, Amy Madigan and Cary Christopher, in what I assume is his first role. This movie will stick in my head for a long time.</t>
        </is>
      </c>
      <c r="N204" s="49" t="inlineStr">
        <is>
          <t>When all but one child from the same class mysteriously vanish on the same night at exactly the same time, a community is left questioning who or what is behind their disappearance.</t>
        </is>
      </c>
      <c r="O204" s="50" t="inlineStr">
        <is>
          <t>https://image.tmdb.org/t/p/w500/cpf7vsRZ0MYRQcnLWteD5jK9ymT.jpg</t>
        </is>
      </c>
      <c r="P204" s="51" t="inlineStr">
        <is>
          <t>Julia Garner, Josh Brolin, Alden Ehrenreich, Austin Abrams, Benedict Wong, Amy Madigan, Cary Christopher, Toby Huss, Whitmer Thomas, Callie Schuttera, June Diane Raphael, Scarlett Sher, Jason Turner, Anny Jules, Ali Burch, Michael Gene Conti, Eric Jepson, Ronny Mathew, Melissa Ponzio, Luke Speakman, Aaron Quick Nelson, Sara Paxton, Justin Long, Mohammed Fahmy, Clayton Farris, Carrie Gibson, Ashley Ames, Fidelus Singleton, Sarah Kopkin, Arya Posey, Carl Kennedy, Robert Hendren</t>
        </is>
      </c>
      <c r="Q204" s="52" t="inlineStr">
        <is>
          <t>Zach Cregger</t>
        </is>
      </c>
      <c r="R204" s="62" t="inlineStr">
        <is>
          <t>[{"Source": "Internet Movie Database", "Value": "7.4/10"}, {"Source": "Rotten Tomatoes", "Value": "93%"}, {"Source": "Metacritic", "Value": "81/100"}]</t>
        </is>
      </c>
      <c r="S204" s="54" t="inlineStr">
        <is>
          <t>269,972,492</t>
        </is>
      </c>
      <c r="T204" s="55" t="inlineStr">
        <is>
          <t>R</t>
        </is>
      </c>
      <c r="U204" s="56" t="inlineStr">
        <is>
          <t>129</t>
        </is>
      </c>
      <c r="V204" s="57" t="inlineStr">
        <is>
          <t>{"link": "https://www.themoviedb.org/movie/1078605-weapons/watch?locale=CA", "rent": [{"logo_path": "/SPnB1qiCkYfirS2it3hZORwGVn.jpg", "provider_id": 2, "provider_name": "Apple TV Store", "display_priority": 6}, {"logo_path": "/4bIKO5tqPgko0135wL9GhMsb1wv.jpg", "provider_id": 140, "provider_name": "CosmoGo", "display_priority": 18}, {"logo_path": "/qR6FKvnPBx2O37FDg8PNM7efwF3.jpg", "provider_id": 10, "provider_name": "Amazon Video", "display_priority": 56}, {"logo_path": "/vLZKlXUNDcZR7ilvfY9Wr9k80FZ.jpg", "provider_id": 538, "provider_name": "Plex", "display_priority": 81}], "flatrate": [{"logo_path": "/ewOptMVIYcOadMGGJz8DJueH2bH.jpg", "provider_id": 230, "provider_name": "Crave", "display_priority": 5}, {"logo_path": "/qcKfSyX4xkXESjHrkO8cZLRJkn6.jpg", "provider_id": 2604, "provider_name": "Crave Amazon Channel", "display_priority": 140}], "buy": [{"logo_path": "/SPnB1qiCkYfirS2it3hZORwGVn.jpg", "provider_id": 2, "provider_name": "Apple TV Store", "display_priority": 6}, {"logo_path": "/4bIKO5tqPgko0135wL9GhMsb1wv.jpg", "provider_id": 140, "provider_name": "CosmoGo", "display_priority": 18}, {"logo_path": "/qR6FKvnPBx2O37FDg8PNM7efwF3.jpg", "provider_id": 10, "provider_name": "Amazon Video", "display_priority": 56}]}</t>
        </is>
      </c>
      <c r="W204" s="58" t="inlineStr">
        <is>
          <t>38,000,000</t>
        </is>
      </c>
      <c r="X204" s="35" t="n">
        <v>1078605</v>
      </c>
      <c r="Y204" s="35" t="inlineStr">
        <is>
          <t>[532671, 417384, 1038392, 2662, 605804, 591275, 334536, 4232, 675531, 310131, 2654, 670429, 381034, 2668, 49365, 11342, 439079, 709631, 52702, 1375831]</t>
        </is>
      </c>
      <c r="Z204" s="35" t="inlineStr">
        <is>
          <t>93%</t>
        </is>
      </c>
      <c r="AA204" s="35" t="inlineStr">
        <is>
          <t>7.4/10</t>
        </is>
      </c>
      <c r="AB204" s="35" t="inlineStr">
        <is>
          <t>81/100</t>
        </is>
      </c>
      <c r="AC204" s="35" t="inlineStr">
        <is>
          <t>https://www.youtube.com/embed/QKHySfXqN0I</t>
        </is>
      </c>
      <c r="AD204" s="98" t="inlineStr">
        <is>
          <t>US</t>
        </is>
      </c>
      <c r="AE204" s="98" t="inlineStr">
        <is>
          <t>1755196472487</t>
        </is>
      </c>
    </row>
    <row r="205" ht="14.25" customHeight="1" s="169">
      <c r="A205" s="93" t="inlineStr">
        <is>
          <t>It Follows</t>
        </is>
      </c>
      <c r="B205" s="94" t="n">
        <v>92</v>
      </c>
      <c r="C205" s="131" t="n"/>
      <c r="D205" s="132" t="n"/>
      <c r="E205" s="95" t="inlineStr">
        <is>
          <t>Horror</t>
        </is>
      </c>
      <c r="F205" s="117" t="n"/>
      <c r="G205" s="31" t="n"/>
      <c r="H205" s="32" t="n"/>
      <c r="I205" s="96" t="inlineStr">
        <is>
          <t>Lantern Entertainment</t>
        </is>
      </c>
      <c r="J205" s="97" t="n">
        <v>2015</v>
      </c>
      <c r="K205" s="35">
        <f>ROW(K205)-1</f>
        <v/>
      </c>
      <c r="L205" s="98" t="b">
        <v>0</v>
      </c>
      <c r="M205" s="99" t="inlineStr">
        <is>
          <t>Incredible horror movie that some of the modern horror should really look to for a good example. Genuinely terrifying without relying on jump scares or cheap scares. The deeper meanings of death, sex and STIs gives the movie such a weight that most horror doesn't have. Great performances, and a haunting score that sets the tone throughout. Very well directed and shot. A spooky experience that will stick with you for a long time after watching.</t>
        </is>
      </c>
      <c r="N205" s="76" t="inlineStr">
        <is>
          <t>A young woman is followed by an unknown supernatural force after a sexual encounter.</t>
        </is>
      </c>
      <c r="O205" s="105" t="inlineStr">
        <is>
          <t>https://image.tmdb.org/t/p/w500/iwnQ1JH1wdWrGYkgWySptJ5284A.jpg</t>
        </is>
      </c>
      <c r="P205" s="106" t="inlineStr">
        <is>
          <t>Maika Monroe, Keir Gilchrist, Daniel Zovatto, Jake Weary, Olivia Luccardi, Lili Sepe, Bailey Spry, Carollette Phillips, Loren Bass, Charles Gertner, Debbie Williams, Ruby Harris, Leisa Pulido, D.J. Oliver, Linda Boston, Ingrid Mortimer, Kourtney Bell, Alexyss Spradlin, Mike Lanier, Claire Sloma, Scott Norman, Erin Stone, Joanna Bronson, Don Hails, Ele Bardha, Caitlin Burt, Heather Fairbanks, Vincent Hogarth, Christopher Hohman, Rich Vreeland</t>
        </is>
      </c>
      <c r="Q205" s="107" t="inlineStr">
        <is>
          <t>David Robert Mitchell</t>
        </is>
      </c>
      <c r="R205" s="121" t="inlineStr">
        <is>
          <t>[{"Source": "Internet Movie Database", "Value": "6.8/10"}, {"Source": "Rotten Tomatoes", "Value": "95%"}, {"Source": "Metacritic", "Value": "83/100"}]</t>
        </is>
      </c>
      <c r="S205" s="108" t="inlineStr">
        <is>
          <t>23,374,076</t>
        </is>
      </c>
      <c r="T205" s="109" t="inlineStr">
        <is>
          <t>R</t>
        </is>
      </c>
      <c r="U205" s="110" t="inlineStr">
        <is>
          <t>101</t>
        </is>
      </c>
      <c r="V205" s="82" t="inlineStr">
        <is>
          <t>{"link": "https://www.themoviedb.org/movie/270303-it-follows/watch?locale=CA", "free": [{"logo_path": "/ewOptMVIYcOadMGGJz8DJueH2bH.jpg", "provider_id": 230, "provider_name": "Crave", "display_priority": 5}, {"logo_path": "/j7D006Uy3UWwZ6G0xH6BMgIWTzH.jpg", "provider_id": 212, "provider_name": "Hoopla", "display_priority": 8}, {"logo_path": "/vLZKlXUNDcZR7ilvfY9Wr9k80FZ.jpg", "provider_id": 538, "provider_name": "Plex", "display_priority": 81}], "rent": [{"logo_path": "/SPnB1qiCkYfirS2it3hZORwGVn.jpg", "provider_id": 2, "provider_name": "Apple TV Store", "display_priority": 6}, {"logo_path": "/8z7rC8uIDaTM91X0ZfkRf04ydj2.jpg", "provider_id": 3, "provider_name": "Google Play Movies", "display_priority": 7}, {"logo_path": "/pTnn5JwWr4p3pG8H6VrpiQo7Vs0.jpg", "provider_id": 192, "provider_name": "YouTube", "display_priority": 33}], "flatrate": [{"logo_path": "/pvske1MyAoymrs5bguRfVqYiM9a.jpg", "provider_id": 119, "provider_name": "Amazon Prime Video", "display_priority": 1}, {"logo_path": "/qb6Lj5BhNJavdmRVDzAqAjd4Tj3.jpg", "provider_id": 204, "provider_name": "Shudder Amazon Channel", "display_priority": 26}, {"logo_path": "/vEtdiYRPRbDCp1Tcn3BEPF1Ni76.jpg", "provider_id": 99, "provider_name": "Shudder", "display_priority": 32}, {"logo_path": "/2ino0WmHA4GROB7NYKzT6PGqLcb.jpg", "provider_id": 528, "provider_name": "AMC+ Amazon Channel", "display_priority": 85}, {"logo_path": "/ovmu6uot1XVvsemM2dDySXLiX57.jpg", "provider_id": 526, "provider_name": "AMC+", "display_priority": 86}, {"logo_path": "/esiLBRzDUwodjfN8gA4qj7l3ZF7.jpg", "provider_id": 1794, "provider_name": "Starz Amazon Channel", "display_priority": 92}, {"logo_path": "/kLfq0I2MwiUFUY9yI1GwOeKxX8f.jpg", "provider_id": 2049, "provider_name": "Shudder Apple TV Channel", "display_priority": 105}, {"logo_path": "/8aBqoNeGGr0oSA85iopgNZUOTOc.jpg", "provider_id": 2100, "provider_name": "Amazon Prime Video with Ads", "display_priority": 111}, {"logo_path": "/qcKfSyX4xkXESjHrkO8cZLRJkn6.jpg", "provider_id": 2604, "provider_name": "Crave Amazon Channel", "display_priority": 140}], "buy": [{"logo_path": "/SPnB1qiCkYfirS2it3hZORwGVn.jpg", "provider_id": 2, "provider_name": "Apple TV Store", "display_priority": 6}, {"logo_path": "/8z7rC8uIDaTM91X0ZfkRf04ydj2.jpg", "provider_id": 3, "provider_name": "Google Play Movies", "display_priority": 7}, {"logo_path": "/pTnn5JwWr4p3pG8H6VrpiQo7Vs0.jpg", "provider_id": 192, "provider_name": "YouTube", "display_priority": 33}], "ads": [{"logo_path": "/a7O0Z1uhFjgGydRrgT6ucBisP4K.jpg", "provider_id": 314, "provider_name": "CBC Gem", "display_priority": 42}, {"logo_path": "/xoFyQOXR3qINRsdnCQyd7jGx8Wo.jpg", "provider_id": 326, "provider_name": "CTV", "display_priority": 43}, {"logo_path": "/vLZKlXUNDcZR7ilvfY9Wr9k80FZ.jpg", "provider_id": 538, "provider_name": "Plex", "display_priority": 81}, {"logo_path": "/dB8G41Q6tSL5NBisrIeqByfepBc.jpg", "provider_id": 300, "provider_name": "Pluto TV", "display_priority": 97}]}</t>
        </is>
      </c>
      <c r="W205" s="111" t="inlineStr">
        <is>
          <t>2,300,000</t>
        </is>
      </c>
      <c r="X205" s="35" t="n">
        <v>270303</v>
      </c>
      <c r="Y205" s="35" t="inlineStr">
        <is>
          <t>[23827, 619778, 913290, 814889, 605804, 24740, 1309083, 301365, 39929, 11033, 1193501, 621707, 426063, 334536, 24923, 532671, 785759, 458723, 280092, 882598]</t>
        </is>
      </c>
      <c r="Z205" s="35" t="inlineStr">
        <is>
          <t>95%</t>
        </is>
      </c>
      <c r="AA205" s="35" t="inlineStr">
        <is>
          <t>6.8/10</t>
        </is>
      </c>
      <c r="AB205" s="35" t="inlineStr">
        <is>
          <t>83/100</t>
        </is>
      </c>
      <c r="AC205" s="35" t="inlineStr">
        <is>
          <t>https://www.youtube.com/embed/zoNa1WH3GR8</t>
        </is>
      </c>
      <c r="AD205" s="35" t="inlineStr">
        <is>
          <t>US</t>
        </is>
      </c>
      <c r="AE205" s="35" t="inlineStr">
        <is>
          <t>1733695088702</t>
        </is>
      </c>
    </row>
    <row r="206" ht="14.25" customHeight="1" s="169">
      <c r="A206" s="93" t="inlineStr">
        <is>
          <t>Nosferatu</t>
        </is>
      </c>
      <c r="B206" s="94" t="n">
        <v>92</v>
      </c>
      <c r="C206" s="131" t="n"/>
      <c r="D206" s="132" t="n"/>
      <c r="E206" s="95" t="inlineStr">
        <is>
          <t>Horror</t>
        </is>
      </c>
      <c r="F206" s="117" t="n"/>
      <c r="G206" s="31" t="n"/>
      <c r="H206" s="32" t="n"/>
      <c r="I206" s="96" t="inlineStr">
        <is>
          <t>Focus Features</t>
        </is>
      </c>
      <c r="J206" s="97" t="n">
        <v>2024</v>
      </c>
      <c r="K206" s="35">
        <f>ROW(K206)-1</f>
        <v/>
      </c>
      <c r="L206" s="98" t="b">
        <v>0</v>
      </c>
      <c r="M206" s="99" t="inlineStr">
        <is>
          <t>Incredibly directed, and visually stunning. The makeup/effects look spectacular. The movie is very scary throughout, capturing the eery vibe of the original movie and elevating it with more outright horror throughout. Great acting performances, and the best adaptation of Nosferatu/Dracula so far.</t>
        </is>
      </c>
      <c r="N206" s="83" t="inlineStr">
        <is>
          <t>A gothic tale of obsession between a haunted young woman and the terrifying vampire infatuated with her, causing untold horror in its wake.</t>
        </is>
      </c>
      <c r="O206" s="84" t="inlineStr">
        <is>
          <t>https://image.tmdb.org/t/p/w500/5qGIxdEO841C0tdY8vOdLoRVrr0.jpg</t>
        </is>
      </c>
      <c r="P206" s="85" t="inlineStr">
        <is>
          <t>Lily-Rose Depp, Nicholas Hoult, Bill Skarsgård, Aaron Taylor-Johnson, Willem Dafoe, Emma Corrin, Ralph Ineson, Simon McBurney, Adéla Hesová, Milena Konstantinova, Stacy Thunes, Gregory Gudgeon, Robert Russell, Curtis Matthew, Claudiu Trandafir, Gherghina Bereghianu, Jordan Haj, Kateřina Bílá, Maria Ion, Tereza Dušková, Liana Navrot, Mihai Verbintschi, Karel Dobrý, Andrei Sergeev, Matěj Beneš, Marek Pospíchal, Jan Filipenský, Alex East, Christian Dunckley Clark, Andrea Miltner, Robin Finesilver, Paul Maynard, Charles Horne, Ella Bernstein, Meredith Digings</t>
        </is>
      </c>
      <c r="Q206" s="86" t="inlineStr">
        <is>
          <t>Robert Eggers</t>
        </is>
      </c>
      <c r="R206" s="59" t="inlineStr">
        <is>
          <t>[{"Source": "Internet Movie Database", "Value": "7.1/10"}, {"Source": "Rotten Tomatoes", "Value": "85%"}, {"Source": "Metacritic", "Value": "78/100"}]</t>
        </is>
      </c>
      <c r="S206" s="101" t="inlineStr">
        <is>
          <t>181,805,645</t>
        </is>
      </c>
      <c r="T206" s="102" t="inlineStr">
        <is>
          <t>R</t>
        </is>
      </c>
      <c r="U206" s="103" t="inlineStr">
        <is>
          <t>133</t>
        </is>
      </c>
      <c r="V206" s="89" t="inlineStr">
        <is>
          <t>{"link": "https://www.themoviedb.org/movie/426063-nosferatu/watch?locale=CA", "rent":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"flatrate": [{"logo_path": "/pvske1MyAoymrs5bguRfVqYiM9a.jpg", "provider_id": 119, "provider_name": "Amazon Prime Video", "display_priority": 1}, {"logo_path": "/8aBqoNeGGr0oSA85iopgNZUOTOc.jpg", "provider_id": 2100, "provider_name": "Amazon Prime Video with Ads", "display_priority": 111}], "buy":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t>
        </is>
      </c>
      <c r="W206" s="61" t="inlineStr">
        <is>
          <t>50,000,000</t>
        </is>
      </c>
      <c r="X206" s="35" t="n">
        <v>426063</v>
      </c>
      <c r="Y206" s="35" t="inlineStr">
        <is>
          <t>[635910, 532408, 9003, 834, 748230, 31472, 24740, 913290, 433808, 814889, 675531, 1309083, 12437, 480100, 1029281, 30885, 2662, 930600, 632357, 31952]</t>
        </is>
      </c>
      <c r="Z206" s="35" t="inlineStr">
        <is>
          <t>85%</t>
        </is>
      </c>
      <c r="AA206" s="35" t="inlineStr">
        <is>
          <t>7.1/10</t>
        </is>
      </c>
      <c r="AB206" s="35" t="inlineStr">
        <is>
          <t>78/100</t>
        </is>
      </c>
      <c r="AC206" s="35" t="inlineStr">
        <is>
          <t>https://www.youtube.com/embed/nulvWqYUM8k</t>
        </is>
      </c>
      <c r="AD206" s="98" t="inlineStr">
        <is>
          <t>US</t>
        </is>
      </c>
      <c r="AE206" s="98" t="inlineStr">
        <is>
          <t>1736749189911</t>
        </is>
      </c>
    </row>
    <row r="207" ht="14.25" customHeight="1" s="169">
      <c r="A207" s="93" t="inlineStr">
        <is>
          <t>Anatomy of a Fall</t>
        </is>
      </c>
      <c r="B207" s="94" t="n">
        <v>92</v>
      </c>
      <c r="C207" s="131" t="n"/>
      <c r="D207" s="132" t="n"/>
      <c r="E207" s="95" t="inlineStr">
        <is>
          <t>Drama</t>
        </is>
      </c>
      <c r="F207" s="117" t="n"/>
      <c r="G207" s="31" t="n"/>
      <c r="H207" s="32" t="n"/>
      <c r="I207" s="96" t="inlineStr">
        <is>
          <t>NEON</t>
        </is>
      </c>
      <c r="J207" s="97" t="n">
        <v>2023</v>
      </c>
      <c r="K207" s="35">
        <f>ROW(K207)-1</f>
        <v/>
      </c>
      <c r="L207" s="98" t="b">
        <v>0</v>
      </c>
      <c r="M207" s="99" t="inlineStr">
        <is>
          <t>Really well directed and written. The script to this is very tight, with a great opening scene that grabs your attention and never lets go. There is so much intrigue to the story and how it plays out. Great acting by all involved.</t>
        </is>
      </c>
      <c r="N207" s="49" t="inlineStr">
        <is>
          <t>A woman is suspected of her husband's murder, and their blind son faces a moral dilemma as the sole witness.</t>
        </is>
      </c>
      <c r="O207" s="50" t="inlineStr">
        <is>
          <t>https://image.tmdb.org/t/p/w500/kQs6keheMwCxJxrzV83VUwFtHkB.jpg</t>
        </is>
      </c>
      <c r="P207" s="51" t="inlineStr">
        <is>
          <t>Sandra Hüller, Swann Arlaud, Milo Machado-Graner, Antoine Reinartz, Samuel Theis, Jehnny Beth, Saadia Bentaïeb, Camille Rutherford, Anne Rotger, Sophie Fillières, Julien Comte, Pierre-François Garel, Savannah Rol, Iliès Kadri, Vincent Courcelle-Labrousse, Cécile Brunet-Ludet, Nesrine Slaoui, Antoine Bueno, Anne-Lise Heimburger, Wajdi Mouawad, Sacha Wolff, Kareen Guiock, Arthur Harari, Marie Brette, Christophe Devaux, Jefferson Desport, Nola Jolly, Emmanuelle Jourdan, Isaac Abballah, Judicaël Ajorque, Nicholas Angelo, Marie-Laure Aumis, Laura Balasuriya, Alexandre Bertrand, Jean-Pierre Bertrand, Cécilia Bongiovanni-Lefebvre, Jean-Claude Calbet, Florent Chasseloup, Sandrine Chastagnol, Betty Desmier, Justine Dulary, Philippe Jubien, Cyril Karenine, Maud Martin, Romaric Maucoeur, Fabien Perrot, Christophe Léon Schelstraete, Rose Thibault, Messi</t>
        </is>
      </c>
      <c r="Q207" s="52" t="inlineStr">
        <is>
          <t>Justine Triet</t>
        </is>
      </c>
      <c r="R207" s="59" t="inlineStr">
        <is>
          <t>[{"Source": "Internet Movie Database", "Value": "7.6/10"}, {"Source": "Rotten Tomatoes", "Value": "96%"}, {"Source": "Metacritic", "Value": "86/100"}]</t>
        </is>
      </c>
      <c r="S207" s="60" t="inlineStr">
        <is>
          <t>35,634,133</t>
        </is>
      </c>
      <c r="T207" s="55" t="inlineStr">
        <is>
          <t>R</t>
        </is>
      </c>
      <c r="U207" s="56" t="inlineStr">
        <is>
          <t>151</t>
        </is>
      </c>
      <c r="V207" s="57" t="inlineStr">
        <is>
          <t>{"link": "https://www.themoviedb.org/movie/915935-anatomie-d-une-chute/watch?locale=CA", "buy":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"rent":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"flatrate": [{"logo_path": "/ewOptMVIYcOadMGGJz8DJueH2bH.jpg", "provider_id": 230, "provider_name": "Crave", "display_priority": 5}, {"logo_path": "/qcKfSyX4xkXESjHrkO8cZLRJkn6.jpg", "provider_id": 2604, "provider_name": "Crave Amazon Channel", "display_priority": 140}]}</t>
        </is>
      </c>
      <c r="W207" s="61" t="inlineStr">
        <is>
          <t>6,700,000</t>
        </is>
      </c>
      <c r="X207" s="35" t="n">
        <v>915935</v>
      </c>
      <c r="Y207" s="35" t="inlineStr">
        <is>
          <t>[1106739, 12112, 10056, 19171, 524251, 21594, 617986, 404733, 2527, 744653, 793465, 43566, 9583, 302528, 21635, 39925, 40387, 567, 44902, 925943]</t>
        </is>
      </c>
      <c r="Z207" s="35" t="inlineStr">
        <is>
          <t>96%</t>
        </is>
      </c>
      <c r="AA207" s="35" t="inlineStr">
        <is>
          <t>7.6/10</t>
        </is>
      </c>
      <c r="AB207" s="35" t="inlineStr">
        <is>
          <t>86/100</t>
        </is>
      </c>
      <c r="AC207" s="35" t="inlineStr">
        <is>
          <t>https://www.youtube.com/embed/_MdTMA0PetA</t>
        </is>
      </c>
      <c r="AD207" s="98" t="inlineStr">
        <is>
          <t>FR</t>
        </is>
      </c>
      <c r="AE207" s="98" t="inlineStr">
        <is>
          <t>1748278547553</t>
        </is>
      </c>
    </row>
    <row r="208" ht="14.25" customHeight="1" s="169">
      <c r="A208" s="93" t="inlineStr">
        <is>
          <t>Searching</t>
        </is>
      </c>
      <c r="B208" s="94" t="n">
        <v>91</v>
      </c>
      <c r="C208" s="131" t="inlineStr">
        <is>
          <t>Searching</t>
        </is>
      </c>
      <c r="D208" s="132" t="n"/>
      <c r="E208" s="95" t="inlineStr">
        <is>
          <t>Mystery</t>
        </is>
      </c>
      <c r="F208" s="117" t="inlineStr">
        <is>
          <t>Thriller</t>
        </is>
      </c>
      <c r="G208" s="31" t="n"/>
      <c r="H208" s="32" t="n"/>
      <c r="I208" s="96" t="inlineStr">
        <is>
          <t>Sony Pictures</t>
        </is>
      </c>
      <c r="J208" s="97" t="n">
        <v>2018</v>
      </c>
      <c r="K208" s="35">
        <f>ROW(K208)-1</f>
        <v/>
      </c>
      <c r="L208" s="98" t="b">
        <v>0</v>
      </c>
      <c r="M208" s="99" t="inlineStr">
        <is>
          <t>A clever and unique premise that might get off to a slow start but more than makes up for it with a riveting second and third act filled with twists and turns. Some of the computer techniques used and character decisions strain believability a little, but it’s easy to overlook these flaws because of the thrills of the movie and the satisfying conclusion. John Cho puts in a fantastic performance as a relatable, three dimensional character and really ties the whole movie together.</t>
        </is>
      </c>
      <c r="N208" s="37" t="inlineStr">
        <is>
          <t>After David Kim's 16-year-old daughter goes missing, a local investigation is opened and a detective is assigned to the case. But 37 hours later and without a single lead, David decides to search the one place no one has looked yet, where all secrets are kept today: his daughter's laptop.</t>
        </is>
      </c>
      <c r="O208" s="38" t="inlineStr">
        <is>
          <t>https://image.tmdb.org/t/p/w500/pk9R56ZFlofbBzfwBnHlDyg5DMs.jpg</t>
        </is>
      </c>
      <c r="P208" s="39" t="inlineStr">
        <is>
          <t>John Cho, Michelle La, Debra Messing, Joseph Lee, Sara Sohn, Briana McLean, Erica Jenkins, Connor McRaith, Dominic Hoffman, Ric Sarabia, Steven Michael Eich, Melissa Disney, Sean O'Bryan, Ben Cain, Alex Jayne Go, Megan Liu, Kya Dawn Lau, Colin Woodell, Ashley Edner, Courtney Lauren Cummings, Kenneth Mosley, Miss Benny, Franchesca Maia, Thomas Barbusca, Sylvia Minassian, Bryce Branagan, Katie Rowe, Kristin Herold, Roy Abramsohn, Reed Buck, Brad Abrell, Rasha Goel, Johnno Wilson, Erin Henriques, Gage Biltoft, Lasaundra Gibson, John Macey, Betsy Foldes, Joseph John Schirle, Julie Nathanson, Michelle Sparks, Gabriel D. Angell, Harvey B. Jackson, Anthony Richard Pagliaro, Rene Michelle Aranda</t>
        </is>
      </c>
      <c r="Q208" s="40" t="inlineStr">
        <is>
          <t>Aneesh Chaganty</t>
        </is>
      </c>
      <c r="R208" s="41" t="inlineStr">
        <is>
          <t>[{"Source": "Internet Movie Database", "Value": "7.6/10"}, {"Source": "Rotten Tomatoes", "Value": "92%"}, {"Source": "Metacritic", "Value": "71/100"}]</t>
        </is>
      </c>
      <c r="S208" s="42" t="inlineStr">
        <is>
          <t>75,636,047</t>
        </is>
      </c>
      <c r="T208" s="43" t="inlineStr">
        <is>
          <t>PG-13</t>
        </is>
      </c>
      <c r="U208" s="44" t="inlineStr">
        <is>
          <t>102</t>
        </is>
      </c>
      <c r="V208" s="45" t="inlineStr">
        <is>
          <t>{"link": "https://www.themoviedb.org/movie/489999-searching/watch?locale=CA", "flatrate": [{"logo_path": "/qsOM361vYHE7pcNFG7bCJHyievG.jpg", "provider_id": 182, "provider_name": "Hollywood Suite", "display_priority": 27}, {"logo_path": "/p5xtRLEzPyRhqOPpiW1sFy4FyPc.jpg", "provider_id": 705, "provider_name": "Hollywood Suite Amazon Channel", "display_priority": 87}, {"logo_path": "/esiLBRzDUwodjfN8gA4qj7l3ZF7.jpg", "provider_id": 1794, "provider_name": "Starz Amazon Channel", "display_priority": 92}], "buy":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"rent":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t>
        </is>
      </c>
      <c r="W208" s="46" t="inlineStr">
        <is>
          <t>880,000</t>
        </is>
      </c>
      <c r="X208" s="35" t="n">
        <v>489999</v>
      </c>
      <c r="Y208" s="35" t="inlineStr">
        <is>
          <t>[768362, 1642, 592, 392044, 1942, 43566, 963, 46169, 4176, 497582, 567, 1236153, 334543, 848791, 590153, 9559, 21734, 15613, 28663, 416417]</t>
        </is>
      </c>
      <c r="Z208" s="35" t="inlineStr">
        <is>
          <t>92%</t>
        </is>
      </c>
      <c r="AA208" s="35" t="inlineStr">
        <is>
          <t>7.6/10</t>
        </is>
      </c>
      <c r="AB208" s="35" t="inlineStr">
        <is>
          <t>71/100</t>
        </is>
      </c>
      <c r="AC208" s="35" t="inlineStr">
        <is>
          <t>https://www.youtube.com/embed/1f-nx8OAMVk</t>
        </is>
      </c>
      <c r="AD208" s="98" t="inlineStr">
        <is>
          <t>US</t>
        </is>
      </c>
      <c r="AE208" s="98" t="n">
        <v>1731215633548</v>
      </c>
    </row>
    <row r="209" ht="14.25" customHeight="1" s="169">
      <c r="A209" s="93" t="inlineStr">
        <is>
          <t>Marty Supreme</t>
        </is>
      </c>
      <c r="B209" s="94" t="n">
        <v>91</v>
      </c>
      <c r="C209" s="131" t="n"/>
      <c r="D209" s="132" t="n"/>
      <c r="E209" s="95" t="inlineStr">
        <is>
          <t>Sports</t>
        </is>
      </c>
      <c r="F209" s="117" t="inlineStr">
        <is>
          <t>Drama</t>
        </is>
      </c>
      <c r="G209" s="31" t="n"/>
      <c r="H209" s="32" t="n"/>
      <c r="I209" s="96" t="inlineStr">
        <is>
          <t>A24</t>
        </is>
      </c>
      <c r="J209" s="97" t="n">
        <v>2025</v>
      </c>
      <c r="K209" s="35">
        <f>ROW(K209)-1</f>
        <v/>
      </c>
      <c r="L209" s="98" t="b">
        <v>0</v>
      </c>
      <c r="M209" s="99" t="inlineStr">
        <is>
          <t>I think after this year it is safe to say which of the Safdie brothers carries the majority of the talent. This is such a tense ride, super interesting and entertaining, despite being based on arguably the least interesting sport in the world. Timothee Chalamet is incredible as Marty Mouser, and deserving of any accolades coming his way. The movie is so well shot and good looking, with great set design and costumes as well. Good supporting performances from the rest of the cast, especially Gwyneth Paltrow. If you don't like stressful movies with overlapping dialogue, you won't like this, but otherwise it's an easy recommendation.</t>
        </is>
      </c>
      <c r="N209" s="49" t="inlineStr">
        <is>
          <t>Marty Mauser, a young man with a dream no one respects, goes to hell and back in pursuit of greatness.</t>
        </is>
      </c>
      <c r="O209" s="50" t="inlineStr">
        <is>
          <t>https://image.tmdb.org/t/p/w500/firAhZA0uQvRL2slp7v3AnOj0ZX.jpg</t>
        </is>
      </c>
      <c r="P209" s="51" t="inlineStr">
        <is>
          <t>Timothée Chalamet, Gwyneth Paltrow, Odessa A'zion, Kevin O'Leary, Abel Ferrara, Fran Drescher, Tyler, The Creator, Emory Cohen, Sandra Bernhard, David Mamet, Koto Kawaguchi, Géza Röhrig, Pico Iyer, Luke Manley, John Catsimatidis, Penn Jillette, George Gervin, Larry Sloman, Ralph Colucci, Isaac Simon, Spenser Granese, Levon Hawke, Hailey Benton Gates, Isaac Mizrahi, Fred Hechinger, Mitchell Wenig, Mariann Tepedino, Ted Williams, Nikhil Kumar, Timo Boll, Philippe Petit, Tracy McGrady, Kemba Walker, John Keating, Kevin Loreque, Bill Buell, Musto Pelinkovicci, Charles Glover, Dennis Creaghan, Cody Kostro, Francis Dumaurier, Anthony Thomas Larkin, Johnny Zito, Alison Bartlett, Ronald Bronstein, Dante Fiallo, Mahadeo Shivraj, Paul Grimstad, Joris Stuyck, Mark Okita, Tatsuo Ichikawa, J. Christian Ingvordsen, Rae Maddren, John Wilburn, Todd Vulpio, Stephen Dachtera, Brian Marks, Kevin Eccleston, Daniel Napolitano, Tyler Diamond, Alexander Brinitzer, Richard Schlossbach, Jake Braff, Naomi Fry, Barry Daniels, Braxton Sohns, Eric Rampulla, Acacio Da Silva Ferreira, Lucas Z. Heinrich, Mike Jensen, Devorah Shubowitz, Marinel Tinnirello, Nick Waplington, Keith Kirkwood, Conn Horgan, Joshua Bennett, George J. Katsiavos, Emilio El Kilani, Ed Malone, Roddy O'Hehir, Michael Cummings, Harvey Shield, Diego Schaaf, Sho Miyazaki, Andy Kai Nagashima, Marius Tanase, Donato P. Daddario, Frankie Carbone, Lizzi Bougatsos, Johnny Engle, Jimmy Lindquist, Patrick Wiki Morales, Roman Persits, Garrett Hermann, Linda Malamy, Edward Puydak, Hector Diaz, Joseph Cappiello, Joseph Jankauskas, Nancy Shankman, Chris Nelson, Randy Credico, Bob Rubin, Michael A. Sollecito, Cheryl Flowers-Briggs, Rory Gevis, Mia Humberd-Hilf, Brian Sexton, Rick Garlick, Shingo Aiba, Yasu Suzuki, Joe Matsumura, Rei Ogaki, Anna Melody, Ryuku Kina, Jota Ito, Hideyuki Yamashiro, Tony Crosbie, Mahmoud Osfour, Kojun Natsu, Sadaharu Matsushita, Gao Ogawa, Tomoki Urabe, Etsuko Enami, Koji Oribe, Johnnie Yamamoto, Nick Wood, Susan Lazarus, Carolyn Gershenson, Robert Pattinson, Kevin D. Benton, Iván Amaro Bullón, Daniel Cioffoletti, Toree Hill, Joy Decker, Ethan Monte</t>
        </is>
      </c>
      <c r="Q209" s="52" t="inlineStr">
        <is>
          <t>Josh Safdie</t>
        </is>
      </c>
      <c r="R209" s="59" t="inlineStr">
        <is>
          <t>[{"Source": "Internet Movie Database", "Value": "7.7/10"}, {"Source": "Rotten Tomatoes", "Value": "93%"}, {"Source": "Metacritic", "Value": "89/100"}]</t>
        </is>
      </c>
      <c r="S209" s="54" t="inlineStr">
        <is>
          <t>274,459,312</t>
        </is>
      </c>
      <c r="T209" s="55" t="inlineStr">
        <is>
          <t>R</t>
        </is>
      </c>
      <c r="U209" s="56" t="inlineStr">
        <is>
          <t>150</t>
        </is>
      </c>
      <c r="V209" s="57" t="inlineStr">
        <is>
          <t>{"link": "https://www.themoviedb.org/movie/1317288-marty-supreme/watch?locale=CA", "buy": [{"logo_path": "/SPnB1qiCkYfirS2it3hZORwGVn.jpg", "provider_id": 2, "provider_name": "Apple TV Store", "display_priority": 6}, {"logo_path": "/4bIKO5tqPgko0135wL9GhMsb1wv.jpg", "provider_id": 140, "provider_name": "CosmoGo", "display_priority": 18}, {"logo_path": "/qR6FKvnPBx2O37FDg8PNM7efwF3.jpg", "provider_id": 10, "provider_name": "Amazon Video", "display_priority": 56}], "flatrate": [{"logo_path": "/pvske1MyAoymrs5bguRfVqYiM9a.jpg", "provider_id": 119, "provider_name": "Amazon Prime Video", "display_priority": 1}, {"logo_path": "/8aBqoNeGGr0oSA85iopgNZUOTOc.jpg", "provider_id": 2100, "provider_name": "Amazon Prime Video with Ads", "display_priority": 111}], "rent": [{"logo_path": "/SPnB1qiCkYfirS2it3hZORwGVn.jpg", "provider_id": 2, "provider_name": "Apple TV Store", "display_priority": 6}, {"logo_path": "/4bIKO5tqPgko0135wL9GhMsb1wv.jpg", "provider_id": 140, "provider_name": "CosmoGo", "display_priority": 18}, {"logo_path": "/yFGu4sSzwUMfhwmSsZgez8QhaVl.jpg", "provider_id": 331, "provider_name": "FlixFling", "display_priority": 28}, {"logo_path": "/qR6FKvnPBx2O37FDg8PNM7efwF3.jpg", "provider_id": 10, "provider_name": "Amazon Video", "display_priority": 56}, {"logo_path": "/vLZKlXUNDcZR7ilvfY9Wr9k80FZ.jpg", "provider_id": 538, "provider_name": "Plex", "display_priority": 81}]}</t>
        </is>
      </c>
      <c r="W209" s="58" t="inlineStr">
        <is>
          <t>65,000,000</t>
        </is>
      </c>
      <c r="X209" s="35" t="n">
        <v>1317288</v>
      </c>
      <c r="Y209" s="35" t="inlineStr">
        <is>
          <t>[717980, 1578, 1359, 504562, 473033, 396371, 928270, 20857, 184341, 489243, 67530, 11873, 50839, 975714, 492616, 436932, 103, 16083, 760329, 241239]</t>
        </is>
      </c>
      <c r="Z209" s="35" t="inlineStr">
        <is>
          <t>93%</t>
        </is>
      </c>
      <c r="AA209" s="35" t="inlineStr">
        <is>
          <t>7.7/10</t>
        </is>
      </c>
      <c r="AB209" s="35" t="inlineStr">
        <is>
          <t>89/100</t>
        </is>
      </c>
      <c r="AC209" s="35" t="inlineStr">
        <is>
          <t>https://www.youtube.com/embed/s9gSuKaKcqM</t>
        </is>
      </c>
      <c r="AD209" s="98" t="inlineStr">
        <is>
          <t>US</t>
        </is>
      </c>
      <c r="AE209" s="98" t="inlineStr">
        <is>
          <t>1769116614386</t>
        </is>
      </c>
    </row>
    <row r="210" ht="14.25" customHeight="1" s="169">
      <c r="A210" s="93" t="inlineStr">
        <is>
          <t>Dawn of the Planet of the Apes</t>
        </is>
      </c>
      <c r="B210" s="94" t="n">
        <v>91</v>
      </c>
      <c r="C210" s="131" t="inlineStr">
        <is>
          <t>Planet of the Apes</t>
        </is>
      </c>
      <c r="D210" s="132" t="n"/>
      <c r="E210" s="95" t="inlineStr">
        <is>
          <t>Sci-Fi</t>
        </is>
      </c>
      <c r="F210" s="117" t="inlineStr">
        <is>
          <t>Action</t>
        </is>
      </c>
      <c r="G210" s="31" t="n"/>
      <c r="H210" s="32" t="n"/>
      <c r="I210" s="96" t="inlineStr">
        <is>
          <t>20th Century Studios</t>
        </is>
      </c>
      <c r="J210" s="97" t="n">
        <v>2014</v>
      </c>
      <c r="K210" s="35">
        <f>ROW(K210)-1</f>
        <v/>
      </c>
      <c r="L210" s="98" t="b">
        <v>0</v>
      </c>
      <c r="M210" s="99" t="inlineStr">
        <is>
          <t>Surpasses the already high mark set by the first entry in the Planet of the Apes reboot. Masterfully directed by Matt Reeves with great performances and motion capture. The effects are remarkable once again, perhaps looking even better than the first movie. The locations and scenery are magnificent, and all of the sets look great. All of these factors lead to a movie that draws you in and immerses you in the world. The story is great as well, a twist on a classic Shakespearian plot. The characters all have well established motivations and every one of them is sympathetic in some way. There are no flawless heroes, and there are no truly evil villains, all are in some level of grey.</t>
        </is>
      </c>
      <c r="N210" s="49" t="inlineStr">
        <is>
          <t>A group of scientists in San Francisco struggle to stay alive in the aftermath of a plague that is wiping out humanity, while Caesar tries to maintain dominance over his community of intelligent apes.</t>
        </is>
      </c>
      <c r="O210" s="50" t="inlineStr">
        <is>
          <t>https://image.tmdb.org/t/p/w500/kScdQEwS9jPEdnO23XjGAtaoRcT.jpg</t>
        </is>
      </c>
      <c r="P210" s="51" t="inlineStr">
        <is>
          <t>Andy Serkis, Jason Clarke, Toby Kebbell, Gary Oldman, Keri Russell, Kodi Smit-McPhee, Nick Thurston, Karin Konoval, Terry Notary, Doc Shaw, Judy Greer, Lee Ross, Richard King, Scott Lang, Kirk Acevedo, Jon Eyez, Enrique Murciano, Keir O'Donnell, Kevin Rankin, Jocko Sims, Al Vicente, Matthew James, Deneen Tyler, Mustafa Harris, Lombardo Boyar, Mike Seal, J.D. Evermore, Chase Boltin, Michael Papajohn, Thomas Rosales Jr., Carol Sutton, Christopher Berry, Sergio Kato, Michael Bloomberg, John L. Armijo, Joe Bravo, Steve D'Assis, Mike R. Moreau, Jazzy Ellis, Lucky Johnson, Allyson Leigh Jordan, Angela Kerecz, Bobby Kerecz, Anthony A. Kung, John R Mangus, John Parsons, Mel Powell, Carl Joseph Schreiber, Timothy Wyant, Lynnanne Zager, Barack Obama</t>
        </is>
      </c>
      <c r="Q210" s="52" t="inlineStr">
        <is>
          <t>Matt Reeves</t>
        </is>
      </c>
      <c r="R210" s="62" t="inlineStr">
        <is>
          <t>[{"Source": "Internet Movie Database", "Value": "7.6/10"}, {"Source": "Rotten Tomatoes", "Value": "91%"}, {"Source": "Metacritic", "Value": "79/100"}]</t>
        </is>
      </c>
      <c r="S210" s="54" t="inlineStr">
        <is>
          <t>710,644,566</t>
        </is>
      </c>
      <c r="T210" s="55" t="inlineStr">
        <is>
          <t>PG-13</t>
        </is>
      </c>
      <c r="U210" s="56" t="inlineStr">
        <is>
          <t>130</t>
        </is>
      </c>
      <c r="V210" s="57" t="inlineStr">
        <is>
          <t>{"link": "https://www.themoviedb.org/movie/119450-dawn-of-the-planet-of-the-apes/watch?locale=CA", "buy":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"flatrate": [{"logo_path": "/97yvRBw1GzX7fXprcF80er19ot.jpg", "provider_id": 337, "provider_name": "Disney Plus", "display_priority": 3}, {"logo_path": "/ewOptMVIYcOadMGGJz8DJueH2bH.jpg", "provider_id": 230, "provider_name": "Crave", "display_priority": 5}, {"logo_path": "/esiLBRzDUwodjfN8gA4qj7l3ZF7.jpg", "provider_id": 1794, "provider_name": "Starz Amazon Channel", "display_priority": 92}, {"logo_path": "/qcKfSyX4xkXESjHrkO8cZLRJkn6.jpg", "provider_id": 2604, "provider_name": "Crave Amazon Channel", "display_priority": 140}], "rent":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t>
        </is>
      </c>
      <c r="W210" s="58" t="inlineStr">
        <is>
          <t>170,000,000</t>
        </is>
      </c>
      <c r="X210" s="35" t="n">
        <v>119450</v>
      </c>
      <c r="Y210" s="35" t="inlineStr">
        <is>
          <t>[281338, 61791, 653346, 871, 124905, 1688, 14161, 13475, 336843, 274855, 87101, 168, 6950, 294254, 756499, 262543, 9341, 453405, 5137, 605]</t>
        </is>
      </c>
      <c r="Z210" s="35" t="inlineStr">
        <is>
          <t>91%</t>
        </is>
      </c>
      <c r="AA210" s="35" t="inlineStr">
        <is>
          <t>7.6/10</t>
        </is>
      </c>
      <c r="AB210" s="35" t="inlineStr">
        <is>
          <t>79/100</t>
        </is>
      </c>
      <c r="AC210" s="35" t="inlineStr">
        <is>
          <t>https://www.youtube.com/embed/DpSaTrW4leg</t>
        </is>
      </c>
      <c r="AD210" s="98" t="inlineStr">
        <is>
          <t>US</t>
        </is>
      </c>
      <c r="AE210" s="98" t="n">
        <v>1731215633548</v>
      </c>
    </row>
    <row r="211" ht="14.25" customHeight="1" s="169">
      <c r="A211" s="93" t="inlineStr">
        <is>
          <t>The Avengers</t>
        </is>
      </c>
      <c r="B211" s="94" t="n">
        <v>91</v>
      </c>
      <c r="C211" s="131" t="inlineStr">
        <is>
          <t>Marvel</t>
        </is>
      </c>
      <c r="D211" s="132" t="inlineStr">
        <is>
          <t>MCU</t>
        </is>
      </c>
      <c r="E211" s="95" t="inlineStr">
        <is>
          <t>Comic Book</t>
        </is>
      </c>
      <c r="F211" s="117" t="n"/>
      <c r="G211" s="31" t="n"/>
      <c r="H211" s="32" t="n"/>
      <c r="I211" s="96" t="inlineStr">
        <is>
          <t>Disney</t>
        </is>
      </c>
      <c r="J211" s="97" t="n">
        <v>2012</v>
      </c>
      <c r="K211" s="35">
        <f>ROW(K211)-1</f>
        <v/>
      </c>
      <c r="L211" s="98" t="b">
        <v>0</v>
      </c>
      <c r="M211" s="99" t="n"/>
      <c r="N211" s="37" t="inlineStr">
        <is>
          <t>When an unexpected enemy emerges and threatens global safety and security, Nick Fury, director of the international peacekeeping agency known as S.H.I.E.L.D., finds himself in need of a team to pull the world back from the brink of disaster. Spanning the globe, a daring recruitment effort begins!</t>
        </is>
      </c>
      <c r="O211" s="38" t="inlineStr">
        <is>
          <t>https://image.tmdb.org/t/p/w500/RYMX2wcKCBAr24UyPD7xwmjaTn.jpg</t>
        </is>
      </c>
      <c r="P211" s="39" t="inlineStr">
        <is>
          <t>Robert Downey Jr., Chris Evans, Mark Ruffalo, Chris Hemsworth, Scarlett Johansson, Jeremy Renner, Tom Hiddleston, Clark Gregg, Cobie Smulders, Stellan Skarsgård, Samuel L. Jackson, Gwyneth Paltrow, Paul Bettany, Alexis Denisof, Tina Benko, Jerzy Skolimowski, Kirill Nikiforov, Jeff Wolfe, M'laah Kaur Singh, Rashmi Rustagi, Powers Boothe, Jenny Agutter, Arthur Darbinyan, Donald Li, Warren Kole, Alicia Sixtos, Jesse Garcia, Maximiliano Hernández, Dieter Riesle, Kenneth Tigar, Walter Perez, Harry Dean Stanton, Josh Cowdery, Ashley Johnson, Katsumi Komatsu, Yumiko Komatsu, Momoko Komatsu, Robert Clohessy, Enver Gjokaj, Fernanda Toker, Andrea Vecchio, Robin Swoboda, Brent McGee, Jamie McShane, Michael Zhang, William-Christopher Stephens, Kelley Robins Hicks, Romy Rosemont, James Eckhouse, Stan Lee, Thomas Roberts, Pat Kiernan, Damion Poitier, Lou Ferrigno, Jillian Morgese, Catherine Anderson, Ricardo Andres, Logan Bennett, Mayank Bhatter, Sharita Bone, Jason Botsford, Mary Kate Campbell, Gene N. Chavez, Layla Cushman, Robert Dean, Rick Dremann, Rod Fielder, Eric Frank, Israel Hall, Carmen Dee Harris, Alexander Christopher Jones, Mike Karban, Demoine Kinney, Andrew Knode, Annette Lawless, Kimberly J. Mahoney, Todd Manes, Jorge Mardel, Michael McMillan, Sean Meehan, Holly Neelie, Caleb Daniel Noal, Jeremy Orr, Nate Paige, Martin Palmer, Maria Perossa, Caleb Pieplow, Alexander Daniel Pimentel, Frank Powers, Jaime Powers, Brent Reichert, Kelly Ruble, Gina Sarno, Robert B. Schneider IV, Jeff Seich, Christina Shaffer, Douglas Slygh, Colin Strause, Robert P. Thitoff, George Thomas, Shane Thompson, Jerry Lee Tucker, Tai Urban, Chris Vaina, Sandra Weston, Seth Zielicke, Alex DeCourville, Andrea-Nichole Olivas, Tina Grimm, Evan Kole, Hank Amos, Joti Nagra</t>
        </is>
      </c>
      <c r="Q211" s="40" t="inlineStr">
        <is>
          <t>Joss Whedon</t>
        </is>
      </c>
      <c r="R211" s="41" t="inlineStr">
        <is>
          <t>[{"Source": "Internet Movie Database", "Value": "8.0/10"}, {"Source": "Rotten Tomatoes", "Value": "91%"}, {"Source": "Metacritic", "Value": "69/100"}]</t>
        </is>
      </c>
      <c r="S211" s="42" t="inlineStr">
        <is>
          <t>1,518,815,515</t>
        </is>
      </c>
      <c r="T211" s="43" t="inlineStr">
        <is>
          <t>PG-13</t>
        </is>
      </c>
      <c r="U211" s="44" t="inlineStr">
        <is>
          <t>143</t>
        </is>
      </c>
      <c r="V211" s="45" t="inlineStr">
        <is>
          <t>{"link": "https://www.themoviedb.org/movie/24428-the-avengers/watch?locale=CA", "flatrate": [{"logo_path": "/97yvRBw1GzX7fXprcF80er19ot.jpg", "provider_id": 337, "provider_name": "Disney Plus", "display_priority": 3}], "buy":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"rent":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t>
        </is>
      </c>
      <c r="W211" s="46" t="inlineStr">
        <is>
          <t>220,000,000</t>
        </is>
      </c>
      <c r="X211" s="35" t="n">
        <v>24428</v>
      </c>
      <c r="Y211" s="35" t="inlineStr">
        <is>
          <t>[141052, 100402, 271110, 284054, 118340, 127585, 283995, 447365, 299536, 609681, 1061474, 453395, 640146, 1771, 299537, 436270, 524434, 1452, 10138, 526896]</t>
        </is>
      </c>
      <c r="Z211" s="35" t="inlineStr">
        <is>
          <t>91%</t>
        </is>
      </c>
      <c r="AA211" s="35" t="inlineStr">
        <is>
          <t>8.0/10</t>
        </is>
      </c>
      <c r="AB211" s="35" t="inlineStr">
        <is>
          <t>69/100</t>
        </is>
      </c>
      <c r="AC211" s="35" t="inlineStr">
        <is>
          <t>https://www.youtube.com/embed/hIR8Ar-Z4hw</t>
        </is>
      </c>
      <c r="AD211" s="98" t="inlineStr">
        <is>
          <t>US</t>
        </is>
      </c>
      <c r="AE211" s="98" t="n">
        <v>1731215633548</v>
      </c>
    </row>
    <row r="212" ht="14.25" customHeight="1" s="169">
      <c r="A212" s="93" t="inlineStr">
        <is>
          <t>The Suicide Squad</t>
        </is>
      </c>
      <c r="B212" s="94" t="n">
        <v>91</v>
      </c>
      <c r="C212" s="131" t="inlineStr">
        <is>
          <t>DC</t>
        </is>
      </c>
      <c r="D212" s="132" t="inlineStr">
        <is>
          <t>DCEU</t>
        </is>
      </c>
      <c r="E212" s="95" t="inlineStr">
        <is>
          <t>Comic Book</t>
        </is>
      </c>
      <c r="F212" s="117" t="n"/>
      <c r="G212" s="31" t="n"/>
      <c r="H212" s="32" t="n"/>
      <c r="I212" s="96" t="inlineStr">
        <is>
          <t>Warner Bros.</t>
        </is>
      </c>
      <c r="J212" s="97" t="n">
        <v>2021</v>
      </c>
      <c r="K212" s="35">
        <f>ROW(K212)-1</f>
        <v/>
      </c>
      <c r="L212" s="98" t="b">
        <v>0</v>
      </c>
      <c r="M212" s="127" t="inlineStr">
        <is>
          <t>The first (and in the end, only) sign of life in the DCEU. This movie is hiilarious from start to finish, and really continued James Gunn's arc as the master of the comic book movie genre. He was able to mix in more of his own love for gore, and it works very well. The characters are so great, all of them have so much depth and each get their own arc. The villains are mostly three-dimensional, which is very impressive considering one is a giant starfish. The movie is perfectly casted, but John Cena, Idris Elba, Margot Robbie and David Dastmalchian really stand out. Also great work by the team to take characters from the first Suicide Squad in Rick Flag and Captain Boomerang and make their deaths worth infinitely more than they would have been in that movie, despite the latter only having a couple of minutes of screen time in this.</t>
        </is>
      </c>
      <c r="N212" s="49" t="inlineStr">
        <is>
          <t>Supervillains Harley Quinn, Bloodsport, Peacemaker and a collection of nutty cons at Belle Reve prison join the super-secret, super-shady Task Force X as they are dropped off at the remote, enemy-infused island of Corto Maltese.</t>
        </is>
      </c>
      <c r="O212" s="50" t="inlineStr">
        <is>
          <t>https://image.tmdb.org/t/p/w500/kb4s0ML0iVZlG6wAKbbs9NAm6X.jpg</t>
        </is>
      </c>
      <c r="P212" s="51" t="inlineStr">
        <is>
          <t>Margot Robbie, Idris Elba, John Cena, Joel Kinnaman, Sylvester Stallone, Viola Davis, David Dastmalchian, Daniela Melchior, Michael Rooker, Jai Courtney, Peter Capaldi, Alice Braga, Pete Davidson, Joaquín Cosío, Juan Diego Botto, Storm Reid, Nathan Fillion, Taika Waititi, Steve Agee, Sean Gunn, John Ostrander, Flula Borg, Mayling Ng, Stephen Blackehart, Tinashe Kajese, Jennifer Holland, Fernando Martinez, Dee Bradley Baker, Natalia Safran, Jared Leland Gore, Rey Hernandez, Ray Benitez, Reinaldo Faberlle, Jonathan Fritschi, Josh Ventura, Gerardo Davila, Mikaela Hoover, Lynne Ashe, Julio Cesar Ruiz, J.R. Adduci, Curtis Lyons Jr., Maya Le Clark, Elideusa Gomes Almeida, Shanna Kernan, Bridget Taylor, Monica Rivera, Andrea Andrade, Giovanni Rodriguez, Giovannie Cruz, Sergio Carlo, Edgar Zanabria, Grecia Balboa, Kenneth Trujillo, Randy Havens, Michelle Civile, Gabrielle Manning, Michael Aaron Milligan, Diany Rodriguez, Teresita Mans, Terence Rosemore, Lloyd Kaufman, Pom Klementieff, Victoria Paige Watkins</t>
        </is>
      </c>
      <c r="Q212" s="52" t="inlineStr">
        <is>
          <t>James Gunn</t>
        </is>
      </c>
      <c r="R212" s="62" t="inlineStr">
        <is>
          <t>[{"Source": "Internet Movie Database", "Value": "7.2/10"}, {"Source": "Metacritic", "Value": "72/100"}]</t>
        </is>
      </c>
      <c r="S212" s="60" t="inlineStr">
        <is>
          <t>168,717,425</t>
        </is>
      </c>
      <c r="T212" s="55" t="inlineStr">
        <is>
          <t>R</t>
        </is>
      </c>
      <c r="U212" s="56" t="inlineStr">
        <is>
          <t>132</t>
        </is>
      </c>
      <c r="V212" s="57" t="inlineStr">
        <is>
          <t>{"link": "https://www.themoviedb.org/movie/436969-the-suicide-squad/watch?locale=CA", "rent":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{"logo_path": "/vLZKlXUNDcZR7ilvfY9Wr9k80FZ.jpg", "provider_id": 538, "provider_name": "Plex", "display_priority": 81}], "buy":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t>
        </is>
      </c>
      <c r="W212" s="61" t="inlineStr">
        <is>
          <t>185,000,000</t>
        </is>
      </c>
      <c r="X212" s="35" t="n">
        <v>436969</v>
      </c>
      <c r="Y212" s="35" t="inlineStr">
        <is>
          <t>[293660, 912649, 533535, 76170, 59859, 828898, 1003581, 1003580, 338762, 10366, 1209288, 1036561, 487242, 496704, 335983, 736074, 31867, 109414, 142061, 166076]</t>
        </is>
      </c>
      <c r="Z212" s="35" t="inlineStr">
        <is>
          <t>N/A</t>
        </is>
      </c>
      <c r="AA212" s="35" t="inlineStr">
        <is>
          <t>7.2/10</t>
        </is>
      </c>
      <c r="AB212" s="35" t="inlineStr">
        <is>
          <t>72/100</t>
        </is>
      </c>
      <c r="AC212" s="35" t="inlineStr">
        <is>
          <t>https://www.youtube.com/embed/eg5ciqQzmK0</t>
        </is>
      </c>
      <c r="AD212" s="98" t="inlineStr">
        <is>
          <t>US</t>
        </is>
      </c>
      <c r="AE212" s="98" t="n">
        <v>1731215633548</v>
      </c>
    </row>
    <row r="213" ht="14.25" customHeight="1" s="169">
      <c r="A213" s="93" t="inlineStr">
        <is>
          <t>Black Panther</t>
        </is>
      </c>
      <c r="B213" s="94" t="n">
        <v>91</v>
      </c>
      <c r="C213" s="131" t="inlineStr">
        <is>
          <t>Marvel</t>
        </is>
      </c>
      <c r="D213" s="132" t="inlineStr">
        <is>
          <t>MCU</t>
        </is>
      </c>
      <c r="E213" s="95" t="inlineStr">
        <is>
          <t>Comic Book</t>
        </is>
      </c>
      <c r="F213" s="117" t="n"/>
      <c r="G213" s="31" t="n"/>
      <c r="H213" s="32" t="n"/>
      <c r="I213" s="96" t="inlineStr">
        <is>
          <t>Disney</t>
        </is>
      </c>
      <c r="J213" s="97" t="n">
        <v>2018</v>
      </c>
      <c r="K213" s="35">
        <f>ROW(K213)-1</f>
        <v/>
      </c>
      <c r="L213" s="98" t="b">
        <v>0</v>
      </c>
      <c r="M213" s="99" t="n"/>
      <c r="N213" s="37" t="inlineStr">
        <is>
          <t>King T'Challa returns home to the reclusive, technologically advanced African nation of Wakanda to serve as his country's new leader. However, T'Challa soon finds that he is challenged for the throne by factions within his own country as well as without. Using powers reserved to Wakandan kings, T'Challa assumes the Black Panther mantle to join with ex-girlfriend Nakia, the queen-mother, his princess-kid sister, members of the Dora Milaje (the Wakandan 'special forces') and an American secret agent, to prevent Wakanda from being dragged into a world war.</t>
        </is>
      </c>
      <c r="O213" s="38" t="inlineStr">
        <is>
          <t>https://image.tmdb.org/t/p/w500/uxzzxijgPIY7slzFvMotPv8wjKA.jpg</t>
        </is>
      </c>
      <c r="P213" s="39" t="inlineStr">
        <is>
          <t>Chadwick Boseman, Michael B. Jordan, Lupita Nyong'o, Danai Gurira, Martin Freeman, Daniel Kaluuya, Letitia Wright, Winston Duke, Sterling K. Brown, Angela Bassett, Forest Whitaker, Andy Serkis, Florence Kasumba, John Kani, David S. Lee, Nabiyah Be, Isaach de Bankolé, Connie Chiume, Dorothy Steel, Danny Sapani, Sydelle Noel, Marija Abney, Zola Williams, Janeshia Adams-Ginyard, Maria Hippolyte, Marie Mouroum, Jénel Stevens, Sope Aluko, Stan Lee, Atandwa Kani, Ashton Tyler, Denzel Whitaker, Shaunette Renée Wilson, Christine Hollingsworth, Lucy Hockings, Bambadjan Bamba, Roland Kilumbu, Jermaine Holt, Dominique Elijah Smith, Jalil Jay Lynch, Vaughndio Forbes, Sasha Morfaw, Alexis Louder, Francesca Faridany, Mark Ashworth, Seth Carr, Jeremy Sample, Chad Crumley, Alexis Rhee, Danny Chung, Liz Elkins Newcomer, Tony Sears, Alex C. Riley Hughes, Clifford Gay, Shamel Heath, De'Jon Watts, Alex R. Hibbert, Tristan Timmons, Tyler Timmons, Abraham Clinkscales, Thabo Moropane, Zani Mogodi, Zenzi Williams, Trevor Noah, T. Love, Sebastian Stan</t>
        </is>
      </c>
      <c r="Q213" s="40" t="inlineStr">
        <is>
          <t>Ryan Coogler</t>
        </is>
      </c>
      <c r="R213" s="41" t="inlineStr">
        <is>
          <t>[{"Source": "Internet Movie Database", "Value": "7.3/10"}, {"Source": "Rotten Tomatoes", "Value": "96%"}, {"Source": "Metacritic", "Value": "88/100"}]</t>
        </is>
      </c>
      <c r="S213" s="42" t="inlineStr">
        <is>
          <t>1,349,926,083</t>
        </is>
      </c>
      <c r="T213" s="43" t="inlineStr">
        <is>
          <t>PG-13</t>
        </is>
      </c>
      <c r="U213" s="44" t="inlineStr">
        <is>
          <t>135</t>
        </is>
      </c>
      <c r="V213" s="45" t="inlineStr">
        <is>
          <t>{"link": "https://www.themoviedb.org/movie/284054-black-panther/watch?locale=CA", "flatrate": [{"logo_path": "/97yvRBw1GzX7fXprcF80er19ot.jpg", "provider_id": 337, "provider_name": "Disney Plus", "display_priority": 3}], "buy":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"rent":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t>
        </is>
      </c>
      <c r="W213" s="46" t="inlineStr">
        <is>
          <t>200,000,000</t>
        </is>
      </c>
      <c r="X213" s="35" t="n">
        <v>284054</v>
      </c>
      <c r="Y213" s="35" t="inlineStr">
        <is>
          <t>[141052, 453395, 100402, 436270, 640146, 299536, 127585, 271110, 118340, 24428, 10138, 609681, 1061474, 283995, 447365, 526896, 68721, 246655, 76338, 284053]</t>
        </is>
      </c>
      <c r="Z213" s="35" t="inlineStr">
        <is>
          <t>96%</t>
        </is>
      </c>
      <c r="AA213" s="35" t="inlineStr">
        <is>
          <t>7.3/10</t>
        </is>
      </c>
      <c r="AB213" s="35" t="inlineStr">
        <is>
          <t>88/100</t>
        </is>
      </c>
      <c r="AC213" s="35" t="inlineStr">
        <is>
          <t>https://www.youtube.com/embed/xjDjIWPwcPU</t>
        </is>
      </c>
      <c r="AD213" s="98" t="inlineStr">
        <is>
          <t>US</t>
        </is>
      </c>
      <c r="AE213" s="98" t="n">
        <v>1731215633548</v>
      </c>
    </row>
    <row r="214" ht="14.25" customHeight="1" s="169">
      <c r="A214" s="93" t="inlineStr">
        <is>
          <t>Let the Right One In</t>
        </is>
      </c>
      <c r="B214" s="94" t="n">
        <v>91</v>
      </c>
      <c r="C214" s="131" t="n"/>
      <c r="D214" s="132" t="n"/>
      <c r="E214" s="95" t="inlineStr">
        <is>
          <t>Horror</t>
        </is>
      </c>
      <c r="F214" s="117" t="inlineStr">
        <is>
          <t>Romance</t>
        </is>
      </c>
      <c r="G214" s="31" t="n"/>
      <c r="H214" s="32" t="n"/>
      <c r="I214" s="96" t="inlineStr">
        <is>
          <t>Sandrew Metronome</t>
        </is>
      </c>
      <c r="J214" s="97" t="n">
        <v>2008</v>
      </c>
      <c r="K214" s="35">
        <f>ROW(K214)-1</f>
        <v/>
      </c>
      <c r="L214" s="98" t="b">
        <v>0</v>
      </c>
      <c r="M214" s="99" t="inlineStr">
        <is>
          <t>A really good story of young friendship and love that also features some very scary scenes, great makeup and beautiful cinematography. Will stick with you for a while after seeing it.</t>
        </is>
      </c>
      <c r="N214" s="37" t="inlineStr">
        <is>
          <t>When Oskar, a sensitive, bullied 12-year-old boy, meets his new neighbor, the mysterious and moody Eli, they strike up a friendship. Initially reserved with each other, Oskar and Eli slowly form a close bond, but it soon becomes apparent that she is no ordinary young girl.</t>
        </is>
      </c>
      <c r="O214" s="38" t="inlineStr">
        <is>
          <t>https://image.tmdb.org/t/p/w500/4hezTKTuZMp0l2ufihKwPgLmfLg.jpg</t>
        </is>
      </c>
      <c r="P214" s="39" t="inlineStr">
        <is>
          <t>Kåre Hedebrant, Lina Leandersson, Per Ragnar, Henrik Dahl, Karin Bergquist, Peter Carlberg, Ika Nord, Mikael Rahm, Karl-Robert Lindgren, Anders T. Peedu, Pale Olofsson, Cayetano Ruiz, Patrik Rydmark, Johan Sömnes, Mikael Erhardsson, Rasmus Luthander, Sören Källstigen, Malin Cederblad, Bernt Östman, Kajsa Linderholm, Adam Stone, Ingemar Raukola, Kent Rishaug, Linus Hanner, Tom Ljungman, Fredrik Ramel, Christoffer Bohlin, Julia Nilsson, Elin Almén, Bengt Bylund, Bengt Lindström, Susanne Ruben, Elif Ceylan, Charles Gould</t>
        </is>
      </c>
      <c r="Q214" s="40" t="inlineStr">
        <is>
          <t>Tomas Alfredson</t>
        </is>
      </c>
      <c r="R214" s="41" t="inlineStr">
        <is>
          <t>[{"Source": "Internet Movie Database", "Value": "7.8/10"}, {"Source": "Rotten Tomatoes", "Value": "98%"}, {"Source": "Metacritic", "Value": "82/100"}]</t>
        </is>
      </c>
      <c r="S214" s="42" t="inlineStr">
        <is>
          <t>10,785,801</t>
        </is>
      </c>
      <c r="T214" s="43" t="inlineStr">
        <is>
          <t>R</t>
        </is>
      </c>
      <c r="U214" s="44" t="inlineStr">
        <is>
          <t>115</t>
        </is>
      </c>
      <c r="V214" s="45" t="inlineStr">
        <is>
          <t>{"link": "https://www.themoviedb.org/movie/13310-lat-den-ratte-komma-in/watch?locale=CA", "rent": [{"logo_path": "/SPnB1qiCkYfirS2it3hZORwGVn.jpg", "provider_id": 2, "provider_name": "Apple TV Store", "display_priority": 6}, {"logo_path": "/8z7rC8uIDaTM91X0ZfkRf04ydj2.jpg", "provider_id": 3, "provider_name": "Google Play Movies", "display_priority": 7}, {"logo_path": "/yFGu4sSzwUMfhwmSsZgez8QhaVl.jpg", "provider_id": 331, "provider_name": "FlixFling", "display_priority": 28}, {"logo_path": "/pTnn5JwWr4p3pG8H6VrpiQo7Vs0.jpg", "provider_id": 192, "provider_name": "YouTube", "display_priority": 33}], "ads": [{"logo_path": "/zLYr7OPvpskMA4S79E3vlCi71iC.jpg", "provider_id": 73, "provider_name": "Tubi TV", "display_priority": 19}], "buy": [{"logo_path": "/SPnB1qiCkYfirS2it3hZORwGVn.jpg", "provider_id": 2, "provider_name": "Apple TV Store", "display_priority": 6}, {"logo_path": "/8z7rC8uIDaTM91X0ZfkRf04ydj2.jpg", "provider_id": 3, "provider_name": "Google Play Movies", "display_priority": 7}, {"logo_path": "/yFGu4sSzwUMfhwmSsZgez8QhaVl.jpg", "provider_id": 331, "provider_name": "FlixFling", "display_priority": 28}, {"logo_path": "/pTnn5JwWr4p3pG8H6VrpiQo7Vs0.jpg", "provider_id": 192, "provider_name": "YouTube", "display_priority": 33}], "free": [{"logo_path": "/j7D006Uy3UWwZ6G0xH6BMgIWTzH.jpg", "provider_id": 212, "provider_name": "Hoopla", "display_priority": 8}]}</t>
        </is>
      </c>
      <c r="W214" s="46" t="inlineStr">
        <is>
          <t>4,000,000</t>
        </is>
      </c>
      <c r="X214" s="35" t="n">
        <v>13310</v>
      </c>
      <c r="Y214" s="35" t="inlineStr">
        <is>
          <t>[41402, 7340, 628, 26517, 11654, 392818, 31472, 483202, 713364, 11197, 756999, 102780, 426063, 31952, 748230, 19971, 9871, 591273, 343674, 11428]</t>
        </is>
      </c>
      <c r="Z214" s="35" t="inlineStr">
        <is>
          <t>98%</t>
        </is>
      </c>
      <c r="AA214" s="35" t="inlineStr">
        <is>
          <t>7.8/10</t>
        </is>
      </c>
      <c r="AB214" s="35" t="inlineStr">
        <is>
          <t>82/100</t>
        </is>
      </c>
      <c r="AC214" s="35" t="inlineStr">
        <is>
          <t>https://www.youtube.com/embed/o2LywKbT5oM</t>
        </is>
      </c>
      <c r="AD214" s="98" t="inlineStr">
        <is>
          <t>SE</t>
        </is>
      </c>
      <c r="AE214" s="98" t="n">
        <v>1731215633548</v>
      </c>
    </row>
    <row r="215" ht="14.25" customHeight="1" s="169">
      <c r="A215" s="93" t="inlineStr">
        <is>
          <t>Christmas Vacation</t>
        </is>
      </c>
      <c r="B215" s="94" t="n">
        <v>91</v>
      </c>
      <c r="C215" s="131" t="inlineStr">
        <is>
          <t>National Lampoon’s</t>
        </is>
      </c>
      <c r="D215" s="132" t="inlineStr">
        <is>
          <t>Vacation</t>
        </is>
      </c>
      <c r="E215" s="95" t="inlineStr">
        <is>
          <t>Comedy</t>
        </is>
      </c>
      <c r="F215" s="117" t="n"/>
      <c r="G215" s="31" t="inlineStr">
        <is>
          <t>Christmas</t>
        </is>
      </c>
      <c r="H215" s="32" t="n"/>
      <c r="I215" s="96" t="inlineStr">
        <is>
          <t>Warner Bros.</t>
        </is>
      </c>
      <c r="J215" s="97" t="n">
        <v>1989</v>
      </c>
      <c r="K215" s="35">
        <f>ROW(K215)-1</f>
        <v/>
      </c>
      <c r="L215" s="98" t="b">
        <v>0</v>
      </c>
      <c r="M215" s="99" t="n"/>
      <c r="N215" s="37" t="inlineStr">
        <is>
          <t>It's Christmastime, and the Griswolds are preparing for a family seasonal celebration. But things never run smoothly for Clark, his wife Ellen, and their two kids. Clark's continual bad luck is worsened by his obnoxious family guests, but he manages to keep going, knowing that his Christmas bonus is due soon.</t>
        </is>
      </c>
      <c r="O215" s="38" t="inlineStr">
        <is>
          <t>https://image.tmdb.org/t/p/w500/g0Oq8noD2ocpf5SkgFcPIvST33y.jpg</t>
        </is>
      </c>
      <c r="P215" s="39" t="inlineStr">
        <is>
          <t>Chevy Chase, Beverly D'Angelo, Juliette Lewis, Johnny Galecki, John Randolph, Diane Ladd, E.G. Marshall, Doris Roberts, Randy Quaid, Miriam Flynn, Cody Burger, Ellen Hamilton Latzen, William Hickey, Mae Questel, Sam McMurray, Nicholas Guest, Julia Louis-Dreyfus, Nicolette Scorsese, Keith MacKechnie, Brian Doyle-Murray, Natalija Nogulich, Tony Epper, Billy Hank Hooker, Alexander Folk, Jeremy Roberts, Woody Weaver, Michael Kaufman, Doug Llewelyn, Devin Bailey, Frank Foti Jr., Traci Kochendorfer</t>
        </is>
      </c>
      <c r="Q215" s="40" t="inlineStr">
        <is>
          <t>Jeremiah S. Chechik</t>
        </is>
      </c>
      <c r="R215" s="41" t="inlineStr">
        <is>
          <t>[{"Source": "Internet Movie Database", "Value": "7.5/10"}, {"Source": "Rotten Tomatoes", "Value": "72%"}, {"Source": "Metacritic", "Value": "49/100"}]</t>
        </is>
      </c>
      <c r="S215" s="42" t="inlineStr">
        <is>
          <t>74,542,088</t>
        </is>
      </c>
      <c r="T215" s="43" t="inlineStr">
        <is>
          <t>PG-13</t>
        </is>
      </c>
      <c r="U215" s="44" t="inlineStr">
        <is>
          <t>97</t>
        </is>
      </c>
      <c r="V215" s="45" t="inlineStr">
        <is>
          <t>{"link": "https://www.themoviedb.org/movie/5825-national-lampoon-s-christmas-vacation/watch?locale=CA", "rent":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{"logo_path": "/vLZKlXUNDcZR7ilvfY9Wr9k80FZ.jpg", "provider_id": 538, "provider_name": "Plex", "display_priority": 81}], "buy":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"flatrate": [{"logo_path": "/ewOptMVIYcOadMGGJz8DJueH2bH.jpg", "provider_id": 230, "provider_name": "Crave", "display_priority": 5}, {"logo_path": "/esiLBRzDUwodjfN8gA4qj7l3ZF7.jpg", "provider_id": 1794, "provider_name": "Starz Amazon Channel", "display_priority": 92}, {"logo_path": "/qcKfSyX4xkXESjHrkO8cZLRJkn6.jpg", "provider_id": 2604, "provider_name": "Crave Amazon Channel", "display_priority": 140}]}</t>
        </is>
      </c>
      <c r="W215" s="46" t="inlineStr">
        <is>
          <t>27,000,000</t>
        </is>
      </c>
      <c r="X215" s="35" t="n">
        <v>5825</v>
      </c>
      <c r="Y215" s="35" t="inlineStr">
        <is>
          <t>[24833, 870358, 1045944, 419680, 8871, 21448, 360920, 142308, 48844, 454467, 615666, 9279, 10719, 250535, 798021, 33871, 1001884, 13380, 13378, 13673]</t>
        </is>
      </c>
      <c r="Z215" s="35" t="inlineStr">
        <is>
          <t>72%</t>
        </is>
      </c>
      <c r="AA215" s="35" t="inlineStr">
        <is>
          <t>7.5/10</t>
        </is>
      </c>
      <c r="AB215" s="35" t="inlineStr">
        <is>
          <t>49/100</t>
        </is>
      </c>
      <c r="AC215" s="35" t="inlineStr">
        <is>
          <t>https://www.youtube.com/embed/tLVd4ipC5Lc</t>
        </is>
      </c>
      <c r="AD215" s="98" t="inlineStr">
        <is>
          <t>US</t>
        </is>
      </c>
      <c r="AE215" s="98" t="n">
        <v>1731215633548</v>
      </c>
    </row>
    <row r="216" ht="14.25" customHeight="1" s="169">
      <c r="A216" s="93" t="inlineStr">
        <is>
          <t>Dunkirk</t>
        </is>
      </c>
      <c r="B216" s="94" t="n">
        <v>91</v>
      </c>
      <c r="C216" s="131" t="n"/>
      <c r="D216" s="132" t="n"/>
      <c r="E216" s="95" t="inlineStr">
        <is>
          <t>Action</t>
        </is>
      </c>
      <c r="F216" s="117" t="inlineStr">
        <is>
          <t>War</t>
        </is>
      </c>
      <c r="G216" s="31" t="n"/>
      <c r="H216" s="32" t="n"/>
      <c r="I216" s="96" t="inlineStr">
        <is>
          <t>Warner Bros.</t>
        </is>
      </c>
      <c r="J216" s="97" t="n">
        <v>2017</v>
      </c>
      <c r="K216" s="35">
        <f>ROW(K216)-1</f>
        <v/>
      </c>
      <c r="L216" s="98" t="b">
        <v>0</v>
      </c>
      <c r="M216" s="99" t="inlineStr">
        <is>
          <t>Christopher Nolan is truly the master of modern cinema. He delivers films with excitement and tension matched by very few, and he delivers every time. This is another great film that captures the harrows of war while being extremely tense and exciting. The score for this is incredible, which is another staple of Nolan films. The movie flies by, and is so well edited, where you can tell everything happening despite it being told out of order. It may not be Nolan's best film, but it would be most director's best work.</t>
        </is>
      </c>
      <c r="N216" s="49" t="inlineStr">
        <is>
          <t>The story of the miraculous evacuation of Allied soldiers from Belgium, Britain, Canada and France, who were cut off and surrounded by the German army from the beaches and harbour of Dunkirk between May 26th and June 4th 1940 during World War II.</t>
        </is>
      </c>
      <c r="O216" s="50" t="inlineStr">
        <is>
          <t>https://image.tmdb.org/t/p/w500/b4Oe15CGLL61Ped0RAS9JpqdmCt.jpg</t>
        </is>
      </c>
      <c r="P216" s="51" t="inlineStr">
        <is>
          <t>Fionn Whitehead, Tom Hardy, Mark Rylance, Kenneth Branagh, Cillian Murphy, Barry Keoghan, Harry Styles, Aneurin Barnard, Damien Bonnard, Lee Armstrong, James Bloor, Tom Glynn-Carney, Jack Lowden, Luke Thompson, Michel Biel, Constantin Balsan, Billy Howle, Mikey Collins, Callum Blake, Dean Ridge, Bobby Lockwood, Will Attenborough, Tom Nolan, James D'Arcy, Matthew Marsh, Adam Long, Miranda Nolan, Bradley Hall, Jack Cutmore-Scott, Brett Lorenzini, Michael Fox, Brian Vernel, Elliott Tittensor, Kevin Guthrie, Harry Richardson, Jochum ten Haaf, Johnny Gibbon, Richard Sanderson, Kim Hartman, Calam Lynch, Charley Palmer Rothwell, Tom Gill, John Nolan, Bill Milner, Jack Riddiford, Harry Collett, Eric Richard, Michael Caine, Johnny Otto, Nick Howden-Steenstra</t>
        </is>
      </c>
      <c r="Q216" s="52" t="inlineStr">
        <is>
          <t>Christopher Nolan</t>
        </is>
      </c>
      <c r="R216" s="59" t="inlineStr">
        <is>
          <t>[{"Source": "Internet Movie Database", "Value": "7.8/10"}, {"Source": "Rotten Tomatoes", "Value": "92%"}, {"Source": "Metacritic", "Value": "94/100"}]</t>
        </is>
      </c>
      <c r="S216" s="60" t="inlineStr">
        <is>
          <t>549,136,737</t>
        </is>
      </c>
      <c r="T216" s="55" t="inlineStr">
        <is>
          <t>PG-13</t>
        </is>
      </c>
      <c r="U216" s="56" t="inlineStr">
        <is>
          <t>107</t>
        </is>
      </c>
      <c r="V216" s="57" t="inlineStr">
        <is>
          <t>{"link": "https://www.themoviedb.org/movie/374720-dunkirk/watch?locale=CA", "flatrate": [{"logo_path": "/ewOptMVIYcOadMGGJz8DJueH2bH.jpg", "provider_id": 230, "provider_name": "Crave", "display_priority": 5}, {"logo_path": "/h5DcR0J2EESLitnhR8xLG1QymTE.jpg", "provider_id": 531, "provider_name": "Paramount Plus", "display_priority": 9}, {"logo_path": "/hExO4PtimLIYn3kBOrzsejNv7cT.jpg", "provider_id": 582, "provider_name": "Paramount+ Amazon Channel", "display_priority": 11}, {"logo_path": "/fts6X10Jn4QT0X6ac3udKEn2tJA.jpg", "provider_id": 2303, "provider_name": "Paramount Plus Premium", "display_priority": 121}, {"logo_path": "/rl6zez5rCeyelt1I46JRYk6B9Ed.jpg", "provider_id": 2304, "provider_name": "Paramount Plus Basic with Ads", "display_priority": 122}, {"logo_path": "/qcKfSyX4xkXESjHrkO8cZLRJkn6.jpg", "provider_id": 2604, "provider_name": "Crave Amazon Channel", "display_priority": 140}], "rent":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{"logo_path": "/vLZKlXUNDcZR7ilvfY9Wr9k80FZ.jpg", "provider_id": 538, "provider_name": "Plex", "display_priority": 81}], "buy":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t>
        </is>
      </c>
      <c r="W216" s="61" t="inlineStr">
        <is>
          <t>150,000,000</t>
        </is>
      </c>
      <c r="X216" s="35" t="n">
        <v>374720</v>
      </c>
      <c r="Y216" s="35" t="inlineStr">
        <is>
          <t>[9289, 516486, 10911, 302828, 12651, 31623, 13321, 84285, 653851, 55343, 152760, 5902, 944194, 40739, 5925, 1061699, 3536, 300673, 438259, 16284]</t>
        </is>
      </c>
      <c r="Z216" s="35" t="inlineStr">
        <is>
          <t>92%</t>
        </is>
      </c>
      <c r="AA216" s="35" t="inlineStr">
        <is>
          <t>7.8/10</t>
        </is>
      </c>
      <c r="AB216" s="35" t="inlineStr">
        <is>
          <t>94/100</t>
        </is>
      </c>
      <c r="AC216" s="35" t="inlineStr">
        <is>
          <t>https://www.youtube.com/embed/T7O7BtBnsG4</t>
        </is>
      </c>
      <c r="AD216" s="98" t="inlineStr">
        <is>
          <t>US</t>
        </is>
      </c>
      <c r="AE216" s="98" t="inlineStr">
        <is>
          <t>1772770820865</t>
        </is>
      </c>
    </row>
    <row r="217" ht="14.25" customHeight="1" s="169">
      <c r="A217" s="93" t="inlineStr">
        <is>
          <t>Howl's Moving Castle</t>
        </is>
      </c>
      <c r="B217" s="94" t="n">
        <v>91</v>
      </c>
      <c r="C217" s="131" t="inlineStr">
        <is>
          <t>Studio Ghibli</t>
        </is>
      </c>
      <c r="D217" s="132" t="n"/>
      <c r="E217" s="95" t="inlineStr">
        <is>
          <t>Animated</t>
        </is>
      </c>
      <c r="F217" s="117" t="inlineStr">
        <is>
          <t>Anime</t>
        </is>
      </c>
      <c r="G217" s="31" t="n"/>
      <c r="H217" s="32" t="n"/>
      <c r="I217" s="96" t="inlineStr">
        <is>
          <t>Studio Ghibli</t>
        </is>
      </c>
      <c r="J217" s="97" t="n">
        <v>2004</v>
      </c>
      <c r="K217" s="35">
        <f>ROW(K217)-1</f>
        <v/>
      </c>
      <c r="L217" s="98" t="b">
        <v>1</v>
      </c>
      <c r="M217" s="99" t="inlineStr">
        <is>
          <t>Another masterpiece from Miyazaki and Co over at Studio Ghibli. Beautiful art and animation, great world building and deep characters, as many of their other great movies have done. One of the best anti-war films out there, and delivers the message in a way that kids should understand, while also being thoroughly entertained by the story, characters and art.</t>
        </is>
      </c>
      <c r="N217" s="49" t="inlineStr">
        <is>
          <t>Sophie, a young milliner, is turned into an elderly woman by a witch who enters her shop and curses her. She encounters a wizard named Howl and gets caught up in his resistance to fighting for the king.</t>
        </is>
      </c>
      <c r="O217" s="50" t="inlineStr">
        <is>
          <t>https://image.tmdb.org/t/p/w500/6pZgH10jhpToPcf0uvyTCPFhWpI.jpg</t>
        </is>
      </c>
      <c r="P217" s="51" t="inlineStr">
        <is>
          <t>Chieko Baisho, Takuya Kimura, Akihiro Miwa, Tatsuya Gashûin, Ryunosuke Kamiki, Mitsunori Isaki, Yo Oizumi, Akio Otsuka, Daijirô Harada, Haruko Katō, Makoto Yasumura, Manabu Muraji, Keiko Tsukamoto, Tsuzuki Kayako, Seiji Sasaki, Hiroshi Takahashi, Mayuno Yasokawa, Rio Kanno, Kojiro Takahashi, Akiyoshi Sakurai, Momoko Kurita, Mina Meguro, Yasuhiro Ohara, Akio Tanaka, Rina Yamada, Tomoe Hanba, Naoto Kaji, Teruo Seki, Shinobu Katabuchi, Masako Inui, Yohei Ohbayashi, Takeshi Miyajima, Yukiko Mizuochi, Maki Koizumi, Nobito Nishioka, Teppei Akashi, Reiko Onishi, Yumiko Ogata, Hiroyuki Kamikawaji, Tomohiko Kiyota, Kaori Kaneko, Aiko Nakajima, Jun Kuwahara, Yuta Kobayashi, Yuko Nomura, Tamayo Fukushi, Atsushi Takeya, Yoshifumi Nakagawa, Hiroki Tanaka, Yohei Matsukado, Akane Fujisaki, Izumi Matsuoka, Tomonori Yanagibashi, Ken Yasuda, Hiroyuki Morisaki, Shigeyuki Totsugi, Takuma Otoo</t>
        </is>
      </c>
      <c r="Q217" s="52" t="inlineStr">
        <is>
          <t>Hayao Miyazaki</t>
        </is>
      </c>
      <c r="R217" s="62" t="inlineStr">
        <is>
          <t>[{"Source": "Internet Movie Database", "Value": "8.2/10"}, {"Source": "Rotten Tomatoes", "Value": "88%"}, {"Source": "Metacritic", "Value": "82/100"}]</t>
        </is>
      </c>
      <c r="S217" s="60" t="inlineStr">
        <is>
          <t>236,049,757</t>
        </is>
      </c>
      <c r="T217" s="55" t="inlineStr">
        <is>
          <t>PG</t>
        </is>
      </c>
      <c r="U217" s="56" t="inlineStr">
        <is>
          <t>119</t>
        </is>
      </c>
      <c r="V217" s="57" t="inlineStr">
        <is>
          <t>{"link": "https://www.themoviedb.org/movie/4935/watch?locale=CA", "flatrate": [{"logo_path": "/pbpMk2JmcoNnQwx5JGpXngfoWtp.jpg", "provider_id": 8, "provider_name": "Netflix", "display_priority": 0}, {"logo_path": "/dpR8r13zWDeUR0QkzWidrdMxa56.jpg", "provider_id": 1796, "provider_name": "Netflix Standard with Ads", "display_priority": 93}], "buy":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"rent":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t>
        </is>
      </c>
      <c r="W217" s="61" t="inlineStr">
        <is>
          <t>24,000,000</t>
        </is>
      </c>
      <c r="X217" s="35" t="n">
        <v>4935</v>
      </c>
      <c r="Y217" s="35" t="inlineStr">
        <is>
          <t>[26945, 16859, 573683, 655437, 129, 1231574, 102651, 683127, 430447, 876792, 252391, 15370, 877957, 30575, 424656, 543583, 26672, 79707, 11976, 20235]</t>
        </is>
      </c>
      <c r="Z217" s="35" t="inlineStr">
        <is>
          <t>88%</t>
        </is>
      </c>
      <c r="AA217" s="35" t="inlineStr">
        <is>
          <t>8.2/10</t>
        </is>
      </c>
      <c r="AB217" s="35" t="inlineStr">
        <is>
          <t>82/100</t>
        </is>
      </c>
      <c r="AC217" s="35" t="inlineStr">
        <is>
          <t>https://www.youtube.com/embed/ARCQf2CEr8k</t>
        </is>
      </c>
      <c r="AD217" s="98" t="inlineStr">
        <is>
          <t>JP</t>
        </is>
      </c>
      <c r="AE217" s="98" t="n">
        <v>1731215633548</v>
      </c>
    </row>
    <row r="218" ht="14.25" customHeight="1" s="169">
      <c r="A218" s="93" t="inlineStr">
        <is>
          <t>Dune: Part Two</t>
        </is>
      </c>
      <c r="B218" s="94" t="n">
        <v>91</v>
      </c>
      <c r="C218" s="131" t="inlineStr">
        <is>
          <t>Dune</t>
        </is>
      </c>
      <c r="D218" s="132" t="n"/>
      <c r="E218" s="95" t="inlineStr">
        <is>
          <t>Sci-Fi</t>
        </is>
      </c>
      <c r="F218" s="117" t="n"/>
      <c r="G218" s="31" t="n"/>
      <c r="H218" s="32" t="n"/>
      <c r="I218" s="96" t="inlineStr">
        <is>
          <t>Warner Bros.</t>
        </is>
      </c>
      <c r="J218" s="97" t="n">
        <v>2024</v>
      </c>
      <c r="K218" s="35">
        <f>ROW(K218)-1</f>
        <v/>
      </c>
      <c r="L218" s="98" t="b">
        <v>0</v>
      </c>
      <c r="M218" s="99" t="inlineStr">
        <is>
          <t>A visual and auditory masterpiece, with truly stunning visuals, world building and sound effects. Some good action sequences with real senses of danger. Great scope of the world and everything in it, the planet and all of the machines feel so overwhelmingly large. Good performances, but the chaeacter motivations are not fully fleshed out. At times it feels similar to the first one where a lot of the character motivations seem shrouded in mystery to pay off at a later date. I am excited to see more from this world, and the movie makes me want to go back and watch both films and even consider reading the books. But in the future, I hope we get some better developed villains. The villains are very one dimensional, and while Austin Butler provides some energy to the Harkonens, the rest are very bland. At times it felt as if the relationship between Paul and Chani didn't have much chemistry. Maybe it was deliberate for Paul's character, because Zendaya was great and the lack of chemistry falls entirely on Chalamet. Overall it's another great sci-fi movie from the modern master of science fiction, and I look forward to whatever Villaneuve does next.</t>
        </is>
      </c>
      <c r="N218" s="49" t="inlineStr">
        <is>
          <t>Follow the mythic journey of Paul Atreides as he unites with Chani and the Fremen while on a path of revenge against the conspirators who destroyed his family. Facing a choice between the love of his life and the fate of the known universe, Paul endeavors to prevent a terrible future only he can foresee.</t>
        </is>
      </c>
      <c r="O218" s="50" t="inlineStr">
        <is>
          <t>https://image.tmdb.org/t/p/w500/8b8R8l88Qje9dn9OE8PY05Nxl1X.jpg</t>
        </is>
      </c>
      <c r="P218" s="51" t="inlineStr">
        <is>
          <t>Timothée Chalamet, Zendaya, Rebecca Ferguson, Javier Bardem, Josh Brolin, Austin Butler, Florence Pugh, Dave Bautista, Christopher Walken, Léa Seydoux, Stellan Skarsgård, Charlotte Rampling, Souheila Yacoub, Roger Yuan, Babs Olusanmokun, Alison Halstead, Giusi Merli, Kait Tenison, Tara Breathnach, Akiko Hitomi, Imola Gáspár, Alison Adnet, Hamza Baissa, Hassan Najib, Jasper Ryan-Cater, Omar Elbooz, Abdelkarim Hussein Seli Mohamed Hassanin, Joseph Beddelem, Xavier Alba Royo, Rachid Abbad, Affif Ben Badra, Botond Bóta, Abdelaziz Boumane, Abdellah Echahbi, Zouhair Elakkari, Noureddine Hajoujou, Mohamed Mouraoui, Adil Achraf Sayd, Hamza Sayd, Hopi Grace, Havin Fathi, Kincsö Pethö, Cat Simmons, Burt Caesar, Remi Fadare, Amer El-Erwadi, Tedroy Newell, Oxa Hazel, Hajiyeva Pakiza, Leon Herbert, Sima Rostami, Yvonne Campbell, Joseph Charles, Vic Zander, Dylan Baldwin, Marcia Tucker, Nicola Brome, Kathy Owen, Huw Novelli, Moe Bar-El, Serhat Metin, Amra Mallassi, Adam Bloom, Luis Alkmim, Jordan Long, Omar A.K., Zdeněk Dvořáček, Billy Clements, Anton Valensi, Lex Daniel, Dominic McHale, Paul Boyle, Niall White, Tony Cook, Gábor Szemán, Jonathan Gunning, Will Irvine, Alan Mehdizadeh, Rex Adams, Molly Mcowan, Ana Cilas, Kajsa Mohammar, Sára Bácsfalvi, Zsófia Kocsis, Matthew Sim, Steve Wall, Italo Amerighi, Tim Hilborne, Cecile Sinclair, Tracy Coogan, Zoe Kata Kaska, Jimmy Walker, Rand Faris, Fouad Humaidan, Manaf Irani, Dora Kápolnai-Schvab, Joelle, Anya Taylor-Joy, Peter Sztojanov, Jr.</t>
        </is>
      </c>
      <c r="Q218" s="52" t="inlineStr">
        <is>
          <t>Denis Villeneuve</t>
        </is>
      </c>
      <c r="R218" s="62" t="inlineStr">
        <is>
          <t>[{"Source": "Internet Movie Database", "Value": "8.4/10"}, {"Source": "Rotten Tomatoes", "Value": "92%"}, {"Source": "Metacritic", "Value": "79/100"}]</t>
        </is>
      </c>
      <c r="S218" s="42" t="inlineStr">
        <is>
          <t>714,844,358</t>
        </is>
      </c>
      <c r="T218" s="55" t="inlineStr">
        <is>
          <t>PG-13</t>
        </is>
      </c>
      <c r="U218" s="56" t="inlineStr">
        <is>
          <t>167</t>
        </is>
      </c>
      <c r="V218" s="57" t="inlineStr">
        <is>
          <t>{"link": "https://www.themoviedb.org/movie/693134-dune-part-two/watch?locale=CA", "rent":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{"logo_path": "/vLZKlXUNDcZR7ilvfY9Wr9k80FZ.jpg", "provider_id": 538, "provider_name": "Plex", "display_priority": 81}], "buy":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t>
        </is>
      </c>
      <c r="W218" s="46" t="inlineStr">
        <is>
          <t>190,000,000</t>
        </is>
      </c>
      <c r="X218" s="35" t="n">
        <v>693134</v>
      </c>
      <c r="Y218" s="35" t="inlineStr">
        <is>
          <t>[438631, 412656, 83533, 1895, 286217, 559, 9543, 14161, 294254, 80274, 127585, 181812, 9922, 604, 81005, 188927, 72710, 428078, 10195, 756499]</t>
        </is>
      </c>
      <c r="Z218" s="35" t="inlineStr">
        <is>
          <t>92%</t>
        </is>
      </c>
      <c r="AA218" s="35" t="inlineStr">
        <is>
          <t>8.4/10</t>
        </is>
      </c>
      <c r="AB218" s="35" t="inlineStr">
        <is>
          <t>79/100</t>
        </is>
      </c>
      <c r="AC218" s="35" t="inlineStr">
        <is>
          <t>https://www.youtube.com/embed/U2Qp5pL3ovA</t>
        </is>
      </c>
      <c r="AD218" s="98" t="inlineStr">
        <is>
          <t>US</t>
        </is>
      </c>
      <c r="AE218" s="98" t="n">
        <v>1731215633548</v>
      </c>
    </row>
    <row r="219" ht="14.25" customHeight="1" s="169">
      <c r="A219" s="93" t="inlineStr">
        <is>
          <t>The Prestige</t>
        </is>
      </c>
      <c r="B219" s="94" t="n">
        <v>91</v>
      </c>
      <c r="C219" s="131" t="inlineStr">
        <is>
          <t>Disney Live Action</t>
        </is>
      </c>
      <c r="D219" s="132" t="n"/>
      <c r="E219" s="95" t="inlineStr">
        <is>
          <t>Sci-Fi</t>
        </is>
      </c>
      <c r="F219" s="117" t="inlineStr">
        <is>
          <t>Thriller</t>
        </is>
      </c>
      <c r="G219" s="31" t="n"/>
      <c r="H219" s="32" t="n"/>
      <c r="I219" s="96" t="inlineStr">
        <is>
          <t>Disney</t>
        </is>
      </c>
      <c r="J219" s="97" t="n">
        <v>2006</v>
      </c>
      <c r="K219" s="35">
        <f>ROW(K219)-1</f>
        <v/>
      </c>
      <c r="L219" s="98" t="b">
        <v>0</v>
      </c>
      <c r="M219" s="99" t="inlineStr">
        <is>
          <t>Another great film from Christopher Nolan. The story is very captivating, telling of a fruitless rivalry where neither side knows when to leave well enough alone. The cast is star studded, and each delivers a very compelling performance. Nolan's direction is superb as always, as is the score. I didn't expect to enjoy this movie so much, given the general lack of other good movies about magicians, but this was a great one.</t>
        </is>
      </c>
      <c r="N219" s="49" t="inlineStr">
        <is>
          <t>A mysterious story of two magicians whose intense rivalry leads them on a life-long battle for supremacy -- full of obsession, deceit and jealousy with dangerous and deadly consequences.</t>
        </is>
      </c>
      <c r="O219" s="50" t="inlineStr">
        <is>
          <t>https://image.tmdb.org/t/p/w500/bdN3gXuIZYaJP7ftKK2sU0nPtEA.jpg</t>
        </is>
      </c>
      <c r="P219" s="51" t="inlineStr">
        <is>
          <t>Hugh Jackman, Christian Bale, Michael Caine, Piper Perabo, Rebecca Hall, Scarlett Johansson, Samantha Mahurin, David Bowie, Andy Serkis, Daniel Davis, Jim Piddock, Christopher Neame, Mark Ryan, Roger Rees, Jamie Harris, Monty Stuart, Ron Perkins, Ricky Jay, J. Paul Moore, Anthony De Marco, Chao-Li Chi, Gregory Humphreys, John B. Crye, William Morgan Sheppard, Sean Howse, Julia Sanford, Ezra Buzzington, James Lancaster, Olivia Merg, Zoe Merg, Johnny Liska, Russ Fega, Kevin Will, Edward Hibbert, Christopher Judges, James Otis, Sam Menning, Brian Tahash, Scott Davis, Jodi Bianca Wise, Nikki Glick, Enn Reitel, Clive Kennedy, Robert W. Arbogast, Chris Cleveland, Rock Anthony, Tim Pilleri, Gary Sievers, Inna Swann, Erin Cipolletti</t>
        </is>
      </c>
      <c r="Q219" s="52" t="inlineStr">
        <is>
          <t>Christopher Nolan</t>
        </is>
      </c>
      <c r="R219" s="62" t="inlineStr">
        <is>
          <t>[{"Source": "Internet Movie Database", "Value": "8.5/10"}, {"Source": "Rotten Tomatoes", "Value": "77%"}, {"Source": "Metacritic", "Value": "66/100"}]</t>
        </is>
      </c>
      <c r="S219" s="60" t="inlineStr">
        <is>
          <t>109,676,311</t>
        </is>
      </c>
      <c r="T219" s="55" t="inlineStr">
        <is>
          <t>PG-13</t>
        </is>
      </c>
      <c r="U219" s="56" t="inlineStr">
        <is>
          <t>130</t>
        </is>
      </c>
      <c r="V219" s="57" t="inlineStr">
        <is>
          <t>{"link": "https://www.themoviedb.org/movie/1124-the-prestige/watch?locale=CA", "buy":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"flatrate": [{"logo_path": "/97yvRBw1GzX7fXprcF80er19ot.jpg", "provider_id": 337, "provider_name": "Disney Plus", "display_priority": 3}, {"logo_path": "/ewOptMVIYcOadMGGJz8DJueH2bH.jpg", "provider_id": 230, "provider_name": "Crave", "display_priority": 5}, {"logo_path": "/qsOM361vYHE7pcNFG7bCJHyievG.jpg", "provider_id": 182, "provider_name": "Hollywood Suite", "display_priority": 27}, {"logo_path": "/p5xtRLEzPyRhqOPpiW1sFy4FyPc.jpg", "provider_id": 705, "provider_name": "Hollywood Suite Amazon Channel", "display_priority": 87}, {"logo_path": "/qcKfSyX4xkXESjHrkO8cZLRJkn6.jpg", "provider_id": 2604, "provider_name": "Crave Amazon Channel", "display_priority": 140}], "rent":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t>
        </is>
      </c>
      <c r="W219" s="61" t="inlineStr">
        <is>
          <t>40,000,000</t>
        </is>
      </c>
      <c r="X219" s="35" t="n">
        <v>1124</v>
      </c>
      <c r="Y219" s="35" t="inlineStr">
        <is>
          <t>[1242669, 64686, 15869, 272, 615466, 58574, 422619, 44603, 10740, 91551, 634649, 28932, 767, 480823, 2516, 273059, 8850, 359305, 61891, 790867]</t>
        </is>
      </c>
      <c r="Z219" s="35" t="inlineStr">
        <is>
          <t>77%</t>
        </is>
      </c>
      <c r="AA219" s="35" t="inlineStr">
        <is>
          <t>8.5/10</t>
        </is>
      </c>
      <c r="AB219" s="35" t="inlineStr">
        <is>
          <t>66/100</t>
        </is>
      </c>
      <c r="AC219" s="35" t="inlineStr">
        <is>
          <t>https://www.youtube.com/embed/ijXruSzfGEc</t>
        </is>
      </c>
      <c r="AD219" s="98" t="inlineStr">
        <is>
          <t>GB</t>
        </is>
      </c>
      <c r="AE219" s="98" t="inlineStr">
        <is>
          <t>1764350375868</t>
        </is>
      </c>
    </row>
    <row r="220" ht="14.25" customHeight="1" s="169">
      <c r="A220" s="93" t="inlineStr">
        <is>
          <t>Creed</t>
        </is>
      </c>
      <c r="B220" s="94" t="n">
        <v>91</v>
      </c>
      <c r="C220" s="131" t="inlineStr">
        <is>
          <t>Rocky</t>
        </is>
      </c>
      <c r="D220" s="132" t="n"/>
      <c r="E220" s="95" t="inlineStr">
        <is>
          <t>Sports</t>
        </is>
      </c>
      <c r="F220" s="117" t="inlineStr">
        <is>
          <t>Drama</t>
        </is>
      </c>
      <c r="G220" s="31" t="n"/>
      <c r="H220" s="32" t="n"/>
      <c r="I220" s="96" t="inlineStr">
        <is>
          <t>Warner Bros.</t>
        </is>
      </c>
      <c r="J220" s="97" t="n">
        <v>2015</v>
      </c>
      <c r="K220" s="35">
        <f>ROW(K220)-1</f>
        <v/>
      </c>
      <c r="L220" s="98" t="b">
        <v>0</v>
      </c>
      <c r="M220" s="99" t="inlineStr">
        <is>
          <t>Very well directed with some beautiful cinematography. The fight scenes all feel so real and interesting. The longer shots, including the one-take fight are so immersive. All of the fights in the movie are near the best of the franchise, along with the final fight of the original Rocky. Sylvester Stallone delivers an excellent performance, and you can tell the love he has for this character. The drawbacks are some clunky dialogue and Michael B. Jordan's limited range. The movie works well around him, but he isn't asked to do a whole lot and when he tries to diverge from his standard is when the movie struggles.</t>
        </is>
      </c>
      <c r="N220" s="49" t="inlineStr">
        <is>
          <t>The former World Heavyweight Champion Rocky Balboa serves as a trainer and mentor to Adonis Johnson, the son of his late friend and former rival Apollo Creed.</t>
        </is>
      </c>
      <c r="O220" s="50" t="inlineStr">
        <is>
          <t>https://image.tmdb.org/t/p/w500/1BfTsk5VWuw8FCocAhCyqnRbEzq.jpg</t>
        </is>
      </c>
      <c r="P220" s="51" t="inlineStr">
        <is>
          <t>Michael B. Jordan, Sylvester Stallone, Tessa Thompson, Phylicia Rashād, Andre Ward, Tony Bellew, Ritchie Coster, Jacob 'Stitch' Duran, Graham McTavish, Malik Bazille, Ricardo 'Padman' McGill, Gabriel Rosado, Wood Harris, Buddy Osborn, Rupal Pujara, Brian Anthony Wilson, Joey Eye, Johanna Tolentino, Tony Brice, Kash Goins, Michael Barker, Clare O'Malley, Kevin King Templeton, Roy James Wilson, Mauricio Ovalle, Mark Rhino Smith, Josue Rivera, Hans Marrero, Derrick Webster, Manny Ayala, Anthony Martins, Ricardo Vera, Shawn Clark, Christian D. Ellison, Frank Pesce, Robert Sale, Richard Lyntton, Kathleen M. Deegan, Marquise Noel, Liev Schreiber, Elvis Grant, Max Kellerman, Jim Lampley, Michael Buffer, Michael Wilbon, Tony Kornheiser, Hannah Storm, Alex Henderson, Khareem Hinton, Noah Coogler, Nelson Bonilla, Troy Faruk, Angela Davis, Claire Bronson, Deborah Ingersoll, Robert Douglas, Troy K. Weston, Ludwig Göransson, Moses Sumney, Kenneth Martin, Jermaine Holt, Horace Knight Jr., Sli Lewis, Brionna Maria Lynch, Jalil Jay Lynch, Zedric Harris, Christopher Jon Gombos, Jeff Ward, Terry Lee Fields II, Stephen Chang, Charles W Harris III, Rocky Ciarrocchi, Oliver Burbage, Maria Shamkalian, Stefania Damiano, Chandra Anderson, Wain Jenkins, Jesse Bradley, Jeffrey Mowery</t>
        </is>
      </c>
      <c r="Q220" s="52" t="inlineStr">
        <is>
          <t>Ryan Coogler</t>
        </is>
      </c>
      <c r="R220" s="62" t="inlineStr">
        <is>
          <t>[{"Source": "Internet Movie Database", "Value": "7.6/10"}, {"Source": "Rotten Tomatoes", "Value": "95%"}, {"Source": "Metacritic", "Value": "82/100"}]</t>
        </is>
      </c>
      <c r="S220" s="60" t="inlineStr">
        <is>
          <t>173,600,000</t>
        </is>
      </c>
      <c r="T220" s="55" t="inlineStr">
        <is>
          <t>PG-13</t>
        </is>
      </c>
      <c r="U220" s="56" t="inlineStr">
        <is>
          <t>133</t>
        </is>
      </c>
      <c r="V220" s="57" t="inlineStr">
        <is>
          <t>{"link": "https://www.themoviedb.org/movie/312221-creed/watch?locale=CA", "flatrate": [{"logo_path": "/ewOptMVIYcOadMGGJz8DJueH2bH.jpg", "provider_id": 230, "provider_name": "Crave", "display_priority": 5}, {"logo_path": "/ny55kYI31jrwSYp2LmCniMCGc03.jpg", "provider_id": 588, "provider_name": "MGM Amazon Channel", "display_priority": 70}, {"logo_path": "/qcKfSyX4xkXESjHrkO8cZLRJkn6.jpg", "provider_id": 2604, "provider_name": "Crave Amazon Channel", "display_priority": 140}], "rent":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"buy":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t>
        </is>
      </c>
      <c r="W220" s="61" t="inlineStr">
        <is>
          <t>37,000,000</t>
        </is>
      </c>
      <c r="X220" s="35" t="n">
        <v>312221</v>
      </c>
      <c r="Y220" s="35" t="inlineStr">
        <is>
          <t>[1246, 1371, 677179, 16993, 1374, 878361, 10400, 529485, 13823, 13074, 610219, 18684, 480530, 9763, 798612, 1383731, 20763, 695721, 19819, 526103]</t>
        </is>
      </c>
      <c r="Z220" s="35" t="inlineStr">
        <is>
          <t>95%</t>
        </is>
      </c>
      <c r="AA220" s="35" t="inlineStr">
        <is>
          <t>7.6/10</t>
        </is>
      </c>
      <c r="AB220" s="35" t="inlineStr">
        <is>
          <t>82/100</t>
        </is>
      </c>
      <c r="AC220" s="35" t="inlineStr">
        <is>
          <t>https://www.youtube.com/embed/JQ9OhBYjTds</t>
        </is>
      </c>
      <c r="AD220" s="98" t="inlineStr">
        <is>
          <t>US</t>
        </is>
      </c>
      <c r="AE220" s="98" t="n">
        <v>1731215633548</v>
      </c>
    </row>
    <row r="221" ht="15.75" customHeight="1" s="169">
      <c r="A221" s="93" t="inlineStr">
        <is>
          <t>Are You There God? It's Me, Margaret.</t>
        </is>
      </c>
      <c r="B221" s="94" t="n">
        <v>91</v>
      </c>
      <c r="C221" s="131" t="n"/>
      <c r="D221" s="132" t="n"/>
      <c r="E221" s="95" t="inlineStr">
        <is>
          <t>Comedy</t>
        </is>
      </c>
      <c r="F221" s="117" t="inlineStr">
        <is>
          <t>Coming-of-Age</t>
        </is>
      </c>
      <c r="G221" s="31" t="n"/>
      <c r="H221" s="32" t="n"/>
      <c r="I221" s="96" t="inlineStr">
        <is>
          <t>Lionsgate</t>
        </is>
      </c>
      <c r="J221" s="97" t="n">
        <v>2023</v>
      </c>
      <c r="K221" s="35">
        <f>ROW(K221)-1</f>
        <v/>
      </c>
      <c r="L221" s="98" t="b">
        <v>0</v>
      </c>
      <c r="M221" s="99" t="inlineStr">
        <is>
          <t>The iconic coming-of-age tale is brought to life in the best way possible. Full of humour and emotion, this film had me laughing consistently and also on the edge of tears. A very powerful movie and the book it's based off of was way ahead of it's time. The story remains important even more than fifty years later. I can only imagine the importance the book and film would have to young girls around the world.</t>
        </is>
      </c>
      <c r="N221" s="49" t="inlineStr">
        <is>
          <t>When her family moves from New York City to New Jersey, an 11-year-old girl navigates new friends, feelings, and the beginning of adolescence.</t>
        </is>
      </c>
      <c r="O221" s="50" t="inlineStr">
        <is>
          <t>https://image.tmdb.org/t/p/w500/yb6UB4WC3znlwU0L4AqMnjR9G9S.jpg</t>
        </is>
      </c>
      <c r="P221" s="51" t="inlineStr">
        <is>
          <t>Abby Ryder Fortson, Rachel McAdams, Kathy Bates, Elle Graham, Benny Safdie, Amari Alexis Price, Katherine Mallen Kupferer, Kate MacCluggage, Aidan Wojtak-Hissong, Landon S. Baxter, Echo Kellum, Mia Dillon, Gary Houston, Mackenzie Joy Potter, Olivia Williams, Mike Platarote Jr., Simms May, Zack Brooks, JeCobi Swain, Wilbur Fitzgerald, Ethan McDowell, Sloane Warren, Isol Young, Eden Lee, Naida Nelson, Tahirah Harrison, Zach Humphrey, Karen Aruj, Judy Blume, George Cooper, Joan Jackson, Stephen Jackson, Robert Haulbrook, Johnny Land, Jennifer Errington, Evan Bergman, Michael Wolk, Karen Macarah, Ariel DiDonato, Claude Deuce, Keya Hamilton, Tanya J. McClellan, Dennis Delamar, Samantha LeBrocq, Wally White, Holli Saperstein, Deborah Helms, Cooper Herrett, Gezell Fleming, Jim France, Rakeem Massingill, Mary Clare Mitchell</t>
        </is>
      </c>
      <c r="Q221" s="52" t="inlineStr">
        <is>
          <t>Kelly Fremon Craig</t>
        </is>
      </c>
      <c r="R221" s="62" t="inlineStr">
        <is>
          <t>[{"Source": "Internet Movie Database", "Value": "7.3/10"}, {"Source": "Rotten Tomatoes", "Value": "99%"}, {"Source": "Metacritic", "Value": "84/100"}]</t>
        </is>
      </c>
      <c r="S221" s="54" t="inlineStr">
        <is>
          <t>21,800,000</t>
        </is>
      </c>
      <c r="T221" s="55" t="inlineStr">
        <is>
          <t>PG-13</t>
        </is>
      </c>
      <c r="U221" s="56" t="inlineStr">
        <is>
          <t>106</t>
        </is>
      </c>
      <c r="V221" s="57" t="inlineStr">
        <is>
          <t>{"link": "https://www.themoviedb.org/movie/555285-are-you-there-god-it-s-me-margaret/watch?locale=CA", "ads": [{"logo_path": "/zLYr7OPvpskMA4S79E3vlCi71iC.jpg", "provider_id": 73, "provider_name": "Tubi TV", "display_priority": 19}], "buy":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"rent":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{"logo_path": "/vLZKlXUNDcZR7ilvfY9Wr9k80FZ.jpg", "provider_id": 538, "provider_name": "Plex", "display_priority": 81}]}</t>
        </is>
      </c>
      <c r="W221" s="58" t="inlineStr">
        <is>
          <t>30,000,000</t>
        </is>
      </c>
      <c r="X221" s="35" t="n">
        <v>555285</v>
      </c>
      <c r="Y221" s="35" t="inlineStr">
        <is>
          <t>[999644, 11446, 1325678, 2056, 583689, 119738, 339984, 391713, 9583, 779816, 31923, 25062, 345938, 1217690, 48259, 5928, 939, 607259, 65501, 28059]</t>
        </is>
      </c>
      <c r="Z221" s="35" t="inlineStr">
        <is>
          <t>99%</t>
        </is>
      </c>
      <c r="AA221" s="35" t="inlineStr">
        <is>
          <t>7.3/10</t>
        </is>
      </c>
      <c r="AB221" s="35" t="inlineStr">
        <is>
          <t>84/100</t>
        </is>
      </c>
      <c r="AC221" s="35" t="inlineStr">
        <is>
          <t>https://www.youtube.com/embed/LzRzojHC3iE</t>
        </is>
      </c>
      <c r="AD221" s="98" t="inlineStr">
        <is>
          <t>US</t>
        </is>
      </c>
      <c r="AE221" s="98" t="n">
        <v>1731215633548</v>
      </c>
    </row>
    <row r="222" ht="14.25" customHeight="1" s="169">
      <c r="A222" s="93" t="inlineStr">
        <is>
          <t>Memento</t>
        </is>
      </c>
      <c r="B222" s="94" t="n">
        <v>91</v>
      </c>
      <c r="C222" s="131" t="n"/>
      <c r="D222" s="132" t="n"/>
      <c r="E222" s="95" t="inlineStr">
        <is>
          <t>Thriller</t>
        </is>
      </c>
      <c r="F222" s="117" t="n"/>
      <c r="G222" s="31" t="n"/>
      <c r="H222" s="32" t="n"/>
      <c r="I222" s="96" t="inlineStr">
        <is>
          <t>Newmarket Films</t>
        </is>
      </c>
      <c r="J222" s="97" t="n">
        <v>2000</v>
      </c>
      <c r="K222" s="35">
        <f>ROW(K222)-1</f>
        <v/>
      </c>
      <c r="L222" s="98" t="b">
        <v>0</v>
      </c>
      <c r="M222" s="99" t="n"/>
      <c r="N222" s="63" t="inlineStr">
        <is>
          <t>Leonard Shelby is tracking down the man who raped and murdered his wife. The difficulty of locating his wife's killer, however, is compounded by the fact that he suffers from a rare, untreatable form of short-term memory loss. Although he can recall details of life before his accident, Leonard cannot remember what happened fifteen minutes ago, where he's going, or why.</t>
        </is>
      </c>
      <c r="O222" s="64" t="inlineStr">
        <is>
          <t>https://image.tmdb.org/t/p/w500/yuNs09hvpHVU1cBTCAk9zxsL2oW.jpg</t>
        </is>
      </c>
      <c r="P222" s="65" t="inlineStr">
        <is>
          <t>Guy Pearce, Carrie-Anne Moss, Joe Pantoliano, Mark Boone Junior, Russ Fega, Jorja Fox, Stephen Tobolowsky, Harriet Sansom Harris, Thomas Lennon, Callum Keith Rennie, Kimberly Campbell, Marianne Muellerleile, Larry Holden</t>
        </is>
      </c>
      <c r="Q222" s="66" t="inlineStr">
        <is>
          <t>Christopher Nolan</t>
        </is>
      </c>
      <c r="R222" s="62" t="inlineStr">
        <is>
          <t>[{"Source": "Internet Movie Database", "Value": "8.4/10"}, {"Source": "Rotten Tomatoes", "Value": "93%"}, {"Source": "Metacritic", "Value": "83/100"}]</t>
        </is>
      </c>
      <c r="S222" s="67" t="inlineStr">
        <is>
          <t>40,060,108</t>
        </is>
      </c>
      <c r="T222" s="68" t="inlineStr">
        <is>
          <t>R</t>
        </is>
      </c>
      <c r="U222" s="69" t="inlineStr">
        <is>
          <t>113</t>
        </is>
      </c>
      <c r="V222" s="45" t="inlineStr">
        <is>
          <t>{"link": "https://www.themoviedb.org/movie/77-memento/watch?locale=CA", "flatrate": [{"logo_path": "/pvske1MyAoymrs5bguRfVqYiM9a.jpg", "provider_id": 119, "provider_name": "Amazon Prime Video", "display_priority": 1}, {"logo_path": "/8aBqoNeGGr0oSA85iopgNZUOTOc.jpg", "provider_id": 2100, "provider_name": "Amazon Prime Video with Ads", "display_priority": 111}]}</t>
        </is>
      </c>
      <c r="W222" s="70" t="inlineStr">
        <is>
          <t>9,000,000</t>
        </is>
      </c>
      <c r="X222" s="35" t="n">
        <v>77</v>
      </c>
      <c r="Y222" s="35" t="inlineStr">
        <is>
          <t>[579047, 301355, 539, 522406, 11033, 419835, 9828, 978592, 68727, 793, 26039, 638, 207933, 13389, 44026, 9270, 1160003, 11498, 76812, 629]</t>
        </is>
      </c>
      <c r="Z222" s="35" t="inlineStr">
        <is>
          <t>93%</t>
        </is>
      </c>
      <c r="AA222" s="35" t="inlineStr">
        <is>
          <t>8.4/10</t>
        </is>
      </c>
      <c r="AB222" s="35" t="inlineStr">
        <is>
          <t>83/100</t>
        </is>
      </c>
      <c r="AC222" s="35" t="inlineStr">
        <is>
          <t>https://www.youtube.com/embed/Rq9eM4ZXRgs</t>
        </is>
      </c>
      <c r="AD222" s="98" t="inlineStr">
        <is>
          <t>US</t>
        </is>
      </c>
      <c r="AE222" s="98" t="n">
        <v>1731215633548</v>
      </c>
    </row>
    <row r="223" ht="14.25" customHeight="1" s="169">
      <c r="A223" s="93" t="inlineStr">
        <is>
          <t>The Nightmare Before Christmas</t>
        </is>
      </c>
      <c r="B223" s="94" t="n">
        <v>91</v>
      </c>
      <c r="C223" s="131" t="inlineStr">
        <is>
          <t>Disney Animation</t>
        </is>
      </c>
      <c r="D223" s="132" t="n"/>
      <c r="E223" s="95" t="inlineStr">
        <is>
          <t>Animated</t>
        </is>
      </c>
      <c r="F223" s="117" t="inlineStr">
        <is>
          <t>Stop-Motion</t>
        </is>
      </c>
      <c r="G223" s="31" t="inlineStr">
        <is>
          <t>Christmas</t>
        </is>
      </c>
      <c r="H223" s="32" t="n"/>
      <c r="I223" s="96" t="inlineStr">
        <is>
          <t>Disney</t>
        </is>
      </c>
      <c r="J223" s="97" t="n">
        <v>1993</v>
      </c>
      <c r="K223" s="35">
        <f>ROW(K223)-1</f>
        <v/>
      </c>
      <c r="L223" s="98" t="b">
        <v>0</v>
      </c>
      <c r="M223" s="99" t="inlineStr">
        <is>
          <t>Memorable characters and songs make this a Christmas (and Halloween) classic. A great story and riveting visuals will make it hard to look away, even when things get creepy.</t>
        </is>
      </c>
      <c r="N223" s="49" t="inlineStr">
        <is>
          <t>Tired of scaring humans every October 31 with the same old bag of tricks, Jack Skellington, the spindly king of Halloween Town, kidnaps Santa Claus and plans to deliver shrunken heads and other ghoulish gifts to children on Christmas morning. But as Christmas approaches, Jack's rag-doll girlfriend, Sally, tries to foil his misguided plans.</t>
        </is>
      </c>
      <c r="O223" s="50" t="inlineStr">
        <is>
          <t>https://image.tmdb.org/t/p/w500/oQffRNjK8e19rF7xVYEN8ew0j7b.jpg</t>
        </is>
      </c>
      <c r="P223" s="51" t="inlineStr">
        <is>
          <t>Danny Elfman, Chris Sarandon, Catherine O'Hara, William Hickey, Glenn Shadix, Paul Reubens, Ken Page, Edward Ivory, Susan McBride, Debi Durst, Greg Proops, Kerry Katz, Randy Crenshaw, Sherwood Ball, Carmen Twillie, Glenn Walters, Mia Brown, L. Peter Callender, Ann Fraser, Jennifer Levey, Jesse McClurg, John Morris, Robert Olague, Bobbi Page, Elena Praskin, Trampas Warman, Judi Durand, Doris Hess, Daamen J. Krall, Christina MacGregor, David McCharen, Gary Raff, David J. Randolph, Gary Schwartz, Tim Burton, Joe Ranft</t>
        </is>
      </c>
      <c r="Q223" s="52" t="inlineStr">
        <is>
          <t>Henry Selick</t>
        </is>
      </c>
      <c r="R223" s="62" t="inlineStr">
        <is>
          <t>[{"Source": "Internet Movie Database", "Value": "7.9/10"}, {"Source": "Rotten Tomatoes", "Value": "95%"}, {"Source": "Metacritic", "Value": "82/100"}]</t>
        </is>
      </c>
      <c r="S223" s="60" t="inlineStr">
        <is>
          <t>75,634,409</t>
        </is>
      </c>
      <c r="T223" s="55" t="inlineStr">
        <is>
          <t>PG</t>
        </is>
      </c>
      <c r="U223" s="56" t="inlineStr">
        <is>
          <t>76</t>
        </is>
      </c>
      <c r="V223" s="57" t="inlineStr">
        <is>
          <t>{"link": "https://www.themoviedb.org/movie/9479-the-nightmare-before-christmas/watch?locale=CA", "buy":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"rent":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"flatrate": [{"logo_path": "/97yvRBw1GzX7fXprcF80er19ot.jpg", "provider_id": 337, "provider_name": "Disney Plus", "display_priority": 3}]}</t>
        </is>
      </c>
      <c r="W223" s="61" t="inlineStr">
        <is>
          <t>18,000,000</t>
        </is>
      </c>
      <c r="X223" s="35" t="n">
        <v>9479</v>
      </c>
      <c r="Y223" s="35" t="inlineStr">
        <is>
          <t>[1001884, 9021, 372631, 896221, 40246, 13378, 654028, 13397, 269509, 79218, 13394, 484510, 845781, 13382, 645757, 13465, 9279, 936061, 13764, 51052]</t>
        </is>
      </c>
      <c r="Z223" s="35" t="inlineStr">
        <is>
          <t>95%</t>
        </is>
      </c>
      <c r="AA223" s="35" t="inlineStr">
        <is>
          <t>7.9/10</t>
        </is>
      </c>
      <c r="AB223" s="35" t="inlineStr">
        <is>
          <t>82/100</t>
        </is>
      </c>
      <c r="AC223" s="35" t="inlineStr">
        <is>
          <t>https://www.youtube.com/embed/IoYahD_xNR0</t>
        </is>
      </c>
      <c r="AD223" s="98" t="inlineStr">
        <is>
          <t>US</t>
        </is>
      </c>
      <c r="AE223" s="98" t="n">
        <v>1731215633548</v>
      </c>
    </row>
    <row r="224" ht="14.25" customHeight="1" s="169">
      <c r="A224" s="93" t="inlineStr">
        <is>
          <t>Speed</t>
        </is>
      </c>
      <c r="B224" s="94" t="n">
        <v>91</v>
      </c>
      <c r="C224" s="131" t="inlineStr">
        <is>
          <t>Speed</t>
        </is>
      </c>
      <c r="D224" s="132" t="n"/>
      <c r="E224" s="95" t="inlineStr">
        <is>
          <t>Action</t>
        </is>
      </c>
      <c r="F224" s="117" t="inlineStr">
        <is>
          <t>Thriller</t>
        </is>
      </c>
      <c r="G224" s="31" t="n"/>
      <c r="H224" s="32" t="n"/>
      <c r="I224" s="96" t="inlineStr">
        <is>
          <t>20th Century Studios</t>
        </is>
      </c>
      <c r="J224" s="97" t="n">
        <v>1994</v>
      </c>
      <c r="K224" s="35">
        <f>ROW(K224)-1</f>
        <v/>
      </c>
      <c r="L224" s="98" t="b">
        <v>0</v>
      </c>
      <c r="M224" s="99" t="inlineStr">
        <is>
          <t>Really exciting for such a simple premise. Bullock and Reaves have good chemistry and are both great, as are all of the supporting cast. A great action movie, that drags just a little in the final twenty minutes. The first ninety more than make up for that.</t>
        </is>
      </c>
      <c r="N224" s="37" t="inlineStr">
        <is>
          <t>Tensions run high when a crazed bomber rigs a Los Angeles bus with a device that will kill everyone on board if the vehicle's speed dips below fifty miles per hour.</t>
        </is>
      </c>
      <c r="O224" s="38" t="inlineStr">
        <is>
          <t>https://image.tmdb.org/t/p/w500/o1Zs7VaS9y2GYH9CLeWxaVLWd3x.jpg</t>
        </is>
      </c>
      <c r="P224" s="39" t="inlineStr">
        <is>
          <t>Keanu Reeves, Dennis Hopper, Sandra Bullock, Joe Morton, Jeff Daniels, Alan Ruck, Glenn Plummer, Richard Lineback, Beth Grant, Hawthorne James, Carlos Carrasco, David Kriegel, Natsuko Ohama, Daniel Villarreal, Simone Gad, Loretta Jean, Sherri Villanueva, Margaret Medina, Jordan Lund, Robert Mailhouse, Patrick Fischler, Patrick John Hurley, Susan Barnes, Rick Dano, Michael Sottile, Jane Crawley, Anne O'Sullivan, Beau Starr, John Capodice, Thomas Rosales Jr., James DuMont, Antonio Mora, Patty Toy, Todd Gordon, Bruce Wright, Mark Kriski, Dagny Hultgreen, Richard Schiff, Joseph Carberry, Sandy Martin, Neisha Folkes-LeMelle, Jim Mapp, Milton Quon, Sonia Jackson, Carmen Williams, Paula Montes, Loyda Ramos, Julia Vera, Marylou Lim, Brian K. Grant, Barry Kramer, Robin McKee, Paige Goodman, Christina Fitzgerald, Tara Thomas, Cece Tsou, Michael N. Fujimoto, Richard Gelb, Veronica Cartwright, Scott Wilder</t>
        </is>
      </c>
      <c r="Q224" s="40" t="inlineStr">
        <is>
          <t>Jan de Bont</t>
        </is>
      </c>
      <c r="R224" s="41" t="inlineStr">
        <is>
          <t>[{"Source": "Internet Movie Database", "Value": "7.3/10"}, {"Source": "Rotten Tomatoes", "Value": "95%"}, {"Source": "Metacritic", "Value": "78/100"}]</t>
        </is>
      </c>
      <c r="S224" s="42" t="inlineStr">
        <is>
          <t>350,448,145</t>
        </is>
      </c>
      <c r="T224" s="43" t="inlineStr">
        <is>
          <t>R</t>
        </is>
      </c>
      <c r="U224" s="44" t="inlineStr">
        <is>
          <t>116</t>
        </is>
      </c>
      <c r="V224" s="45" t="inlineStr">
        <is>
          <t>{"link": "https://www.themoviedb.org/movie/1637-speed/watch?locale=CA", "flatrate": [{"logo_path": "/97yvRBw1GzX7fXprcF80er19ot.jpg", "provider_id": 337, "provider_name": "Disney Plus", "display_priority": 3}, {"logo_path": "/qsOM361vYHE7pcNFG7bCJHyievG.jpg", "provider_id": 182, "provider_name": "Hollywood Suite", "display_priority": 27}, {"logo_path": "/p5xtRLEzPyRhqOPpiW1sFy4FyPc.jpg", "provider_id": 705, "provider_name": "Hollywood Suite Amazon Channel", "display_priority": 87}, {"logo_path": "/esiLBRzDUwodjfN8gA4qj7l3ZF7.jpg", "provider_id": 1794, "provider_name": "Starz Amazon Channel", "display_priority": 92}, {"logo_path": "/qcKfSyX4xkXESjHrkO8cZLRJkn6.jpg", "provider_id": 2604, "provider_name": "Crave Amazon Channel", "display_priority": 140}], "buy":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"rent":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t>
        </is>
      </c>
      <c r="W224" s="46" t="inlineStr">
        <is>
          <t>30,000,000</t>
        </is>
      </c>
      <c r="X224" s="35" t="n">
        <v>1637</v>
      </c>
      <c r="Y224" s="35" t="inlineStr">
        <is>
          <t>[562, 754, 9257, 1094138, 44040, 24739, 64690, 399035, 336004, 16820, 37094, 82682, 1572, 2086, 17814, 1024127, 660353, 1538, 12791, 9516]</t>
        </is>
      </c>
      <c r="Z224" s="35" t="inlineStr">
        <is>
          <t>95%</t>
        </is>
      </c>
      <c r="AA224" s="35" t="inlineStr">
        <is>
          <t>7.3/10</t>
        </is>
      </c>
      <c r="AB224" s="35" t="inlineStr">
        <is>
          <t>78/100</t>
        </is>
      </c>
      <c r="AC224" s="35" t="inlineStr">
        <is>
          <t>https://www.youtube.com/embed/3q_4xiR3VJQ</t>
        </is>
      </c>
      <c r="AD224" s="98" t="inlineStr">
        <is>
          <t>US</t>
        </is>
      </c>
      <c r="AE224" s="98" t="n">
        <v>1731215633548</v>
      </c>
    </row>
    <row r="225" ht="14.25" customHeight="1" s="169">
      <c r="A225" s="93" t="inlineStr">
        <is>
          <t>Oppenheimer</t>
        </is>
      </c>
      <c r="B225" s="94" t="n">
        <v>91</v>
      </c>
      <c r="C225" s="131" t="n"/>
      <c r="D225" s="132" t="n"/>
      <c r="E225" s="95" t="inlineStr">
        <is>
          <t>Drama</t>
        </is>
      </c>
      <c r="F225" s="117" t="n"/>
      <c r="G225" s="31" t="n"/>
      <c r="H225" s="32" t="n"/>
      <c r="I225" s="96" t="inlineStr">
        <is>
          <t>Universal Pictures</t>
        </is>
      </c>
      <c r="J225" s="97" t="n">
        <v>2023</v>
      </c>
      <c r="K225" s="35">
        <f>ROW(K225)-1</f>
        <v/>
      </c>
      <c r="L225" s="98" t="b">
        <v>0</v>
      </c>
      <c r="M225" s="99" t="inlineStr">
        <is>
          <t>A tour de force of acting, directing, writing, sound, and editing. Stuffed with engaging dialogue. Every actor gives the best performance of their career in this film. It can be difficult for a movie that is mostly dialogue to hold the attention and to be genuinely thrilling, and this film accomplishes both. The sound design is remarkable.</t>
        </is>
      </c>
      <c r="N225" s="37" t="inlineStr">
        <is>
          <t>The story of J. Robert Oppenheimer's role in the development of the atomic bomb during World War II.</t>
        </is>
      </c>
      <c r="O225" s="38" t="inlineStr">
        <is>
          <t>https://image.tmdb.org/t/p/w500/ptpr0kGAckfQkJeJIt8st5dglvd.jpg</t>
        </is>
      </c>
      <c r="P225" s="39" t="inlineStr">
        <is>
          <t>Cillian Murphy, Emily Blunt, Matt Damon, Robert Downey Jr., Florence Pugh, Josh Hartnett, Casey Affleck, Rami Malek, Kenneth Branagh, Benny Safdie, Jason Clarke, Dylan Arnold, Tom Conti, James D'Arcy, David Dastmalchian, Dane DeHaan, Alden Ehrenreich, Tony Goldwyn, Jefferson Hall, David Krumholtz, Matthew Modine, Scott Grimes, Kurt Koehler, John Gowans, Macon Blair, Harry Groener, Gregory Jbara, Ted King, Tim DeKay, Steven Houska, Petrie Willink, Matthias Schweighöfer, Alex Wolff, Josh Zuckerman, Rory Keane, Michael Angarano, Emma Dumont, Sadie Stratton, Britt Kyle, Guy Burnet, Tom Jenkins, Louise Lombard, Michael Andrew Baker, Jeff Hephner, Olli Haaskivi, David Rysdahl, Josh Peck, Jack Quaid, Brett DelBuono, Gustaf Skarsgård, James Urbaniak, Trond Fausa Aurvåg, Devon Bostick, Danny Deferrari, Christopher Denham, Jessica Erin Martin, Ronald Auguste, Máté Haumann, Olivia Thirlby, Jack Cutmore-Scott, Harrison Gilbertson, James Remar, Will Roberts, Pat Skipper, Steve Coulter, Jeremy John Wells, Sean Avery, Adam Kroeger, Drew Kenney, Bryce Johnson, Flora Nolan, Kerry Westcott, Christina Hogue, Clay Bunker, Tyler Beardsley, Maria Teresa Zuppetta, Kate French, Gary Oldman, Hap Lawrence, Meg Schimelpfenig</t>
        </is>
      </c>
      <c r="Q225" s="40" t="inlineStr">
        <is>
          <t>Christopher Nolan</t>
        </is>
      </c>
      <c r="R225" s="41" t="inlineStr">
        <is>
          <t>[{"Source": "Internet Movie Database", "Value": "8.2/10"}, {"Source": "Rotten Tomatoes", "Value": "93%"}, {"Source": "Metacritic", "Value": "90/100"}]</t>
        </is>
      </c>
      <c r="S225" s="42" t="inlineStr">
        <is>
          <t>952,000,000</t>
        </is>
      </c>
      <c r="T225" s="43" t="inlineStr">
        <is>
          <t>R</t>
        </is>
      </c>
      <c r="U225" s="44" t="inlineStr">
        <is>
          <t>181</t>
        </is>
      </c>
      <c r="V225" s="45" t="inlineStr">
        <is>
          <t>{"link": "https://www.themoviedb.org/movie/872585-oppenheimer/watch?locale=CA", "flatrate": [{"logo_path": "/pbpMk2JmcoNnQwx5JGpXngfoWtp.jpg", "provider_id": 8, "provider_name": "Netflix", "display_priority": 0}, {"logo_path": "/dpR8r13zWDeUR0QkzWidrdMxa56.jpg", "provider_id": 1796, "provider_name": "Netflix Standard with Ads", "display_priority": 93}], "buy":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"rent":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t>
        </is>
      </c>
      <c r="W225" s="46" t="inlineStr">
        <is>
          <t>100,000,000</t>
        </is>
      </c>
      <c r="X225" s="35" t="n">
        <v>872585</v>
      </c>
      <c r="Y225" s="35" t="inlineStr">
        <is>
          <t>[16850, 38199, 600583, 467952, 660353, 24559, 340613, 75938, 15497, 127560, 347629, 644583, 10176, 141859, 36464, 27568, 326285, 553087, 301502, 307946]</t>
        </is>
      </c>
      <c r="Z225" s="35" t="inlineStr">
        <is>
          <t>93%</t>
        </is>
      </c>
      <c r="AA225" s="35" t="inlineStr">
        <is>
          <t>8.2/10</t>
        </is>
      </c>
      <c r="AB225" s="35" t="inlineStr">
        <is>
          <t>90/100</t>
        </is>
      </c>
      <c r="AC225" s="35" t="inlineStr">
        <is>
          <t>https://www.youtube.com/embed/qiuSBWVdgLI</t>
        </is>
      </c>
      <c r="AD225" s="98" t="inlineStr">
        <is>
          <t>US</t>
        </is>
      </c>
      <c r="AE225" s="98" t="n">
        <v>1731215633548</v>
      </c>
    </row>
    <row r="226" ht="14.25" customHeight="1" s="169">
      <c r="A226" s="93" t="inlineStr">
        <is>
          <t>Big Hero 6</t>
        </is>
      </c>
      <c r="B226" s="94" t="n">
        <v>91</v>
      </c>
      <c r="C226" s="131" t="inlineStr">
        <is>
          <t>Disney Animation</t>
        </is>
      </c>
      <c r="D226" s="132" t="n"/>
      <c r="E226" s="95" t="inlineStr">
        <is>
          <t>Comic Book</t>
        </is>
      </c>
      <c r="F226" s="117" t="inlineStr">
        <is>
          <t>Animated</t>
        </is>
      </c>
      <c r="G226" s="31" t="n"/>
      <c r="H226" s="32" t="n"/>
      <c r="I226" s="96" t="inlineStr">
        <is>
          <t>Disney</t>
        </is>
      </c>
      <c r="J226" s="97" t="n">
        <v>2014</v>
      </c>
      <c r="K226" s="35">
        <f>ROW(K226)-1</f>
        <v/>
      </c>
      <c r="L226" s="98" t="b">
        <v>0</v>
      </c>
      <c r="M226" s="99" t="n"/>
      <c r="N226" s="47" t="inlineStr">
        <is>
          <t>A special bond develops between plus-sized inflatable robot Baymax, and prodigy Hiro Hamada, who team up with a group of friends to form a band of high-tech heroes.</t>
        </is>
      </c>
      <c r="O226" s="38" t="inlineStr">
        <is>
          <t>https://image.tmdb.org/t/p/w500/2mxS4wUimwlLmI1xp6QW6NSU361.jpg</t>
        </is>
      </c>
      <c r="P226" s="39" t="inlineStr">
        <is>
          <t>Scott Adsit, Ryan Potter, Daniel Henney, T.J. Miller, Jamie Chung, Damon Wayans Jr., Genesis Rodriguez, James Cromwell, Alan Tudyk, Maya Rudolph, Abraham Benrubi, Katie Lowes, Billy Bush, Daniel Gerson, Paul Briggs, Charlie Adler, Marcella Lentz-Pope, David Shaughnessy, Cam Clarke, Nicholas Guest, Terri Douglas, Tim Mertens, Yuri Lowenthal, Sundra Oakley, Brian R. Norris, Stan Lee, Shane Sweet, Frank Welker, David Cowgill, Kirk Baily, Charlotte Gulezian, Reed Buck, Roy Conli, Cooper Cowgill, Jackie Gonneau, Marlie Crisafulli, Bridget Hoffman, Kelly Hoover, Leah Latham, James Taku Leung, Yumi Mizui, Michael Powers, Lynwood Robinson, Josie Trinidad, Daniel Howell, June Christopher, Phil Lester</t>
        </is>
      </c>
      <c r="Q226" s="40" t="inlineStr">
        <is>
          <t>Chris Williams, Don Hall</t>
        </is>
      </c>
      <c r="R226" s="41" t="inlineStr">
        <is>
          <t>[{"Source": "Internet Movie Database", "Value": "7.8/10"}, {"Source": "Rotten Tomatoes", "Value": "90%"}, {"Source": "Metacritic", "Value": "74/100"}]</t>
        </is>
      </c>
      <c r="S226" s="42" t="inlineStr">
        <is>
          <t>657,870,525</t>
        </is>
      </c>
      <c r="T226" s="43" t="inlineStr">
        <is>
          <t>PG</t>
        </is>
      </c>
      <c r="U226" s="44" t="inlineStr">
        <is>
          <t>102</t>
        </is>
      </c>
      <c r="V226" s="45" t="inlineStr">
        <is>
          <t>{"link": "https://www.themoviedb.org/movie/177572-big-hero-6/watch?locale=CA", "buy":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"rent":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"flatrate": [{"logo_path": "/97yvRBw1GzX7fXprcF80er19ot.jpg", "provider_id": 337, "provider_name": "Disney Plus", "display_priority": 3}]}</t>
        </is>
      </c>
      <c r="W226" s="46" t="inlineStr">
        <is>
          <t>165,000,000</t>
        </is>
      </c>
      <c r="X226" s="35" t="n">
        <v>177572</v>
      </c>
      <c r="Y226" s="35" t="inlineStr">
        <is>
          <t>[1273, 829402, 614930, 71689, 698687, 14613, 137106, 377897, 10054, 385103, 260513, 1022787, 10137, 34003, 583209, 12589, 791155, 14317, 1146348, 508439]</t>
        </is>
      </c>
      <c r="Z226" s="35" t="inlineStr">
        <is>
          <t>90%</t>
        </is>
      </c>
      <c r="AA226" s="35" t="inlineStr">
        <is>
          <t>7.8/10</t>
        </is>
      </c>
      <c r="AB226" s="35" t="inlineStr">
        <is>
          <t>74/100</t>
        </is>
      </c>
      <c r="AC226" s="35" t="inlineStr">
        <is>
          <t>https://www.youtube.com/embed/8IdMPpKMdcc</t>
        </is>
      </c>
      <c r="AD226" s="98" t="inlineStr">
        <is>
          <t>US</t>
        </is>
      </c>
      <c r="AE226" s="98" t="n">
        <v>1731215633548</v>
      </c>
    </row>
    <row r="227" ht="14.25" customHeight="1" s="169">
      <c r="A227" s="93" t="inlineStr">
        <is>
          <t>Anchorman</t>
        </is>
      </c>
      <c r="B227" s="94" t="n">
        <v>91</v>
      </c>
      <c r="C227" s="131" t="inlineStr">
        <is>
          <t>Anchorman</t>
        </is>
      </c>
      <c r="D227" s="132" t="n"/>
      <c r="E227" s="95" t="inlineStr">
        <is>
          <t>Comedy</t>
        </is>
      </c>
      <c r="F227" s="117" t="n"/>
      <c r="G227" s="31" t="n"/>
      <c r="H227" s="32" t="n"/>
      <c r="I227" s="96" t="inlineStr">
        <is>
          <t>Dreamworks</t>
        </is>
      </c>
      <c r="J227" s="97" t="n">
        <v>2004</v>
      </c>
      <c r="K227" s="35">
        <f>ROW(K227)-1</f>
        <v/>
      </c>
      <c r="L227" s="98" t="b">
        <v>0</v>
      </c>
      <c r="M227" s="99" t="n"/>
      <c r="N227" s="37" t="inlineStr">
        <is>
          <t>It's the 1970s and San Diego anchorman Ron Burgundy is the top dog in local TV, but that's all about to change when ambitious reporter Veronica Corningstone arrives as a new employee at his station.</t>
        </is>
      </c>
      <c r="O227" s="38" t="inlineStr">
        <is>
          <t>https://image.tmdb.org/t/p/w500/9rQceSyOxJpOVsJRhkgoxNqbkvA.jpg</t>
        </is>
      </c>
      <c r="P227" s="39" t="inlineStr">
        <is>
          <t>Will Ferrell, Christina Applegate, Paul Rudd, Steve Carell, David Koechner, Fred Willard, Chris Parnell, Kathryn Hahn, Fred Armisen, Seth Rogen, Paul F. Tompkins, Danny Trejo, Scot Robinson, Ian Roberts, Darcy Donavan, Renee Weldon, Jerry Minor, Holmes Osborne, Charles Walker, Shira Piven, Lili Rose McKay, Thomas E. Mastrolia, Jay Johnston, Peter A. Hulne, Laura Kightlinger, Adam McKay, Joseph T. Mastrolia, Judd Apatow, Debra McGuire, Kent Shocknek, Monique McIntyre, Bob Rummler, Charles Poynter, Esmerelda McQuillan, Angela Grillo, Lionel Allen, Trina D. Johnson, Mary Alice G. Goodin, Yasmine Nickle, Fred Dresch, Glen Hambly, Stuart Gold, Bill Kurtis, Jack Black, Ben Stiller, Luke Wilson, Frank Gorgie, Missi Pyle, Tim Robbins, Vince Vaughn, Jerry Stiller, Matthew Vlahakis, Barney</t>
        </is>
      </c>
      <c r="Q227" s="40" t="inlineStr">
        <is>
          <t>Adam McKay</t>
        </is>
      </c>
      <c r="R227" s="41" t="inlineStr">
        <is>
          <t>[{"Source": "Internet Movie Database", "Value": "7.1/10"}, {"Source": "Rotten Tomatoes", "Value": "66%"}, {"Source": "Metacritic", "Value": "63/100"}]</t>
        </is>
      </c>
      <c r="S227" s="42" t="inlineStr">
        <is>
          <t>90,574,188</t>
        </is>
      </c>
      <c r="T227" s="43" t="inlineStr">
        <is>
          <t>PG-13</t>
        </is>
      </c>
      <c r="U227" s="44" t="inlineStr">
        <is>
          <t>95</t>
        </is>
      </c>
      <c r="V227" s="45" t="inlineStr">
        <is>
          <t>{"link": "https://www.themoviedb.org/movie/8699-anchorman-the-legend-of-ron-burgundy/watch?locale=CA", "rent":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"buy":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"flatrate": [{"logo_path": "/h5DcR0J2EESLitnhR8xLG1QymTE.jpg", "provider_id": 531, "provider_name": "Paramount Plus", "display_priority": 9}, {"logo_path": "/hExO4PtimLIYn3kBOrzsejNv7cT.jpg", "provider_id": 582, "provider_name": "Paramount+ Amazon Channel", "display_priority": 11}, {"logo_path": "/fts6X10Jn4QT0X6ac3udKEn2tJA.jpg", "provider_id": 2303, "provider_name": "Paramount Plus Premium", "display_priority": 121}, {"logo_path": "/rl6zez5rCeyelt1I46JRYk6B9Ed.jpg", "provider_id": 2304, "provider_name": "Paramount Plus Basic with Ads", "display_priority": 122}]}</t>
        </is>
      </c>
      <c r="W227" s="46" t="inlineStr">
        <is>
          <t>26,000,000</t>
        </is>
      </c>
      <c r="X227" s="35" t="n">
        <v>8699</v>
      </c>
      <c r="Y227" s="35" t="inlineStr">
        <is>
          <t>[76489, 11031, 1035259, 8872, 21779, 17927, 9965, 28333, 34423, 9472, 1263256, 449562, 526896, 5516, 27581, 32450, 12277, 26477, 141052, 14244]</t>
        </is>
      </c>
      <c r="Z227" s="35" t="inlineStr">
        <is>
          <t>66%</t>
        </is>
      </c>
      <c r="AA227" s="35" t="inlineStr">
        <is>
          <t>7.1/10</t>
        </is>
      </c>
      <c r="AB227" s="35" t="inlineStr">
        <is>
          <t>63/100</t>
        </is>
      </c>
      <c r="AC227" s="35" t="inlineStr">
        <is>
          <t>https://www.youtube.com/embed/-T3wnP91OnI</t>
        </is>
      </c>
      <c r="AD227" s="98" t="inlineStr">
        <is>
          <t>US</t>
        </is>
      </c>
      <c r="AE227" s="98" t="n">
        <v>1731215633548</v>
      </c>
    </row>
    <row r="228" ht="14.25" customHeight="1" s="169">
      <c r="A228" s="93" t="inlineStr">
        <is>
          <t>Popstar: Never Stop Never Stopping</t>
        </is>
      </c>
      <c r="B228" s="94" t="n">
        <v>91</v>
      </c>
      <c r="C228" s="131" t="inlineStr">
        <is>
          <t>Lonely Island</t>
        </is>
      </c>
      <c r="D228" s="132" t="n"/>
      <c r="E228" s="95" t="inlineStr">
        <is>
          <t>Comedy</t>
        </is>
      </c>
      <c r="F228" s="117" t="inlineStr">
        <is>
          <t>Musical</t>
        </is>
      </c>
      <c r="G228" s="31" t="n"/>
      <c r="H228" s="32" t="n"/>
      <c r="I228" s="96" t="inlineStr">
        <is>
          <t>Universal Pictures</t>
        </is>
      </c>
      <c r="J228" s="97" t="n">
        <v>2016</v>
      </c>
      <c r="K228" s="35">
        <f>ROW(K228)-1</f>
        <v/>
      </c>
      <c r="L228" s="98" t="b">
        <v>0</v>
      </c>
      <c r="M228" s="99" t="inlineStr">
        <is>
          <t>Hilarious spoof of music BioPics. Funny jokes and bits throughout, with a pretty good story and a good script. A very funny cast that definitely was given the ability to improvise, and made the most of it. Lonely Island really should make more stuff.</t>
        </is>
      </c>
      <c r="N228" s="83" t="inlineStr">
        <is>
          <t>When his new album fails to sell records, pop/rap superstar Conner4real goes into a major tailspin and watches his celebrity high life begin to collapse. He'll try anything to bounce back, anything except reuniting with his old rap group The Style Boyz.</t>
        </is>
      </c>
      <c r="O228" s="50" t="inlineStr">
        <is>
          <t>https://image.tmdb.org/t/p/w500/gfC38IuH1nULbvEqnvSE6PoBrAT.jpg</t>
        </is>
      </c>
      <c r="P228" s="85" t="inlineStr">
        <is>
          <t>Andy Samberg, Jorma Taccone, Akiva Schaffer, Sarah Silverman, Tim Meadows, Maya Rudolph, Joan Cusack, Imogen Poots, Chris Redd, Edgar Blackmon, James Buckley, Evan Fine, Maxwell Jenkins, Elliott Smith, Questlove, Carrie Underwood, Nas, Usher, 50 Cent, Ringo Starr, Simon Cowell, Adam Levine, Akon, Mariah Carey, Ashley Moore, Pink, Big Boy, DJ Khaled, A$AP Rocky, Mario López, Bill Hader, Will Arnett, Eric André, Chelsea Peretti, Justin Timberlake, Mike Birbiglia, Kevin Nealon, Danger Mouse, Danny Strong, RZA, Chester Tam, T.I., Michael Bolton, Seal, Pharrell Williams, Paul Scheer, Martin Sheen, Will Forte, Snoop Dogg, Jimmy Fallon, 'Weird Al' Yankovic, Patricia Schaffer, Andre Hyland, Joanna Newsom, Jonah Goldstein, Mike E. Winfield, Walker William Borba, James Hegarty, Christine Krumme, Adrien Finkel, Ben Newell, Joy Lanceta, Keith Love, Alison Sluiter, Isis Brown, Steve Higgins, Walter Jones, Win Butler, Régine Chassagne, Alison Rich, Marielle Heller, Ithamar Enriquez, Liz Cackowski, Derek Mears, Kirk Douglas, James 'Kamal' Gray, Damon Bryson, David Guy Levy, Mark Kelley, James Poyser, Ian Hendrickson-Smith, Tariq Trotter, Frankie Knuckles, Manwé Sauls-Addison, Leah Adler, Carly Anderson, Carlena Britch, Dan Castiglione, Amanda Cleghorn, Krystal Ellsworth, Brandon Henschel, Calvit Hodge, Caitlynn Lawson, Alicia Mazepa, Allie Meixner, Kyle R. Robinson, Stephanie Scull, Ashley Seldon, Nikeva Stapleton, Chelsea Traille, Nathaniel Trasoras, C. J. Tyson, Robert Roldan, Cameron Brinkman, Emma Stone, Jasmine Hester, Sandra Rosko, Lili Sepe, Brandon Van Vliet, Madeleine Wade, Dave Franco, Miley Cyrus, Ed Sheeran, Justin Bieber, Katy Perry, Halle Arbaugh, Rihanna, Steven Tyler</t>
        </is>
      </c>
      <c r="Q228" s="86" t="inlineStr">
        <is>
          <t>Jorma Taccone, Akiva Schaffer</t>
        </is>
      </c>
      <c r="R228" s="59" t="inlineStr">
        <is>
          <t>[{"Source": "Internet Movie Database", "Value": "6.7/10"}, {"Source": "Rotten Tomatoes", "Value": "79%"}, {"Source": "Metacritic", "Value": "68/100"}]</t>
        </is>
      </c>
      <c r="S228" s="60" t="inlineStr">
        <is>
          <t>9,680,029</t>
        </is>
      </c>
      <c r="T228" s="102" t="inlineStr">
        <is>
          <t>R</t>
        </is>
      </c>
      <c r="U228" s="103" t="inlineStr">
        <is>
          <t>86</t>
        </is>
      </c>
      <c r="V228" s="89" t="inlineStr">
        <is>
          <t>{"link": "https://www.themoviedb.org/movie/341012-popstar-never-stop-never-stopping/watch?locale=CA", "buy":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"rent":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t>
        </is>
      </c>
      <c r="W228" s="61" t="inlineStr">
        <is>
          <t>20,000,000</t>
        </is>
      </c>
      <c r="X228" s="35" t="n">
        <v>341012</v>
      </c>
      <c r="Y228" s="35" t="inlineStr">
        <is>
          <t>[13370, 538604, 20239, 975225, 653572, 14655, 292, 517596, 400608, 15278, 6575, 502385, 604196, 1005159, 256273, 34188, 244001, 32823, 430780, 928344]</t>
        </is>
      </c>
      <c r="Z228" s="35" t="inlineStr">
        <is>
          <t>79%</t>
        </is>
      </c>
      <c r="AA228" s="35" t="inlineStr">
        <is>
          <t>6.7/10</t>
        </is>
      </c>
      <c r="AB228" s="35" t="inlineStr">
        <is>
          <t>68/100</t>
        </is>
      </c>
      <c r="AC228" s="35" t="inlineStr">
        <is>
          <t>https://www.youtube.com/embed/Q9RoNzJrmDo</t>
        </is>
      </c>
      <c r="AD228" s="98" t="inlineStr">
        <is>
          <t>US</t>
        </is>
      </c>
      <c r="AE228" s="98" t="n">
        <v>1731215633548</v>
      </c>
    </row>
    <row r="229" ht="14.25" customHeight="1" s="169">
      <c r="A229" s="93" t="inlineStr">
        <is>
          <t>Hunt for the Wilderpeople</t>
        </is>
      </c>
      <c r="B229" s="94" t="n">
        <v>91</v>
      </c>
      <c r="C229" s="131" t="n"/>
      <c r="D229" s="132" t="n"/>
      <c r="E229" s="95" t="inlineStr">
        <is>
          <t>Comedy</t>
        </is>
      </c>
      <c r="F229" s="117" t="inlineStr">
        <is>
          <t>Adventure</t>
        </is>
      </c>
      <c r="G229" s="31" t="n"/>
      <c r="H229" s="32" t="n"/>
      <c r="I229" s="96" t="inlineStr">
        <is>
          <t>Madman Films</t>
        </is>
      </c>
      <c r="J229" s="97" t="n">
        <v>2016</v>
      </c>
      <c r="K229" s="35">
        <f>ROW(K229)-1</f>
        <v/>
      </c>
      <c r="L229" s="98" t="b">
        <v>0</v>
      </c>
      <c r="M229" s="99" t="n"/>
      <c r="N229" s="76" t="inlineStr">
        <is>
          <t>Ricky is a defiant young city kid who finds himself on the run with his cantankerous foster uncle in the wild New Zealand bush. A national manhunt ensues, and the two are forced to put aside their differences and work together to survive.</t>
        </is>
      </c>
      <c r="O229" s="50" t="inlineStr">
        <is>
          <t>https://image.tmdb.org/t/p/w500/hkmz9rxgcweizXNElozGeKwmAJE.jpg</t>
        </is>
      </c>
      <c r="P229" s="106" t="inlineStr">
        <is>
          <t>Sam Neill, Julian Dennison, Rima Te Wiata, Rachel House, Tioreore Ngatai-Melbourne, Oscar Kightley, Stan Walker, Mike Minogue, Cohen Holloway, Rhys Darby, Troy Kingi, Taika Waititi, Hamish Parkinson, Stu Giles, Lloyd Scott, Selina Woulfe, Mabelle Dennison, Sonia Spyve, Timothy Herbert, John Campbell, Mihingarangi Forbes, Nadine Higgins, Sam Wallace</t>
        </is>
      </c>
      <c r="Q229" s="107" t="inlineStr">
        <is>
          <t>Taika Waititi</t>
        </is>
      </c>
      <c r="R229" s="41" t="inlineStr">
        <is>
          <t>[{"Source": "Internet Movie Database", "Value": "7.8/10"}, {"Source": "Rotten Tomatoes", "Value": "97%"}, {"Source": "Metacritic", "Value": "81/100"}]</t>
        </is>
      </c>
      <c r="S229" s="60" t="inlineStr">
        <is>
          <t>23,900,000</t>
        </is>
      </c>
      <c r="T229" s="109" t="inlineStr">
        <is>
          <t>PG-13</t>
        </is>
      </c>
      <c r="U229" s="110" t="inlineStr">
        <is>
          <t>101</t>
        </is>
      </c>
      <c r="V229" s="82" t="inlineStr">
        <is>
          <t>{"link": "https://www.themoviedb.org/movie/371645-hunt-for-the-wilderpeople/watch?locale=CA", "rent": [{"logo_path": "/SPnB1qiCkYfirS2it3hZORwGVn.jpg", "provider_id": 2, "provider_name": "Apple TV Store", "display_priority": 6}, {"logo_path": "/8z7rC8uIDaTM91X0ZfkRf04ydj2.jpg", "provider_id": 3, "provider_name": "Google Play Movies", "display_priority": 7}, {"logo_path": "/pTnn5JwWr4p3pG8H6VrpiQo7Vs0.jpg", "provider_id": 192, "provider_name": "YouTube", "display_priority": 33}], "buy": [{"logo_path": "/SPnB1qiCkYfirS2it3hZORwGVn.jpg", "provider_id": 2, "provider_name": "Apple TV Store", "display_priority": 6}, {"logo_path": "/8z7rC8uIDaTM91X0ZfkRf04ydj2.jpg", "provider_id": 3, "provider_name": "Google Play Movies", "display_priority": 7}, {"logo_path": "/pTnn5JwWr4p3pG8H6VrpiQo7Vs0.jpg", "provider_id": 192, "provider_name": "YouTube", "display_priority": 33}]}</t>
        </is>
      </c>
      <c r="W229" s="61" t="inlineStr">
        <is>
          <t>2,500,000</t>
        </is>
      </c>
      <c r="X229" s="35" t="n">
        <v>371645</v>
      </c>
      <c r="Y229" s="35" t="inlineStr">
        <is>
          <t>[581, 253343, 492613, 36040, 11943, 51249, 10949, 11532, 15573, 33821, 42759, 65215, 8367, 13064, 65501, 39356, 407436, 509932, 19209, 15397]</t>
        </is>
      </c>
      <c r="Z229" s="35" t="inlineStr">
        <is>
          <t>97%</t>
        </is>
      </c>
      <c r="AA229" s="35" t="inlineStr">
        <is>
          <t>7.8/10</t>
        </is>
      </c>
      <c r="AB229" s="35" t="inlineStr">
        <is>
          <t>81/100</t>
        </is>
      </c>
      <c r="AC229" s="35" t="inlineStr">
        <is>
          <t>https://www.youtube.com/embed/tICv8QH3oM0</t>
        </is>
      </c>
      <c r="AD229" s="98" t="inlineStr">
        <is>
          <t>US</t>
        </is>
      </c>
      <c r="AE229" s="98" t="n">
        <v>1731215633548</v>
      </c>
    </row>
    <row r="230" ht="14.25" customHeight="1" s="169">
      <c r="A230" s="93" t="inlineStr">
        <is>
          <t>Fantastic Mr. Fox</t>
        </is>
      </c>
      <c r="B230" s="94" t="n">
        <v>91</v>
      </c>
      <c r="C230" s="131" t="n"/>
      <c r="D230" s="132" t="n"/>
      <c r="E230" s="95" t="inlineStr">
        <is>
          <t>Animated</t>
        </is>
      </c>
      <c r="F230" s="117" t="inlineStr">
        <is>
          <t>Stop-Motion</t>
        </is>
      </c>
      <c r="G230" s="31" t="n"/>
      <c r="H230" s="32" t="n"/>
      <c r="I230" s="96" t="inlineStr">
        <is>
          <t>20th Century Studios</t>
        </is>
      </c>
      <c r="J230" s="97" t="n">
        <v>2009</v>
      </c>
      <c r="K230" s="35">
        <f>ROW(K230)-1</f>
        <v/>
      </c>
      <c r="L230" s="98" t="b">
        <v>0</v>
      </c>
      <c r="M230" s="99" t="n"/>
      <c r="N230" s="83" t="inlineStr">
        <is>
          <t>The Fantastic Mr. Fox, bored with his current life, plans a heist against the three local farmers. The farmers, tired of sharing their chickens with the sly fox, seek revenge against him and his family.</t>
        </is>
      </c>
      <c r="O230" s="84" t="inlineStr">
        <is>
          <t>https://image.tmdb.org/t/p/w500/t5v2Zsb5sa6PSP9jMUWY4GdIb3c.jpg</t>
        </is>
      </c>
      <c r="P230" s="85" t="inlineStr">
        <is>
          <t>George Clooney, Meryl Streep, Jason Schwartzman, Wallace Wolodarsky, Eric Chase Anderson, Willem Dafoe, Bill Murray, Robin Hurlstone, Hugo Guinness, Michael Gambon, Helen McCrory, Wes Anderson, Jarvis Cocker, Owen Wilson, Juman Malouf, Karen Duffy, Roman Coppola, Jeremy Dawson, Garth Jennings, Brian Cox, Tristan Oliver, James Hamilton, Steven M. Rales, Rob Hersov, Jennifer Furches, Mario Batali, Allison Abbate, Molly Cooper, Adrien Brody, Martin Ballard</t>
        </is>
      </c>
      <c r="Q230" s="86" t="inlineStr">
        <is>
          <t>Wes Anderson</t>
        </is>
      </c>
      <c r="R230" s="62" t="inlineStr">
        <is>
          <t>[{"Source": "Internet Movie Database", "Value": "7.9/10"}, {"Source": "Rotten Tomatoes", "Value": "93%"}, {"Source": "Metacritic", "Value": "83/100"}]</t>
        </is>
      </c>
      <c r="S230" s="101" t="inlineStr">
        <is>
          <t>46,471,023</t>
        </is>
      </c>
      <c r="T230" s="102" t="inlineStr">
        <is>
          <t>PG</t>
        </is>
      </c>
      <c r="U230" s="103" t="inlineStr">
        <is>
          <t>87</t>
        </is>
      </c>
      <c r="V230" s="89" t="inlineStr">
        <is>
          <t>{"link": "https://www.themoviedb.org/movie/10315-fantastic-mr-fox/watch?locale=CA", "buy":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"flatrate": [{"logo_path": "/97yvRBw1GzX7fXprcF80er19ot.jpg", "provider_id": 337, "provider_name": "Disney Plus", "display_priority": 3}, {"logo_path": "/ewOptMVIYcOadMGGJz8DJueH2bH.jpg", "provider_id": 230, "provider_name": "Crave", "display_priority": 5}, {"logo_path": "/esiLBRzDUwodjfN8gA4qj7l3ZF7.jpg", "provider_id": 1794, "provider_name": "Starz Amazon Channel", "display_priority": 92}, {"logo_path": "/qcKfSyX4xkXESjHrkO8cZLRJkn6.jpg", "provider_id": 2604, "provider_name": "Crave Amazon Channel", "display_priority": 140}], "rent":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t>
        </is>
      </c>
      <c r="W230" s="61" t="inlineStr">
        <is>
          <t>40,000,000</t>
        </is>
      </c>
      <c r="X230" s="35" t="n">
        <v>10315</v>
      </c>
      <c r="Y230" s="35" t="inlineStr">
        <is>
          <t>[927254, 9948, 9907, 420814, 629542, 134623, 892153, 520758, 116711, 560044, 360920, 417859, 170687, 227783, 645757, 60400, 140300, 826510, 13682, 870358]</t>
        </is>
      </c>
      <c r="Z230" s="35" t="inlineStr">
        <is>
          <t>93%</t>
        </is>
      </c>
      <c r="AA230" s="35" t="inlineStr">
        <is>
          <t>7.9/10</t>
        </is>
      </c>
      <c r="AB230" s="35" t="inlineStr">
        <is>
          <t>83/100</t>
        </is>
      </c>
      <c r="AC230" s="35" t="inlineStr">
        <is>
          <t>https://www.youtube.com/embed/VuIaCvIFWIA</t>
        </is>
      </c>
      <c r="AD230" s="98" t="inlineStr">
        <is>
          <t>US</t>
        </is>
      </c>
      <c r="AE230" s="98" t="n">
        <v>1731215633548</v>
      </c>
    </row>
    <row r="231" ht="14.25" customHeight="1" s="169">
      <c r="A231" s="93" t="inlineStr">
        <is>
          <t>Zootopia 2</t>
        </is>
      </c>
      <c r="B231" s="94" t="n">
        <v>91</v>
      </c>
      <c r="C231" s="131" t="inlineStr">
        <is>
          <t>Disney Animation</t>
        </is>
      </c>
      <c r="D231" s="132" t="inlineStr">
        <is>
          <t>Disney Animation</t>
        </is>
      </c>
      <c r="E231" s="95" t="inlineStr">
        <is>
          <t>Animated</t>
        </is>
      </c>
      <c r="F231" s="117" t="n"/>
      <c r="G231" s="31" t="n"/>
      <c r="H231" s="32" t="n"/>
      <c r="I231" s="96" t="inlineStr">
        <is>
          <t>Disney</t>
        </is>
      </c>
      <c r="J231" s="97" t="n">
        <v>2025</v>
      </c>
      <c r="K231" s="35">
        <f>ROW(K231)-1</f>
        <v/>
      </c>
      <c r="L231" s="98" t="b">
        <v>1</v>
      </c>
      <c r="M231" s="99" t="inlineStr">
        <is>
          <t>If they are going to be of this quality, then I am OK with Disney and Pixar making more sequels. It is almost on par with the quality if the first one, expanding on the well crafted world and building a different enough story to be intriguing. The movie is very funny, with a lot of good jokes throughout. The animation is excellent. The voice cast is fantastic. There really isn't much to complain about with this movie.</t>
        </is>
      </c>
      <c r="N231" s="49" t="inlineStr">
        <is>
          <t>After cracking the biggest case in Zootopia's history, rookie cops Judy Hopps and Nick Wilde find themselves on the twisting trail of a great mystery when Gary De'Snake arrives and turns the animal metropolis upside down. To crack the case, Judy and Nick must go undercover to unexpected new parts of town, where their growing partnership is tested like never before.</t>
        </is>
      </c>
      <c r="O231" s="50" t="inlineStr">
        <is>
          <t>https://image.tmdb.org/t/p/w500/oJ7g2CifqpStmoYQyaLQgEU32qO.jpg</t>
        </is>
      </c>
      <c r="P231" s="51" t="inlineStr">
        <is>
          <t>Ginnifer Goodwin, Jason Bateman, Ke Huy Quan, Fortune Feimster, Andy Samberg, David Strathairn, Idris Elba, Shakira, Patrick Warburton, Quinta Brunson, Danny Trejo, Nate Torrence, Bonnie Hunt, Don Lake, Michelle Gomez, David Fane, Joe Anoa'i, Phil Brooks, Stephanie Beatriz, Wilmer Valderrama, Jean Reno, Alan Tudyk, Macaulay Culkin, Brenda Song, John Leguizamo, Tommy Lister Jr., Maurice LaMarche, Leah Latham, Raymond S. Persi, Jenny Slate, Josh Dallas, Tommy Chong, Auliʻi Cravalho, Michael J. Fox, Dwayne Johnson, Hewitt Bush, Blake Slatkin, Nick DiGiovanni, Tig Notaro, Sasha Piqué Mebarak, Milan Piqué Mebarak, Jake Robards, Bob Iger, Daniel V. Graulau, Amanda Gorman, Ed Sheeran, Yvette Nicole Brown, Tiffany Lonsdale, George Pennacchio, Byron Howard, Jared Bush, June Squibb, Rachel House, Melissa Goodwin Shepherd, Cecily Strong, Allegra Leguizamo, Mario López, Mark Rhino Smith, Josh Gad, Peter Mansbridge, Robert Irwin, David VanTuyle, Anika Noni Rose, Taylen Biggs, Mae Martin, Natalia Adame Mendoza, Emmitt Bush, Merrick Bush, Carrie Liao, Jeremy Milton, Fabienne Rawley</t>
        </is>
      </c>
      <c r="Q231" s="52" t="inlineStr">
        <is>
          <t>Jared Bush, Byron Howard</t>
        </is>
      </c>
      <c r="R231" s="59" t="inlineStr">
        <is>
          <t>[{"Source": "Internet Movie Database", "Value": "7.4/10"}, {"Source": "Rotten Tomatoes", "Value": "91%"}, {"Source": "Metacritic", "Value": "73/100"}]</t>
        </is>
      </c>
      <c r="S231" s="60" t="inlineStr">
        <is>
          <t>1,868,208,796</t>
        </is>
      </c>
      <c r="T231" s="55" t="inlineStr">
        <is>
          <t>PG</t>
        </is>
      </c>
      <c r="U231" s="56" t="inlineStr">
        <is>
          <t>108</t>
        </is>
      </c>
      <c r="V231" s="57" t="inlineStr">
        <is>
          <t>{"link": "https://www.themoviedb.org/movie/1084242-zootopia-2/watch?locale=CA", "buy": [{"logo_path": "/SPnB1qiCkYfirS2it3hZORwGVn.jpg", "provider_id": 2, "provider_name": "Apple TV Store", "display_priority": 6}, {"logo_path": "/4bIKO5tqPgko0135wL9GhMsb1wv.jpg", "provider_id": 140, "provider_name": "CosmoGo", "display_priority": 18}, {"logo_path": "/qR6FKvnPBx2O37FDg8PNM7efwF3.jpg", "provider_id": 10, "provider_name": "Amazon Video", "display_priority": 56}], "flatrate": [{"logo_path": "/97yvRBw1GzX7fXprcF80er19ot.jpg", "provider_id": 337, "provider_name": "Disney Plus", "display_priority": 3}], "rent": [{"logo_path": "/SPnB1qiCkYfirS2it3hZORwGVn.jpg", "provider_id": 2, "provider_name": "Apple TV Store", "display_priority": 6}, {"logo_path": "/4bIKO5tqPgko0135wL9GhMsb1wv.jpg", "provider_id": 140, "provider_name": "CosmoGo", "display_priority": 18}, {"logo_path": "/qR6FKvnPBx2O37FDg8PNM7efwF3.jpg", "provider_id": 10, "provider_name": "Amazon Video", "display_priority": 56}]}</t>
        </is>
      </c>
      <c r="W231" s="61" t="inlineStr">
        <is>
          <t>150,000,000</t>
        </is>
      </c>
      <c r="X231" s="35" t="n">
        <v>1084242</v>
      </c>
      <c r="Y231" s="35" t="inlineStr">
        <is>
          <t>[412117, 270946, 1059264, 1015724, 675445, 269149, 515789, 774370, 151535, 893723, 774825, 638134, 9948, 13690, 227425, 385103, 203696, 7484, 7518, 80321]</t>
        </is>
      </c>
      <c r="Z231" s="35" t="inlineStr">
        <is>
          <t>91%</t>
        </is>
      </c>
      <c r="AA231" s="35" t="inlineStr">
        <is>
          <t>7.4/10</t>
        </is>
      </c>
      <c r="AB231" s="35" t="inlineStr">
        <is>
          <t>73/100</t>
        </is>
      </c>
      <c r="AC231" s="35" t="inlineStr">
        <is>
          <t>https://www.youtube.com/embed/sEgPQ7HKoBA</t>
        </is>
      </c>
      <c r="AD231" s="98" t="inlineStr">
        <is>
          <t>US</t>
        </is>
      </c>
      <c r="AE231" s="98" t="inlineStr">
        <is>
          <t>1764350375868</t>
        </is>
      </c>
    </row>
    <row r="232" ht="14.25" customHeight="1" s="169">
      <c r="A232" s="93" t="inlineStr">
        <is>
          <t>The Disaster Artist</t>
        </is>
      </c>
      <c r="B232" s="94" t="n">
        <v>91</v>
      </c>
      <c r="C232" s="131" t="n"/>
      <c r="D232" s="132" t="n"/>
      <c r="E232" s="95" t="inlineStr">
        <is>
          <t>Dramedy</t>
        </is>
      </c>
      <c r="F232" s="117" t="inlineStr">
        <is>
          <t>BioPic</t>
        </is>
      </c>
      <c r="G232" s="31" t="n"/>
      <c r="H232" s="32" t="n"/>
      <c r="I232" s="96" t="inlineStr">
        <is>
          <t>A24</t>
        </is>
      </c>
      <c r="J232" s="97" t="n">
        <v>2017</v>
      </c>
      <c r="K232" s="35">
        <f>ROW(K232)-1</f>
        <v/>
      </c>
      <c r="L232" s="98" t="b">
        <v>0</v>
      </c>
      <c r="M232" s="99" t="inlineStr">
        <is>
          <t>A remarkable (mostly) true story. Incredible cast, especially seeing who they got in to play small roles. Real-life sex pest James Franco turns in an incredible, Oscar caliber performance. It's a real shame he is an actual supervillain and would go on to derail his career and negatively affect so many lives. Dave Franco is solid as always. Lots of funny jokes throughout, and the dramatic beats are pretty emotional. I'm glad that Wiseau has been able to embrace the success his movie ended up finding, it must be a horrible feeling to know that so many people enjoy laughing at you and not with you. It could have been a pretty tragic story if he hadn't pivoted the way he did. Well directed and shot, one of the best of 2017.</t>
        </is>
      </c>
      <c r="N232" s="76" t="inlineStr">
        <is>
          <t>An aspiring actor in Hollywood meets an enigmatic stranger by the name of Tommy Wiseau, the meeting leads the actor down a path nobody could have predicted; creating the worst movie ever made.</t>
        </is>
      </c>
      <c r="O232" s="105" t="inlineStr">
        <is>
          <t>https://image.tmdb.org/t/p/w500/2HuLGiyH0TPYxnCvYHAxc8K738o.jpg</t>
        </is>
      </c>
      <c r="P232" s="106" t="inlineStr">
        <is>
          <t>Dave Franco, James Franco, Seth Rogen, Ari Graynor, Alison Brie, Jacki Weaver, Paul Scheer, Zac Efron, Josh Hutcherson, June Diane Raphael, Megan Mullally, Jason Mantzoukas, Andrew Santino, Nathan Fielder, Joe Mande, Sharon Stone, John Early, Melanie Griffith, Hannibal Buress, Charlyne Yi, Jessie Ennis, Peter Gilroy, Lauren Ash, Karen Macarah, Sugar Lyn Beard, Bob Odenkirk, Brian Huskey, Megan Ferguson, Randall Park, Steven Liu, Tommy Wiseau, Casey Wilson, Jerrod Carmichael, Xosha Roquemore, Kelly Oxford, Kether Donohue, Jeffrey C. Goodell, Dree Hemingway, Angelyne, Tom Franco, Zoey Deutch, Ike Barinholtz, Kevin Smith, Keegan-Michael Key, Adam Scott, Danny McBride, Kristen Bell, J.J. Abrams, Lizzy Caplan, Bryan Cranston, Judd Apatow, Zach Braff, David DeCoteau, Dylan Minnette, Kate Upton, Brett Gelman, Christopher Mintz-Plasse, Jason Mitchell, Greg Sestero, Eliza Coupe, Erin Cummings, Michelle Arthur, Ricky Mabe, Shane Ryan-Reid, Tamzin Brown, Cate Freedman, Amechi Okocha, Cameron Brinkman, Nicole Gordon-Levitt, Elizabeth Hirsch-Tauber, Jenna Curtis, Frederick Keeve, Slim Khezri, Corey Weber, Katherine Neff, Taylor DeVoe, Johnny Meyer, Tearra Oso, Vince Chavez, Krista West, Aidiye Aidarbekov, Kara Gibson, Reşit Barker Enhoş, Tudor Munteanu, Frank Lui Geo, Bill Rojas, Mark Anthony Petrucelli, Zhubin Rahbar, Javi Sánchez-Blanco Boyer, Jolie Mitnick Salter, Ramona Tibrin, Vincent Marinelli, Adonis Simmons, Elena Cristiean, Cerra Angela Vallentine, Danny Finneran, Eloho Josephine Okujeni, Dan Byelich, Cynthia Natera, Jordan Daem, Max Valentine, Michael Rousselet</t>
        </is>
      </c>
      <c r="Q232" s="107" t="inlineStr">
        <is>
          <t>James Franco</t>
        </is>
      </c>
      <c r="R232" s="41" t="inlineStr">
        <is>
          <t>[{"Source": "Internet Movie Database", "Value": "7.3/10"}, {"Source": "Rotten Tomatoes", "Value": "90%"}, {"Source": "Metacritic", "Value": "76/100"}]</t>
        </is>
      </c>
      <c r="S232" s="72" t="inlineStr">
        <is>
          <t>29,820,616</t>
        </is>
      </c>
      <c r="T232" s="109" t="inlineStr">
        <is>
          <t>R</t>
        </is>
      </c>
      <c r="U232" s="110" t="inlineStr">
        <is>
          <t>104</t>
        </is>
      </c>
      <c r="V232" s="82" t="inlineStr">
        <is>
          <t>{"link": "https://www.themoviedb.org/movie/371638-the-disaster-artist/watch?locale=CA", "ads": [{"logo_path": "/zLYr7OPvpskMA4S79E3vlCi71iC.jpg", "provider_id": 73, "provider_name": "Tubi TV", "display_priority": 19}, {"logo_path": "/vLZKlXUNDcZR7ilvfY9Wr9k80FZ.jpg", "provider_id": 538, "provider_name": "Plex", "display_priority": 81}], "buy":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"free": [{"logo_path": "/vLZKlXUNDcZR7ilvfY9Wr9k80FZ.jpg", "provider_id": 538, "provider_name": "Plex", "display_priority": 81}, {"logo_path": "/zSvOOgM3iqfmX09ld27YQHLH1qK.jpg", "provider_id": 2691, "provider_name": "Tele Quebec", "display_priority": 146}], "rent":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t>
        </is>
      </c>
      <c r="W232" s="46" t="inlineStr">
        <is>
          <t>10,000,000</t>
        </is>
      </c>
      <c r="X232" s="35" t="n">
        <v>371638</v>
      </c>
      <c r="Y232" s="35" t="inlineStr">
        <is>
          <t>[41479, 208134, 20860, 52936, 2357, 635891, 45324, 27834, 1317288, 483435, 34101, 617502, 9799, 466272, 5122, 937220, 51540, 13809, 391710, 1263012]</t>
        </is>
      </c>
      <c r="Z232" s="35" t="inlineStr">
        <is>
          <t>90%</t>
        </is>
      </c>
      <c r="AA232" s="35" t="inlineStr">
        <is>
          <t>7.3/10</t>
        </is>
      </c>
      <c r="AB232" s="35" t="inlineStr">
        <is>
          <t>76/100</t>
        </is>
      </c>
      <c r="AC232" s="35" t="inlineStr">
        <is>
          <t>https://www.youtube.com/embed/sPSJYXi7BWA</t>
        </is>
      </c>
      <c r="AD232" s="98" t="inlineStr">
        <is>
          <t>US</t>
        </is>
      </c>
      <c r="AE232" s="98" t="inlineStr">
        <is>
          <t>1736749189911</t>
        </is>
      </c>
    </row>
    <row r="233" ht="14.25" customHeight="1" s="169">
      <c r="A233" s="93" t="inlineStr">
        <is>
          <t>Requiem for a Dream</t>
        </is>
      </c>
      <c r="B233" s="94" t="n">
        <v>91</v>
      </c>
      <c r="C233" s="131" t="n"/>
      <c r="D233" s="132" t="n"/>
      <c r="E233" s="95" t="inlineStr">
        <is>
          <t>Drama</t>
        </is>
      </c>
      <c r="F233" s="117" t="n"/>
      <c r="G233" s="31" t="n"/>
      <c r="H233" s="32" t="n"/>
      <c r="I233" s="96" t="inlineStr">
        <is>
          <t>Lionsgate</t>
        </is>
      </c>
      <c r="J233" s="97" t="n">
        <v>2000</v>
      </c>
      <c r="K233" s="35">
        <f>ROW(K233)-1</f>
        <v/>
      </c>
      <c r="L233" s="98" t="b">
        <v>0</v>
      </c>
      <c r="M233" s="99" t="inlineStr">
        <is>
          <t>This movie is very much not going to be for everyone, but it really got to me and made me feel. This is a very hard movie to watch, but in the best way possible. Ellen Burstyn is fantastic in this, delivering the perfect decent into madness. As much as I hate to admit it, that creep is also very good in this. Darren Aronofsky's movies are going to be hated by many people, but he always seems to make me think and feel. I've never been addicted to drugs, but this feels so real, it feels like it captures the entire ride of a drug addict perfectly. This is a staunchly anti-drug movie, whilst also being against the treatment of drug addicts. The doctors push addictive drugs onto the poor mother, and then refuse to help when something goes wrong. When our characters need help, rather than have potential rehabilitation centres, they are thrown in prisons and mental institutions. Aronofsky is telling everyone to be better in this, and the message definitely gets across. The visuals of the movie are very well done, and the score is incredible. One of the best scores ever composed, and I don't think it gets that sort of respect. This movie is a rare modern film that I think would still work very well as a no dialogue movie. The visuals and score are so intense and well done that it tells the entire story.</t>
        </is>
      </c>
      <c r="N233" s="49" t="inlineStr">
        <is>
          <t>The drug-induced utopias of four Coney Island residents are shattered when their addictions run deep.</t>
        </is>
      </c>
      <c r="O233" s="50" t="inlineStr">
        <is>
          <t>https://image.tmdb.org/t/p/w500/nOd6vjEmzCT0k4VYqsA2hwyi87C.jpg</t>
        </is>
      </c>
      <c r="P233" s="51" t="inlineStr">
        <is>
          <t>Ellen Burstyn, Jared Leto, Jennifer Connelly, Marlon Wayans, Christopher McDonald, Louise Lasser, Marcia Jean Kurtz, Janet Sarno, Suzanne Shepherd, Joanne Gordon, Charlotte Aronofsky, Mark Margolis, Michael Kaycheck, Jack O'Connell, Chas Mastin, Ajay Naidu, Sean Gullette, Samia Shoaib, Peter Maloney, Abraham Abraham, Aliya Campbell, Te'ron A. O'Neal, Denise Dowse, Bryan Chattoo, Eddie De Harp, Scott Franklin, Peter Cheyenne, Brian Costello, Abraham Aronofsky, James Chinlund, Olga Merediz, Allison Furman, Robert Dylan Cohen, Ben Shenkman, Keith David, Dylan Baker, Shaun O'Hagan, Leland Gantt, Bill Buell, Jimmie Ray Weeks, Gregg Bello, Henry Stram, Heather Litteer, Jenny Decker, Ami Goodheart, Nina Zavarin, Stanley B. Herman, Scott Bader, Jim Centofanti, Scott Chait, Daniel Clarin, Ben Cohen, Eric Cohen, Brett Feinstein, Ricky Fier, John Getz, Andrew Kessler, Ross Lombardo, Carter Mansbach, Scott Miller, Todd Miller, Joshua Pollack, Craig Rallo, Geordan Reisner, Keith Scandore, David Seltzer, Chris Varvaro, Ricardo Viñas, Chad Weiner, Jesse Weissberger, Greg Weissman, Hubert Selby Jr., Lianna Pai, Darren Aronofsky</t>
        </is>
      </c>
      <c r="Q233" s="52" t="inlineStr">
        <is>
          <t>Darren Aronofsky</t>
        </is>
      </c>
      <c r="R233" s="59" t="inlineStr">
        <is>
          <t>[{"Source": "Internet Movie Database", "Value": "8.3/10"}, {"Source": "Rotten Tomatoes", "Value": "80%"}, {"Source": "Metacritic", "Value": "71/100"}]</t>
        </is>
      </c>
      <c r="S233" s="54" t="inlineStr">
        <is>
          <t>7,390,108</t>
        </is>
      </c>
      <c r="T233" s="55" t="inlineStr">
        <is>
          <t>NC-17</t>
        </is>
      </c>
      <c r="U233" s="56" t="inlineStr">
        <is>
          <t>102</t>
        </is>
      </c>
      <c r="V233" s="57" t="inlineStr">
        <is>
          <t>{"link": "https://www.themoviedb.org/movie/641-requiem-for-a-dream/watch?locale=CA", "flatrate": [{"logo_path": "/pvske1MyAoymrs5bguRfVqYiM9a.jpg", "provider_id": 119, "provider_name": "Amazon Prime Video", "display_priority": 1}, {"logo_path": "/qsOM361vYHE7pcNFG7bCJHyievG.jpg", "provider_id": 182, "provider_name": "Hollywood Suite", "display_priority": 27}, {"logo_path": "/p5xtRLEzPyRhqOPpiW1sFy4FyPc.jpg", "provider_id": 705, "provider_name": "Hollywood Suite Amazon Channel", "display_priority": 87}, {"logo_path": "/8aBqoNeGGr0oSA85iopgNZUOTOc.jpg", "provider_id": 2100, "provider_name": "Amazon Prime Video with Ads", "display_priority": 111}, {"logo_path": "/o4OqlMLb3ZjhK7OwR4qvxiZKOXf.jpg", "provider_id": 2358, "provider_name": "Lionsgate+ Amazon Channels", "display_priority": 145}], "ads": [{"logo_path": "/zLYr7OPvpskMA4S79E3vlCi71iC.jpg", "provider_id": 73, "provider_name": "Tubi TV", "display_priority": 19}, {"logo_path": "/xoFyQOXR3qINRsdnCQyd7jGx8Wo.jpg", "provider_id": 326, "provider_name": "CTV", "display_priority": 43}, {"logo_path": "/vLZKlXUNDcZR7ilvfY9Wr9k80FZ.jpg", "provider_id": 538, "provider_name": "Plex", "display_priority": 81}], "free": [{"logo_path": "/ewOptMVIYcOadMGGJz8DJueH2bH.jpg", "provider_id": 230, "provider_name": "Crave", "display_priority": 5}, {"logo_path": "/j7D006Uy3UWwZ6G0xH6BMgIWTzH.jpg", "provider_id": 212, "provider_name": "Hoopla", "display_priority": 8}, {"logo_path": "/vLZKlXUNDcZR7ilvfY9Wr9k80FZ.jpg", "provider_id": 538, "provider_name": "Plex", "display_priority": 81}], "rent": [{"logo_path": "/4bIKO5tqPgko0135wL9GhMsb1wv.jpg", "provider_id": 140, "provider_name": "CosmoGo", "display_priority": 18}], "buy": [{"logo_path": "/4bIKO5tqPgko0135wL9GhMsb1wv.jpg", "provider_id": 140, "provider_name": "CosmoGo", "display_priority": 18}]}</t>
        </is>
      </c>
      <c r="W233" s="61" t="inlineStr">
        <is>
          <t>4,500,000</t>
        </is>
      </c>
      <c r="X233" s="35" t="n">
        <v>641</v>
      </c>
      <c r="Y233" s="35" t="inlineStr">
        <is>
          <t>[627, 833425, 18533, 56669, 476, 307946, 28054, 71700, 241, 75861, 14476, 638, 916605, 38199, 550, 50032, 19384, 109843, 12877, 1376]</t>
        </is>
      </c>
      <c r="Z233" s="35" t="inlineStr">
        <is>
          <t>80%</t>
        </is>
      </c>
      <c r="AA233" s="35" t="inlineStr">
        <is>
          <t>8.3/10</t>
        </is>
      </c>
      <c r="AB233" s="35" t="inlineStr">
        <is>
          <t>71/100</t>
        </is>
      </c>
      <c r="AC233" s="35" t="inlineStr">
        <is>
          <t>https://www.youtube.com/embed/NEKjZSTo0Uk</t>
        </is>
      </c>
      <c r="AD233" s="98" t="inlineStr">
        <is>
          <t>US</t>
        </is>
      </c>
      <c r="AE233" s="98" t="inlineStr">
        <is>
          <t>1759719107553</t>
        </is>
      </c>
    </row>
    <row r="234" ht="14.25" customHeight="1" s="169">
      <c r="A234" s="93" t="inlineStr">
        <is>
          <t>Materialists</t>
        </is>
      </c>
      <c r="B234" s="94" t="n">
        <v>91</v>
      </c>
      <c r="C234" s="131" t="n"/>
      <c r="D234" s="132" t="n"/>
      <c r="E234" s="95" t="inlineStr">
        <is>
          <t>Romance</t>
        </is>
      </c>
      <c r="F234" s="117" t="n"/>
      <c r="G234" s="31" t="n"/>
      <c r="H234" s="32" t="n"/>
      <c r="I234" s="96" t="inlineStr">
        <is>
          <t>A24</t>
        </is>
      </c>
      <c r="J234" s="97" t="n">
        <v>2025</v>
      </c>
      <c r="K234" s="35">
        <f>ROW(K234)-1</f>
        <v/>
      </c>
      <c r="L234" s="98" t="b">
        <v>1</v>
      </c>
      <c r="M234" s="99" t="inlineStr">
        <is>
          <t>Another great film from Celine Song that covers similar topics and themes but in a very different way. Song has such a talent for direction and writing, it's incredibly impressive the work she has put out as her first two feature films. This movie is beautiful, with great flow and great use of music. Good performances from everybody, and the writing features sharp commentary on modern dating and the mindset of TikTok era people. Covers some very heavy topics that are involved with grace and care. Well rounded characters that you are drawn to and care for, despite their flaws. This was a great watch in a packed theatre.</t>
        </is>
      </c>
      <c r="N234" s="83" t="inlineStr">
        <is>
          <t>A young, ambitious New York City matchmaker finds herself torn between the perfect match and her imperfect ex.</t>
        </is>
      </c>
      <c r="O234" s="84" t="inlineStr">
        <is>
          <t>https://image.tmdb.org/t/p/w500/eDo0pNruy0Qgj6BdTyHIR4cxHY8.jpg</t>
        </is>
      </c>
      <c r="P234" s="85" t="inlineStr">
        <is>
          <t>Dakota Johnson, Chris Evans, Pedro Pascal, Zoë Winters, Marin Ireland, Louisa Jacobson, Dasha Nekrasova, Emmy Wheeler, Eddie Cahill, Sawyer Spielberg, Joseph Lee, John Magaro, Nedra Marie Taylor, Sietzka Rose, Halley Feiffer, Madeline Wise, Ian Stuart, Dan Domenech, Emiliano Díez, Rachel Zeiger-Haag, Alison Bartlett, Lindsey Broad, Baby Rose, Fernando Belo, Will Fitz, Beshoy Mehany, Swanmy Sampaio</t>
        </is>
      </c>
      <c r="Q234" s="86" t="inlineStr">
        <is>
          <t>Celine Song</t>
        </is>
      </c>
      <c r="R234" s="59" t="inlineStr">
        <is>
          <t>[{"Source": "Internet Movie Database", "Value": "6.2/10"}, {"Source": "Rotten Tomatoes", "Value": "78%"}, {"Source": "Metacritic", "Value": "70/100"}]</t>
        </is>
      </c>
      <c r="S234" s="101" t="inlineStr">
        <is>
          <t>107,949,056</t>
        </is>
      </c>
      <c r="T234" s="102" t="inlineStr">
        <is>
          <t>R</t>
        </is>
      </c>
      <c r="U234" s="103" t="inlineStr">
        <is>
          <t>116</t>
        </is>
      </c>
      <c r="V234" s="89" t="inlineStr">
        <is>
          <t>{"link": "https://www.themoviedb.org/movie/1136867-materialists/watch?locale=CA", "buy": [{"logo_path": "/SPnB1qiCkYfirS2it3hZORwGVn.jpg", "provider_id": 2, "provider_name": "Apple TV Store", "display_priority": 6}, {"logo_path": "/4bIKO5tqPgko0135wL9GhMsb1wv.jpg", "provider_id": 140, "provider_name": "CosmoGo", "display_priority": 18}, {"logo_path": "/qR6FKvnPBx2O37FDg8PNM7efwF3.jpg", "provider_id": 10, "provider_name": "Amazon Video", "display_priority": 56}], "flatrate": [{"logo_path": "/h5DcR0J2EESLitnhR8xLG1QymTE.jpg", "provider_id": 531, "provider_name": "Paramount Plus", "display_priority": 9}, {"logo_path": "/hExO4PtimLIYn3kBOrzsejNv7cT.jpg", "provider_id": 582, "provider_name": "Paramount+ Amazon Channel", "display_priority": 11}, {"logo_path": "/fts6X10Jn4QT0X6ac3udKEn2tJA.jpg", "provider_id": 2303, "provider_name": "Paramount Plus Premium", "display_priority": 121}, {"logo_path": "/rl6zez5rCeyelt1I46JRYk6B9Ed.jpg", "provider_id": 2304, "provider_name": "Paramount Plus Basic with Ads", "display_priority": 122}], "rent": [{"logo_path": "/SPnB1qiCkYfirS2it3hZORwGVn.jpg", "provider_id": 2, "provider_name": "Apple TV Store", "display_priority": 6}, {"logo_path": "/4bIKO5tqPgko0135wL9GhMsb1wv.jpg", "provider_id": 140, "provider_name": "CosmoGo", "display_priority": 18}, {"logo_path": "/qR6FKvnPBx2O37FDg8PNM7efwF3.jpg", "provider_id": 10, "provider_name": "Amazon Video", "display_priority": 56}], "free": [{"logo_path": "/j7D006Uy3UWwZ6G0xH6BMgIWTzH.jpg", "provider_id": 212, "provider_name": "Hoopla", "display_priority": 8}]}</t>
        </is>
      </c>
      <c r="W234" s="61" t="inlineStr">
        <is>
          <t>20,000,000</t>
        </is>
      </c>
      <c r="X234" s="35" t="n">
        <v>1136867</v>
      </c>
      <c r="Y234" s="35" t="inlineStr">
        <is>
          <t>[23830, 554908, 275060, 10056, 17015, 276401, 4960, 15919, 158907, 745376, 17127, 107257, 14834, 116, 560, 330483, 1921, 364733, 10740, 416691]</t>
        </is>
      </c>
      <c r="Z234" s="35" t="inlineStr">
        <is>
          <t>78%</t>
        </is>
      </c>
      <c r="AA234" s="35" t="inlineStr">
        <is>
          <t>6.2/10</t>
        </is>
      </c>
      <c r="AB234" s="35" t="inlineStr">
        <is>
          <t>70/100</t>
        </is>
      </c>
      <c r="AC234" s="35" t="inlineStr">
        <is>
          <t>https://www.youtube.com/embed/9gjeXsTsxqY</t>
        </is>
      </c>
      <c r="AD234" s="98" t="inlineStr">
        <is>
          <t>US</t>
        </is>
      </c>
      <c r="AE234" s="98" t="inlineStr">
        <is>
          <t>1750551711899</t>
        </is>
      </c>
    </row>
    <row r="235" ht="14.25" customHeight="1" s="169">
      <c r="A235" s="93" t="inlineStr">
        <is>
          <t>All Quiet on the Western Front</t>
        </is>
      </c>
      <c r="B235" s="94" t="n">
        <v>90</v>
      </c>
      <c r="C235" s="131" t="n"/>
      <c r="D235" s="132" t="n"/>
      <c r="E235" s="95" t="inlineStr">
        <is>
          <t>Drama</t>
        </is>
      </c>
      <c r="F235" s="117" t="inlineStr">
        <is>
          <t>War</t>
        </is>
      </c>
      <c r="G235" s="31" t="n"/>
      <c r="H235" s="32" t="inlineStr">
        <is>
          <t>Netflix</t>
        </is>
      </c>
      <c r="I235" s="96" t="inlineStr">
        <is>
          <t>Netflix</t>
        </is>
      </c>
      <c r="J235" s="97" t="n">
        <v>2022</v>
      </c>
      <c r="K235" s="35">
        <f>ROW(K235)-1</f>
        <v/>
      </c>
      <c r="L235" s="98" t="b">
        <v>0</v>
      </c>
      <c r="M235" s="99" t="inlineStr">
        <is>
          <t>Very effectively delivers it's important anti-war message by showing how brutal it really can be. So many effective juxtapositions within the film. The protagonist at the beginning versus the end. The difference betweent the front lines and the commanding officers. The beautiful scenery shots and the dirty, dreary trenches. It probably goes on a little too long, but definitely is a work of art.</t>
        </is>
      </c>
      <c r="N235" s="49" t="inlineStr">
        <is>
          <t>Paul Baumer and his friends Albert and Muller, egged on by romantic dreams of heroism, voluntarily enlist in the German army. Full of excitement and patriotic fervour, the boys enthusiastically march into a war they believe in. But once on the Western Front, they discover the soul-destroying horror of World War I.</t>
        </is>
      </c>
      <c r="O235" s="50" t="inlineStr">
        <is>
          <t>https://image.tmdb.org/t/p/w500/2IRjbi9cADuDMKmHdLK7LaqQDKA.jpg</t>
        </is>
      </c>
      <c r="P235" s="51" t="inlineStr">
        <is>
          <t>Felix Kammerer, Albrecht Schuch, Aaron Hilmer, Moritz Klaus, Adrian Grünewald, Edin Hasanović, Daniel Brühl, Thibault de Montalembert, Devid Striesow, Andreas Döhler, Sebastian Hülk, Luc Feit, Michael Wittenborn, Michael Stange, Sascha Nathan, Tobias Langhoff, Anton von Lucke, Michael Pitthan, Joe Weintraub, Charles Morillon, Gabriel Dufay, Dan Brown, Philipp Schenker, Cyril Dobrý, Gregory Gudgeon, Cyril Čechák, Jakob Schmidt, Felix von Bredow, Martin Dostál, Marek Simbersky, Jakob Diehl, Friedrich Berger, Anthony Paliotti, Radek Brodil, Jonathan Henault, Nico Ehrenteit, Hendrik Heutmann, Daniel-Frantisek Kamen, Tomáš Čapek, Markus Tomczyk, Emil Rothermel, Wolf Danny Homann, Michal Závodský, Nicolas Prokop, Jacob Zacharias Eckstein, Adam Mensdorff, Peter Sikorski, Alžběta Malá, Andrea Zatloukalová, Thomas Zielinski, Tomáš Weber, Samuel Neduha, Martin Němec, Tomáš Merkl, Sebastian Jacques</t>
        </is>
      </c>
      <c r="Q235" s="52" t="inlineStr">
        <is>
          <t>Edward Berger</t>
        </is>
      </c>
      <c r="R235" s="62" t="inlineStr">
        <is>
          <t>[{"Source": "Internet Movie Database", "Value": "7.8/10"}, {"Source": "Rotten Tomatoes", "Value": "90%"}, {"Source": "Metacritic", "Value": "76/100"}]</t>
        </is>
      </c>
      <c r="S235" s="54" t="inlineStr">
        <is>
          <t>0</t>
        </is>
      </c>
      <c r="T235" s="55" t="inlineStr">
        <is>
          <t>R</t>
        </is>
      </c>
      <c r="U235" s="56" t="inlineStr">
        <is>
          <t>147</t>
        </is>
      </c>
      <c r="V235" s="57" t="inlineStr">
        <is>
          <t>{"link": "https://www.themoviedb.org/movie/49046-im-westen-nichts-neues/watch?locale=CA", "flatrate": [{"logo_path": "/pbpMk2JmcoNnQwx5JGpXngfoWtp.jpg", "provider_id": 8, "provider_name": "Netflix", "display_priority": 0}, {"logo_path": "/dpR8r13zWDeUR0QkzWidrdMxa56.jpg", "provider_id": 1796, "provider_name": "Netflix Standard with Ads", "display_priority": 93}]}</t>
        </is>
      </c>
      <c r="W235" s="61" t="inlineStr">
        <is>
          <t>20,000,000</t>
        </is>
      </c>
      <c r="X235" s="35" t="n">
        <v>49046</v>
      </c>
      <c r="Y235" s="35" t="inlineStr">
        <is>
          <t>[530915, 981063, 35583, 43418, 8741, 228150, 15267, 11101, 48213, 61370, 15497, 80705, 1070319, 424, 383585, 475094, 489245, 39787, 15192, 1419826]</t>
        </is>
      </c>
      <c r="Z235" s="35" t="inlineStr">
        <is>
          <t>90%</t>
        </is>
      </c>
      <c r="AA235" s="35" t="inlineStr">
        <is>
          <t>7.8/10</t>
        </is>
      </c>
      <c r="AB235" s="35" t="inlineStr">
        <is>
          <t>76/100</t>
        </is>
      </c>
      <c r="AC235" s="35" t="inlineStr">
        <is>
          <t>https://www.youtube.com/embed/hf8EYbVxtCY</t>
        </is>
      </c>
      <c r="AD235" s="98" t="inlineStr">
        <is>
          <t>DE</t>
        </is>
      </c>
      <c r="AE235" s="98" t="n">
        <v>1731215633548</v>
      </c>
    </row>
    <row r="236" ht="14.25" customHeight="1" s="169">
      <c r="A236" s="93" t="inlineStr">
        <is>
          <t>BlackBerry</t>
        </is>
      </c>
      <c r="B236" s="94" t="n">
        <v>90</v>
      </c>
      <c r="C236" s="131" t="n"/>
      <c r="D236" s="132" t="n"/>
      <c r="E236" s="95" t="inlineStr">
        <is>
          <t>Drama</t>
        </is>
      </c>
      <c r="F236" s="117" t="inlineStr">
        <is>
          <t>Comedy</t>
        </is>
      </c>
      <c r="G236" s="31" t="n"/>
      <c r="H236" s="32" t="n"/>
      <c r="I236" s="96" t="inlineStr">
        <is>
          <t>Elevation Pictures</t>
        </is>
      </c>
      <c r="J236" s="97" t="n">
        <v>2023</v>
      </c>
      <c r="K236" s="35">
        <f>ROW(K236)-1</f>
        <v/>
      </c>
      <c r="L236" s="98" t="b">
        <v>0</v>
      </c>
      <c r="M236" s="99" t="inlineStr">
        <is>
          <t xml:space="preserve">From the opening scene you are sucked in by the exciting story of the rise and fall of a former tech giant. Glenn Howerton and Jay Baruschel are outstanding, portraying complex character traits and emotions through their movements and voices, without the need for exposition. The script is tight, exciting and also full of comedy. The story never stops, and they never go too long without a laugh out loud joke. One of the best movies of the year. </t>
        </is>
      </c>
      <c r="N236" s="63" t="inlineStr">
        <is>
          <t>Two mismatched entrepreneurs – egghead innovator Mike Lazaridis and cut-throat businessman Jim Balsillie – joined forces in an endeavour that was to become a worldwide hit in little more than a decade. The story of the meteoric rise and catastrophic demise of the world's first smartphone.</t>
        </is>
      </c>
      <c r="O236" s="50" t="inlineStr">
        <is>
          <t>https://image.tmdb.org/t/p/w500/nQSvHZDuMlrZdm7ooMo8gb4CXhW.jpg</t>
        </is>
      </c>
      <c r="P236" s="51" t="inlineStr">
        <is>
          <t>Jay Baruchel, Glenn Howerton, Matt Johnson, Rich Sommer, Michael Ironside, Cary Elwes, Martin Donovan, Michelle Giroux, Saul Rubinek, SungWon Cho, Mark Critch, Kelly Van der Burg, Gregory Ambrose Calderone, Laura Cilevitz, James Elliot Miniou, Fuad Musayev, Ethan Eng, Michael Scott, Steve Hamelin, Pranay Noel, Ben Petrie, Lauren Howe, Stephanie Moran, Maher El Hares, Conor Casey, Lyndon Casey, Dillon Casey, Eric Osborne, Derek Groulx, Rodrigo Fernandez-Stoll, Elena Juatco, Malakai Fox, David Christo, Sean Jones, Evan Buliung, Gwynne Phillips, Al Bernstein, Jinny Wong, Samantha Brown, Keanu Lee Nunes, Tyler Robinson</t>
        </is>
      </c>
      <c r="Q236" s="52" t="inlineStr">
        <is>
          <t>Matt Johnson</t>
        </is>
      </c>
      <c r="R236" s="62" t="inlineStr">
        <is>
          <t>[{"Source": "Internet Movie Database", "Value": "7.3/10"}, {"Source": "Rotten Tomatoes", "Value": "97%"}, {"Source": "Metacritic", "Value": "78/100"}]</t>
        </is>
      </c>
      <c r="S236" s="60" t="inlineStr">
        <is>
          <t>2,600,000</t>
        </is>
      </c>
      <c r="T236" s="55" t="inlineStr">
        <is>
          <t>R</t>
        </is>
      </c>
      <c r="U236" s="56" t="inlineStr">
        <is>
          <t>120</t>
        </is>
      </c>
      <c r="V236" s="57" t="inlineStr">
        <is>
          <t>{"link": "https://www.themoviedb.org/movie/1016084-blackberry/watch?locale=CA", "rent":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"ads": [{"logo_path": "/a7O0Z1uhFjgGydRrgT6ucBisP4K.jpg", "provider_id": 314, "provider_name": "CBC Gem", "display_priority": 42}], "flatrate": [{"logo_path": "/7rJJlPpuGz0DV5OLjVW1HzYaFj9.jpg", "provider_id": 146, "provider_name": "iciTouTV", "display_priority": 12}], "buy":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t>
        </is>
      </c>
      <c r="W236" s="61" t="inlineStr">
        <is>
          <t>5,000,000</t>
        </is>
      </c>
      <c r="X236" s="35" t="n">
        <v>1016084</v>
      </c>
      <c r="Y236" s="35" t="inlineStr">
        <is>
          <t>[115782, 37799, 292011, 6393, 9620, 583689, 1850, 14914, 40047, 2290, 1230368, 619594, 209361, 617762, 1212271, 14831, 119738, 24747, 463158, 9989]</t>
        </is>
      </c>
      <c r="Z236" s="35" t="inlineStr">
        <is>
          <t>97%</t>
        </is>
      </c>
      <c r="AA236" s="35" t="inlineStr">
        <is>
          <t>7.3/10</t>
        </is>
      </c>
      <c r="AB236" s="35" t="inlineStr">
        <is>
          <t>78/100</t>
        </is>
      </c>
      <c r="AC236" s="35" t="inlineStr">
        <is>
          <t>https://www.youtube.com/embed/cXL_HDzBQsM</t>
        </is>
      </c>
      <c r="AD236" s="98" t="inlineStr">
        <is>
          <t>CA</t>
        </is>
      </c>
      <c r="AE236" s="98" t="n">
        <v>1731215633548</v>
      </c>
    </row>
    <row r="237" ht="14.25" customHeight="1" s="169">
      <c r="A237" s="93" t="inlineStr">
        <is>
          <t>Avatar: The Way of Water</t>
        </is>
      </c>
      <c r="B237" s="94" t="n">
        <v>90</v>
      </c>
      <c r="C237" s="131" t="inlineStr">
        <is>
          <t>Avatar</t>
        </is>
      </c>
      <c r="D237" s="132" t="n"/>
      <c r="E237" s="95" t="inlineStr">
        <is>
          <t>Sci-Fi</t>
        </is>
      </c>
      <c r="F237" s="117" t="n"/>
      <c r="G237" s="31" t="n"/>
      <c r="H237" s="32" t="n"/>
      <c r="I237" s="96" t="inlineStr">
        <is>
          <t>20th Century Studios</t>
        </is>
      </c>
      <c r="J237" s="97" t="n">
        <v>2022</v>
      </c>
      <c r="K237" s="35">
        <f>ROW(K237)-1</f>
        <v/>
      </c>
      <c r="L237" s="98" t="b">
        <v>0</v>
      </c>
      <c r="M237" s="99" t="inlineStr">
        <is>
          <t>The Way of Water is able to surpass the already incredible visuals of the first, and also provide a better story and action. A completely fake world feels like real locations the entire movie, the best CGI I have ever seen. The only drawback is that it feels a little bloated in the middle.</t>
        </is>
      </c>
      <c r="N237" s="49" t="inlineStr">
        <is>
          <t>Set more than a decade after the events of the first film, learn the story of the Sully family (Jake, Neytiri, and their kids), the trouble that follows them, the lengths they go to keep each other safe, the battles they fight to stay alive, and the tragedies they endure.</t>
        </is>
      </c>
      <c r="O237" s="50" t="inlineStr">
        <is>
          <t>https://image.tmdb.org/t/p/w500/t6HIqrRAclMCA60NsSmeqe9RmNV.jpg</t>
        </is>
      </c>
      <c r="P237" s="51" t="inlineStr">
        <is>
          <t>Sam Worthington, Zoe Saldaña, Sigourney Weaver, Stephen Lang, Kate Winslet, Cliff Curtis, Joel David Moore, CCH Pounder, Edie Falco, Jemaine Clement, Giovanni Ribisi, Britain Dalton, Jamie Flatters, Trinity Bliss, Jack Champion, Brendan Cowell, Bailey Bass, Filip Geljo, Duane Evans Jr., Dileep Rao, Matt Gerald, Robert Okumu, Jennifer Stafford, Keston John, Kevin Dorman, Alicia Vela-Bailey, Sean Anthony Moran, Andrew Arrabito, Johnny Alexander, Kim Do, Victor T. Lopez, Maria Walker, Phil Brown, Jocelyn Christian, Joel Tobeck, Moana Ete, Phil Peleton, Jamie Landau, Jim Moore, Benjamin Hoetjes, Nikita Tu Bryant, Anthony Ahern, Shane Rangi, Rick Lucas, Tanya Drewery, Ava Diakhaby, Isaac Te Reina, Eric Farmer, Philip Mtambo, Daniel Lough, Cruz Moir, Alex Lucas, Scarlett Fernandez, Chloe Coleman, Jeremy Irwin, Jake McLean, CJ Jones</t>
        </is>
      </c>
      <c r="Q237" s="52" t="inlineStr">
        <is>
          <t>James Cameron</t>
        </is>
      </c>
      <c r="R237" s="62" t="inlineStr">
        <is>
          <t>[{"Source": "Internet Movie Database", "Value": "7.5/10"}, {"Source": "Rotten Tomatoes", "Value": "76%"}, {"Source": "Metacritic", "Value": "67/100"}]</t>
        </is>
      </c>
      <c r="S237" s="60" t="inlineStr">
        <is>
          <t>2,353,096,253</t>
        </is>
      </c>
      <c r="T237" s="55" t="inlineStr">
        <is>
          <t>PG-13</t>
        </is>
      </c>
      <c r="U237" s="56" t="inlineStr">
        <is>
          <t>192</t>
        </is>
      </c>
      <c r="V237" s="57" t="inlineStr">
        <is>
          <t>{"link": "https://www.themoviedb.org/movie/76600-avatar-the-way-of-water/watch?locale=CA", "buy":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"rent":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"flatrate": [{"logo_path": "/97yvRBw1GzX7fXprcF80er19ot.jpg", "provider_id": 337, "provider_name": "Disney Plus", "display_priority": 3}]}</t>
        </is>
      </c>
      <c r="W237" s="61" t="inlineStr">
        <is>
          <t>350,000,000</t>
        </is>
      </c>
      <c r="X237" s="35" t="n">
        <v>76600</v>
      </c>
      <c r="Y237" s="35" t="inlineStr">
        <is>
          <t>[83533, 1892, 2675, 8247, 283995, 840464, 188927, 450487, 299534, 181812, 54138, 74, 1895, 11864, 3064, 487186, 385128, 447365, 559, 157336]</t>
        </is>
      </c>
      <c r="Z237" s="35" t="inlineStr">
        <is>
          <t>76%</t>
        </is>
      </c>
      <c r="AA237" s="35" t="inlineStr">
        <is>
          <t>7.5/10</t>
        </is>
      </c>
      <c r="AB237" s="35" t="inlineStr">
        <is>
          <t>67/100</t>
        </is>
      </c>
      <c r="AC237" s="35" t="inlineStr">
        <is>
          <t>https://www.youtube.com/embed/o5F8MOz_IDw</t>
        </is>
      </c>
      <c r="AD237" s="98" t="inlineStr">
        <is>
          <t>US</t>
        </is>
      </c>
      <c r="AE237" s="98" t="n">
        <v>1731215633548</v>
      </c>
    </row>
    <row r="238" ht="14.25" customHeight="1" s="169">
      <c r="A238" s="93" t="inlineStr">
        <is>
          <t>Fight Club</t>
        </is>
      </c>
      <c r="B238" s="94" t="n">
        <v>90</v>
      </c>
      <c r="C238" s="131" t="n"/>
      <c r="D238" s="132" t="n"/>
      <c r="E238" s="95" t="inlineStr">
        <is>
          <t>Action</t>
        </is>
      </c>
      <c r="F238" s="117" t="inlineStr">
        <is>
          <t>Thriller</t>
        </is>
      </c>
      <c r="G238" s="31" t="n"/>
      <c r="H238" s="32" t="n"/>
      <c r="I238" s="96" t="inlineStr">
        <is>
          <t>20th Century Studios</t>
        </is>
      </c>
      <c r="J238" s="97" t="n">
        <v>1999</v>
      </c>
      <c r="K238" s="35">
        <f>ROW(K238)-1</f>
        <v/>
      </c>
      <c r="L238" s="98" t="b">
        <v>0</v>
      </c>
      <c r="M238" s="99" t="inlineStr">
        <is>
          <t>A really wild ride that is well paced and engaging. Incredible cinematography, acting and directing. Great writing that delivers realistic dialogue, interesting characters and thought provoking themes. Will leave you thinking about the messages well after viewing.</t>
        </is>
      </c>
      <c r="N238" s="49" t="inlineStr">
        <is>
          <t>A ticking-time-bomb insomniac and a slippery soap salesman channel primal male aggression into a shocking new form of therapy. Their concept catches on, with underground "fight clubs" forming in every town, until an eccentric gets in the way and ignites an out-of-control spiral toward oblivion.</t>
        </is>
      </c>
      <c r="O238" s="50" t="inlineStr">
        <is>
          <t>https://image.tmdb.org/t/p/w500/pB8BM7pdSp6B6Ih7QZ4DrQ3PmJK.jpg</t>
        </is>
      </c>
      <c r="P238" s="51" t="inlineStr">
        <is>
          <t>Edward Norton, Brad Pitt, Helena Bonham Carter, Meat Loaf, Jared Leto, Zach Grenier, Holt McCallany, Eion Bailey, Richmond Arquette, David Andrews, George Maguire, Eugenie Bondurant, Christina Cabot, Sydney 'Big Dawg' Colston, Rachel Singer, Christie Cronenweth, Tim DeZarn, Ezra Buzzington, Dierdre Downing-Jackson, Bob Stephenson, Charlie Dell, Rob Lanza, David Lee Smith, Joel Bissonnette, Evan Mirand, Robby Robinson, Lou Beatty Jr., Thom Gossom Jr., Valerie Bickford, Peter Iacangelo, Carl Ciarfalio, Stuart Blumberg, Todd Peirce, Mark Fite, Matt Winston, Joon Kim, Bennie Moore, Lauren Sánchez, Pat McNamara, Tyrone R. Livingston, Owen Masterson, David Jean Thomas, Paul Carafotes, Christopher John Fields, Anderson Bourell, Scotch Ellis Loring, Michael Shamus Wiles, Andi Carnick, Ed Kowalczyk, Leonard Termo, Van Quattro, Markus Redmond, Michael Girardin, Michael Arturo, Greg Bronson, Matt Cinquanta, Paul Dillon, Eddie Hargitay, Phil Hawn, Bruce Holman, Jawara, Baron Jay, Jim Jenkins, Kevin Scott Mack, Trey Ore, Louis Ortiz, Hugh Peddy, J.T. Pontino, Chad Randau, Marcio Rosario, Gregory Silva, Brian Tochi, Michael Zagst, Marc Cinquanta, Summer Moore</t>
        </is>
      </c>
      <c r="Q238" s="52" t="inlineStr">
        <is>
          <t>David Fincher</t>
        </is>
      </c>
      <c r="R238" s="62" t="inlineStr">
        <is>
          <t>[{"Source": "Internet Movie Database", "Value": "8.8/10"}, {"Source": "Rotten Tomatoes", "Value": "80%"}, {"Source": "Metacritic", "Value": "67/100"}]</t>
        </is>
      </c>
      <c r="S238" s="60" t="inlineStr">
        <is>
          <t>100,853,753</t>
        </is>
      </c>
      <c r="T238" s="55" t="inlineStr">
        <is>
          <t>R</t>
        </is>
      </c>
      <c r="U238" s="56" t="inlineStr">
        <is>
          <t>139</t>
        </is>
      </c>
      <c r="V238" s="57" t="inlineStr">
        <is>
          <t>{"link": "https://www.themoviedb.org/movie/550-fight-club/watch?locale=CA", "buy":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"flatrate": [{"logo_path": "/ewOptMVIYcOadMGGJz8DJueH2bH.jpg", "provider_id": 230, "provider_name": "Crave", "display_priority": 5}, {"logo_path": "/qsOM361vYHE7pcNFG7bCJHyievG.jpg", "provider_id": 182, "provider_name": "Hollywood Suite", "display_priority": 27}, {"logo_path": "/p5xtRLEzPyRhqOPpiW1sFy4FyPc.jpg", "provider_id": 705, "provider_name": "Hollywood Suite Amazon Channel", "display_priority": 87}, {"logo_path": "/esiLBRzDUwodjfN8gA4qj7l3ZF7.jpg", "provider_id": 1794, "provider_name": "Starz Amazon Channel", "display_priority": 92}, {"logo_path": "/qcKfSyX4xkXESjHrkO8cZLRJkn6.jpg", "provider_id": 2604, "provider_name": "Crave Amazon Channel", "display_priority": 140}], "rent":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t>
        </is>
      </c>
      <c r="W238" s="61" t="inlineStr">
        <is>
          <t>63,000,000</t>
        </is>
      </c>
      <c r="X238" s="35" t="n">
        <v>550</v>
      </c>
      <c r="Y238" s="35" t="inlineStr">
        <is>
          <t>[22784, 641, 187, 307946, 50032, 189, 884, 56583, 916605, 799546, 241, 1067485, 833425, 627, 209276, 436932, 56669, 185, 638, 301502]</t>
        </is>
      </c>
      <c r="Z238" s="35" t="inlineStr">
        <is>
          <t>80%</t>
        </is>
      </c>
      <c r="AA238" s="35" t="inlineStr">
        <is>
          <t>8.8/10</t>
        </is>
      </c>
      <c r="AB238" s="35" t="inlineStr">
        <is>
          <t>67/100</t>
        </is>
      </c>
      <c r="AC238" s="35" t="inlineStr">
        <is>
          <t>https://www.youtube.com/embed/dfeUzm6KF4g</t>
        </is>
      </c>
      <c r="AD238" s="98" t="inlineStr">
        <is>
          <t>US</t>
        </is>
      </c>
      <c r="AE238" s="98" t="n">
        <v>1731215633548</v>
      </c>
    </row>
    <row r="239" ht="14.25" customHeight="1" s="169">
      <c r="A239" s="93" t="inlineStr">
        <is>
          <t>War For the Planet of the Apes</t>
        </is>
      </c>
      <c r="B239" s="94" t="n">
        <v>90</v>
      </c>
      <c r="C239" s="131" t="inlineStr">
        <is>
          <t>Planet of the Apes</t>
        </is>
      </c>
      <c r="D239" s="132" t="n"/>
      <c r="E239" s="95" t="inlineStr">
        <is>
          <t>Sci-Fi</t>
        </is>
      </c>
      <c r="F239" s="117" t="inlineStr">
        <is>
          <t>Action</t>
        </is>
      </c>
      <c r="G239" s="31" t="n"/>
      <c r="H239" s="32" t="n"/>
      <c r="I239" s="96" t="inlineStr">
        <is>
          <t>20th Century Studios</t>
        </is>
      </c>
      <c r="J239" s="97" t="n">
        <v>2017</v>
      </c>
      <c r="K239" s="35">
        <f>ROW(K239)-1</f>
        <v/>
      </c>
      <c r="L239" s="98" t="b">
        <v>0</v>
      </c>
      <c r="M239" s="99" t="inlineStr">
        <is>
          <t>An emotional end to Caesar's saga. More of what I have come to expect from this fantastic trilogy. The directing and cinematography are very well done. The effects are tremendous, the acting is phenomenal, and the characters are very well fleshed out. Doesn't quite live up to the previous installment for me, I liked the idea of "Bad Ape" showing that apes across the world are gaining intelligence, but didn't enjoy the way he was written.</t>
        </is>
      </c>
      <c r="N239" s="49" t="inlineStr">
        <is>
          <t>Caesar and his apes are forced into a deadly conflict with an army of humans led by a ruthless Colonel. After the apes suffer unimaginable losses, Caesar wrestles with his darker instincts and begins his own mythic quest to avenge his kind. As the journey finally brings them face to face, Caesar and the Colonel are pitted against each other in an epic battle that will determine the fate of both their species and the future of the planet.</t>
        </is>
      </c>
      <c r="O239" s="50" t="inlineStr">
        <is>
          <t>https://image.tmdb.org/t/p/w500/mMA1qhBFgZX8O36qPPTC016kQl1.jpg</t>
        </is>
      </c>
      <c r="P239" s="51" t="inlineStr">
        <is>
          <t>Andy Serkis, Woody Harrelson, Karin Konoval, Terry Notary, Steve Zahn, Amiah Miller, Ty Olsson, Michael Adamthwaite, Toby Kebbell, Gabriel Chavarria, Sara Canning, Judy Greer, Devyn Dalton, Aleks Paunovic, Alessandro Juliani, Max Lloyd-Jones, Timothy Webber, Lauro David Chartrand-DelValle, Shaun Omaid, Roger Cross, Mercedes de la Zerda, Doug Chapman, James Pizzinato, Chad Rook, Dean Redman, Steve Baran, Sandy Robson, Levi Meaden, Billy Wickman, Albert Nicholas, Kyle Horton, Paul Luongo, Thomas Potter, Mathew Yanagiya, Skye Notary, Willow Notary, Finn Notary, Phoenix Notary, Sadie Aperlo, Matilda Aperlo, Andrew Alexander Reeves</t>
        </is>
      </c>
      <c r="Q239" s="52" t="inlineStr">
        <is>
          <t>Matt Reeves</t>
        </is>
      </c>
      <c r="R239" s="62" t="inlineStr">
        <is>
          <t>[{"Source": "Internet Movie Database", "Value": "7.4/10"}, {"Source": "Rotten Tomatoes", "Value": "94%"}, {"Source": "Metacritic", "Value": "82/100"}]</t>
        </is>
      </c>
      <c r="S239" s="54" t="inlineStr">
        <is>
          <t>490,719,763</t>
        </is>
      </c>
      <c r="T239" s="55" t="inlineStr">
        <is>
          <t>PG-13</t>
        </is>
      </c>
      <c r="U239" s="56" t="inlineStr">
        <is>
          <t>140</t>
        </is>
      </c>
      <c r="V239" s="57" t="inlineStr">
        <is>
          <t>{"link": "https://www.themoviedb.org/movie/281338-war-for-the-planet-of-the-apes/watch?locale=CA", "rent":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"flatrate": [{"logo_path": "/97yvRBw1GzX7fXprcF80er19ot.jpg", "provider_id": 337, "provider_name": "Disney Plus", "display_priority": 3}, {"logo_path": "/ewOptMVIYcOadMGGJz8DJueH2bH.jpg", "provider_id": 230, "provider_name": "Crave", "display_priority": 5}, {"logo_path": "/qsOM361vYHE7pcNFG7bCJHyievG.jpg", "provider_id": 182, "provider_name": "Hollywood Suite", "display_priority": 27}, {"logo_path": "/p5xtRLEzPyRhqOPpiW1sFy4FyPc.jpg", "provider_id": 705, "provider_name": "Hollywood Suite Amazon Channel", "display_priority": 87}, {"logo_path": "/esiLBRzDUwodjfN8gA4qj7l3ZF7.jpg", "provider_id": 1794, "provider_name": "Starz Amazon Channel", "display_priority": 92}, {"logo_path": "/qcKfSyX4xkXESjHrkO8cZLRJkn6.jpg", "provider_id": 2604, "provider_name": "Crave Amazon Channel", "display_priority": 140}], "buy":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t>
        </is>
      </c>
      <c r="W239" s="58" t="inlineStr">
        <is>
          <t>150,000,000</t>
        </is>
      </c>
      <c r="X239" s="35" t="n">
        <v>281338</v>
      </c>
      <c r="Y239" s="35" t="inlineStr">
        <is>
          <t>[119450, 653346, 61791, 871, 1688, 11864, 336843, 262500, 31623, 1895, 14161, 274855, 131631, 76600, 604, 72710, 201, 141052, 87101, 1892]</t>
        </is>
      </c>
      <c r="Z239" s="35" t="inlineStr">
        <is>
          <t>94%</t>
        </is>
      </c>
      <c r="AA239" s="35" t="inlineStr">
        <is>
          <t>7.4/10</t>
        </is>
      </c>
      <c r="AB239" s="35" t="inlineStr">
        <is>
          <t>82/100</t>
        </is>
      </c>
      <c r="AC239" s="35" t="inlineStr">
        <is>
          <t>https://www.youtube.com/embed/1TxqmlIv1Iw</t>
        </is>
      </c>
      <c r="AD239" s="98" t="inlineStr">
        <is>
          <t>US</t>
        </is>
      </c>
      <c r="AE239" s="98" t="n">
        <v>1731215633548</v>
      </c>
    </row>
    <row r="240" ht="14.25" customHeight="1" s="169">
      <c r="A240" s="93" t="inlineStr">
        <is>
          <t>Perfect Days</t>
        </is>
      </c>
      <c r="B240" s="94" t="n">
        <v>90</v>
      </c>
      <c r="C240" s="131" t="n"/>
      <c r="D240" s="132" t="n"/>
      <c r="E240" s="95" t="inlineStr">
        <is>
          <t>Drama</t>
        </is>
      </c>
      <c r="F240" s="117" t="n"/>
      <c r="G240" s="31" t="n"/>
      <c r="H240" s="32" t="n"/>
      <c r="I240" s="96" t="inlineStr">
        <is>
          <t>NEON</t>
        </is>
      </c>
      <c r="J240" s="97" t="n">
        <v>2023</v>
      </c>
      <c r="K240" s="35">
        <f>ROW(K240)-1</f>
        <v/>
      </c>
      <c r="L240" s="98" t="b">
        <v>1</v>
      </c>
      <c r="M240" s="99" t="inlineStr">
        <is>
          <t>Beautiful in it's simplicity. "Perfect Days" is a perfect look into the life of an ordinary man with ordinary problems. Perfectly establishes characters and motivations and emotions without ever explicitly explaining anything. Great directing, writing and cinematography. The city is captured so beautifully and full of life, despite a large portion of the time being spent in public restrooms. Koji Yakusho delivers an incredible performance full of nuance and emotion without any over the top scenes or exposition or even much dialogue at all.</t>
        </is>
      </c>
      <c r="N240" s="49" t="inlineStr">
        <is>
          <t>Hirayama is content with his life as a toilet cleaner in Tokyo. Outside of his structured routine, he cherishes music on cassette tapes, books, and taking photos of trees. Through unexpected encounters, he reflects on finding beauty in the world.</t>
        </is>
      </c>
      <c r="O240" s="50" t="inlineStr">
        <is>
          <t>https://image.tmdb.org/t/p/w500/mjEk5Wwx6TYVqw29zSaUHclMIgp.jpg</t>
        </is>
      </c>
      <c r="P240" s="51" t="inlineStr">
        <is>
          <t>Koji Yakusho, Tokio Emoto, Arisa Nakano, Aoi Yamada, Yumi Asou, Sayuri Ishikawa, Tomokazu Miura, Min Tanaka, Miyako Tanaka, Ron Mizuma, Soraji Shibuya, Aoi Iwasaki, Kisuke Shimazaki, Yuriko Kawasaki, Aki Kobayashi, Bunmei Harada, Reina, Shunsuke Miura, Gan Furukawa, Atsushi Fukazawa, Taijirō Tamura, Masahiro Koumoto, Makiko Okamoto, Daigo Matsui, Nao Takahashi, Nari Saitô, Hiroto Oshita, Naoko Ken, Mijika Nagai, Motomi Makiguchi, Isao Matsui, Aoi Yoshida, Motoyuki Shibata, Inuko Inuyama, Moro Morooka, Morio Agata, Nijika Tonouchi, Yasushi Okuwa, Hairi Katagiri, Tateto Serizawa, Yoneko Matsukane, Tamae Ando</t>
        </is>
      </c>
      <c r="Q240" s="52" t="inlineStr">
        <is>
          <t>Wim Wenders</t>
        </is>
      </c>
      <c r="R240" s="62" t="inlineStr">
        <is>
          <t>[{"Source": "Internet Movie Database", "Value": "7.9/10"}, {"Source": "Rotten Tomatoes", "Value": "96%"}, {"Source": "Metacritic", "Value": "80/100"}]</t>
        </is>
      </c>
      <c r="S240" s="54" t="inlineStr">
        <is>
          <t>24,094,016</t>
        </is>
      </c>
      <c r="T240" s="55" t="inlineStr">
        <is>
          <t>PG</t>
        </is>
      </c>
      <c r="U240" s="56" t="inlineStr">
        <is>
          <t>124</t>
        </is>
      </c>
      <c r="V240" s="57" t="inlineStr">
        <is>
          <t>{"link": "https://www.themoviedb.org/movie/976893-perfect-days/watch?locale=CA", "rent":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"buy":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t>
        </is>
      </c>
      <c r="W240" s="58" t="inlineStr">
        <is>
          <t>14,000,000</t>
        </is>
      </c>
      <c r="X240" s="35" t="n">
        <v>976893</v>
      </c>
      <c r="Y240" s="35" t="inlineStr">
        <is>
          <t>[628964, 19933, 537552, 52512, 336026, 294682, 374671, 521296, 842924, 16859, 741335, 37797, 877957, 319373, 116711, 242828, 315846, 37585, 51739, 45806]</t>
        </is>
      </c>
      <c r="Z240" s="35" t="inlineStr">
        <is>
          <t>96%</t>
        </is>
      </c>
      <c r="AA240" s="35" t="inlineStr">
        <is>
          <t>7.9/10</t>
        </is>
      </c>
      <c r="AB240" s="35" t="inlineStr">
        <is>
          <t>80/100</t>
        </is>
      </c>
      <c r="AC240" s="35" t="inlineStr">
        <is>
          <t>https://www.youtube.com/embed/Iv8YO5BXCAQ</t>
        </is>
      </c>
      <c r="AD240" s="98" t="inlineStr">
        <is>
          <t>JP</t>
        </is>
      </c>
      <c r="AE240" s="98" t="n">
        <v>1731215633548</v>
      </c>
    </row>
    <row r="241" ht="14.25" customHeight="1" s="169">
      <c r="A241" s="93" t="inlineStr">
        <is>
          <t>The Texas Chain Saw Massacre</t>
        </is>
      </c>
      <c r="B241" s="94" t="n">
        <v>90</v>
      </c>
      <c r="C241" s="131" t="inlineStr">
        <is>
          <t>The Texas Chain Saw Massacre</t>
        </is>
      </c>
      <c r="D241" s="132" t="n"/>
      <c r="E241" s="95" t="inlineStr">
        <is>
          <t>Horror</t>
        </is>
      </c>
      <c r="F241" s="117" t="inlineStr">
        <is>
          <t>Slasher</t>
        </is>
      </c>
      <c r="G241" s="31" t="n"/>
      <c r="H241" s="32" t="n"/>
      <c r="I241" s="96" t="inlineStr">
        <is>
          <t>Bryanston Pictures</t>
        </is>
      </c>
      <c r="J241" s="97" t="n">
        <v>1974</v>
      </c>
      <c r="K241" s="35">
        <f>ROW(K241)-1</f>
        <v/>
      </c>
      <c r="L241" s="98" t="b">
        <v>0</v>
      </c>
      <c r="M241" s="99" t="inlineStr">
        <is>
          <t>A classic horror movie that really set the stage for the future of slasher movies. An iconic villain that is very scary. The movie holds up incredibly well for nearly fifty years old.</t>
        </is>
      </c>
      <c r="N241" s="49" t="inlineStr">
        <is>
          <t>Five friends head out to rural Texas to visit the grave of a grandfather. On the way, they stumble across what appears to be a deserted house, only to discover something sinister within. Something armed with a chainsaw.</t>
        </is>
      </c>
      <c r="O241" s="50" t="inlineStr">
        <is>
          <t>https://image.tmdb.org/t/p/w500/9s8uSm5K1W0vhGPHv2icM6SFib8.jpg</t>
        </is>
      </c>
      <c r="P241" s="51" t="inlineStr">
        <is>
          <t>Marilyn Burns, Allen Danziger, Paul A. Partain, William Vail, Teri McMinn, Edwin Neal, Jim Siedow, Gunnar Hansen, John Dugan, Robert Courtin, William Creamer, John Henry Faulk, Jerry Green, Ed Guinn, Joe Bill Hogan, Perry Lorenz, John Larroquette</t>
        </is>
      </c>
      <c r="Q241" s="52" t="inlineStr">
        <is>
          <t>Tobe Hooper</t>
        </is>
      </c>
      <c r="R241" s="62" t="inlineStr">
        <is>
          <t>[{"Source": "Internet Movie Database", "Value": "7.4/10"}, {"Source": "Rotten Tomatoes", "Value": "85%"}, {"Source": "Metacritic", "Value": "91/100"}]</t>
        </is>
      </c>
      <c r="S241" s="60" t="inlineStr">
        <is>
          <t>30,922,680</t>
        </is>
      </c>
      <c r="T241" s="55" t="inlineStr">
        <is>
          <t>R</t>
        </is>
      </c>
      <c r="U241" s="56" t="inlineStr">
        <is>
          <t>83</t>
        </is>
      </c>
      <c r="V241" s="57" t="inlineStr">
        <is>
          <t>{"link": "https://www.themoviedb.org/movie/30497-the-texas-chain-saw-massacre/watch?locale=CA", "flatrate": [{"logo_path": "/qb6Lj5BhNJavdmRVDzAqAjd4Tj3.jpg", "provider_id": 204, "provider_name": "Shudder Amazon Channel", "display_priority": 26}, {"logo_path": "/vEtdiYRPRbDCp1Tcn3BEPF1Ni76.jpg", "provider_id": 99, "provider_name": "Shudder", "display_priority": 32}, {"logo_path": "/2ino0WmHA4GROB7NYKzT6PGqLcb.jpg", "provider_id": 528, "provider_name": "AMC+ Amazon Channel", "display_priority": 85}, {"logo_path": "/kLfq0I2MwiUFUY9yI1GwOeKxX8f.jpg", "provider_id": 2049, "provider_name": "Shudder Apple TV Channel", "display_priority": 105}], "free": [{"logo_path": "/vLZKlXUNDcZR7ilvfY9Wr9k80FZ.jpg", "provider_id": 538, "provider_name": "Plex", "display_priority": 81}], "ads": [{"logo_path": "/zLYr7OPvpskMA4S79E3vlCi71iC.jpg", "provider_id": 73, "provider_name": "Tubi TV", "display_priority": 19}, {"logo_path": "/vLZKlXUNDcZR7ilvfY9Wr9k80FZ.jpg", "provider_id": 538, "provider_name": "Plex", "display_priority": 81}], "rent": [{"logo_path": "/SPnB1qiCkYfirS2it3hZORwGVn.jpg", "provider_id": 2, "provider_name": "Apple TV Store", "display_priority": 6}, {"logo_path": "/8z7rC8uIDaTM91X0ZfkRf04ydj2.jpg", "provider_id": 3, "provider_name": "Google Play Movies", "display_priority": 7}, {"logo_path": "/pTnn5JwWr4p3pG8H6VrpiQo7Vs0.jpg", "provider_id": 192, "provider_name": "YouTube", "display_priority": 33}], "buy": [{"logo_path": "/SPnB1qiCkYfirS2it3hZORwGVn.jpg", "provider_id": 2, "provider_name": "Apple TV Store", "display_priority": 6}, {"logo_path": "/8z7rC8uIDaTM91X0ZfkRf04ydj2.jpg", "provider_id": 3, "provider_name": "Google Play Movies", "display_priority": 7}, {"logo_path": "/pTnn5JwWr4p3pG8H6VrpiQo7Vs0.jpg", "provider_id": 192, "provider_name": "YouTube", "display_priority": 33}]}</t>
        </is>
      </c>
      <c r="W241" s="61" t="inlineStr">
        <is>
          <t>140,000</t>
        </is>
      </c>
      <c r="X241" s="35" t="n">
        <v>30497</v>
      </c>
      <c r="Y241" s="35" t="inlineStr">
        <is>
          <t>[9792, 9373, 10781, 101669, 9542, 1081208, 6466, 285923, 8398, 10299, 13186, 543917, 123109, 1330421, 103620, 51442, 1992, 8461, 1426297, 10331]</t>
        </is>
      </c>
      <c r="Z241" s="35" t="inlineStr">
        <is>
          <t>85%</t>
        </is>
      </c>
      <c r="AA241" s="35" t="inlineStr">
        <is>
          <t>7.4/10</t>
        </is>
      </c>
      <c r="AB241" s="35" t="inlineStr">
        <is>
          <t>91/100</t>
        </is>
      </c>
      <c r="AC241" s="35" t="inlineStr">
        <is>
          <t>https://www.youtube.com/embed/iSxFeBdcqeE</t>
        </is>
      </c>
      <c r="AD241" s="98" t="inlineStr">
        <is>
          <t>US</t>
        </is>
      </c>
      <c r="AE241" s="98" t="n">
        <v>1731215633548</v>
      </c>
    </row>
    <row r="242" ht="14.25" customHeight="1" s="169">
      <c r="A242" s="93" t="inlineStr">
        <is>
          <t>Spy x Family Code: White</t>
        </is>
      </c>
      <c r="B242" s="94" t="n">
        <v>90</v>
      </c>
      <c r="C242" s="131" t="n"/>
      <c r="D242" s="132" t="n"/>
      <c r="E242" s="95" t="inlineStr">
        <is>
          <t>Animated</t>
        </is>
      </c>
      <c r="F242" s="117" t="inlineStr">
        <is>
          <t>Anime</t>
        </is>
      </c>
      <c r="G242" s="31" t="n"/>
      <c r="H242" s="32" t="n"/>
      <c r="I242" s="96" t="inlineStr">
        <is>
          <t>Toho</t>
        </is>
      </c>
      <c r="J242" s="97" t="n">
        <v>2023</v>
      </c>
      <c r="K242" s="35">
        <f>ROW(K242)-1</f>
        <v/>
      </c>
      <c r="L242" s="98" t="b">
        <v>0</v>
      </c>
      <c r="M242" s="99" t="inlineStr">
        <is>
          <t xml:space="preserve">Much like the series, this movie is a ton of fun from start to finish. Hilarious writing, with tons of laugh out loud moments. Great animation, and whenever they mix up the style it looks great and helps with the mood of the movie. I had been very excited for this movie and it definitely delivered in the hype. </t>
        </is>
      </c>
      <c r="N242" s="49" t="inlineStr">
        <is>
          <t>While under the guise of taking his family on a weekend winter getaway, Loid's attempt to make progress on his current mission Operation Strix proves difficult when Anya mistakenly gets involved and triggers events that threaten world peace.</t>
        </is>
      </c>
      <c r="O242" s="50" t="inlineStr">
        <is>
          <t>https://image.tmdb.org/t/p/w500/xlIQf4y9eB14iYzNN142tROIWON.jpg</t>
        </is>
      </c>
      <c r="P242" s="51" t="inlineStr">
        <is>
          <t>Takuya Eguchi, Atsumi Tanezaki, Saori Hayami, Kenichirou Matsuda, Tomoya Nakamura, Kento Kaku, Banjo Ginga, Shunsuke Takeuchi, Yuhko Kaida, Ayane Sakura, Hiroyuki Yoshino, Kensho Ono, Kazuhiro Yamaji, Natsumi Fujiwara, Emiri Kato, Hana Sato, Haruka Okamura, Umeka Shouji, Manaka Iwami, Mirei Kumagai, Yasuyuki Kase, Shigeru Chiba, Hiroki Goto, Katsunori Okai, Soshiro Hori, Marie Oi, Motoki Sakuma, Emiko Takeuchi, Masafumi Kobatake, Shohei Kajikawa, Shomaru Zouza, Shinya Takahashi, Takaaki Torashima, Haruka Jinya</t>
        </is>
      </c>
      <c r="Q242" s="52" t="inlineStr">
        <is>
          <t>Takashi Katagiri</t>
        </is>
      </c>
      <c r="R242" s="62" t="inlineStr">
        <is>
          <t>[{"Source": "Internet Movie Database", "Value": "7.3/10"}, {"Source": "Rotten Tomatoes", "Value": "94%"}, {"Source": "Metacritic", "Value": "68/100"}]</t>
        </is>
      </c>
      <c r="S242" s="54" t="inlineStr">
        <is>
          <t>59,629,242</t>
        </is>
      </c>
      <c r="T242" s="55" t="inlineStr">
        <is>
          <t>PG-13</t>
        </is>
      </c>
      <c r="U242" s="56" t="inlineStr">
        <is>
          <t>110</t>
        </is>
      </c>
      <c r="V242" s="57" t="inlineStr">
        <is>
          <t>{"link": "https://www.themoviedb.org/movie/1062807-spyxfamily-code-white/watch?locale=CA", "rent": [{"logo_path": "/SPnB1qiCkYfirS2it3hZORwGVn.jpg", "provider_id": 2, "provider_name": "Apple TV Store", "display_priority": 6}, {"logo_path": "/8z7rC8uIDaTM91X0ZfkRf04ydj2.jpg", "provider_id": 3, "provider_name": "Google Play Movies", "display_priority": 7}, {"logo_path": "/pTnn5JwWr4p3pG8H6VrpiQo7Vs0.jpg", "provider_id": 192, "provider_name": "YouTube", "display_priority": 33}], "buy": [{"logo_path": "/SPnB1qiCkYfirS2it3hZORwGVn.jpg", "provider_id": 2, "provider_name": "Apple TV Store", "display_priority": 6}, {"logo_path": "/8z7rC8uIDaTM91X0ZfkRf04ydj2.jpg", "provider_id": 3, "provider_name": "Google Play Movies", "display_priority": 7}, {"logo_path": "/pTnn5JwWr4p3pG8H6VrpiQo7Vs0.jpg", "provider_id": 192, "provider_name": "YouTube", "display_priority": 33}], "flatrate": [{"logo_path": "/ewOptMVIYcOadMGGJz8DJueH2bH.jpg", "provider_id": 230, "provider_name": "Crave", "display_priority": 5}, {"logo_path": "/pgjz7bzfBq4nFDu8JJDLBoUVAX8.jpg", "provider_id": 1968, "provider_name": "Crunchyroll Amazon Channel", "display_priority": 10}, {"logo_path": "/fzN5Jok5Ig1eJ7gyNGoMhnLSCfh.jpg", "provider_id": 283, "provider_name": "Crunchyroll", "display_priority": 38}, {"logo_path": "/qcKfSyX4xkXESjHrkO8cZLRJkn6.jpg", "provider_id": 2604, "provider_name": "Crave Amazon Channel", "display_priority": 140}]}</t>
        </is>
      </c>
      <c r="W242" s="58" t="inlineStr">
        <is>
          <t>5,000,000</t>
        </is>
      </c>
      <c r="X242" s="35" t="n">
        <v>1062807</v>
      </c>
      <c r="Y242" s="35" t="inlineStr">
        <is>
          <t>[39954, 374856, 1280768, 431693, 497698, 324857, 453575, 400160, 316873, 571891, 21422, 172329, 150213, 461758, 98299, 227679, 371236, 1035259, 592834, 460399]</t>
        </is>
      </c>
      <c r="Z242" s="35" t="inlineStr">
        <is>
          <t>94%</t>
        </is>
      </c>
      <c r="AA242" s="35" t="inlineStr">
        <is>
          <t>7.3/10</t>
        </is>
      </c>
      <c r="AB242" s="35" t="inlineStr">
        <is>
          <t>68/100</t>
        </is>
      </c>
      <c r="AC242" s="35" t="inlineStr">
        <is>
          <t>https://www.youtube.com/embed/7GSVjBzzekw</t>
        </is>
      </c>
      <c r="AD242" s="98" t="inlineStr">
        <is>
          <t>JP</t>
        </is>
      </c>
      <c r="AE242" s="98" t="n">
        <v>1731215633548</v>
      </c>
    </row>
    <row r="243" ht="14.25" customHeight="1" s="169">
      <c r="A243" s="93" t="inlineStr">
        <is>
          <t>Barbie</t>
        </is>
      </c>
      <c r="B243" s="94" t="n">
        <v>90</v>
      </c>
      <c r="C243" s="131" t="n"/>
      <c r="D243" s="132" t="n"/>
      <c r="E243" s="95" t="inlineStr">
        <is>
          <t>Comedy</t>
        </is>
      </c>
      <c r="F243" s="117" t="n"/>
      <c r="G243" s="31" t="n"/>
      <c r="H243" s="32" t="n"/>
      <c r="I243" s="96" t="inlineStr">
        <is>
          <t>Warner Bros.</t>
        </is>
      </c>
      <c r="J243" s="97" t="n">
        <v>2023</v>
      </c>
      <c r="K243" s="35">
        <f>ROW(K243)-1</f>
        <v/>
      </c>
      <c r="L243" s="98" t="b">
        <v>0</v>
      </c>
      <c r="M243" s="99" t="inlineStr">
        <is>
          <t xml:space="preserve">Very funny, clever and visually entertaining throughout. Beautiful sets and cinematography that serves the plot. The plot is fully of interesting twists and turns with good messaging and the script is full of biting satire. The whole cast is great, but Ryan Gosling really steals the show as a Ken. Every line he delivers is hilarious. There's a of drama and some genuinely tear jerking moments in what is largely a comedy. Lives up to the hype and well worth the price of admission. </t>
        </is>
      </c>
      <c r="N243" s="37" t="inlineStr">
        <is>
          <t>Barbie and Ken are having the time of their lives in the colorful and seemingly perfect world of Barbie Land. However, when they get a chance to go to the real world, they soon discover the joys and perils of living among humans.</t>
        </is>
      </c>
      <c r="O243" s="38" t="inlineStr">
        <is>
          <t>https://image.tmdb.org/t/p/w500/iuFNMS8U5cb6xfzi51Dbkovj7vM.jpg</t>
        </is>
      </c>
      <c r="P243" s="39" t="inlineStr">
        <is>
          <t>Margot Robbie, Ryan Gosling, America Ferrera, Ariana Greenblatt, Issa Rae, Kate McKinnon, Alexandra Shipp, Emma Mackey, Hari Nef, Sharon Rooney, Ana Cruz Kayne, Ritu Arya, Dua Lipa, Nicola Coughlan, Emerald Fennell, Simu Liu, Kingsley Ben-Adir, Ncuti Gatwa, Scott Evans, John Cena, Michael Cera, Rhea Perlman, Helen Mirren, Will Ferrell, Connor Swindells, Jamie Demetriou, Andrew Leung, Will Merrick, Zheng Xi Yong, Asim Chaudhry, Ray Fearon, Erica Ford, Hannah Khalique-Brown, Mette, Marisa Abela, Lucy Boynton, Rob Brydon, Tom Stourton, Chris Taylor, David Mumeni, Olivia Brody, Isla Ashworth, Eire Farrell, Daisy Duczmal, Genvieve Toussaint, Isabella Nightingale-Mercado, Millie-Rose Crossley, Anvita Nehru, Kayla-Mai Alvares, Luke Mullen, Patrick Luwis, Mac Brandt, Paul Jurewicz, Oraldo Austin, Benjamin Arthur, Carlos Jacott, Adam Ray, George Basil, Ptolemy Slocum, Deb Hiett, James Leon, Oliver Vaquer, Tony Noto, Christopher T. Wood, Ann Roth, Annie Mumolo, Elise Gallup, McKenna Roberts, Brylee Hsu, Sasha Milstein, Lauren Holt, Sterling Jones, Ryan Piers Williams, Jamaal Lewis, Kathryn Akin, Grace Jabbari, Ira Mandela Siobhan, Lisa Spencer, Naomi Weijand, Tom Clark, Ireanne Abenoja, Davide Albonetti, Charlotte Anderson, Michael Anderson, Rico Bakker, James Bamford, William John Banks, Callum Bell, Adam Blaug, Mason Boyce, Taylor Bradshaw, Alex Brown, Miekaile Browne, Lewis Calcutt, Nikkita Chadha, Oliver Chapman, Megan Charles, Callum Clack, Danny Coburn, Kat Collings, Adam Crossley, Sia Dauda, Gustave Die, Grace Durkin, Joelle Dyson, Lewis Easter, Onyemachi Ejimofor, Cameron Everitt, Luke Field-Wright, Sasha Flesch, Adam Fogarty, Michael John French, Anna-Kay Gayle, Charlie Goddard, Marlie Goddard, Ellis Harman, Yasmin Harrison, Josh Hawkins, James Healy, Tim Hodges, Mira Jebari, Beccy Jones, Thomas Kalek, Lily Laight, Maiya Leeke, Cristian Liberti, Prodromos Marneros, Nahum McLean, Jordan Melchor, Ramzan Miah, Andy Monaghan, Florivaldo Mossi, Hannah Nazareth, Grant Neal, Freja Nicole, Shaun Niles, Ella Nonini, Jack William Parry, Josie Pocock, Barnaby Quarendon, Redmand Rance, Zara Richards, Liam Riddick, Alana Rixon, Adam Paul Robertson, Kingdom Sibanda, Sebastian Skov Andersen, Aaron J. Smith, Joshua Smith, Lucia-Rose Sokolowski, Janine Somcio, Alex Sturman, Callum Sterling, Todd Talbot, Charles Tatman, Grant Thresh, Connor Tidman, Wahchi Vong, Jerry Wan, Sasha Wareham, Stan West, Oliver Wheeler, Josh Wild, Joe Wolstenholme, Richard Womersley, Ashley Young, Chanel Stewart</t>
        </is>
      </c>
      <c r="Q243" s="40" t="inlineStr">
        <is>
          <t>Greta Gerwig</t>
        </is>
      </c>
      <c r="R243" s="41" t="inlineStr">
        <is>
          <t>[{"Source": "Internet Movie Database", "Value": "6.8/10"}, {"Source": "Rotten Tomatoes", "Value": "88%"}, {"Source": "Metacritic", "Value": "80/100"}]</t>
        </is>
      </c>
      <c r="S243" s="42" t="inlineStr">
        <is>
          <t>1,447,138,421</t>
        </is>
      </c>
      <c r="T243" s="43" t="inlineStr">
        <is>
          <t>PG-13</t>
        </is>
      </c>
      <c r="U243" s="44" t="inlineStr">
        <is>
          <t>114</t>
        </is>
      </c>
      <c r="V243" s="45" t="inlineStr">
        <is>
          <t>{"link": "https://www.themoviedb.org/movie/346698-barbie/watch?locale=CA", "buy":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"rent":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{"logo_path": "/vLZKlXUNDcZR7ilvfY9Wr9k80FZ.jpg", "provider_id": 538, "provider_name": "Plex", "display_priority": 81}]}</t>
        </is>
      </c>
      <c r="W243" s="46" t="inlineStr">
        <is>
          <t>145,000,000</t>
        </is>
      </c>
      <c r="X243" s="35" t="n">
        <v>346698</v>
      </c>
      <c r="Y243" s="35" t="inlineStr">
        <is>
          <t>[72972, 41589, 560044, 1319969, 455411, 1117857, 662546, 15359, 668461, 15909, 170687, 18973, 10830, 420814, 464052, 199753, 338958, 360605, 10674, 39345]</t>
        </is>
      </c>
      <c r="Z243" s="35" t="inlineStr">
        <is>
          <t>88%</t>
        </is>
      </c>
      <c r="AA243" s="35" t="inlineStr">
        <is>
          <t>6.8/10</t>
        </is>
      </c>
      <c r="AB243" s="35" t="inlineStr">
        <is>
          <t>80/100</t>
        </is>
      </c>
      <c r="AC243" s="35" t="inlineStr">
        <is>
          <t>https://www.youtube.com/embed/Y1IgAEejvqM</t>
        </is>
      </c>
      <c r="AD243" s="98" t="inlineStr">
        <is>
          <t>US</t>
        </is>
      </c>
      <c r="AE243" s="98" t="n">
        <v>1731215633548</v>
      </c>
    </row>
    <row r="244" ht="15.75" customHeight="1" s="169">
      <c r="A244" s="93" t="inlineStr">
        <is>
          <t>The Ballad of Wallis Island</t>
        </is>
      </c>
      <c r="B244" s="94" t="n">
        <v>90</v>
      </c>
      <c r="C244" s="131" t="n"/>
      <c r="D244" s="132" t="n"/>
      <c r="E244" s="95" t="inlineStr">
        <is>
          <t>Comedy</t>
        </is>
      </c>
      <c r="F244" s="117" t="n"/>
      <c r="G244" s="31" t="n"/>
      <c r="H244" s="32" t="n"/>
      <c r="I244" s="96" t="inlineStr">
        <is>
          <t>Focus Features</t>
        </is>
      </c>
      <c r="J244" s="97" t="n">
        <v>2025</v>
      </c>
      <c r="K244" s="35">
        <f>ROW(K244)-1</f>
        <v/>
      </c>
      <c r="L244" s="98" t="b">
        <v>1</v>
      </c>
      <c r="M244" s="99" t="inlineStr">
        <is>
          <t>Probably the most I have laughed in a theatre in a very long time. This movie is truly great to experience, it is full of heart, emotion and laughter. Very well directed, with beautiful shots, and the whole movie flows very well. Great performances from the three main actors. Tim Key truly steals the show every second he is on the screen, delivering one of the funniest performances of the decade. The characters are so well established, the whole thing feels so real. The songs are great, and that helps to build this world where at times I questioned if this was based on two real artists. This is the kind of movie that would do numbers at the box office in a just world, but instead the masses will claim that there are no good comedies any more. There are, people just aren't watching them for some reason.</t>
        </is>
      </c>
      <c r="N244" s="37" t="inlineStr">
        <is>
          <t>An eccentric lottery winner who lives alone on a remote island tries to make his fantasies come true by getting his favourite musicians to perform at his home.</t>
        </is>
      </c>
      <c r="O244" s="128" t="inlineStr">
        <is>
          <t>https://image.tmdb.org/t/p/w500/jpbuOljjm5YkU5CxYN1jAJTJYqi.jpg</t>
        </is>
      </c>
      <c r="P244" s="106" t="inlineStr">
        <is>
          <t>Carey Mulligan, Tom Basden, Tim Key, Sian Clifford, Akemnji Ndifornyen, Steve Marsh, Luka Downie, Kerrie Thomason, Arron Long</t>
        </is>
      </c>
      <c r="Q244" s="107" t="inlineStr">
        <is>
          <t>James Griffiths</t>
        </is>
      </c>
      <c r="R244" s="41" t="inlineStr">
        <is>
          <t>[{"Source": "Internet Movie Database", "Value": "7.4/10"}, {"Source": "Rotten Tomatoes", "Value": "97%"}, {"Source": "Metacritic", "Value": "78/100"}]</t>
        </is>
      </c>
      <c r="S244" s="72" t="inlineStr">
        <is>
          <t>736,965</t>
        </is>
      </c>
      <c r="T244" s="109" t="inlineStr">
        <is>
          <t>PG-13</t>
        </is>
      </c>
      <c r="U244" s="110" t="inlineStr">
        <is>
          <t>100</t>
        </is>
      </c>
      <c r="V244" s="82" t="inlineStr">
        <is>
          <t>{"link": "https://www.themoviedb.org/movie/1122099-the-ballad-of-wallis-island/watch?locale=CA", "rent": [{"logo_path": "/SPnB1qiCkYfirS2it3hZORwGVn.jpg", "provider_id": 2, "provider_name": "Apple TV Store", "display_priority": 6}, {"logo_path": "/4bIKO5tqPgko0135wL9GhMsb1wv.jpg", "provider_id": 140, "provider_name": "CosmoGo", "display_priority": 18}, {"logo_path": "/qR6FKvnPBx2O37FDg8PNM7efwF3.jpg", "provider_id": 10, "provider_name": "Amazon Video", "display_priority": 56}], "buy": [{"logo_path": "/SPnB1qiCkYfirS2it3hZORwGVn.jpg", "provider_id": 2, "provider_name": "Apple TV Store", "display_priority": 6}, {"logo_path": "/4bIKO5tqPgko0135wL9GhMsb1wv.jpg", "provider_id": 140, "provider_name": "CosmoGo", "display_priority": 18}, {"logo_path": "/qR6FKvnPBx2O37FDg8PNM7efwF3.jpg", "provider_id": 10, "provider_name": "Amazon Video", "display_priority": 56}], "flatrate": [{"logo_path": "/pvske1MyAoymrs5bguRfVqYiM9a.jpg", "provider_id": 119, "provider_name": "Amazon Prime Video", "display_priority": 1}, {"logo_path": "/8aBqoNeGGr0oSA85iopgNZUOTOc.jpg", "provider_id": 2100, "provider_name": "Amazon Prime Video with Ads", "display_priority": 111}]}</t>
        </is>
      </c>
      <c r="W244" s="46" t="inlineStr">
        <is>
          <t>0</t>
        </is>
      </c>
      <c r="X244" s="35" t="n">
        <v>1122099</v>
      </c>
      <c r="Y244" s="35" t="inlineStr">
        <is>
          <t>[559713, 482981, 214100, 11235, 2755, 543343, 528761, 763568, 440918, 271714, 116745, 440472, 8873, 22447, 802219, 11210, 17332, 446893, 785457, 423949]</t>
        </is>
      </c>
      <c r="Z244" s="35" t="inlineStr">
        <is>
          <t>97%</t>
        </is>
      </c>
      <c r="AA244" s="35" t="inlineStr">
        <is>
          <t>7.4/10</t>
        </is>
      </c>
      <c r="AB244" s="35" t="inlineStr">
        <is>
          <t>78/100</t>
        </is>
      </c>
      <c r="AC244" s="35" t="inlineStr">
        <is>
          <t>https://www.youtube.com/embed/GjbVZWVWzPU</t>
        </is>
      </c>
      <c r="AD244" s="98" t="inlineStr">
        <is>
          <t>GB</t>
        </is>
      </c>
      <c r="AE244" s="98" t="inlineStr">
        <is>
          <t>1745523480809</t>
        </is>
      </c>
    </row>
    <row r="245" ht="14.25" customHeight="1" s="169">
      <c r="A245" s="93" t="inlineStr">
        <is>
          <t>Gravity</t>
        </is>
      </c>
      <c r="B245" s="94" t="n">
        <v>90</v>
      </c>
      <c r="C245" s="131" t="n"/>
      <c r="D245" s="132" t="n"/>
      <c r="E245" s="95" t="inlineStr">
        <is>
          <t>Sci-Fi</t>
        </is>
      </c>
      <c r="F245" s="117" t="inlineStr">
        <is>
          <t>Thriller</t>
        </is>
      </c>
      <c r="G245" s="31" t="n"/>
      <c r="H245" s="32" t="n"/>
      <c r="I245" s="96" t="inlineStr">
        <is>
          <t>Warner Bros.</t>
        </is>
      </c>
      <c r="J245" s="97" t="n">
        <v>2013</v>
      </c>
      <c r="K245" s="35">
        <f>ROW(K245)-1</f>
        <v/>
      </c>
      <c r="L245" s="98" t="b">
        <v>0</v>
      </c>
      <c r="M245" s="99" t="inlineStr">
        <is>
          <t>A thrilling ride that is exceptionally well paced. The movie looks incredible, and that is it's biggest strength. Every shot is so harrowing, and yet, beautiful. Alfonso Cuaron does a great job directing, and Sandra Bullock is fantastic as the lead. The visual effects are incredible, to the level where I couldn't tell how the movie was made. Everything felt so real, which only added to the tension and stess of the film.</t>
        </is>
      </c>
      <c r="N245" s="37" t="inlineStr">
        <is>
          <t>Dr Ryan Stone, an engineer on her first space mission, and Matt Kowalski, an astronaut on his final expedition, have to survive in space after they are hit by debris while spacewalking.</t>
        </is>
      </c>
      <c r="O245" s="38" t="inlineStr">
        <is>
          <t>https://image.tmdb.org/t/p/w500/kZ2nZw8D681aphje8NJi8EfbL1U.jpg</t>
        </is>
      </c>
      <c r="P245" s="39" t="inlineStr">
        <is>
          <t>Sandra Bullock, George Clooney, Ed Harris, Orto Ignatiussen, Phaldut Sharma, Amy Warren, Basher Savage</t>
        </is>
      </c>
      <c r="Q245" s="40" t="inlineStr">
        <is>
          <t>Alfonso Cuarón</t>
        </is>
      </c>
      <c r="R245" s="41" t="inlineStr">
        <is>
          <t>[{"Source": "Internet Movie Database", "Value": "7.7/10"}, {"Source": "Rotten Tomatoes", "Value": "96%"}, {"Source": "Metacritic", "Value": "96/100"}]</t>
        </is>
      </c>
      <c r="S245" s="42" t="inlineStr">
        <is>
          <t>723,192,705</t>
        </is>
      </c>
      <c r="T245" s="43" t="inlineStr">
        <is>
          <t>PG-13</t>
        </is>
      </c>
      <c r="U245" s="44" t="inlineStr">
        <is>
          <t>91</t>
        </is>
      </c>
      <c r="V245" s="45" t="inlineStr">
        <is>
          <t>{"link": "https://www.themoviedb.org/movie/49047-gravity/watch?locale=CA", "rent":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"flatrate": [{"logo_path": "/esiLBRzDUwodjfN8gA4qj7l3ZF7.jpg", "provider_id": 1794, "provider_name": "Starz Amazon Channel", "display_priority": 92}], "buy":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t>
        </is>
      </c>
      <c r="W245" s="46" t="inlineStr">
        <is>
          <t>105,000,000</t>
        </is>
      </c>
      <c r="X245" s="35" t="n">
        <v>49047</v>
      </c>
      <c r="Y245" s="35" t="inlineStr">
        <is>
          <t>[559581, 2103, 5551, 286217, 419704, 181812, 118340, 188927, 9872, 17431, 157336, 10941, 406759, 522402, 10940, 9341, 148980, 1143128, 11864, 329865]</t>
        </is>
      </c>
      <c r="Z245" s="35" t="inlineStr">
        <is>
          <t>96%</t>
        </is>
      </c>
      <c r="AA245" s="35" t="inlineStr">
        <is>
          <t>7.7/10</t>
        </is>
      </c>
      <c r="AB245" s="35" t="inlineStr">
        <is>
          <t>96/100</t>
        </is>
      </c>
      <c r="AC245" s="35" t="inlineStr">
        <is>
          <t>https://www.youtube.com/embed/OiTiKOy59o4</t>
        </is>
      </c>
      <c r="AD245" s="98" t="inlineStr">
        <is>
          <t>US</t>
        </is>
      </c>
      <c r="AE245" s="98" t="n">
        <v>1731215633548</v>
      </c>
    </row>
    <row r="246" ht="14.25" customHeight="1" s="169">
      <c r="A246" s="93" t="inlineStr">
        <is>
          <t>Nimona</t>
        </is>
      </c>
      <c r="B246" s="94" t="n">
        <v>90</v>
      </c>
      <c r="C246" s="131" t="n"/>
      <c r="D246" s="132" t="n"/>
      <c r="E246" s="95" t="inlineStr">
        <is>
          <t>Animated</t>
        </is>
      </c>
      <c r="F246" s="117" t="n"/>
      <c r="G246" s="31" t="n"/>
      <c r="H246" s="32" t="inlineStr">
        <is>
          <t>Netflix</t>
        </is>
      </c>
      <c r="I246" s="96" t="inlineStr">
        <is>
          <t>Netflix</t>
        </is>
      </c>
      <c r="J246" s="97" t="n">
        <v>2023</v>
      </c>
      <c r="K246" s="35">
        <f>ROW(K246)-1</f>
        <v/>
      </c>
      <c r="L246" s="98" t="b">
        <v>0</v>
      </c>
      <c r="M246" s="99" t="inlineStr">
        <is>
          <t>A deep movie that is fun for everyone while also having a lot of heart and emotion. The worldbuilding is great, you are thrust into a world that is earth-like, and feels well established and lived in. The animation is beautiful, with the hand drawn look adding pop, and even some segments with different styles. The biggest asset of the movie is its humor. It is extremely funny, both written and visually. There is hardly a stretch of more than a minute or two where I wasn't laughing, until the end, when I was too busy feeling emotional for the characters to laugh. The movie is a thought-provoking metaphor that is always relevant. An award-level movie that everyone of all ages should see.</t>
        </is>
      </c>
      <c r="N246" s="37" t="inlineStr">
        <is>
          <t>A knight framed for a tragic crime teams with a scrappy, shape-shifting teen to prove his innocence.</t>
        </is>
      </c>
      <c r="O246" s="38" t="inlineStr">
        <is>
          <t>https://image.tmdb.org/t/p/w500/2NQljeavtfl22207D1kxLpa4LS3.jpg</t>
        </is>
      </c>
      <c r="P246" s="39" t="inlineStr">
        <is>
          <t>Chloë Grace Moretz, Riz Ahmed, Eugene Lee Yang, Frances Conroy, Lorraine Toussaint, Beck Bennett, RuPaul, Indya Moore, Julio Torres, Sarah Sherman, ND Stevenson, Mia Collins, Zayaan Kunwar, Charlotte Aldrich, Karen Ryan, Nick Bruno, Troy Quane, Julie Zackary, Randy Trager, Christopher Campbell, Cindy Slattery, Matthew J. Munn, Sommersill Tarabek, Sebastian Trager, Sadie Trager, Taryn Bruno, Lincoln Davis, Lylianna Eugene, Tim Nordquist, Maurissa Horwitz, Jake Bruno, Jarrett Bruno, Wesley Turner</t>
        </is>
      </c>
      <c r="Q246" s="40" t="inlineStr">
        <is>
          <t>Nick Bruno, Troy Quane</t>
        </is>
      </c>
      <c r="R246" s="41" t="inlineStr">
        <is>
          <t>[{"Source": "Internet Movie Database", "Value": "7.5/10"}, {"Source": "Rotten Tomatoes", "Value": "92%"}, {"Source": "Metacritic", "Value": "75/100"}]</t>
        </is>
      </c>
      <c r="S246" s="118" t="inlineStr">
        <is>
          <t>0</t>
        </is>
      </c>
      <c r="T246" s="43" t="inlineStr">
        <is>
          <t>PG</t>
        </is>
      </c>
      <c r="U246" s="44" t="inlineStr">
        <is>
          <t>99</t>
        </is>
      </c>
      <c r="V246" s="45" t="inlineStr">
        <is>
          <t>{"link": "https://www.themoviedb.org/movie/961323-nimona/watch?locale=CA", "flatrate": [{"logo_path": "/pbpMk2JmcoNnQwx5JGpXngfoWtp.jpg", "provider_id": 8, "provider_name": "Netflix", "display_priority": 0}, {"logo_path": "/dpR8r13zWDeUR0QkzWidrdMxa56.jpg", "provider_id": 1796, "provider_name": "Netflix Standard with Ads", "display_priority": 93}]}</t>
        </is>
      </c>
      <c r="W246" s="75" t="inlineStr">
        <is>
          <t>0</t>
        </is>
      </c>
      <c r="X246" s="35" t="n">
        <v>961323</v>
      </c>
      <c r="Y246" s="35" t="inlineStr">
        <is>
          <t>[14499, 170687, 466876, 268531, 410113, 1104845, 72972, 71689, 543583, 592983, 583209, 927254, 585083, 14613, 10140, 832502, 594328, 403510, 203739, 926670]</t>
        </is>
      </c>
      <c r="Z246" s="35" t="inlineStr">
        <is>
          <t>92%</t>
        </is>
      </c>
      <c r="AA246" s="35" t="inlineStr">
        <is>
          <t>7.5/10</t>
        </is>
      </c>
      <c r="AB246" s="35" t="inlineStr">
        <is>
          <t>75/100</t>
        </is>
      </c>
      <c r="AC246" s="35" t="inlineStr">
        <is>
          <t>https://www.youtube.com/embed/f_fuHRyQbOc</t>
        </is>
      </c>
      <c r="AD246" s="98" t="inlineStr">
        <is>
          <t>US</t>
        </is>
      </c>
      <c r="AE246" s="98" t="n">
        <v>1731215633548</v>
      </c>
    </row>
    <row r="247" ht="14.25" customHeight="1" s="169">
      <c r="A247" s="93" t="inlineStr">
        <is>
          <t>Mitchells vs. The Machines</t>
        </is>
      </c>
      <c r="B247" s="94" t="n">
        <v>90</v>
      </c>
      <c r="C247" s="131" t="n"/>
      <c r="D247" s="132" t="n"/>
      <c r="E247" s="95" t="inlineStr">
        <is>
          <t>Animated</t>
        </is>
      </c>
      <c r="F247" s="117" t="inlineStr">
        <is>
          <t>Apocalypse</t>
        </is>
      </c>
      <c r="G247" s="31" t="n"/>
      <c r="H247" s="32" t="inlineStr">
        <is>
          <t>Netflix</t>
        </is>
      </c>
      <c r="I247" s="96" t="inlineStr">
        <is>
          <t>Columbia Pictures</t>
        </is>
      </c>
      <c r="J247" s="97" t="n">
        <v>2021</v>
      </c>
      <c r="K247" s="35">
        <f>ROW(K247)-1</f>
        <v/>
      </c>
      <c r="L247" s="98" t="b">
        <v>0</v>
      </c>
      <c r="M247" s="99" t="n"/>
      <c r="N247" s="37" t="inlineStr">
        <is>
          <t>A quirky, dysfunctional family's road trip is upended when they find themselves in the middle of the robot apocalypse and suddenly become humanity's unlikeliest last hope.</t>
        </is>
      </c>
      <c r="O247" s="38" t="inlineStr">
        <is>
          <t>https://image.tmdb.org/t/p/w500/mI2Di7HmskQQ34kz0iau6J1vr70.jpg</t>
        </is>
      </c>
      <c r="P247" s="39" t="inlineStr">
        <is>
          <t>Abbi Jacobson, Danny McBride, Maya Rudolph, Mike Rianda, Eric André, Olivia Colman, Fred Armisen, Beck Bennett, Chrissy Teigen, John Legend, Charlyne Yi, Blake Griffin, Conan O'Brien, Doug the Pug, Melissa Sturm, Doug Nicholas, Madeleine McGraw, Ellen Wightman, Sasheer Zamata, Elle Mills, Alex Hirsch, Jay Pharoah, Natalie Canizares, Jeff Rowe, Zeno Robinson, Grey DeLisle, Will Allegra, Alison Rich, Natalia del Riego, Libby Thomas Dickey, Kerry Gutierrez, Todd Hansen, Lex Lang, Greg Levitan, Griffin McElroy, Caitlin McKenna, Andrew Morgado, Illya Owens, Juan Pacheco, Ashley Peldon, Jim Pirri, Michelle Ruff, Justin Shenkarow, Shane Sweet, Brittanny Tuerpe, Alana Webster, Jason Linere-White, Lisa Wilhoit, Adam Wylie</t>
        </is>
      </c>
      <c r="Q247" s="40" t="inlineStr">
        <is>
          <t>Mike Rianda</t>
        </is>
      </c>
      <c r="R247" s="41" t="inlineStr">
        <is>
          <t>[{"Source": "Internet Movie Database", "Value": "7.6/10"}, {"Source": "Rotten Tomatoes", "Value": "97%"}, {"Source": "Metacritic", "Value": "81/100"}]</t>
        </is>
      </c>
      <c r="S247" s="118" t="inlineStr">
        <is>
          <t>0</t>
        </is>
      </c>
      <c r="T247" s="43" t="inlineStr">
        <is>
          <t>PG</t>
        </is>
      </c>
      <c r="U247" s="44" t="inlineStr">
        <is>
          <t>114</t>
        </is>
      </c>
      <c r="V247" s="45" t="inlineStr">
        <is>
          <t>{"link": "https://www.themoviedb.org/movie/501929-the-mitchells-vs-the-machines/watch?locale=CA", "rent":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"buy":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"flatrate": [{"logo_path": "/pbpMk2JmcoNnQwx5JGpXngfoWtp.jpg", "provider_id": 8, "provider_name": "Netflix", "display_priority": 0}, {"logo_path": "/dpR8r13zWDeUR0QkzWidrdMxa56.jpg", "provider_id": 1796, "provider_name": "Netflix Standard with Ads", "display_priority": 93}]}</t>
        </is>
      </c>
      <c r="W247" s="46" t="inlineStr">
        <is>
          <t>75,000,000</t>
        </is>
      </c>
      <c r="X247" s="35" t="n">
        <v>501929</v>
      </c>
      <c r="Y247" s="35" t="inlineStr">
        <is>
          <t>[823609, 638134, 929563, 1104845, 1857, 16248, 10681, 698687, 10054, 1280768, 12244, 777443, 170687, 732670, 482321, 416153, 1248226, 587562, 382512, 1128606]</t>
        </is>
      </c>
      <c r="Z247" s="35" t="inlineStr">
        <is>
          <t>97%</t>
        </is>
      </c>
      <c r="AA247" s="35" t="inlineStr">
        <is>
          <t>7.6/10</t>
        </is>
      </c>
      <c r="AB247" s="35" t="inlineStr">
        <is>
          <t>81/100</t>
        </is>
      </c>
      <c r="AC247" s="35" t="inlineStr">
        <is>
          <t>https://www.youtube.com/embed/_ak5dFt8Ar0</t>
        </is>
      </c>
      <c r="AD247" s="98" t="inlineStr">
        <is>
          <t>US</t>
        </is>
      </c>
      <c r="AE247" s="98" t="n">
        <v>1731215633548</v>
      </c>
    </row>
    <row r="248" ht="14.25" customHeight="1" s="169">
      <c r="A248" s="93" t="inlineStr">
        <is>
          <t>Indiana Jones and the Last Crusade</t>
        </is>
      </c>
      <c r="B248" s="94" t="n">
        <v>90</v>
      </c>
      <c r="C248" s="131" t="inlineStr">
        <is>
          <t>Indiana Jones</t>
        </is>
      </c>
      <c r="D248" s="132" t="n"/>
      <c r="E248" s="95" t="inlineStr">
        <is>
          <t>Adventure</t>
        </is>
      </c>
      <c r="F248" s="117" t="n"/>
      <c r="G248" s="31" t="n"/>
      <c r="H248" s="32" t="n"/>
      <c r="I248" s="96" t="inlineStr">
        <is>
          <t>Lucasfilm</t>
        </is>
      </c>
      <c r="J248" s="97" t="n">
        <v>1989</v>
      </c>
      <c r="K248" s="35">
        <f>ROW(K248)-1</f>
        <v/>
      </c>
      <c r="L248" s="98" t="b">
        <v>0</v>
      </c>
      <c r="M248" s="99" t="n"/>
      <c r="N248" s="76" t="inlineStr">
        <is>
          <t>In 1938, an art collector appeals to eminent archaeologist Dr. Indiana Jones to embark on a search for the Holy Grail. Indy learns that a medieval historian has vanished while searching for it, and the missing man is his own father, Dr. Henry Jones Sr.. He sets out to rescue his father by following clues in the old man's notebook, which his father had mailed to him before he went missing. Indy arrives in Venice, where he enlists the help of a beautiful academic, Dr. Elsa Schneider, along with Marcus Brody and Sallah. Together they must stop the Nazis from recovering the power of eternal life and taking over the world!</t>
        </is>
      </c>
      <c r="O248" s="105" t="inlineStr">
        <is>
          <t>https://image.tmdb.org/t/p/w500/sizg1AU8f8JDZX4QIgE4pjUMBvx.jpg</t>
        </is>
      </c>
      <c r="P248" s="106" t="inlineStr">
        <is>
          <t>Harrison Ford, Sean Connery, Denholm Elliott, Alison Doody, John Rhys-Davies, Julian Glover, River Phoenix, Michael Byrne, Kevork Malikyan, Robert Eddison, Richard Young, Alexei Sayle, Alex Hyde-White, Paul Maxwell, Isla Blair, Vernon Dobtcheff, J.J. Hardy, Bradley Gregg, Jeff O'Haco, Vince Deadrick Sr., Marc Miles, Ted Grossman, Tim Hiser, Larry Sanders, Will Miles, David Murray, Frederick Jaeger, Jerry Harte, Billy J. Mitchell, Martin Gordon, Paul Humpoletz, Tom Branch, Graeme Crowther, Luke Hanson, Chris Jenkinson, Nicola Scott, Louis Sheldon, Stefan Kalipha, Peter Pacey, Pat Roach, Suzanne Roquette, Eugene Lipinski, George Malpas, Julie Eccles, Nina Armstrong, Vic Armstrong, Roy Beck, Dickey Beer, Jack Carter, Graham Cole, Bert Crome, Peter Diamond, Hugh Elton, Albert Evansky, Norman Gay, Nick Gillard, Martin Grace, Paul Heasman, Colin Hunt, Ronald Lacey, Derek Lyons, Paul Markham, Wayne Michaels, Orla Pederson, Lee Richards, Michael Sheard, Lee Sheward, Tip Tipping, Chris Webb, Sheb Wooley</t>
        </is>
      </c>
      <c r="Q248" s="107" t="inlineStr">
        <is>
          <t>Steven Spielberg</t>
        </is>
      </c>
      <c r="R248" s="41" t="inlineStr">
        <is>
          <t>[{"Source": "Internet Movie Database", "Value": "8.2/10"}, {"Source": "Rotten Tomatoes", "Value": "84%"}, {"Source": "Metacritic", "Value": "65/100"}]</t>
        </is>
      </c>
      <c r="S248" s="72" t="inlineStr">
        <is>
          <t>474,171,806</t>
        </is>
      </c>
      <c r="T248" s="109" t="inlineStr">
        <is>
          <t>PG-13</t>
        </is>
      </c>
      <c r="U248" s="110" t="inlineStr">
        <is>
          <t>127</t>
        </is>
      </c>
      <c r="V248" s="82" t="inlineStr">
        <is>
          <t>{"link": "https://www.themoviedb.org/movie/89-indiana-jones-and-the-last-crusade/watch?locale=CA", "buy":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"flatrate": [{"logo_path": "/ewOptMVIYcOadMGGJz8DJueH2bH.jpg", "provider_id": 230, "provider_name": "Crave", "display_priority": 5}, {"logo_path": "/qcKfSyX4xkXESjHrkO8cZLRJkn6.jpg", "provider_id": 2604, "provider_name": "Crave Amazon Channel", "display_priority": 140}], "rent":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"/yFGu4sSzwUMfhwmSsZgez8QhaVl.jpg", "provider_id": 331, "provider_name": "FlixFling", "display_priority": 28}, {"logo_path": "/pTnn5JwWr4p3pG8H6VrpiQo7Vs0.jpg", "provider_id": 192, "provider_name": "YouTube", "display_priority": 33}, {"logo_path": "/qR6FKvnPBx2O37FDg8PNM7efwF3.jpg", "provider_id": 10, "provider_name": "Amazon Video", "display_priority": 56}, {"logo_path": "/vLZKlXUNDcZR7ilvfY9Wr9k80FZ.jpg", "provider_id": 538, "provider_name": "Plex", "display_priority": 81}]}</t>
        </is>
      </c>
      <c r="W248" s="46" t="inlineStr">
        <is>
          <t>48,000,000</t>
        </is>
      </c>
      <c r="X248" s="35" t="n">
        <v>89</v>
      </c>
      <c r="Y248" s="35" t="inlineStr">
        <is>
          <t>[335977, 10303, 5925, 11046, 217, 844636, 2253, 1079244, 335787, 49009, 42661, 657, 166426, 2059, 10159, 8698, 564, 4442, 285, 9326]</t>
        </is>
      </c>
      <c r="Z248" s="35" t="inlineStr">
        <is>
          <t>84%</t>
        </is>
      </c>
      <c r="AA248" s="35" t="inlineStr">
        <is>
          <t>8.2/10</t>
        </is>
      </c>
      <c r="AB248" s="35" t="inlineStr">
        <is>
          <t>65/100</t>
        </is>
      </c>
      <c r="AC248" s="35" t="inlineStr">
        <is>
          <t>https://www.youtube.com/embed/DKg36LBVgfg</t>
        </is>
      </c>
      <c r="AD248" s="98" t="inlineStr">
        <is>
          <t>US</t>
        </is>
      </c>
      <c r="AE248" s="98" t="n">
        <v>1731215633548</v>
      </c>
    </row>
    <row r="249" ht="14.25" customHeight="1" s="169">
      <c r="A249" s="93" t="inlineStr">
        <is>
          <t>The Lego Batman Movie</t>
        </is>
      </c>
      <c r="B249" s="94" t="n">
        <v>90</v>
      </c>
      <c r="C249" s="131" t="inlineStr">
        <is>
          <t>DC</t>
        </is>
      </c>
      <c r="D249" s="132" t="inlineStr">
        <is>
          <t>Non-DCEU</t>
        </is>
      </c>
      <c r="E249" s="95" t="inlineStr">
        <is>
          <t>Comic Book</t>
        </is>
      </c>
      <c r="F249" s="117" t="inlineStr">
        <is>
          <t>Animated</t>
        </is>
      </c>
      <c r="G249" s="31" t="n"/>
      <c r="H249" s="32" t="n"/>
      <c r="I249" s="96" t="inlineStr">
        <is>
          <t>Warner Bros.</t>
        </is>
      </c>
      <c r="J249" s="97" t="n">
        <v>2017</v>
      </c>
      <c r="K249" s="35">
        <f>ROW(K249)-1</f>
        <v/>
      </c>
      <c r="L249" s="98" t="b">
        <v>0</v>
      </c>
      <c r="M249" s="99" t="n"/>
      <c r="N249" s="76" t="inlineStr">
        <is>
          <t>A cooler-than-ever Bruce Wayne must deal with the usual suspects as they plan to rule Gotham City, while discovering that he has accidentally adopted a teenage orphan who wishes to become his sidekick.</t>
        </is>
      </c>
      <c r="O249" s="105" t="inlineStr">
        <is>
          <t>https://image.tmdb.org/t/p/w500/snGwr2gag4Fcgx2OGmH9otl6ofW.jpg</t>
        </is>
      </c>
      <c r="P249" s="106" t="inlineStr">
        <is>
          <t>Will Arnett, Michael Cera, Rosario Dawson, Ralph Fiennes, Zach Galifianakis, Jenny Slate, Jason Mantzoukas, Conan O'Brien, Doug Benson, Billy Dee Williams, Zoë Kravitz, Kate Micucci, Riki Lindhome, Suzy Eddie Izzard, Seth Green, Jemaine Clement, Ellie Kemper, Channing Tatum, Jonah Hill, Adam Devine, Héctor Elizondo, Mariah Carey, Lauren White, David Burrows, Laura Kightlinger, Brent Musburger, Ralph Garman, Chris Hardwick, Todd Hansen, Chris McKay, Susan Bennett, Abel Arnett, Archie Arnett, Marco Campagno, Garret Elkins, Ryan Halprin, Alison Ingram, Holly Isaacson, Kelly Lafferty, Doug Nicholas, Samantha Nisenboim, Chris Paluszek, Wendell Stephens, Vanara Taing, Matt Town, Bram Tulloch, John Venzon, Matt Villa, Charlie Bean</t>
        </is>
      </c>
      <c r="Q249" s="107" t="inlineStr">
        <is>
          <t>Chris McKay</t>
        </is>
      </c>
      <c r="R249" s="41" t="inlineStr">
        <is>
          <t>[{"Source": "Internet Movie Database", "Value": "7.3/10"}, {"Source": "Rotten Tomatoes", "Value": "89%"}, {"Source": "Metacritic", "Value": "75/100"}]</t>
        </is>
      </c>
      <c r="S249" s="72" t="inlineStr">
        <is>
          <t>311,950,384</t>
        </is>
      </c>
      <c r="T249" s="109" t="inlineStr">
        <is>
          <t>PG</t>
        </is>
      </c>
      <c r="U249" s="110" t="inlineStr">
        <is>
          <t>104</t>
        </is>
      </c>
      <c r="V249" s="82" t="inlineStr">
        <is>
          <t>{"link": "https://www.themoviedb.org/movie/324849-the-lego-batman-movie/watch?locale=CA", "rent":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{"logo_path": "/vLZKlXUNDcZR7ilvfY9Wr9k80FZ.jpg", "provider_id": 538, "provider_name": "Plex", "display_priority": 81}], "flatrate": [{"logo_path": "/ewOptMVIYcOadMGGJz8DJueH2bH.jpg", "provider_id": 230, "provider_name": "Crave", "display_priority": 5}, {"logo_path": "/esiLBRzDUwodjfN8gA4qj7l3ZF7.jpg", "provider_id": 1794, "provider_name": "Starz Amazon Channel", "display_priority": 92}, {"logo_path": "/qcKfSyX4xkXESjHrkO8cZLRJkn6.jpg", "provider_id": 2604, "provider_name": "Crave Amazon Channel", "display_priority": 140}], "buy":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t>
        </is>
      </c>
      <c r="W249" s="46" t="inlineStr">
        <is>
          <t>80,000,000</t>
        </is>
      </c>
      <c r="X249" s="35" t="n">
        <v>324849</v>
      </c>
      <c r="Y249" s="35" t="inlineStr">
        <is>
          <t>[322456, 396330, 382512, 280217, 366924, 242643, 602307, 230896, 1359227, 137106, 464882, 12589, 297556, 274862, 408648, 251768, 15805, 284274, 913205, 513736]</t>
        </is>
      </c>
      <c r="Z249" s="35" t="inlineStr">
        <is>
          <t>89%</t>
        </is>
      </c>
      <c r="AA249" s="35" t="inlineStr">
        <is>
          <t>7.3/10</t>
        </is>
      </c>
      <c r="AB249" s="35" t="inlineStr">
        <is>
          <t>75/100</t>
        </is>
      </c>
      <c r="AC249" s="35" t="inlineStr">
        <is>
          <t>https://www.youtube.com/embed/rGQUKzSDhrg</t>
        </is>
      </c>
      <c r="AD249" s="98" t="inlineStr">
        <is>
          <t>DK</t>
        </is>
      </c>
      <c r="AE249" s="98" t="n">
        <v>1731215633548</v>
      </c>
    </row>
    <row r="250" ht="14.25" customHeight="1" s="169">
      <c r="A250" s="93" t="inlineStr">
        <is>
          <t>Encanto</t>
        </is>
      </c>
      <c r="B250" s="94" t="n">
        <v>90</v>
      </c>
      <c r="C250" s="131" t="inlineStr">
        <is>
          <t>Disney Animation</t>
        </is>
      </c>
      <c r="D250" s="132" t="n"/>
      <c r="E250" s="95" t="inlineStr">
        <is>
          <t>Animated</t>
        </is>
      </c>
      <c r="F250" s="117" t="n"/>
      <c r="G250" s="31" t="n"/>
      <c r="H250" s="32" t="n"/>
      <c r="I250" s="96" t="inlineStr">
        <is>
          <t>Disney</t>
        </is>
      </c>
      <c r="J250" s="97" t="n">
        <v>2021</v>
      </c>
      <c r="K250" s="35">
        <f>ROW(K250)-1</f>
        <v/>
      </c>
      <c r="L250" s="98" t="b">
        <v>0</v>
      </c>
      <c r="M250" s="99" t="n"/>
      <c r="N250" s="76" t="inlineStr">
        <is>
          <t>The tale of an extraordinary family, the Madrigals, who live hidden in the mountains of Colombia, in a magical house, in a vibrant town, in a wondrous, charmed place called an Encanto. The magic of the Encanto has blessed every child in the family—every child except one, Mirabel. But when she discovers that the magic surrounding the Encanto is in danger, Mirabel decides that she, the only ordinary Madrigal, might just be her exceptional family's last hope.</t>
        </is>
      </c>
      <c r="O250" s="105" t="inlineStr">
        <is>
          <t>https://image.tmdb.org/t/p/w500/4j0PNHkMr5ax3IA8tjtxcmPU3QT.jpg</t>
        </is>
      </c>
      <c r="P250" s="106" t="inlineStr">
        <is>
          <t>Stephanie Beatriz, María Cecilia Botero, John Leguizamo, Diane Guerrero, Jessica Darrow, Carolina Gaitán, Angie Cepeda, Ravi Cabot-Conyers, Mauro Castillo, Rhenzy Feliz, Wilmer Valderrama, Adassa, Maluma, Rose Portillo, Juan Castano, Sarah-Nicole Robles, Hector Elias, Alan Tudyk, Noemi Josefina Flores, Olga Merediz, Jorge E. Ruiz Cano, Alyssa Bella Candiani, Paisley Day Herrera, Brooklyn Skylar Rodriguez, Ezra Rudulph</t>
        </is>
      </c>
      <c r="Q250" s="107" t="inlineStr">
        <is>
          <t>Byron Howard, Jared Bush</t>
        </is>
      </c>
      <c r="R250" s="41" t="inlineStr">
        <is>
          <t>[{"Source": "Internet Movie Database", "Value": "7.2/10"}, {"Source": "Metacritic", "Value": "75/100"}]</t>
        </is>
      </c>
      <c r="S250" s="72" t="inlineStr">
        <is>
          <t>261,292,688</t>
        </is>
      </c>
      <c r="T250" s="109" t="inlineStr">
        <is>
          <t>PG</t>
        </is>
      </c>
      <c r="U250" s="110" t="inlineStr">
        <is>
          <t>102</t>
        </is>
      </c>
      <c r="V250" s="82" t="inlineStr">
        <is>
          <t>{"link": "https://www.themoviedb.org/movie/568124-encanto/watch?locale=CA", "flatrate": [{"logo_path": "/97yvRBw1GzX7fXprcF80er19ot.jpg", "provider_id": 337, "provider_name": "Disney Plus", "display_priority": 3}], "buy":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"rent":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t>
        </is>
      </c>
      <c r="W250" s="46" t="inlineStr">
        <is>
          <t>150,000,000</t>
        </is>
      </c>
      <c r="X250" s="35" t="n">
        <v>568124</v>
      </c>
      <c r="Y250" s="35" t="inlineStr">
        <is>
          <t>[1117857, 410113, 420814, 41589, 19724, 441130, 116711, 506574, 927254, 508947, 170687, 338958, 1319969, 662546, 668461, 502345, 896536, 32916, 11243, 592983]</t>
        </is>
      </c>
      <c r="Z250" s="35" t="inlineStr">
        <is>
          <t>N/A</t>
        </is>
      </c>
      <c r="AA250" s="35" t="inlineStr">
        <is>
          <t>7.2/10</t>
        </is>
      </c>
      <c r="AB250" s="35" t="inlineStr">
        <is>
          <t>75/100</t>
        </is>
      </c>
      <c r="AC250" s="35" t="inlineStr">
        <is>
          <t>https://www.youtube.com/embed/CaimKeDcudo</t>
        </is>
      </c>
      <c r="AD250" s="98" t="inlineStr">
        <is>
          <t>US</t>
        </is>
      </c>
      <c r="AE250" s="98" t="n">
        <v>1731215633548</v>
      </c>
    </row>
    <row r="251" ht="14.25" customHeight="1" s="169">
      <c r="A251" s="93" t="inlineStr">
        <is>
          <t>Nope</t>
        </is>
      </c>
      <c r="B251" s="94" t="n">
        <v>90</v>
      </c>
      <c r="C251" s="131" t="n"/>
      <c r="D251" s="132" t="n"/>
      <c r="E251" s="95" t="inlineStr">
        <is>
          <t>Sci-Fi</t>
        </is>
      </c>
      <c r="F251" s="117" t="inlineStr">
        <is>
          <t>Horror</t>
        </is>
      </c>
      <c r="G251" s="31" t="n"/>
      <c r="H251" s="32" t="n"/>
      <c r="I251" s="96" t="inlineStr">
        <is>
          <t>Universal Pictures</t>
        </is>
      </c>
      <c r="J251" s="97" t="n">
        <v>2022</v>
      </c>
      <c r="K251" s="35">
        <f>ROW(K251)-1</f>
        <v/>
      </c>
      <c r="L251" s="98" t="b">
        <v>0</v>
      </c>
      <c r="M251" s="99" t="inlineStr">
        <is>
          <t>Beautiful to look at, with incredible sets and wardrobe. The acting and directing is incredible. Tense throughout, with plenty of moments of terror. A mystery that is intriguing. The only drawback is that there are some questionable character decisions and the plot has some occasional hiccups. Another great Jordan Peele movie.</t>
        </is>
      </c>
      <c r="N251" s="37" t="inlineStr">
        <is>
          <t>Residents in a lonely gulch of inland California bear witness to an uncanny, chilling discovery.</t>
        </is>
      </c>
      <c r="O251" s="38" t="inlineStr">
        <is>
          <t>https://image.tmdb.org/t/p/w500/AcKVlWaNVVVFQwro3nLXqPljcYA.jpg</t>
        </is>
      </c>
      <c r="P251" s="39" t="inlineStr">
        <is>
          <t>Daniel Kaluuya, Keke Palmer, Brandon Perea, Michael Wincott, Steven Yeun, Wrenn Schmidt, Keith David, Devon Graye, Terry Notary, Barbie Ferreira, Donna Mills, Osgood Perkins, Eddie Jemison, Jacob Kim, Sophia Coto, Jennifer Lafleur, Andrew Patrick Ralston, Lincoln Lambert, Pierce Kang, Roman Gross, Alex Hyde-White, Hetty Chang, Liza Treyger, Ryan W. Garcia, Courtney Elizabeth, Caden J. Lovgren, Malcolm Jae O'Shea, Evan Shafran, Mark Casimir Dyniewicz Jr., Haley Babula</t>
        </is>
      </c>
      <c r="Q251" s="40" t="inlineStr">
        <is>
          <t>Jordan Peele</t>
        </is>
      </c>
      <c r="R251" s="41" t="inlineStr">
        <is>
          <t>[{"Source": "Internet Movie Database", "Value": "6.8/10"}, {"Source": "Rotten Tomatoes", "Value": "83%"}, {"Source": "Metacritic", "Value": "77/100"}]</t>
        </is>
      </c>
      <c r="S251" s="42" t="inlineStr">
        <is>
          <t>171,932,082</t>
        </is>
      </c>
      <c r="T251" s="43" t="inlineStr">
        <is>
          <t>R</t>
        </is>
      </c>
      <c r="U251" s="44" t="inlineStr">
        <is>
          <t>130</t>
        </is>
      </c>
      <c r="V251" s="45" t="inlineStr">
        <is>
          <t>{"link": "https://www.themoviedb.org/movie/762504-nope/watch?locale=CA", "buy":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"rent":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"flatrate": [{"logo_path": "/ewOptMVIYcOadMGGJz8DJueH2bH.jpg", "provider_id": 230, "provider_name": "Crave", "display_priority": 5}, {"logo_path": "/qcKfSyX4xkXESjHrkO8cZLRJkn6.jpg", "provider_id": 2604, "provider_name": "Crave Amazon Channel", "display_priority": 140}]}</t>
        </is>
      </c>
      <c r="W251" s="46" t="inlineStr">
        <is>
          <t>68,000,000</t>
        </is>
      </c>
      <c r="X251" s="35" t="n">
        <v>762504</v>
      </c>
      <c r="Y251" s="35" t="inlineStr">
        <is>
          <t>[1218493, 820609, 520763, 169, 11850, 145135, 945961, 4722, 548473, 8413, 985, 1151031, 335983, 8337, 716258, 158015, 9276, 628866, 1084199, 126889]</t>
        </is>
      </c>
      <c r="Z251" s="35" t="inlineStr">
        <is>
          <t>83%</t>
        </is>
      </c>
      <c r="AA251" s="35" t="inlineStr">
        <is>
          <t>6.8/10</t>
        </is>
      </c>
      <c r="AB251" s="35" t="inlineStr">
        <is>
          <t>77/100</t>
        </is>
      </c>
      <c r="AC251" s="35" t="inlineStr">
        <is>
          <t>https://www.youtube.com/embed/fJKNxP-tjIQ</t>
        </is>
      </c>
      <c r="AD251" s="98" t="inlineStr">
        <is>
          <t>US</t>
        </is>
      </c>
      <c r="AE251" s="98" t="n">
        <v>1731215633548</v>
      </c>
    </row>
    <row r="252" ht="14.25" customHeight="1" s="169">
      <c r="A252" s="93" t="inlineStr">
        <is>
          <t>Her</t>
        </is>
      </c>
      <c r="B252" s="94" t="n">
        <v>90</v>
      </c>
      <c r="C252" s="131" t="n"/>
      <c r="D252" s="132" t="n"/>
      <c r="E252" s="95" t="inlineStr">
        <is>
          <t>Sci-Fi</t>
        </is>
      </c>
      <c r="F252" s="117" t="inlineStr">
        <is>
          <t>Romance</t>
        </is>
      </c>
      <c r="G252" s="31" t="n"/>
      <c r="H252" s="32" t="n"/>
      <c r="I252" s="96" t="inlineStr">
        <is>
          <t>Warner Bros.</t>
        </is>
      </c>
      <c r="J252" s="97" t="n">
        <v>2013</v>
      </c>
      <c r="K252" s="35">
        <f>ROW(K252)-1</f>
        <v/>
      </c>
      <c r="L252" s="98" t="b">
        <v>0</v>
      </c>
      <c r="M252" s="99" t="inlineStr">
        <is>
          <t>Spike Jonze delivers a unique romantic drama with a sci-fi spin on the genre, and it all works very well. My biggest problem with this movie is that I don't like Joaquin Phoenix, and I find it hard to root for his character. It does feel like at times they lean away from that and make him more unlikable, but when the movie tries to make him sympathetic I don't really feel anything. The story is so good and the themes are so thought-provoking that I can overlook the Phoenix sized hole in the movie.</t>
        </is>
      </c>
      <c r="N252" s="83" t="inlineStr">
        <is>
          <t>In the not so distant future, Theodore, a lonely writer, purchases a newly developed operating system designed to meet the user's every need. To Theodore's surprise, a romantic relationship develops between him and his operating system. This unconventional love story blends science fiction and romance in a sweet tale that explores the nature of love and the ways that technology isolates and connects us all.</t>
        </is>
      </c>
      <c r="O252" s="84" t="inlineStr">
        <is>
          <t>https://image.tmdb.org/t/p/w500/eCOtqtfvn7mxGl6nfmq4b1exJRc.jpg</t>
        </is>
      </c>
      <c r="P252" s="85" t="inlineStr">
        <is>
          <t>Joaquin Phoenix, Scarlett Johansson, Lynn Adrianna, Lisa Renee Pitts, Gabe Gomez, Chris Pratt, Artt Butler, May Lindstrom, Rooney Mara, Bill Hader, Kristen Wiig, Brian D. Johnson, Amy Adams, Matt Letscher, Spike Jonze, Olivia Wilde, David Azar, Guy Lewis, Melanie Seacat, Pramod Kumar, Evelyn Edwards, Steve Zissis, Dane White, Nicole Grother, James Ozasky, Samantha Sarakanti, Luka Jones, Gracie Prewitt, Claudia Choi, Laura Kai Chen, Portia Doubleday, Soko, Wendy Leon, Lil Buck, Robert Benard, Lisa Cohen, Grant Samson, Brian Cox, Alia Janine</t>
        </is>
      </c>
      <c r="Q252" s="86" t="inlineStr">
        <is>
          <t>Spike Jonze</t>
        </is>
      </c>
      <c r="R252" s="59" t="inlineStr">
        <is>
          <t>[{"Source": "Internet Movie Database", "Value": "8.0/10"}, {"Source": "Rotten Tomatoes", "Value": "95%"}, {"Source": "Metacritic", "Value": "91/100"}]</t>
        </is>
      </c>
      <c r="S252" s="101" t="inlineStr">
        <is>
          <t>47,351,251</t>
        </is>
      </c>
      <c r="T252" s="102" t="inlineStr">
        <is>
          <t>R</t>
        </is>
      </c>
      <c r="U252" s="103" t="inlineStr">
        <is>
          <t>126</t>
        </is>
      </c>
      <c r="V252" s="89" t="inlineStr">
        <is>
          <t>{"link": "https://www.themoviedb.org/movie/152601-her/watch?locale=CA", "rent":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"flatrate": [{"logo_path": "/esiLBRzDUwodjfN8gA4qj7l3ZF7.jpg", "provider_id": 1794, "provider_name": "Starz Amazon Channel", "display_priority": 92}, {"logo_path": "/qcKfSyX4xkXESjHrkO8cZLRJkn6.jpg", "provider_id": 2604, "provider_name": "Crave Amazon Channel", "display_priority": 140}], "buy":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t>
        </is>
      </c>
      <c r="W252" s="61" t="inlineStr">
        <is>
          <t>23,000,000</t>
        </is>
      </c>
      <c r="X252" s="35" t="n">
        <v>152601</v>
      </c>
      <c r="Y252" s="35" t="inlineStr">
        <is>
          <t>[301875, 644, 157336, 522402, 818750, 157353, 670292, 329865, 17431, 842924, 1090, 458005, 2048, 24420, 420410, 636, 672647, 218425, 269795, 227156]</t>
        </is>
      </c>
      <c r="Z252" s="35" t="inlineStr">
        <is>
          <t>95%</t>
        </is>
      </c>
      <c r="AA252" s="35" t="inlineStr">
        <is>
          <t>8.0/10</t>
        </is>
      </c>
      <c r="AB252" s="35" t="inlineStr">
        <is>
          <t>91/100</t>
        </is>
      </c>
      <c r="AC252" s="35" t="inlineStr">
        <is>
          <t>https://www.youtube.com/embed/ne6p6MfLBxc</t>
        </is>
      </c>
      <c r="AD252" s="98" t="inlineStr">
        <is>
          <t>US</t>
        </is>
      </c>
      <c r="AE252" s="98" t="inlineStr">
        <is>
          <t>1769116614386</t>
        </is>
      </c>
    </row>
    <row r="253" ht="14.25" customHeight="1" s="169">
      <c r="A253" s="93" t="inlineStr">
        <is>
          <t>Mission: Impossible - Dead Reckoning Part One</t>
        </is>
      </c>
      <c r="B253" s="94" t="n">
        <v>90</v>
      </c>
      <c r="C253" s="131" t="inlineStr">
        <is>
          <t>Mission: Impossible</t>
        </is>
      </c>
      <c r="D253" s="132" t="n"/>
      <c r="E253" s="95" t="inlineStr">
        <is>
          <t>Action</t>
        </is>
      </c>
      <c r="F253" s="117" t="inlineStr">
        <is>
          <t>Spy</t>
        </is>
      </c>
      <c r="G253" s="31" t="n"/>
      <c r="H253" s="32" t="n"/>
      <c r="I253" s="96" t="inlineStr">
        <is>
          <t>Paramount Pictures</t>
        </is>
      </c>
      <c r="J253" s="97" t="n">
        <v>2023</v>
      </c>
      <c r="K253" s="35">
        <f>ROW(K253)-1</f>
        <v/>
      </c>
      <c r="L253" s="98" t="b">
        <v>0</v>
      </c>
      <c r="M253" s="99" t="inlineStr">
        <is>
          <t xml:space="preserve">Excellent action movie with very good pacing. A good mix of slower scenes and the fast paced action that we have become accustomed to in Mission: Impossible movies. Can get too bogged down with exposition, over explaining some things too much. The cast is great once again, all of the new members are welcome additions. Some very exciting action, and a good mix of chaces, fight scenes and other thrilling set-pieces. I don't find the villain to be compelling, which is a large hurdle when compared to the other films. </t>
        </is>
      </c>
      <c r="N253" s="83" t="inlineStr">
        <is>
          <t>Ethan Hunt and his IMF team embark on their most dangerous mission yet: To track down a terrifying new weapon that threatens all of humanity before it falls into the wrong hands. With control of the future and the world's fate at stake and dark forces from Ethan's past closing in, a deadly race around the globe begins. Confronted by a mysterious, all-powerful enemy, Ethan must consider that nothing can matter more than his mission—not even the lives of those he cares about most.</t>
        </is>
      </c>
      <c r="O253" s="84" t="inlineStr">
        <is>
          <t>https://image.tmdb.org/t/p/w500/NNxYkU70HPurnNCSiCjYAmacwm.jpg</t>
        </is>
      </c>
      <c r="P253" s="85" t="inlineStr">
        <is>
          <t>Tom Cruise, Hayley Atwell, Ving Rhames, Simon Pegg, Rebecca Ferguson, Vanessa Kirby, Esai Morales, Pom Klementieff, Henry Czerny, Shea Whigham, Greg Tarzan Davis, Frederick Schmidt, Mariela Garriga, Cary Elwes, Charles Parnell, Mark Gatiss, Indira Varma, Rob Delaney, Marcello Walton, Brian Law, Lincoln Conway, Alex James-Phelps, Marcin Dorociński, Ivan Ivashkin, Zahari Baharov, Adrian Bouchet, Sam Barrett, Louis Vaughan, Jean Kartal, Os Leanse, Luke Smith, Nikolaos Brahimllari, Mateusz Malecki, Damian Rozanek, Antonio Bustorff, Ioachim Ciobanu, Michael Kosterin, Sergej Lopouchanski, Robert Luckay, Jadran Malkovich, Mikhail Safronov, Christopher Sciueref, Andrea Scarduzio, Barnaby Kay, Gloria Obianyo, Alex Brockdorff, Kaye Dinauto, Dana Blacklake, Arevinth V Sarma, Doroteya Toleva, Lucia Tong, Hersha Verity, Yennis Cheung, Laura Vörtler, Faycal Attougui, Gaetano Bruno, Marco Sincini, Evita Ciri, Melissa Anna Bartolini, John Akanmu, Marco Lascari, Simon Rizzoni, Nicolas Wang, Lee Bridgman, Daniella Carraturo, Katie Collins, Joanna Dyce, Taylor Goodridge, Jessica Holland, Philip Hulford, Grace Jabbari, Ira Mandela Siobhan, Nicholas Tredrea, Megan Westpfel, Marc Wesley DeHaney, Rocky Taylor, Vlad Muresan, George Gjiggy Francis</t>
        </is>
      </c>
      <c r="Q253" s="86" t="inlineStr">
        <is>
          <t>Christopher McQuarrie</t>
        </is>
      </c>
      <c r="R253" s="62" t="inlineStr">
        <is>
          <t>[{"Source": "Internet Movie Database", "Value": "7.6/10"}, {"Source": "Rotten Tomatoes", "Value": "96%"}, {"Source": "Metacritic", "Value": "81/100"}]</t>
        </is>
      </c>
      <c r="S253" s="101" t="inlineStr">
        <is>
          <t>571,125,435</t>
        </is>
      </c>
      <c r="T253" s="102" t="inlineStr">
        <is>
          <t>PG-13</t>
        </is>
      </c>
      <c r="U253" s="103" t="inlineStr">
        <is>
          <t>164</t>
        </is>
      </c>
      <c r="V253" s="89" t="inlineStr">
        <is>
          <t>{"link": "https://www.themoviedb.org/movie/575264-mission-impossible-dead-reckoning-part-one/watch?locale=CA", "rent":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{"logo_path": "/vLZKlXUNDcZR7ilvfY9Wr9k80FZ.jpg", "provider_id": 538, "provider_name": "Plex", "display_priority": 81}], "buy":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"flatrate": [{"logo_path": "/ewOptMVIYcOadMGGJz8DJueH2bH.jpg", "provider_id": 230, "provider_name": "Crave", "display_priority": 5}, {"logo_path": "/h5DcR0J2EESLitnhR8xLG1QymTE.jpg", "provider_id": 531, "provider_name": "Paramount Plus", "display_priority": 9}, {"logo_path": "/hExO4PtimLIYn3kBOrzsejNv7cT.jpg", "provider_id": 582, "provider_name": "Paramount+ Amazon Channel", "display_priority": 11}, {"logo_path": "/qcKfSyX4xkXESjHrkO8cZLRJkn6.jpg", "provider_id": 2604, "provider_name": "Crave Amazon Channel", "display_priority": 140}]}</t>
        </is>
      </c>
      <c r="W253" s="61" t="inlineStr">
        <is>
          <t>220,000,000</t>
        </is>
      </c>
      <c r="X253" s="35" t="n">
        <v>575264</v>
      </c>
      <c r="Y253" s="35" t="inlineStr">
        <is>
          <t>[575265, 954, 206647, 353081, 177677, 661231, 993710, 956, 37710, 348350, 608, 698, 203801, 207932, 724209, 56292, 20526, 262500, 91314, 102382]</t>
        </is>
      </c>
      <c r="Z253" s="35" t="inlineStr">
        <is>
          <t>96%</t>
        </is>
      </c>
      <c r="AA253" s="35" t="inlineStr">
        <is>
          <t>7.6/10</t>
        </is>
      </c>
      <c r="AB253" s="35" t="inlineStr">
        <is>
          <t>81/100</t>
        </is>
      </c>
      <c r="AC253" s="35" t="inlineStr">
        <is>
          <t>https://www.youtube.com/embed/HurjfO_TDlQ</t>
        </is>
      </c>
      <c r="AD253" s="98" t="inlineStr">
        <is>
          <t>US</t>
        </is>
      </c>
      <c r="AE253" s="98" t="n">
        <v>1731215633548</v>
      </c>
    </row>
    <row r="254" ht="14.25" customHeight="1" s="169">
      <c r="A254" s="93" t="inlineStr">
        <is>
          <t>Thunderbolts*</t>
        </is>
      </c>
      <c r="B254" s="94" t="n">
        <v>90</v>
      </c>
      <c r="C254" s="131" t="inlineStr">
        <is>
          <t>Marvel</t>
        </is>
      </c>
      <c r="D254" s="132" t="inlineStr">
        <is>
          <t>MCU</t>
        </is>
      </c>
      <c r="E254" s="95" t="inlineStr">
        <is>
          <t>Comic Book</t>
        </is>
      </c>
      <c r="F254" s="117" t="n"/>
      <c r="G254" s="31" t="n"/>
      <c r="H254" s="32" t="n"/>
      <c r="I254" s="96" t="inlineStr">
        <is>
          <t>Disney</t>
        </is>
      </c>
      <c r="J254" s="97" t="n">
        <v>2025</v>
      </c>
      <c r="K254" s="35">
        <f>ROW(K254)-1</f>
        <v/>
      </c>
      <c r="L254" s="98" t="b">
        <v>1</v>
      </c>
      <c r="M254" s="99" t="inlineStr">
        <is>
          <t>An excellent return to form for Marvel, delivering a very good film. Jake Schreier does a great job directing, and we see a rare Marvel movie that actually feels like it was made with care in the direction, acting and themes. Definitely brings shades of Guardians 3, but brings more of a balance between the up and down than Guardians, which was more of a drama with less comedic elements. Florence Pugh's Yelena and David Harbour's Red Guardian are the stars here, with Pugh delivering a very emotional performance, as the phenomenal actress always does, and Harbour stealing every scene with his comedic gold. Red Guardian is going to be a lot of people's new favorite Marvel character after watching this, he is that funny. Lewis Pullman is also great as Bob, delivering a very complex performance, and he has a lot of lifting to do, given the emotional core of the movie relies on his character. I could tell that this was a great movie because when we got to the end, I didn't want it to be over. I want to spend more time with these characters, who have a great dynamic and work so well together. The action sequences are a huge step up from Marvel's more recent work. The ground level nature of the heroes allows for some very well choreographed fight sequences with stylistic direction, and the sequences with Ghost and Sentry are great as well, showcasing their own powers. Everyone that enjoys action, comedy or drama should be able to find something to enjoy in this movie, and people should definitely head to the theatre for it.</t>
        </is>
      </c>
      <c r="N254" s="83" t="inlineStr">
        <is>
          <t>After finding themselves ensnared in a death trap, seven disillusioned castoffs must embark on a dangerous mission that will force them to confront the darkest corners of their pasts.</t>
        </is>
      </c>
      <c r="O254" s="84" t="inlineStr">
        <is>
          <t>https://image.tmdb.org/t/p/w500/hqcexYHbiTBfDIdDWxrxPtVndBX.jpg</t>
        </is>
      </c>
      <c r="P254" s="85" t="inlineStr">
        <is>
          <t>Florence Pugh, Sebastian Stan, Julia Louis-Dreyfus, Lewis Pullman, David Harbour, Wyatt Russell, Hannah John-Kamen, Olga Kurylenko, Geraldine Viswanathan, Wendell Pierce, Chris Bauer, Violet McGraw, Alexa Swinton, Eric Lange, Chiara Stella, Stefano Carannante, Gianfranco Terrin, Georgui Kasaev, Charlotte Ann Tucker, Gabrielle Byndloss, Regina Ting Chen, Mallory Hoff, Jennifer Chung, Julia Aku, Clayton Cooper, Joshua Mikel, Molly Carden, Harrison Russell, Robert Germar, Matt Einhorn, Kelvin Witherspoon, Anny Jules, Chad Gall, Danielle DeBrock, Phong Giang, Mackensi Emory, Alexander Roberts, Chris Heeder</t>
        </is>
      </c>
      <c r="Q254" s="86" t="inlineStr">
        <is>
          <t>Jake Schreier</t>
        </is>
      </c>
      <c r="R254" s="62" t="inlineStr">
        <is>
          <t>[{"Source": "Internet Movie Database", "Value": "7.1/10"}, {"Source": "Rotten Tomatoes", "Value": "88%"}, {"Source": "Metacritic", "Value": "68/100"}]</t>
        </is>
      </c>
      <c r="S254" s="125" t="inlineStr">
        <is>
          <t>382,436,917</t>
        </is>
      </c>
      <c r="T254" s="102" t="inlineStr">
        <is>
          <t>PG-13</t>
        </is>
      </c>
      <c r="U254" s="103" t="inlineStr">
        <is>
          <t>127</t>
        </is>
      </c>
      <c r="V254" s="89" t="inlineStr">
        <is>
          <t>{"link": "https://www.themoviedb.org/movie/986056-thunderbolts/watch?locale=CA", "buy": [{"logo_path": "/SPnB1qiCkYfirS2it3hZORwGVn.jpg", "provider_id": 2, "provider_name": "Apple TV Store", "display_priority": 6}, {"logo_path": "/4bIKO5tqPgko0135wL9GhMsb1wv.jpg", "provider_id": 140, "provider_name": "CosmoGo", "display_priority": 18}, {"logo_path": "/qR6FKvnPBx2O37FDg8PNM7efwF3.jpg", "provider_id": 10, "provider_name": "Amazon Video", "display_priority": 56}], "flatrate": [{"logo_path": "/97yvRBw1GzX7fXprcF80er19ot.jpg", "provider_id": 337, "provider_name": "Disney Plus", "display_priority": 3}], "rent": [{"logo_path": "/SPnB1qiCkYfirS2it3hZORwGVn.jpg", "provider_id": 2, "provider_name": "Apple TV Store", "display_priority": 6}, {"logo_path": "/4bIKO5tqPgko0135wL9GhMsb1wv.jpg", "provider_id": 140, "provider_name": "CosmoGo", "display_priority": 18}, {"logo_path": "/qR6FKvnPBx2O37FDg8PNM7efwF3.jpg", "provider_id": 10, "provider_name": "Amazon Video", "display_priority": 56}]}</t>
        </is>
      </c>
      <c r="W254" s="124" t="inlineStr">
        <is>
          <t>180,000,000</t>
        </is>
      </c>
      <c r="X254" s="35" t="n">
        <v>986056</v>
      </c>
      <c r="Y254" s="35" t="inlineStr">
        <is>
          <t>[283995, 100402, 609681, 447365, 271110, 141052, 453395, 299536, 640146, 436270, 118340, 127585, 1061474, 10138, 24428, 363088, 284053, 284054, 1771, 298618]</t>
        </is>
      </c>
      <c r="Z254" s="35" t="inlineStr">
        <is>
          <t>88%</t>
        </is>
      </c>
      <c r="AA254" s="35" t="inlineStr">
        <is>
          <t>7.1/10</t>
        </is>
      </c>
      <c r="AB254" s="35" t="inlineStr">
        <is>
          <t>68/100</t>
        </is>
      </c>
      <c r="AC254" s="35" t="inlineStr">
        <is>
          <t>https://www.youtube.com/embed/7rs_HhSA7XY</t>
        </is>
      </c>
      <c r="AD254" s="98" t="inlineStr">
        <is>
          <t>US</t>
        </is>
      </c>
      <c r="AE254" s="98" t="inlineStr">
        <is>
          <t>1746201812507</t>
        </is>
      </c>
    </row>
    <row r="255" ht="14.25" customHeight="1" s="169">
      <c r="A255" s="93" t="inlineStr">
        <is>
          <t>Begin Again</t>
        </is>
      </c>
      <c r="B255" s="94" t="n">
        <v>90</v>
      </c>
      <c r="C255" s="131" t="n"/>
      <c r="D255" s="132" t="n"/>
      <c r="E255" s="95" t="inlineStr">
        <is>
          <t>Comedy</t>
        </is>
      </c>
      <c r="F255" s="117" t="inlineStr">
        <is>
          <t>Musical</t>
        </is>
      </c>
      <c r="G255" s="31" t="n"/>
      <c r="H255" s="32" t="n"/>
      <c r="I255" s="96" t="inlineStr">
        <is>
          <t>Lantern Entertainment</t>
        </is>
      </c>
      <c r="J255" s="97" t="n">
        <v>2013</v>
      </c>
      <c r="K255" s="35">
        <f>ROW(K255)-1</f>
        <v/>
      </c>
      <c r="L255" s="98" t="b">
        <v>1</v>
      </c>
      <c r="M255" s="99" t="n"/>
      <c r="N255" s="37" t="inlineStr">
        <is>
          <t>Gretta, a budding songwriter, finds herself alone after her boyfriend Dave ditches her. Her life gains purpose when Dan, a record label executive, notices her talent.</t>
        </is>
      </c>
      <c r="O255" s="38" t="inlineStr">
        <is>
          <t>https://image.tmdb.org/t/p/w500/qx4HXHXt528hS4rwePZbZo20xqZ.jpg</t>
        </is>
      </c>
      <c r="P255" s="39" t="inlineStr">
        <is>
          <t>Mark Ruffalo, Keira Knightley, Adam Levine, Hailee Steinfeld, Catherine Keener, James Corden, Yasiin Bey, Aya Cash, Maddie Corman, Karen Pittman, Paul Romero, Andrew Sellon, Ed Renninger, Eric Burton, Marco Assante, Mary Catherine Garrison, Jen Jacob, Rob Morrow, Jennifer Li Jackson, Ian Brodsky, Shannon Walsh, David Abeles, Ann McGowan, Ron Voz, Cee Lo Green, Kena Onyenjekwe, Harvey Morris, Terry Lewis, Colin Love, Jimmy Palumbo, Simon Delaney, Danielle Brisebois, Keen Ruffalo, Melissa Maria Gonzalez, Nicholas Daniel Gonzalez, David Pendleton, Madison Love, Joanna Mauer, Erik Detusch, Rich Mercurio, Emilie Cardinaux, Curtis Fowlkes, Emily Yarbourgh, Erin Benin, Alexis Sykes, Julia Bruskin, Stacey Maltin, Sama Fernands</t>
        </is>
      </c>
      <c r="Q255" s="40" t="inlineStr">
        <is>
          <t>John Carney</t>
        </is>
      </c>
      <c r="R255" s="41" t="inlineStr">
        <is>
          <t>[{"Source": "Internet Movie Database", "Value": "7.4/10"}, {"Source": "Rotten Tomatoes", "Value": "83%"}, {"Source": "Metacritic", "Value": "62/100"}]</t>
        </is>
      </c>
      <c r="S255" s="42" t="inlineStr">
        <is>
          <t>63,500,000</t>
        </is>
      </c>
      <c r="T255" s="43" t="inlineStr">
        <is>
          <t>R</t>
        </is>
      </c>
      <c r="U255" s="44" t="inlineStr">
        <is>
          <t>104</t>
        </is>
      </c>
      <c r="V255" s="45" t="inlineStr">
        <is>
          <t>{"link": "https://www.themoviedb.org/movie/198277-begin-again/watch?locale=CA", "rent":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"flatrate": [{"logo_path": "/qsOM361vYHE7pcNFG7bCJHyievG.jpg", "provider_id": 182, "provider_name": "Hollywood Suite", "display_priority": 27}, {"logo_path": "/p5xtRLEzPyRhqOPpiW1sFy4FyPc.jpg", "provider_id": 705, "provider_name": "Hollywood Suite Amazon Channel", "display_priority": 87}, {"logo_path": "/o4OqlMLb3ZjhK7OwR4qvxiZKOXf.jpg", "provider_id": 2358, "provider_name": "Lionsgate+ Amazon Channels", "display_priority": 145}], "ads": [{"logo_path": "/zLYr7OPvpskMA4S79E3vlCi71iC.jpg", "provider_id": 73, "provider_name": "Tubi TV", "display_priority": 19}, {"logo_path": "/xoFyQOXR3qINRsdnCQyd7jGx8Wo.jpg", "provider_id": 326, "provider_name": "CTV", "display_priority": 43}, {"logo_path": "/vLZKlXUNDcZR7ilvfY9Wr9k80FZ.jpg", "provider_id": 538, "provider_name": "Plex", "display_priority": 81}], "free": [{"logo_path": "/j7D006Uy3UWwZ6G0xH6BMgIWTzH.jpg", "provider_id": 212, "provider_name": "Hoopla", "display_priority": 8}, {"logo_path": "/vLZKlXUNDcZR7ilvfY9Wr9k80FZ.jpg", "provider_id": 538, "provider_name": "Plex", "display_priority": 81}], "buy":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t>
        </is>
      </c>
      <c r="W255" s="46" t="inlineStr">
        <is>
          <t>8,000,000</t>
        </is>
      </c>
      <c r="X255" s="35" t="n">
        <v>198277</v>
      </c>
      <c r="Y255" s="35" t="inlineStr">
        <is>
          <t>[206296, 80585, 283350, 45272, 1125, 9716, 23830, 470333, 121826, 5723, 2058, 13531, 16346, 17889, 6282, 4380, 703, 10875, 22627, 22215]</t>
        </is>
      </c>
      <c r="Z255" s="35" t="inlineStr">
        <is>
          <t>83%</t>
        </is>
      </c>
      <c r="AA255" s="35" t="inlineStr">
        <is>
          <t>7.4/10</t>
        </is>
      </c>
      <c r="AB255" s="35" t="inlineStr">
        <is>
          <t>62/100</t>
        </is>
      </c>
      <c r="AC255" s="35" t="inlineStr">
        <is>
          <t>https://www.youtube.com/embed/uTRCxOE7Xzc</t>
        </is>
      </c>
      <c r="AD255" s="98" t="inlineStr">
        <is>
          <t>US</t>
        </is>
      </c>
      <c r="AE255" s="98" t="n">
        <v>1731215633548</v>
      </c>
    </row>
    <row r="256" ht="14.25" customHeight="1" s="169">
      <c r="A256" s="93" t="inlineStr">
        <is>
          <t>Léon: The Professional</t>
        </is>
      </c>
      <c r="B256" s="94" t="n">
        <v>90</v>
      </c>
      <c r="C256" s="131" t="n"/>
      <c r="D256" s="132" t="n"/>
      <c r="E256" s="95" t="inlineStr">
        <is>
          <t>Action</t>
        </is>
      </c>
      <c r="F256" s="117" t="inlineStr">
        <is>
          <t>Thriller</t>
        </is>
      </c>
      <c r="G256" s="31" t="n"/>
      <c r="H256" s="32" t="n"/>
      <c r="I256" s="96" t="inlineStr">
        <is>
          <t>Gaumont</t>
        </is>
      </c>
      <c r="J256" s="97" t="n">
        <v>1994</v>
      </c>
      <c r="K256" s="35">
        <f>ROW(K256)-1</f>
        <v/>
      </c>
      <c r="L256" s="98" t="b">
        <v>0</v>
      </c>
      <c r="M256" s="99" t="inlineStr">
        <is>
          <t>This was a great film to watch and enjoy from start to finish. The action and character growth are both very well done, and are consistently present throughout. The performances here are incredible, especially Natalie Portman, who delivers a better performance at 12 than most have ever done. The potentially pedophilic tone to this movie is unsettling, and it's director's own spotted past adds to that, but I am going to overlook that in my enjoyment of the film. The story, characters, acting and action are what make this great.</t>
        </is>
      </c>
      <c r="N256" s="49" t="inlineStr">
        <is>
          <t>Léon, the top hit man in New York, has earned a rep as an effective "cleaner". But when his next-door neighbors are wiped out by a loose-cannon DEA agent, he becomes the unwilling custodian of 12-year-old Mathilda. Before long, Mathilda's thoughts turn to revenge, and she considers following in Léon's footsteps.</t>
        </is>
      </c>
      <c r="O256" s="50" t="inlineStr">
        <is>
          <t>https://image.tmdb.org/t/p/w500/bxB2q91nKYp8JNzqE7t7TWBVupB.jpg</t>
        </is>
      </c>
      <c r="P256" s="51" t="inlineStr">
        <is>
          <t>Jean Reno, Natalie Portman, Gary Oldman, Danny Aiello, Peter Appel, Michael Badalucco, Ellen Greene, Elizabeth Regen, Carl J. Matusovich, Eric Challier, Willi One Blood, Don Creech, Keith A. Glascoe, Jernard Burks, Matt De Matt, Frank Senger, Stuart Rudin, Lucius Wyatt Cherokee, Maïwenn, Luc Bernard, Joseph Malerba, Adam Busch, Jessie Keosian, George Martin, Alex Dezen, Michael Mundra, Kent Broadhurst, Tommy Hollis, Peter Linari, Betty Miller, Arsène Jiroyan, Geoffrey Bateman, Peter Vizard, David W. Butler, Robert LaSardo, Steve Gonnelo, William James Stiggers Jr., Sonny Zito, Randy Pearlstein, Jeff McBride, Fred Fischer, Crystal Blake, Cary Wong, Mario Todisco, Samy Naceri, Christophe Gautier, Junior Almeida, David Gregg, Michel Montanary, Hervé Husson, Didier Legros, Marc Andréoni, Gilles Kleber, Jean-Hugues Anglade, Michael Wehrhahn</t>
        </is>
      </c>
      <c r="Q256" s="52" t="inlineStr">
        <is>
          <t>Luc Besson</t>
        </is>
      </c>
      <c r="R256" s="59" t="inlineStr">
        <is>
          <t>[{"Source": "Internet Movie Database", "Value": "8.5/10"}, {"Source": "Rotten Tomatoes", "Value": "76%"}, {"Source": "Metacritic", "Value": "64/100"}]</t>
        </is>
      </c>
      <c r="S256" s="54" t="inlineStr">
        <is>
          <t>45,284,974</t>
        </is>
      </c>
      <c r="T256" s="55" t="inlineStr">
        <is>
          <t>R</t>
        </is>
      </c>
      <c r="U256" s="56" t="inlineStr">
        <is>
          <t>111</t>
        </is>
      </c>
      <c r="V256" s="57" t="inlineStr">
        <is>
          <t>{"link": "https://www.themoviedb.org/movie/101-leon/watch?locale=CA", "rent":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"buy":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"flatrate": [{"logo_path": "/ewOptMVIYcOadMGGJz8DJueH2bH.jpg", "provider_id": 230, "provider_name": "Crave", "display_priority": 5}, {"logo_path": "/esiLBRzDUwodjfN8gA4qj7l3ZF7.jpg", "provider_id": 1794, "provider_name": "Starz Amazon Channel", "display_priority": 92}, {"logo_path": "/qcKfSyX4xkXESjHrkO8cZLRJkn6.jpg", "provider_id": 2604, "provider_name": "Crave Amazon Channel", "display_priority": 140}]}</t>
        </is>
      </c>
      <c r="W256" s="58" t="inlineStr">
        <is>
          <t>16,000,000</t>
        </is>
      </c>
      <c r="X256" s="35" t="n">
        <v>101</v>
      </c>
      <c r="Y256" s="35" t="inlineStr">
        <is>
          <t>[689700, 4982, 311, 169917, 30941, 102362, 479, 2112, 20721, 14786, 324552, 629, 13098, 21612, 11524, 1429, 242, 10889, 241554, 6075]</t>
        </is>
      </c>
      <c r="Z256" s="35" t="inlineStr">
        <is>
          <t>76%</t>
        </is>
      </c>
      <c r="AA256" s="35" t="inlineStr">
        <is>
          <t>8.5/10</t>
        </is>
      </c>
      <c r="AB256" s="35" t="inlineStr">
        <is>
          <t>64/100</t>
        </is>
      </c>
      <c r="AC256" s="35" t="inlineStr">
        <is>
          <t>https://www.youtube.com/embed/DD-6bmOY__g</t>
        </is>
      </c>
      <c r="AD256" s="98" t="inlineStr">
        <is>
          <t>FR</t>
        </is>
      </c>
      <c r="AE256" s="98" t="inlineStr">
        <is>
          <t>1779317626476</t>
        </is>
      </c>
    </row>
    <row r="257" ht="14.25" customHeight="1" s="169">
      <c r="A257" s="93" t="inlineStr">
        <is>
          <t>Marriage Story</t>
        </is>
      </c>
      <c r="B257" s="94" t="n">
        <v>90</v>
      </c>
      <c r="C257" s="131" t="n"/>
      <c r="D257" s="132" t="n"/>
      <c r="E257" s="95" t="inlineStr">
        <is>
          <t>Drama</t>
        </is>
      </c>
      <c r="F257" s="117" t="inlineStr">
        <is>
          <t>Romance</t>
        </is>
      </c>
      <c r="G257" s="31" t="n"/>
      <c r="H257" s="32" t="inlineStr">
        <is>
          <t>Netflix</t>
        </is>
      </c>
      <c r="I257" s="96" t="inlineStr">
        <is>
          <t>Netflix</t>
        </is>
      </c>
      <c r="J257" s="97" t="n">
        <v>2019</v>
      </c>
      <c r="K257" s="35">
        <f>ROW(K257)-1</f>
        <v/>
      </c>
      <c r="L257" s="98" t="b">
        <v>0</v>
      </c>
      <c r="M257" s="99" t="n"/>
      <c r="N257" s="83" t="inlineStr">
        <is>
          <t>A stage director and an actress struggle through a grueling, coast-to-coast divorce that pushes them to their personal extremes.</t>
        </is>
      </c>
      <c r="O257" s="84" t="inlineStr">
        <is>
          <t>https://image.tmdb.org/t/p/w500/91osxUqsq1JC0zJzB1CpAavlWu7.jpg</t>
        </is>
      </c>
      <c r="P257" s="85" t="inlineStr">
        <is>
          <t>Adam Driver, Scarlett Johansson, Laura Dern, Alan Alda, Ray Liotta, Julie Hagerty, Merritt Wever, Azhy Robertson, Wallace Shawn, Martha Kelly, Mark O'Brien, Julia Greer, Matthew Maher, Eric Berryman, Mickey Sumner, Jasmine Cephas Jones, Gideon Glick, Motell Gyn Foster, David Turner, Raymond J. Lee, Mary Wiseman, Pete Simpson, Irene Choi, Matthew Shear, Becca Blackwell, Brooke Bloom, Hannah Dunne, McKinley Belcher III, Roslyn Ruff, Santiago Mallan, Robert Smigel, Amanda Rovner, Carlos Jacott, Sarah Jones, Dean Wareham, Bashir Salahuddin, Vinny Chhibber, Ayden Mayeri, Erin Evans, Lucas Neff, Annie Hamilton, Tunde Adebimpe, Jordyn Curet, Justin Claiborne, Kyle Bornheimer, Pilar Holland, Emily Cass McDonnell, Andrew Steven Hernandez, Amir Talai, Juan Alfonso, Connie Marie Flores, Jeremy Barber, Rich Fulcher, Mary Hollis Inboden, Peter Oliver, Bill Blair</t>
        </is>
      </c>
      <c r="Q257" s="86" t="inlineStr">
        <is>
          <t>Noah Baumbach</t>
        </is>
      </c>
      <c r="R257" s="62" t="inlineStr">
        <is>
          <t>[{"Source": "Internet Movie Database", "Value": "7.9/10"}, {"Source": "Rotten Tomatoes", "Value": "95%"}, {"Source": "Metacritic", "Value": "94/100"}]</t>
        </is>
      </c>
      <c r="S257" s="101" t="inlineStr">
        <is>
          <t>333,686</t>
        </is>
      </c>
      <c r="T257" s="102" t="inlineStr">
        <is>
          <t>R</t>
        </is>
      </c>
      <c r="U257" s="103" t="inlineStr">
        <is>
          <t>137</t>
        </is>
      </c>
      <c r="V257" s="89" t="inlineStr">
        <is>
          <t>{"link": "https://www.themoviedb.org/movie/492188-marriage-story/watch?locale=CA", "flatrate": [{"logo_path": "/pbpMk2JmcoNnQwx5JGpXngfoWtp.jpg", "provider_id": 8, "provider_name": "Netflix", "display_priority": 0}, {"logo_path": "/dpR8r13zWDeUR0QkzWidrdMxa56.jpg", "provider_id": 1796, "provider_name": "Netflix Standard with Ads", "display_priority": 93}]}</t>
        </is>
      </c>
      <c r="W257" s="61" t="inlineStr">
        <is>
          <t>18,000,000</t>
        </is>
      </c>
      <c r="X257" s="35" t="n">
        <v>492188</v>
      </c>
      <c r="Y257" s="35" t="inlineStr">
        <is>
          <t>[12102, 839369, 653712, 855263, 468735, 39210, 11457, 52109, 518452, 17443, 27033, 157851, 502122, 18190, 13250, 1128752, 259958, 371462, 85350, 974292]</t>
        </is>
      </c>
      <c r="Z257" s="35" t="inlineStr">
        <is>
          <t>95%</t>
        </is>
      </c>
      <c r="AA257" s="35" t="inlineStr">
        <is>
          <t>7.9/10</t>
        </is>
      </c>
      <c r="AB257" s="35" t="inlineStr">
        <is>
          <t>94/100</t>
        </is>
      </c>
      <c r="AC257" s="35" t="inlineStr">
        <is>
          <t>https://www.youtube.com/embed/BHi-a1n8t7M</t>
        </is>
      </c>
      <c r="AD257" s="98" t="inlineStr">
        <is>
          <t>GB</t>
        </is>
      </c>
      <c r="AE257" s="98" t="n">
        <v>1731215633548</v>
      </c>
    </row>
    <row r="258" ht="14.25" customHeight="1" s="169">
      <c r="A258" s="93" t="inlineStr">
        <is>
          <t>Ferris Bueller's Day Off</t>
        </is>
      </c>
      <c r="B258" s="94" t="n">
        <v>90</v>
      </c>
      <c r="C258" s="131" t="n"/>
      <c r="D258" s="132" t="n"/>
      <c r="E258" s="95" t="inlineStr">
        <is>
          <t>Comedy</t>
        </is>
      </c>
      <c r="F258" s="117" t="inlineStr">
        <is>
          <t>Teen</t>
        </is>
      </c>
      <c r="G258" s="31" t="n"/>
      <c r="H258" s="32" t="n"/>
      <c r="I258" s="96" t="inlineStr">
        <is>
          <t>Paramount Pictures</t>
        </is>
      </c>
      <c r="J258" s="97" t="n">
        <v>1986</v>
      </c>
      <c r="K258" s="35">
        <f>ROW(K258)-1</f>
        <v/>
      </c>
      <c r="L258" s="98" t="b">
        <v>0</v>
      </c>
      <c r="M258" s="99" t="inlineStr">
        <is>
          <t>An instant classic. The script is great, with well established and relatable characters, funny jokes and situations, and good villains. Great performances including a standout from Charlie Sheen in a small role.</t>
        </is>
      </c>
      <c r="N258" s="76" t="inlineStr">
        <is>
          <t>After high school slacker Ferris Bueller successfully fakes an illness in order to skip school for the day, he goes on a series of adventures throughout Chicago with his girlfriend Sloane and best friend Cameron, all the while trying to outwit his wily school principal and fed-up sister.</t>
        </is>
      </c>
      <c r="O258" s="105" t="inlineStr">
        <is>
          <t>https://image.tmdb.org/t/p/w500/9LTQNCvoLsKXP0LtaKAaYVtRaQL.jpg</t>
        </is>
      </c>
      <c r="P258" s="106" t="inlineStr">
        <is>
          <t>Matthew Broderick, Alan Ruck, Mia Sara, Jeffrey Jones, Jennifer Grey, Cindy Pickett, Lyman Ward, Edie McClurg, Charlie Sheen, Ben Stein, Del Close, Virginia Capers, Richard Edson, Larry Jenkins, Kristy Swanson, Lisa Bellard, Max Perlich, Scott Coffey, Eric Saiet, Jason Alderman, Joey Garfield, Kristin Graziano, Bridgett Baron, Annie Ryan, Eric Edidin, Brendan Baber, Tiffany Chance, Jonathan Schmock, Tom Spratley, Dave Silvestri, Debra Montague, Joey D. Vieira, Louie Anderson, Stephanie Blake, Robert McKibbon, Paul Manzanero, Miranda Whittle, Robert Kim, Dick Sollenberger, Bob Parkinson, Richard Rohrbough, Edward Le Beau, Polly Noonan, DeeDee Rescher, John Hughes, Lee Ann Marie, Harry Caray</t>
        </is>
      </c>
      <c r="Q258" s="107" t="inlineStr">
        <is>
          <t>John Hughes</t>
        </is>
      </c>
      <c r="R258" s="121" t="inlineStr">
        <is>
          <t>[{"Source": "Internet Movie Database", "Value": "7.8/10"}, {"Source": "Rotten Tomatoes", "Value": "83%"}, {"Source": "Metacritic", "Value": "61/100"}]</t>
        </is>
      </c>
      <c r="S258" s="108" t="inlineStr">
        <is>
          <t>70,100,000</t>
        </is>
      </c>
      <c r="T258" s="109" t="inlineStr">
        <is>
          <t>PG-13</t>
        </is>
      </c>
      <c r="U258" s="110" t="inlineStr">
        <is>
          <t>103</t>
        </is>
      </c>
      <c r="V258" s="82" t="inlineStr">
        <is>
          <t>{"link": "https://www.themoviedb.org/movie/9377-ferris-bueller-s-day-off/watch?locale=CA", "rent":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"/yFGu4sSzwUMfhwmSsZgez8QhaVl.jpg", "provider_id": 331, "provider_name": "FlixFling", "display_priority": 28}, {"logo_path": "/pTnn5JwWr4p3pG8H6VrpiQo7Vs0.jpg", "provider_id": 192, "provider_name": "YouTube", "display_priority": 33}, {"logo_path": "/qR6FKvnPBx2O37FDg8PNM7efwF3.jpg", "provider_id": 10, "provider_name": "Amazon Video", "display_priority": 56}], "buy":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"flatrate": [{"logo_path": "/h5DcR0J2EESLitnhR8xLG1QymTE.jpg", "provider_id": 531, "provider_name": "Paramount Plus", "display_priority": 9}, {"logo_path": "/hExO4PtimLIYn3kBOrzsejNv7cT.jpg", "provider_id": 582, "provider_name": "Paramount+ Amazon Channel", "display_priority": 11}, {"logo_path": "/fts6X10Jn4QT0X6ac3udKEn2tJA.jpg", "provider_id": 2303, "provider_name": "Paramount Plus Premium", "display_priority": 121}, {"logo_path": "/rl6zez5rCeyelt1I46JRYk6B9Ed.jpg", "provider_id": 2304, "provider_name": "Paramount Plus Basic with Ads", "display_priority": 122}]}</t>
        </is>
      </c>
      <c r="W258" s="111" t="inlineStr">
        <is>
          <t>6,000,000</t>
        </is>
      </c>
      <c r="X258" s="35" t="n">
        <v>9377</v>
      </c>
      <c r="Y258" s="35" t="inlineStr">
        <is>
          <t>[76489, 621876, 673593, 21779, 352186, 37735, 119738, 14831, 9785, 526896, 109418, 612706, 37686, 216769, 8872, 504827, 10985, 369883, 100402, 1035259]</t>
        </is>
      </c>
      <c r="Z258" s="35" t="inlineStr">
        <is>
          <t>83%</t>
        </is>
      </c>
      <c r="AA258" s="35" t="inlineStr">
        <is>
          <t>7.8/10</t>
        </is>
      </c>
      <c r="AB258" s="35" t="inlineStr">
        <is>
          <t>61/100</t>
        </is>
      </c>
      <c r="AC258" s="35" t="inlineStr">
        <is>
          <t>https://www.youtube.com/embed/0ZDbKhkLxTs</t>
        </is>
      </c>
      <c r="AD258" s="98" t="inlineStr">
        <is>
          <t>US</t>
        </is>
      </c>
      <c r="AE258" s="98" t="n">
        <v>1731215633548</v>
      </c>
    </row>
    <row r="259" ht="14.25" customHeight="1" s="169">
      <c r="A259" s="93" t="inlineStr">
        <is>
          <t>X</t>
        </is>
      </c>
      <c r="B259" s="94" t="n">
        <v>90</v>
      </c>
      <c r="C259" s="131" t="inlineStr">
        <is>
          <t>X</t>
        </is>
      </c>
      <c r="D259" s="132" t="n"/>
      <c r="E259" s="95" t="inlineStr">
        <is>
          <t>Horror</t>
        </is>
      </c>
      <c r="F259" s="117" t="inlineStr">
        <is>
          <t>Slasher</t>
        </is>
      </c>
      <c r="G259" s="31" t="n"/>
      <c r="H259" s="32" t="n"/>
      <c r="I259" s="96" t="inlineStr">
        <is>
          <t>A24</t>
        </is>
      </c>
      <c r="J259" s="97" t="n">
        <v>2022</v>
      </c>
      <c r="K259" s="35">
        <f>ROW(K259)-1</f>
        <v/>
      </c>
      <c r="L259" s="98" t="b">
        <v>0</v>
      </c>
      <c r="M259" s="99" t="n"/>
      <c r="N259" s="76" t="inlineStr">
        <is>
          <t>In 1979, a group of young filmmakers set out to make an adult film in rural Texas, but when their reclusive, elderly hosts catch them in the act, the cast find themselves fighting for their lives.</t>
        </is>
      </c>
      <c r="O259" s="105" t="inlineStr">
        <is>
          <t>https://image.tmdb.org/t/p/w500/woTQx9Q4b8aO13jR9dsj8C9JESy.jpg</t>
        </is>
      </c>
      <c r="P259" s="106" t="inlineStr">
        <is>
          <t>Mia Goth, Jenna Ortega, Brittany Snow, Kid Cudi, Martin Henderson, Owen Campbell, Stephen Ure, James Gaylyn, Simon Prast, Geoff Dolan, Matthew J. Saville, Bryony Skillington, Karen Gillan</t>
        </is>
      </c>
      <c r="Q259" s="107" t="inlineStr">
        <is>
          <t>Ti West</t>
        </is>
      </c>
      <c r="R259" s="41" t="inlineStr">
        <is>
          <t>[{"Source": "Internet Movie Database", "Value": "6.5/10"}, {"Source": "Rotten Tomatoes", "Value": "94%"}, {"Source": "Metacritic", "Value": "80/100"}]</t>
        </is>
      </c>
      <c r="S259" s="72" t="inlineStr">
        <is>
          <t>15,113,105</t>
        </is>
      </c>
      <c r="T259" s="109" t="inlineStr">
        <is>
          <t>R</t>
        </is>
      </c>
      <c r="U259" s="110" t="inlineStr">
        <is>
          <t>106</t>
        </is>
      </c>
      <c r="V259" s="82" t="inlineStr">
        <is>
          <t>{"link": "https://www.themoviedb.org/movie/760104-x/watch?locale=CA", "free": [{"logo_path": "/j7D006Uy3UWwZ6G0xH6BMgIWTzH.jpg", "provider_id": 212, "provider_name": "Hoopla", "display_priority": 8}], "buy": [{"logo_path": "/SPnB1qiCkYfirS2it3hZORwGVn.jpg", "provider_id": 2, "provider_name": "Apple TV Store", "display_priority": 6}, {"logo_path": "/8z7rC8uIDaTM91X0ZfkRf04ydj2.jpg", "provider_id": 3, "provider_name": "Google Play Movies", "display_priority": 7}, {"logo_path": "/pTnn5JwWr4p3pG8H6VrpiQo7Vs0.jpg", "provider_id": 192, "provider_name": "YouTube", "display_priority": 33}], "rent": [{"logo_path": "/SPnB1qiCkYfirS2it3hZORwGVn.jpg", "provider_id": 2, "provider_name": "Apple TV Store", "display_priority": 6}, {"logo_path": "/8z7rC8uIDaTM91X0ZfkRf04ydj2.jpg", "provider_id": 3, "provider_name": "Google Play Movies", "display_priority": 7}, {"logo_path": "/pTnn5JwWr4p3pG8H6VrpiQo7Vs0.jpg", "provider_id": 192, "provider_name": "YouTube", "display_priority": 33}, {"logo_path": "/vLZKlXUNDcZR7ilvfY9Wr9k80FZ.jpg", "provider_id": 538, "provider_name": "Plex", "display_priority": 81}], "flatrate": [{"logo_path": "/pbpMk2JmcoNnQwx5JGpXngfoWtp.jpg", "provider_id": 8, "provider_name": "Netflix", "display_priority": 0}, {"logo_path": "/dpR8r13zWDeUR0QkzWidrdMxa56.jpg", "provider_id": 1796, "provider_name": "Netflix Standard with Ads", "display_priority": 93}]}</t>
        </is>
      </c>
      <c r="W259" s="46" t="inlineStr">
        <is>
          <t>1,000,000</t>
        </is>
      </c>
      <c r="X259" s="35" t="n">
        <v>760104</v>
      </c>
      <c r="Y259" s="35" t="inlineStr">
        <is>
          <t>[949423, 30497, 1023922, 9542, 9792, 9373, 11507, 1160003, 45007, 680593, 8398, 1426297, 250574, 21717, 76640, 285923, 627290, 1029281, 602223, 158015]</t>
        </is>
      </c>
      <c r="Z259" s="35" t="inlineStr">
        <is>
          <t>94%</t>
        </is>
      </c>
      <c r="AA259" s="35" t="inlineStr">
        <is>
          <t>6.5/10</t>
        </is>
      </c>
      <c r="AB259" s="35" t="inlineStr">
        <is>
          <t>80/100</t>
        </is>
      </c>
      <c r="AC259" s="35" t="inlineStr">
        <is>
          <t>https://www.youtube.com/embed/Awg3cWuHfoc</t>
        </is>
      </c>
      <c r="AD259" s="98" t="inlineStr">
        <is>
          <t>US</t>
        </is>
      </c>
      <c r="AE259" s="98" t="n">
        <v>1731215633548</v>
      </c>
    </row>
    <row r="260" ht="15.75" customHeight="1" s="169">
      <c r="A260" s="93" t="inlineStr">
        <is>
          <t>Guardians of the Galaxy Vol. 3</t>
        </is>
      </c>
      <c r="B260" s="94" t="n">
        <v>90</v>
      </c>
      <c r="C260" s="131" t="inlineStr">
        <is>
          <t>Marvel</t>
        </is>
      </c>
      <c r="D260" s="132" t="inlineStr">
        <is>
          <t>MCU</t>
        </is>
      </c>
      <c r="E260" s="95" t="inlineStr">
        <is>
          <t>Comic Book</t>
        </is>
      </c>
      <c r="F260" s="117" t="n"/>
      <c r="G260" s="31" t="n"/>
      <c r="H260" s="32" t="n"/>
      <c r="I260" s="96" t="inlineStr">
        <is>
          <t>Disney</t>
        </is>
      </c>
      <c r="J260" s="97" t="n">
        <v>2023</v>
      </c>
      <c r="K260" s="35">
        <f>ROW(K260)-1</f>
        <v/>
      </c>
      <c r="L260" s="98" t="b">
        <v>0</v>
      </c>
      <c r="M260" s="99" t="inlineStr">
        <is>
          <t>A perfect send-off to the rag-tag group of heroes that we have all grown to love. Every character is treated with such care, showcasing their growth and history. Very emotional, trading some of the jokes from the previous movies in for sentimentality, and it works very well. Another great soundtrack that flows seamlessly with the film. A great villain, where his plan is deranged and horrifying, but his end goal is ultimately a utopian society. It is the classic argument of does the end justify the means, but when you actually see the process he is going about, it is impossible to side with his inhumane actions. I've crushed Marvel effects a lot recently, so I will gove them props here, the effects are very good. It is clear that Marvel along with James Gunn and the writers wished to give the Guardians a great final ride, and they have. The best Marvel project since Endgame, and it isn't particularly close.</t>
        </is>
      </c>
      <c r="N260" s="83" t="inlineStr">
        <is>
          <t>Peter Quill, still reeling from the loss of Gamora, must rally his team around him to defend the universe along with protecting one of their own. A mission that, if not completed successfully, could quite possibly lead to the end of the Guardians as we know them.</t>
        </is>
      </c>
      <c r="O260" s="84" t="inlineStr">
        <is>
          <t>https://image.tmdb.org/t/p/w500/r2J02Z2OpNTctfOSN1Ydgii51I3.jpg</t>
        </is>
      </c>
      <c r="P260" s="85" t="inlineStr">
        <is>
          <t>Chris Pratt, Zoe Saldaña, Dave Bautista, Karen Gillan, Pom Klementieff, Vin Diesel, Bradley Cooper, Sean Gunn, Chukwudi Iwuji, Will Poulter, Maria Bakalova, Elizabeth Debicki, Sylvester Stallone, Austin Freeman, Stephen Blackehart, Terence Rosemore, Sarah Alami, Jasmine Munoz, Giovannie Cruz, Nico Santos, Miriam Shor, Noa Raskin, Linda Cardellini, Asim Chaudhry, Mikaela Hoover, Judy Greer, Reinaldo Faberlle, Tara Strong, Jared Leland Gore, Michael Rosenbaum, Elan Gale, Molly C. Quinn, Gerardo Davila, Dee Bradley Baker, Hanna Pak, Jennifer Holland, Nathan Fillion, Kyle Mclean, Benjamin Byron Davis, Tiffany Smith, Joe Daru, Daniela Melchior, Jonathan Mercedes, Jonathan Fritschi, Diego Ward, Max Bickelhaup, Brandon Morales, Renae Moneymaker, Alexis Hadesty, Tara Warren, Candi VandiZandi, Grecia Balboa, Caleb Spillyards, Darla Delgado, Michelle Civile, Ken Lyle, Elodie Clarke, John William Wright, Autumn Griffin, Skylar Huntley, Randy Havens, Dane DiLiegro, Kai Zen, Sarah Anne, Yael Ocasio, Adelynn Spoon, Henry Heffernan, Brooklyn Skye Oliver, Scarlett Blum, Baby Dro, Emery Grilliot, Amelia Waters, Lloyd Kaufman, Seth Green, Christopher Fairbank, Rhett Miller, Natalia Safran, Murphy Weed, Michael Rooker, James Gunn, Pete Davidson, Jessica Fontaine, Karen Abercrombie, Gregg Henry, Adriana Leonard, Bonnie Discepolo, Clare Grant, Grace Gunn, Will Gunn</t>
        </is>
      </c>
      <c r="Q260" s="86" t="inlineStr">
        <is>
          <t>James Gunn</t>
        </is>
      </c>
      <c r="R260" s="59" t="inlineStr">
        <is>
          <t>[{"Source": "Internet Movie Database", "Value": "7.9/10"}, {"Source": "Rotten Tomatoes", "Value": "82%"}, {"Source": "Metacritic", "Value": "64/100"}]</t>
        </is>
      </c>
      <c r="S260" s="101" t="inlineStr">
        <is>
          <t>845,550,000</t>
        </is>
      </c>
      <c r="T260" s="102" t="inlineStr">
        <is>
          <t>PG-13</t>
        </is>
      </c>
      <c r="U260" s="103" t="inlineStr">
        <is>
          <t>150</t>
        </is>
      </c>
      <c r="V260" s="89" t="inlineStr">
        <is>
          <t>{"link": "https://www.themoviedb.org/movie/447365-guardians-of-the-galaxy-vol-3/watch?locale=CA", "buy":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"flatrate": [{"logo_path": "/97yvRBw1GzX7fXprcF80er19ot.jpg", "provider_id": 337, "provider_name": "Disney Plus", "display_priority": 3}], "rent":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t>
        </is>
      </c>
      <c r="W260" s="61" t="inlineStr">
        <is>
          <t>250,000,000</t>
        </is>
      </c>
      <c r="X260" s="35" t="n">
        <v>447365</v>
      </c>
      <c r="Y260" s="35" t="inlineStr">
        <is>
          <t>[283995, 271110, 609681, 640146, 141052, 299536, 118340, 10138, 284053, 580489, 453395, 99861, 24428, 100402, 299534, 284054, 127585, 1061474, 246655, 436270]</t>
        </is>
      </c>
      <c r="Z260" s="35" t="inlineStr">
        <is>
          <t>82%</t>
        </is>
      </c>
      <c r="AA260" s="35" t="inlineStr">
        <is>
          <t>7.9/10</t>
        </is>
      </c>
      <c r="AB260" s="35" t="inlineStr">
        <is>
          <t>64/100</t>
        </is>
      </c>
      <c r="AC260" s="35" t="inlineStr">
        <is>
          <t>https://www.youtube.com/embed/AAE5VZktooM</t>
        </is>
      </c>
      <c r="AD260" s="98" t="inlineStr">
        <is>
          <t>US</t>
        </is>
      </c>
      <c r="AE260" s="98" t="n">
        <v>1731215633548</v>
      </c>
    </row>
    <row r="261" ht="15.75" customHeight="1" s="169">
      <c r="A261" s="93" t="inlineStr">
        <is>
          <t>Men in Black</t>
        </is>
      </c>
      <c r="B261" s="94" t="n">
        <v>90</v>
      </c>
      <c r="C261" s="131" t="inlineStr">
        <is>
          <t>Men in Black</t>
        </is>
      </c>
      <c r="D261" s="132" t="n"/>
      <c r="E261" s="95" t="inlineStr">
        <is>
          <t>Sci-Fi</t>
        </is>
      </c>
      <c r="F261" s="117" t="inlineStr">
        <is>
          <t>Comedy</t>
        </is>
      </c>
      <c r="G261" s="31" t="n"/>
      <c r="H261" s="32" t="n"/>
      <c r="I261" s="96" t="inlineStr">
        <is>
          <t>Columbia Pictures</t>
        </is>
      </c>
      <c r="J261" s="97" t="n">
        <v>1997</v>
      </c>
      <c r="K261" s="35">
        <f>ROW(K261)-1</f>
        <v/>
      </c>
      <c r="L261" s="98" t="b">
        <v>0</v>
      </c>
      <c r="M261" s="99" t="n"/>
      <c r="N261" s="83" t="inlineStr">
        <is>
          <t>After a police chase with an otherworldly being, a New York City cop is recruited as an agent in a top-secret organization established to monitor and police alien activity on Earth: the Men in Black. Agent K and new recruit Agent J find themselves in the middle of a deadly plot by an intergalactic terrorist who has arrived on Earth to assassinate two ambassadors from opposing galaxies.</t>
        </is>
      </c>
      <c r="O261" s="84" t="inlineStr">
        <is>
          <t>https://image.tmdb.org/t/p/w500/uLOmOF5IzWoyrgIF5MfUnh5pa1X.jpg</t>
        </is>
      </c>
      <c r="P261" s="85" t="inlineStr">
        <is>
          <t>Tommy Lee Jones, Will Smith, Linda Fiorentino, Vincent D'Onofrio, Rip Torn, Tony Shalhoub, Siobhan Fallon Hogan, Mike Nussbaum, Jon Gries, Sergio Calderón, Carel Struycken, Fredric Lehne, Richard Hamilton, Kent Faulcon, John Alexander, Keith Campbell, Ken Thorley, Patrick Breen, Becky Ann Baker, Sean Whalen, Harsh Nayyar, Michael Willis, Willie C. Carpenter, Peter Linari, David Cross, Charles C. Stevenson Jr., Boris Lyoskin, Steve Rankin, Andy Prosky, Michael Goldfinger, Alpheus Merchant, Norma Jean Groh, Bernard Gilkey, Sean Plummer, Michael Kaliski, Richard Arthur, Debbie Lee Carrington, Verne Troyer, Mykal Wayne Williams, Tim Blaney, Mark Setrakian, Brad Abrell, Thom Fountain, Carl J. Johnson, Drew Massey, Christina Benitan, Lowell Cunningham, Danny DeVito, John Elsen, Karen Lynn Gorney, Adrian Lee, George Lucas, Patricia McPherson, Newt Gingrich, Isaac Mizrahi, Fred Newman, Joe Paparone, Tony Robbins, Al Roker, Eliot Sash, Barry Sonnenfeld, Sylvester Stallone, Chloe Sonnenfeld, Steven Spielberg, Dionne Warwick</t>
        </is>
      </c>
      <c r="Q261" s="86" t="inlineStr">
        <is>
          <t>Barry Sonnenfeld</t>
        </is>
      </c>
      <c r="R261" s="62" t="inlineStr">
        <is>
          <t>[{"Source": "Internet Movie Database", "Value": "7.3/10"}, {"Source": "Rotten Tomatoes", "Value": "91%"}, {"Source": "Metacritic", "Value": "72/100"}]</t>
        </is>
      </c>
      <c r="S261" s="101" t="inlineStr">
        <is>
          <t>589,390,539</t>
        </is>
      </c>
      <c r="T261" s="102" t="inlineStr">
        <is>
          <t>PG-13</t>
        </is>
      </c>
      <c r="U261" s="103" t="inlineStr">
        <is>
          <t>98</t>
        </is>
      </c>
      <c r="V261" s="89" t="inlineStr">
        <is>
          <t>{"link": "https://www.themoviedb.org/movie/607-men-in-black/watch?locale=CA", "buy": [{"logo_path": "/SPnB1qiCkYfirS2it3hZORwGVn.jpg", "provider_id": 2, "provider_name": "Apple TV Store", "display_priority": 6}, {"logo_path": "/4bIKO5tqPgko0135wL9GhMsb1wv.jpg", "provider_id": 140, "provider_name": "CosmoGo", "display_priority": 18}, {"logo_path": "/qR6FKvnPBx2O37FDg8PNM7efwF3.jpg", "provider_id": 10, "provider_name": "Amazon Video", "display_priority": 56}], "flatrate": [{"logo_path": "/ewOptMVIYcOadMGGJz8DJueH2bH.jpg", "provider_id": 230, "provider_name": "Crave", "display_priority": 5}, {"logo_path": "/qsOM361vYHE7pcNFG7bCJHyievG.jpg", "provider_id": 182, "provider_name": "Hollywood Suite", "display_priority": 27}, {"logo_path": "/p5xtRLEzPyRhqOPpiW1sFy4FyPc.jpg", "provider_id": 705, "provider_name": "Hollywood Suite Amazon Channel", "display_priority": 87}, {"logo_path": "/esiLBRzDUwodjfN8gA4qj7l3ZF7.jpg", "provider_id": 1794, "provider_name": "Starz Amazon Channel", "display_priority": 92}], "rent": [{"logo_path": "/SPnB1qiCkYfirS2it3hZORwGVn.jpg", "provider_id": 2, "provider_name": "Apple TV Store", "display_priority": 6}, {"logo_path": "/4bIKO5tqPgko0135wL9GhMsb1wv.jpg", "provider_id": 140, "provider_name": "CosmoGo", "display_priority": 18}, {"logo_path": "/qR6FKvnPBx2O37FDg8PNM7efwF3.jpg", "provider_id": 10, "provider_name": "Amazon Video", "display_priority": 56}]}</t>
        </is>
      </c>
      <c r="W261" s="61" t="inlineStr">
        <is>
          <t>90,000,000</t>
        </is>
      </c>
      <c r="X261" s="35" t="n">
        <v>607</v>
      </c>
      <c r="Y261" s="35" t="inlineStr">
        <is>
          <t>[608, 479455, 618354, 791155, 46529, 886396, 14609, 11244, 1724, 887357, 323027, 17445, 531306, 339964, 75612, 24428, 49521, 102382, 13455, 5174]</t>
        </is>
      </c>
      <c r="Z261" s="35" t="inlineStr">
        <is>
          <t>91%</t>
        </is>
      </c>
      <c r="AA261" s="35" t="inlineStr">
        <is>
          <t>7.3/10</t>
        </is>
      </c>
      <c r="AB261" s="35" t="inlineStr">
        <is>
          <t>72/100</t>
        </is>
      </c>
      <c r="AC261" s="35" t="inlineStr">
        <is>
          <t>https://www.youtube.com/embed/HYUd7AOw_lk</t>
        </is>
      </c>
      <c r="AD261" s="98" t="inlineStr">
        <is>
          <t>US</t>
        </is>
      </c>
      <c r="AE261" s="98" t="n">
        <v>1731215633548</v>
      </c>
    </row>
    <row r="262" ht="14.25" customHeight="1" s="169">
      <c r="A262" s="93" t="inlineStr">
        <is>
          <t>Goldfinger</t>
        </is>
      </c>
      <c r="B262" s="94" t="n">
        <v>90</v>
      </c>
      <c r="C262" s="131" t="inlineStr">
        <is>
          <t>James Bond</t>
        </is>
      </c>
      <c r="D262" s="132" t="inlineStr">
        <is>
          <t>Bond - Connery</t>
        </is>
      </c>
      <c r="E262" s="95" t="inlineStr">
        <is>
          <t>Action</t>
        </is>
      </c>
      <c r="F262" s="117" t="inlineStr">
        <is>
          <t>Spy</t>
        </is>
      </c>
      <c r="G262" s="31" t="n"/>
      <c r="H262" s="32" t="n"/>
      <c r="I262" s="96" t="inlineStr">
        <is>
          <t>United Artists</t>
        </is>
      </c>
      <c r="J262" s="97" t="n">
        <v>1964</v>
      </c>
      <c r="K262" s="35">
        <f>ROW(K262)-1</f>
        <v/>
      </c>
      <c r="L262" s="98" t="b">
        <v>0</v>
      </c>
      <c r="M262" s="99" t="inlineStr">
        <is>
          <t>Another bond movie that's an improvement over it's predecssor. They add more humor, gadgets and overall fun. Sean Connery remains a fantastic Bond. There are some really beautiful shots in this movie, and the action scenes are very well done. The villains are great, the best of the first three and iconic to this date. Oddjob and Goldfinger have lasted in the public eye with their uniqueness (and the ease of parodying them).</t>
        </is>
      </c>
      <c r="N262" s="49" t="inlineStr">
        <is>
          <t>Special agent 007 comes face to face with one of the most notorious villains of all time, and now he must outwit and outgun the powerful tycoon to prevent him from cashing in on a devious scheme to raid Fort Knox -- and obliterate the world's economy.</t>
        </is>
      </c>
      <c r="O262" s="50" t="inlineStr">
        <is>
          <t>https://image.tmdb.org/t/p/w500/u1sumQqiMdBHUA6T39aqs2eSsBP.jpg</t>
        </is>
      </c>
      <c r="P262" s="51" t="inlineStr">
        <is>
          <t>Sean Connery, Gert Fröbe, Honor Blackman, Harold Sakata, Shirley Eaton, Tania Mallet, Bernard Lee, Martin Benson, Cec Linder, Austin Willis, Lois Maxwell, Bill Nagy, Michael Mellinger, Peter Cranwell, Nadja Regin, Richard Vernon, Burt Kwouk, Desmond Llewelyn, Mai Ling, Varley Thomas, Margaret Nolan, John McLaren, Robert MacLeod, Victor Brooks, Alf Joint, Gerry Duggan, Roland Brand, Bill Brandon, Norman Chancer, Marian Collins, Bill Edwards, Hal Galili, Caron Gardner, Laurence Herder, William Hurndell, Lesley Langley, John Maxim, John McCarthy, Aleta Morrison, Tricia Muller, Lenny Rabin, Maggie Wright, Raymond Young, Jane Murdoch, Bob Simmons, Michael Collins</t>
        </is>
      </c>
      <c r="Q262" s="52" t="inlineStr">
        <is>
          <t>Guy Hamilton</t>
        </is>
      </c>
      <c r="R262" s="59" t="inlineStr">
        <is>
          <t>[{"Source": "Internet Movie Database", "Value": "7.7/10"}, {"Source": "Rotten Tomatoes", "Value": "99%"}, {"Source": "Metacritic", "Value": "87/100"}]</t>
        </is>
      </c>
      <c r="S262" s="60" t="inlineStr">
        <is>
          <t>124,900,000</t>
        </is>
      </c>
      <c r="T262" s="55" t="inlineStr">
        <is>
          <t>Approved</t>
        </is>
      </c>
      <c r="U262" s="56" t="inlineStr">
        <is>
          <t>110</t>
        </is>
      </c>
      <c r="V262" s="57" t="inlineStr">
        <is>
          <t>{"link": "https://www.themoviedb.org/movie/658-goldfinger/watch?locale=CA", "buy":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"flatrate": [{"logo_path": "/ewOptMVIYcOadMGGJz8DJueH2bH.jpg", "provider_id": 230, "provider_name": "Crave", "display_priority": 5}, {"logo_path": "/qcKfSyX4xkXESjHrkO8cZLRJkn6.jpg", "provider_id": 2604, "provider_name": "Crave Amazon Channel", "display_priority": 140}], "rent":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t>
        </is>
      </c>
      <c r="W262" s="61" t="inlineStr">
        <is>
          <t>3,000,000</t>
        </is>
      </c>
      <c r="X262" s="35" t="n">
        <v>658</v>
      </c>
      <c r="Y262" s="35" t="inlineStr">
        <is>
          <t>[36557, 253, 682, 646, 206647, 667, 668, 370172, 36670, 657, 691, 954, 848538, 714, 1087891, 2503, 700, 993710, 10003, 699]</t>
        </is>
      </c>
      <c r="Z262" s="35" t="inlineStr">
        <is>
          <t>99%</t>
        </is>
      </c>
      <c r="AA262" s="35" t="inlineStr">
        <is>
          <t>7.7/10</t>
        </is>
      </c>
      <c r="AB262" s="35" t="inlineStr">
        <is>
          <t>87/100</t>
        </is>
      </c>
      <c r="AC262" s="35" t="inlineStr">
        <is>
          <t>https://www.youtube.com/embed/xI4vbUvezLU</t>
        </is>
      </c>
      <c r="AD262" s="98" t="inlineStr">
        <is>
          <t>GB</t>
        </is>
      </c>
      <c r="AE262" s="98" t="n">
        <v>1731215633548</v>
      </c>
    </row>
    <row r="263" ht="14.25" customHeight="1" s="169">
      <c r="A263" s="93" t="inlineStr">
        <is>
          <t>The Evil Dead</t>
        </is>
      </c>
      <c r="B263" s="94" t="n">
        <v>90</v>
      </c>
      <c r="C263" s="131" t="inlineStr">
        <is>
          <t>Evil Dead</t>
        </is>
      </c>
      <c r="D263" s="132" t="n"/>
      <c r="E263" s="95" t="inlineStr">
        <is>
          <t>Horror</t>
        </is>
      </c>
      <c r="F263" s="117" t="n"/>
      <c r="G263" s="31" t="n"/>
      <c r="H263" s="32" t="n"/>
      <c r="I263" s="96" t="inlineStr">
        <is>
          <t>New Line Cinema</t>
        </is>
      </c>
      <c r="J263" s="97" t="n">
        <v>1981</v>
      </c>
      <c r="K263" s="35">
        <f>ROW(K263)-1</f>
        <v/>
      </c>
      <c r="L263" s="98" t="b">
        <v>0</v>
      </c>
      <c r="M263" s="99" t="inlineStr">
        <is>
          <t>Iconic and very well made low-budget horror from the man that would go on to be one of the more prolific directors of his generation. The makeup and gore effects look incredible and still hold up over forty years later. The acting isn't always great, but given that they aren't professionals that's OK. This inspired a whole trope in movies, and the stars of the show are the way that it looks. Genuinely terrifying.</t>
        </is>
      </c>
      <c r="N263" s="83" t="inlineStr">
        <is>
          <t>In 1979, a group of college students find a Sumerian Book of the Dead in an old wilderness cabin they've rented for a weekend getaway.</t>
        </is>
      </c>
      <c r="O263" s="84" t="inlineStr">
        <is>
          <t>https://image.tmdb.org/t/p/w500/uYxQ6xhP3WjqPZtxyAOnZQWnZqn.jpg</t>
        </is>
      </c>
      <c r="P263" s="85" t="inlineStr">
        <is>
          <t>Bruce Campbell, Ellen Sandweiss, Richard DeManincor, Betsy Baker, Theresa Tilly, Philip A. Gillis, Dorothy Tapert, Cheryl Guttridge, Barbara Carey, David Horton, Wendall Thomas, Don Long, Stu Smith, Kurt Rauf, Ted Raimi, Ivan Raimi, Bill Vincent, Mary Beth Tapert, Scott Spiegel, John Cameron, Joanne Kruse, Gwen Cochanski, Debie Jarczewski, Josh Becker, Bob Dorian, Sam Raimi, Tom Sullivan, Robert Tapert</t>
        </is>
      </c>
      <c r="Q263" s="86" t="inlineStr">
        <is>
          <t>Sam Raimi</t>
        </is>
      </c>
      <c r="R263" s="62" t="inlineStr">
        <is>
          <t>[{"Source": "Internet Movie Database", "Value": "7.3/10"}, {"Source": "Rotten Tomatoes", "Value": "85%"}, {"Source": "Metacritic", "Value": "71/100"}]</t>
        </is>
      </c>
      <c r="S263" s="101" t="inlineStr">
        <is>
          <t>29,612,367</t>
        </is>
      </c>
      <c r="T263" s="102" t="inlineStr">
        <is>
          <t>NC-17</t>
        </is>
      </c>
      <c r="U263" s="103" t="inlineStr">
        <is>
          <t>85</t>
        </is>
      </c>
      <c r="V263" s="89" t="inlineStr">
        <is>
          <t>{"link": "https://www.themoviedb.org/movie/764-the-evil-dead/watch?locale=CA", "buy":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"flatrate": [{"logo_path": "/ewOptMVIYcOadMGGJz8DJueH2bH.jpg", "provider_id": 230, "provider_name": "Crave", "display_priority": 5}, {"logo_path": "/esiLBRzDUwodjfN8gA4qj7l3ZF7.jpg", "provider_id": 1794, "provider_name": "Starz Amazon Channel", "display_priority": 92}, {"logo_path": "/qcKfSyX4xkXESjHrkO8cZLRJkn6.jpg", "provider_id": 2604, "provider_name": "Crave Amazon Channel", "display_priority": 140}], "rent": [{"logo_path": "/SPnB1qiCkYfirS2it3hZORwGVn.jpg", "provider_id": 2, "provider_name": "Apple TV Store", "display_priority": 6}, {"logo_path": "/4bIKO5tqPgko0135wL9GhMsb1wv.jpg", "provider_id": 140, "provider_name": "CosmoGo", "display_priority": 18}, {"logo_path": "/qR6FKvnPBx2O37FDg8PNM7efwF3.jpg", "provider_id": 10, "provider_name": "Amazon Video", "display_priority": 56}]}</t>
        </is>
      </c>
      <c r="W263" s="61" t="inlineStr">
        <is>
          <t>350,000</t>
        </is>
      </c>
      <c r="X263" s="35" t="n">
        <v>764</v>
      </c>
      <c r="Y263" s="35" t="inlineStr">
        <is>
          <t>[109428, 32998, 913290, 9392, 1089123, 985, 159117, 1426297, 7737, 9003, 13515, 101669, 285923, 13190, 480100, 84348, 30497, 9064, 8843, 12262]</t>
        </is>
      </c>
      <c r="Z263" s="35" t="inlineStr">
        <is>
          <t>85%</t>
        </is>
      </c>
      <c r="AA263" s="35" t="inlineStr">
        <is>
          <t>7.3/10</t>
        </is>
      </c>
      <c r="AB263" s="35" t="inlineStr">
        <is>
          <t>71/100</t>
        </is>
      </c>
      <c r="AC263" s="35" t="inlineStr">
        <is>
          <t>https://www.youtube.com/embed/0cQmKgV0cug</t>
        </is>
      </c>
      <c r="AD263" s="98" t="inlineStr">
        <is>
          <t>US</t>
        </is>
      </c>
      <c r="AE263" s="98" t="inlineStr">
        <is>
          <t>1736749189911</t>
        </is>
      </c>
    </row>
    <row r="264" ht="14.25" customHeight="1" s="169">
      <c r="A264" s="93" t="inlineStr">
        <is>
          <t>A Real Pain</t>
        </is>
      </c>
      <c r="B264" s="94" t="n">
        <v>90</v>
      </c>
      <c r="C264" s="131" t="n"/>
      <c r="D264" s="132" t="n"/>
      <c r="E264" s="95" t="inlineStr">
        <is>
          <t>Dramedy</t>
        </is>
      </c>
      <c r="F264" s="117" t="n"/>
      <c r="G264" s="31" t="n"/>
      <c r="H264" s="32" t="n"/>
      <c r="I264" s="96" t="inlineStr">
        <is>
          <t>20th Century Studios</t>
        </is>
      </c>
      <c r="J264" s="97" t="n">
        <v>2024</v>
      </c>
      <c r="K264" s="35">
        <f>ROW(K264)-1</f>
        <v/>
      </c>
      <c r="L264" s="98" t="b">
        <v>0</v>
      </c>
      <c r="M264" s="99" t="inlineStr">
        <is>
          <t>Really impressive second directorial effort for Jesse Eisenberg, who is fantastic in the lead role in addition to his great script and handiwork behind the camera. The film is beautiful to look at, and deftly walks between comedy and drama without ever throwing the audience out of it. Kieran Culkin delivers an award worthy performance as the remarkable but tragic Benji. The characters are all so full of depth, and even the rest of the tour group each have their own moments to shine in the movie. Very well done, and very respectful of the subject matter.</t>
        </is>
      </c>
      <c r="N264" s="37" t="inlineStr">
        <is>
          <t>Mismatched cousins David and Benji reunite for a tour through Poland to honor their beloved grandmother. The adventure takes a turn when the pair's old tensions resurface against the backdrop of their family history.</t>
        </is>
      </c>
      <c r="O264" s="38" t="inlineStr">
        <is>
          <t>https://image.tmdb.org/t/p/w500/yaTFjMNh8D78dDHrglivOTv5YOx.jpg</t>
        </is>
      </c>
      <c r="P264" s="39" t="inlineStr">
        <is>
          <t>Jesse Eisenberg, Kieran Culkin, Will Sharpe, Jennifer Grey, Kurt Egyiawan, Liza Sadovy, Daniel Oreskes, Ellora Torchia, Banner Eisenberg, Olha Bosova, Jakub Gąsowski, Piotr Czarniecki, Krzysztof Jaszczak, Marek Kasprzyk, Jakub Pruski</t>
        </is>
      </c>
      <c r="Q264" s="40" t="inlineStr">
        <is>
          <t>Jesse Eisenberg</t>
        </is>
      </c>
      <c r="R264" s="41" t="inlineStr">
        <is>
          <t>[{"Source": "Internet Movie Database", "Value": "7.0/10"}, {"Source": "Rotten Tomatoes", "Value": "96%"}, {"Source": "Metacritic", "Value": "85/100"}]</t>
        </is>
      </c>
      <c r="S264" s="42" t="inlineStr">
        <is>
          <t>24,856,027</t>
        </is>
      </c>
      <c r="T264" s="43" t="inlineStr">
        <is>
          <t>R</t>
        </is>
      </c>
      <c r="U264" s="44" t="inlineStr">
        <is>
          <t>90</t>
        </is>
      </c>
      <c r="V264" s="45" t="inlineStr">
        <is>
          <t>{"link": "https://www.themoviedb.org/movie/1013850-a-real-pain/watch?locale=CA", "buy":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"rent":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"flatrate": [{"logo_path": "/97yvRBw1GzX7fXprcF80er19ot.jpg", "provider_id": 337, "provider_name": "Disney Plus", "display_priority": 3}, {"logo_path": "/ewOptMVIYcOadMGGJz8DJueH2bH.jpg", "provider_id": 230, "provider_name": "Crave", "display_priority": 5}, {"logo_path": "/qcKfSyX4xkXESjHrkO8cZLRJkn6.jpg", "provider_id": 2604, "provider_name": "Crave Amazon Channel", "display_priority": 140}]}</t>
        </is>
      </c>
      <c r="W264" s="46" t="inlineStr">
        <is>
          <t>3,000,000</t>
        </is>
      </c>
      <c r="X264" s="35" t="n">
        <v>1013850</v>
      </c>
      <c r="Y264" s="35" t="inlineStr">
        <is>
          <t>[22509, 2196, 565310, 333348, 1550, 779816, 374461, 5143, 254375, 48259, 1214469, 396810, 11381, 15592, 652962, 2405, 646453, 348391, 999644, 302528]</t>
        </is>
      </c>
      <c r="Z264" s="35" t="inlineStr">
        <is>
          <t>96%</t>
        </is>
      </c>
      <c r="AA264" s="35" t="inlineStr">
        <is>
          <t>7.0/10</t>
        </is>
      </c>
      <c r="AB264" s="35" t="inlineStr">
        <is>
          <t>85/100</t>
        </is>
      </c>
      <c r="AC264" s="35" t="inlineStr">
        <is>
          <t>https://www.youtube.com/embed/E_sjoa8aHpc</t>
        </is>
      </c>
      <c r="AD264" s="98" t="inlineStr">
        <is>
          <t>US</t>
        </is>
      </c>
      <c r="AE264" s="98" t="inlineStr">
        <is>
          <t>1737917254697</t>
        </is>
      </c>
    </row>
    <row r="265" ht="14.25" customHeight="1" s="169">
      <c r="A265" s="93" t="inlineStr">
        <is>
          <t>King Kong</t>
        </is>
      </c>
      <c r="B265" s="94" t="n">
        <v>90</v>
      </c>
      <c r="C265" s="131" t="inlineStr">
        <is>
          <t>King Kong</t>
        </is>
      </c>
      <c r="D265" s="132" t="n"/>
      <c r="E265" s="95" t="inlineStr">
        <is>
          <t>Horror</t>
        </is>
      </c>
      <c r="F265" s="117" t="inlineStr">
        <is>
          <t>Adventure</t>
        </is>
      </c>
      <c r="G265" s="31" t="n"/>
      <c r="H265" s="32" t="n"/>
      <c r="I265" s="96" t="inlineStr">
        <is>
          <t>RKO Radio Pictures</t>
        </is>
      </c>
      <c r="J265" s="97" t="n">
        <v>1933</v>
      </c>
      <c r="K265" s="35">
        <f>ROW(K265)-1</f>
        <v/>
      </c>
      <c r="L265" s="98" t="b">
        <v>0</v>
      </c>
      <c r="M265" s="99" t="inlineStr">
        <is>
          <t>A technical marvel that still holds up remarkably well nearly a hundred years after it was made. The music in this is fantastic, really setting the tone from the very jump. The special effects are the standouts here, blending stop-motion with live action and puppetry very well. The movie is full of adventure and fear, primarily due to the music and effects. Has iconic imagery throughout, and clearly inspired so many future generations of filmmakers.</t>
        </is>
      </c>
      <c r="N265" s="37" t="inlineStr">
        <is>
          <t>Adventurous filmmaker Carl Denham sets out to produce a motion picture unlike anything the world has seen before. Alongside his leading lady Ann Darrow and his first mate Jack Driscoll, they arrive on an island and discover a legendary creature said to be neither beast nor man. Denham captures the monster to be displayed on Broadway as King Kong, the eighth wonder of the world.</t>
        </is>
      </c>
      <c r="O265" s="38" t="inlineStr">
        <is>
          <t>https://image.tmdb.org/t/p/w500/lHlnxKL5GbgRibyRFI7n1Ey850i.jpg</t>
        </is>
      </c>
      <c r="P265" s="39" t="inlineStr">
        <is>
          <t>Robert Armstrong, Fay Wray, Bruce Cabot, Frank Reicher, Victor Wong, James Flavin, Sam Hardy, Noble Johnson, Steve Clemente, Roscoe Ates, Merian C. Cooper, Frances Curry, Paul Porcasi, Ernest B. Schoedsack, Harry Strang, Bill Williams, Dick Curtis, Reginald Barlow, Roy Brent, Edward Clark, Harry Cornbleth, James Dime, Charlie Hall, Allen Jenkins, George Magrill, John Northpole, Gil Perkins, Jack Perry, Harry Tenbrook, Sailor Vincent, Blackie Whiteford, Dorothy Gulliver, Carlotta Monti, Sandra Shaw, Louise Emmons, Everett Brown, Onest Conley, Odel Conley, Madame Sul-Te-Wan, Jim Thorpe</t>
        </is>
      </c>
      <c r="Q265" s="40" t="inlineStr">
        <is>
          <t>Ernest B. Schoedsack, Merian C. Cooper</t>
        </is>
      </c>
      <c r="R265" s="41" t="inlineStr">
        <is>
          <t>[{"Source": "Internet Movie Database", "Value": "7.9/10"}, {"Source": "Rotten Tomatoes", "Value": "97%"}, {"Source": "Metacritic", "Value": "92/100"}]</t>
        </is>
      </c>
      <c r="S265" s="42" t="inlineStr">
        <is>
          <t>10,001,781</t>
        </is>
      </c>
      <c r="T265" s="43" t="inlineStr">
        <is>
          <t>Approved</t>
        </is>
      </c>
      <c r="U265" s="44" t="inlineStr">
        <is>
          <t>100</t>
        </is>
      </c>
      <c r="V265" s="45" t="inlineStr">
        <is>
          <t>{"link": "https://www.themoviedb.org/movie/244-king-kong/watch?locale=CA", "buy":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"flatrate": [{"logo_path": "/pvske1MyAoymrs5bguRfVqYiM9a.jpg", "provider_id": 119, "provider_name": "Amazon Prime Video", "display_priority": 1}, {"logo_path": "/yhrtzYd43pFIhRq0ruO8umJPuyn.jpg", "provider_id": 258, "provider_name": "Criterion Channel", "display_priority": 20}, {"logo_path": "/8aBqoNeGGr0oSA85iopgNZUOTOc.jpg", "provider_id": 2100, "provider_name": "Amazon Prime Video with Ads", "display_priority": 111}]}</t>
        </is>
      </c>
      <c r="W265" s="46" t="inlineStr">
        <is>
          <t>672,000</t>
        </is>
      </c>
      <c r="X265" s="35" t="n">
        <v>244</v>
      </c>
      <c r="Y265" s="35" t="inlineStr">
        <is>
          <t>[10730, 293167, 399566, 2135, 823464, 10539, 18890, 345940, 653346, 700391, 68726, 10973, 72545, 278927, 24961, 40045, 896536, 267935, 18994, 27179]</t>
        </is>
      </c>
      <c r="Z265" s="35" t="inlineStr">
        <is>
          <t>97%</t>
        </is>
      </c>
      <c r="AA265" s="35" t="inlineStr">
        <is>
          <t>7.9/10</t>
        </is>
      </c>
      <c r="AB265" s="35" t="inlineStr">
        <is>
          <t>92/100</t>
        </is>
      </c>
      <c r="AC265" s="35" t="inlineStr">
        <is>
          <t>https://www.youtube.com/embed/I8P7RzqOU_M</t>
        </is>
      </c>
      <c r="AD265" s="98" t="inlineStr">
        <is>
          <t>US</t>
        </is>
      </c>
      <c r="AE265" s="98" t="inlineStr">
        <is>
          <t>1740161272672</t>
        </is>
      </c>
    </row>
    <row r="266" ht="14.25" customHeight="1" s="169">
      <c r="A266" s="93" t="inlineStr">
        <is>
          <t>Conclave</t>
        </is>
      </c>
      <c r="B266" s="94" t="n">
        <v>90</v>
      </c>
      <c r="C266" s="131" t="n"/>
      <c r="D266" s="132" t="n"/>
      <c r="E266" s="95" t="inlineStr">
        <is>
          <t>Thriller</t>
        </is>
      </c>
      <c r="F266" s="117" t="n"/>
      <c r="G266" s="31" t="n"/>
      <c r="H266" s="32" t="n"/>
      <c r="I266" s="96" t="inlineStr">
        <is>
          <t>Focus Features</t>
        </is>
      </c>
      <c r="J266" s="97" t="n">
        <v>2024</v>
      </c>
      <c r="K266" s="35">
        <f>ROW(K266)-1</f>
        <v/>
      </c>
      <c r="L266" s="98" t="b">
        <v>0</v>
      </c>
      <c r="M266" s="99" t="inlineStr">
        <is>
          <t>Never could I have imagined the election of a Pope being so interesting. The best part of the movie is definitely the performances. Ralph Fiennes is phenomenal, and there are also great supporting performances from Stanley Tucci, John Lithgow, and others. They make the election of the Pope feel like it is life or death, the most important thing happening, and I was fully engaged. It is a truly thrilling story filled with twists, turns and reveals. I've seen complaints of the ending or too many twists, but I didn't find any of it disappointing. Edward Berger sure knows how to make an emotional and beautiful looking film, and I will follow his next movies with great interest.</t>
        </is>
      </c>
      <c r="N266" s="49" t="inlineStr">
        <is>
          <t>After the unexpected death of the Pope, Cardinal Lawrence is tasked with managing the covert and ancient ritual of electing a new one. Sequestered in the Vatican with the Catholic Church’s most powerful leaders until the process is complete, Lawrence finds himself at the center of a conspiracy that could lead to its downfall.</t>
        </is>
      </c>
      <c r="O266" s="50" t="inlineStr">
        <is>
          <t>https://image.tmdb.org/t/p/w500/m5x8D0bZ3eKqIVWZ5y7TnZ2oTVg.jpg</t>
        </is>
      </c>
      <c r="P266" s="51" t="inlineStr">
        <is>
          <t>Ralph Fiennes, Stanley Tucci, John Lithgow, Isabella Rossellini, Lucian Msamati, Carlos Diehz, Sergio Castellitto, Brían F. O'Byrne, Merab Ninidze, Thomas Loibl, Jacek Koman, Bruno Novelli, Rony Kramer, Valerio Da Silva, Joseph Mydell, Vincenzo Failla, Garrick Hagon, Madhav Sharma, Loris Loddi, Roberto Citran, Antonio Toma, Balkissa Souley Maiga, Romuald Kłos, Willie Jonah</t>
        </is>
      </c>
      <c r="Q266" s="52" t="inlineStr">
        <is>
          <t>Edward Berger</t>
        </is>
      </c>
      <c r="R266" s="62" t="inlineStr">
        <is>
          <t>[{"Source": "Internet Movie Database", "Value": "7.4/10"}, {"Source": "Rotten Tomatoes", "Value": "93%"}, {"Source": "Metacritic", "Value": "79/100"}]</t>
        </is>
      </c>
      <c r="S266" s="60" t="inlineStr">
        <is>
          <t>115,657,988</t>
        </is>
      </c>
      <c r="T266" s="55" t="inlineStr">
        <is>
          <t>PG</t>
        </is>
      </c>
      <c r="U266" s="56" t="inlineStr">
        <is>
          <t>120</t>
        </is>
      </c>
      <c r="V266" s="57" t="inlineStr">
        <is>
          <t>{"link": "https://www.themoviedb.org/movie/974576-conclave/watch?locale=CA", "buy":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"rent":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"flatrate": [{"logo_path": "/pvske1MyAoymrs5bguRfVqYiM9a.jpg", "provider_id": 119, "provider_name": "Amazon Prime Video", "display_priority": 1}, {"logo_path": "/8aBqoNeGGr0oSA85iopgNZUOTOc.jpg", "provider_id": 2100, "provider_name": "Amazon Prime Video with Ads", "display_priority": 111}]}</t>
        </is>
      </c>
      <c r="W266" s="61" t="inlineStr">
        <is>
          <t>20,000,000</t>
        </is>
      </c>
      <c r="X266" s="35" t="n">
        <v>974576</v>
      </c>
      <c r="Y266" s="35" t="inlineStr">
        <is>
          <t>[551332, 17665, 18050, 32767, 4169, 1106739, 75889, 127373, 592, 314365, 520318, 430446, 159389, 985617, 157351, 162903, 9944, 207932, 44691, 309425]</t>
        </is>
      </c>
      <c r="Z266" s="35" t="inlineStr">
        <is>
          <t>93%</t>
        </is>
      </c>
      <c r="AA266" s="35" t="inlineStr">
        <is>
          <t>7.4/10</t>
        </is>
      </c>
      <c r="AB266" s="35" t="inlineStr">
        <is>
          <t>79/100</t>
        </is>
      </c>
      <c r="AC266" s="35" t="inlineStr">
        <is>
          <t>https://www.youtube.com/embed/t915aZmyEBg</t>
        </is>
      </c>
      <c r="AD266" s="98" t="inlineStr">
        <is>
          <t>US</t>
        </is>
      </c>
      <c r="AE266" s="98" t="inlineStr">
        <is>
          <t>1741201463060</t>
        </is>
      </c>
    </row>
    <row r="267" ht="14.25" customHeight="1" s="169">
      <c r="A267" s="93" t="inlineStr">
        <is>
          <t>Mission: Impossible - Ghost Protocol</t>
        </is>
      </c>
      <c r="B267" s="94" t="n">
        <v>89</v>
      </c>
      <c r="C267" s="131" t="inlineStr">
        <is>
          <t>Mission: Impossible</t>
        </is>
      </c>
      <c r="D267" s="132" t="n"/>
      <c r="E267" s="95" t="inlineStr">
        <is>
          <t>Action</t>
        </is>
      </c>
      <c r="F267" s="117" t="inlineStr">
        <is>
          <t>Spy</t>
        </is>
      </c>
      <c r="G267" s="31" t="n"/>
      <c r="H267" s="32" t="n"/>
      <c r="I267" s="96" t="inlineStr">
        <is>
          <t>Paramount Pictures</t>
        </is>
      </c>
      <c r="J267" s="97" t="n">
        <v>2011</v>
      </c>
      <c r="K267" s="35">
        <f>ROW(K267)-1</f>
        <v/>
      </c>
      <c r="L267" s="98" t="b">
        <v>0</v>
      </c>
      <c r="M267" s="99" t="inlineStr">
        <is>
          <t>Stuffed with tense, exciting action, daring stunts, realistic dialogue and good jokes. The stunts all feel so real, and it is very hard to tell how they did any of them. The action is from wall to wall and really helps to tell the story. Probably the funniest Mission: Impossible movie so far. Very well directed by Brad Bird making his live action debut. Brings the franchise to new heights.</t>
        </is>
      </c>
      <c r="N267" s="37" t="inlineStr">
        <is>
          <t>Ethan Hunt and his team are racing against time to track down a dangerous terrorist named Hendricks, who has gained access to Russian nuclear launch codes and is planning a strike on the United States. An attempt to stop him ends in an explosion causing severe destruction to the Kremlin and the IMF to be implicated in the bombing, forcing the President to disavow them. No longer being aided by the government, Ethan and his team chase Hendricks around the globe, although they might still be too late to stop a disaster.</t>
        </is>
      </c>
      <c r="O267" s="38" t="inlineStr">
        <is>
          <t>https://image.tmdb.org/t/p/w500/psiWp3VTjznfokmGQG9uqiiknQQ.jpg</t>
        </is>
      </c>
      <c r="P267" s="39" t="inlineStr">
        <is>
          <t>Tom Cruise, Paula Patton, Simon Pegg, Jeremy Renner, Michael Nyqvist, Vladimir Mashkov, Samuli Edelmann, Ivan Shvedoff, Anil Kapoor, Léa Seydoux, Josh Holloway, Pavel Kříž, Miraj Grbić, Ilia Volok, Goran Navojec, Pavel Bezděk, Ladislav Beran, Jan Filipenský, Jiří Kraus, Ales Putik, Tomáš Valík, Pavel Cajzl, Randy Hall, Vitaly Kravchenko, Andrej Bestchastny, Mike Dopud, Martin Hub, Ivo Novák, Anastasiya Novikova, Marek Dobeš, Claudia Vašeková, Brian Caspe, Petra Lustigová, Daniel Clarke, April Stewart, Gina Hirsch, Ghaleb El Saadi, Andreas Wisniewski, Mustafa Alyassri, Michael Rys, Dmitry Chepovetsky, Dawn Chubai, Nicola Anderson, Keith Dallas, Tammy Hui, David Stuart, Sabrina Morris, Michelle Monaghan, Ving Rhames, Tom Wilkinson, Jessica Belkin, Paul Lazenby, Stephen Lobo, Roger Narayan, Ali Olomi, Mihály Szabados, Darren Shahlavi, Teddy Newton</t>
        </is>
      </c>
      <c r="Q267" s="40" t="inlineStr">
        <is>
          <t>Brad Bird</t>
        </is>
      </c>
      <c r="R267" s="41" t="inlineStr">
        <is>
          <t>[{"Source": "Internet Movie Database", "Value": "7.4/10"}, {"Source": "Rotten Tomatoes", "Value": "93%"}, {"Source": "Metacritic", "Value": "73/100"}]</t>
        </is>
      </c>
      <c r="S267" s="42" t="inlineStr">
        <is>
          <t>694,713,380</t>
        </is>
      </c>
      <c r="T267" s="43" t="inlineStr">
        <is>
          <t>PG-13</t>
        </is>
      </c>
      <c r="U267" s="44" t="inlineStr">
        <is>
          <t>133</t>
        </is>
      </c>
      <c r="V267" s="45" t="inlineStr">
        <is>
          <t>{"link": "https://www.themoviedb.org/movie/56292-mission-impossible-ghost-protocol/watch?locale=CA", "rent":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{"logo_path": "/vLZKlXUNDcZR7ilvfY9Wr9k80FZ.jpg", "provider_id": 538, "provider_name": "Plex", "display_priority": 81}], "flatrate": [{"logo_path": "/ewOptMVIYcOadMGGJz8DJueH2bH.jpg", "provider_id": 230, "provider_name": "Crave", "display_priority": 5}, {"logo_path": "/h5DcR0J2EESLitnhR8xLG1QymTE.jpg", "provider_id": 531, "provider_name": "Paramount Plus", "display_priority": 9}, {"logo_path": "/hExO4PtimLIYn3kBOrzsejNv7cT.jpg", "provider_id": 582, "provider_name": "Paramount+ Amazon Channel", "display_priority": 11}, {"logo_path": "/fts6X10Jn4QT0X6ac3udKEn2tJA.jpg", "provider_id": 2303, "provider_name": "Paramount Plus Premium", "display_priority": 121}, {"logo_path": "/rl6zez5rCeyelt1I46JRYk6B9Ed.jpg", "provider_id": 2304, "provider_name": "Paramount Plus Basic with Ads", "display_priority": 122}, {"logo_path": "/qcKfSyX4xkXESjHrkO8cZLRJkn6.jpg", "provider_id": 2604, "provider_name": "Crave Amazon Channel", "display_priority": 140}], "buy":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t>
        </is>
      </c>
      <c r="W267" s="46" t="inlineStr">
        <is>
          <t>145,000,000</t>
        </is>
      </c>
      <c r="X267" s="35" t="n">
        <v>56292</v>
      </c>
      <c r="Y267" s="35" t="inlineStr">
        <is>
          <t>[575265, 667, 691, 956, 353081, 954, 49040, 137094, 25670, 203801, 4614, 253, 699, 2503, 1087891, 575264, 700, 993710, 1310568, 11963]</t>
        </is>
      </c>
      <c r="Z267" s="35" t="inlineStr">
        <is>
          <t>93%</t>
        </is>
      </c>
      <c r="AA267" s="35" t="inlineStr">
        <is>
          <t>7.4/10</t>
        </is>
      </c>
      <c r="AB267" s="35" t="inlineStr">
        <is>
          <t>73/100</t>
        </is>
      </c>
      <c r="AC267" s="35" t="inlineStr">
        <is>
          <t>https://www.youtube.com/embed/7wkih9Yvxq0</t>
        </is>
      </c>
      <c r="AD267" s="98" t="inlineStr">
        <is>
          <t>US</t>
        </is>
      </c>
      <c r="AE267" s="98" t="n">
        <v>1731215633548</v>
      </c>
    </row>
    <row r="268" ht="14.25" customHeight="1" s="169">
      <c r="A268" s="93" t="inlineStr">
        <is>
          <t>Pirates of the Caribbean: The Curse of the Black Pearl</t>
        </is>
      </c>
      <c r="B268" s="94" t="n">
        <v>89</v>
      </c>
      <c r="C268" s="131" t="inlineStr">
        <is>
          <t>Disney Live Action</t>
        </is>
      </c>
      <c r="D268" s="132" t="inlineStr">
        <is>
          <t>Disney Parks</t>
        </is>
      </c>
      <c r="E268" s="95" t="inlineStr">
        <is>
          <t>Action</t>
        </is>
      </c>
      <c r="F268" s="117" t="inlineStr">
        <is>
          <t>Pirates</t>
        </is>
      </c>
      <c r="G268" s="31" t="n"/>
      <c r="H268" s="32" t="n"/>
      <c r="I268" s="96" t="inlineStr">
        <is>
          <t>Disney</t>
        </is>
      </c>
      <c r="J268" s="97" t="n">
        <v>2003</v>
      </c>
      <c r="K268" s="35">
        <f>ROW(K268)-1</f>
        <v/>
      </c>
      <c r="L268" s="98" t="b">
        <v>0</v>
      </c>
      <c r="M268" s="99" t="n"/>
      <c r="N268" s="37" t="inlineStr">
        <is>
          <t>When wily pirate Captain Barbossa seizes Jack Sparrow’s beloved ship, the Black Pearl, and kidnaps the governor’s daughter, Elizabeth Swann, blacksmith Will Turner reluctantly teams up with the unpredictable pirate Jack to rescue her—only to uncover a terrifying curse that turns Barbossa’s crew into the undead.</t>
        </is>
      </c>
      <c r="O268" s="38" t="inlineStr">
        <is>
          <t>https://image.tmdb.org/t/p/w500/z8onk7LV9Mmw6zKz4hT6pzzvmvl.jpg</t>
        </is>
      </c>
      <c r="P268" s="39" t="inlineStr">
        <is>
          <t>Johnny Depp, Geoffrey Rush, Orlando Bloom, Keira Knightley, Jack Davenport, Jonathan Pryce, Lee Arenberg, Mackenzie Crook, Damian O'Hare, Giles New, Angus Barnett, David Bailie, Michael Berry Jr., Isaac C. Singleton, Jr., Kevin McNally, Treva Etienne, Zoe Saldaña, Guy Siner, Ralph P. Martin, Paula J. Newman, Paul Keith, Dylan Smith, Lucinda Dryzek, Michael Sean Tighe, Greg Ellis, Dustin Seavey, Christian Martin, Trevor Goddard, Vince Lozano, Ben Wilson, Antonio Valentino, Lauren Maher, Brye Cooper, Mike Babcock, Owen Finnegan, Ian McIntyre, Vanessa Branch, Sam Roberts, Ben Roberts, Martin Klebba, Félix Castro, Mike Haberecht, Rudolph McCollum, Gerard J. Reyes, M. Scott Shields, Christopher Sullivan, Craig Thomson, Fred Toft, D.P. FitzGerald, Jerry Gauny, Maxie J. Santillan Jr., Michael Earl Lane, Tobias McKinney, David Patykewich, Tommy Schooler, Michael A. Thompson, Michael W. Williams, José Zelaya, Finneus Egan, Don LaDaga, LeJon Stewart, Israel Aduramo, Luke de Woolfson, Matthew Bowyer, Christopher S. Capp, Gregory Ryan Alosio, Jordi Caballero, Tamara Castle, Paul Gagné, Joe Grisaffi, James McAuley</t>
        </is>
      </c>
      <c r="Q268" s="40" t="inlineStr">
        <is>
          <t>Gore Verbinski</t>
        </is>
      </c>
      <c r="R268" s="41" t="inlineStr">
        <is>
          <t>[{"Source": "Internet Movie Database", "Value": "8.1/10"}, {"Source": "Rotten Tomatoes", "Value": "79%"}, {"Source": "Metacritic", "Value": "63/100"}]</t>
        </is>
      </c>
      <c r="S268" s="42" t="inlineStr">
        <is>
          <t>655,011,224</t>
        </is>
      </c>
      <c r="T268" s="43" t="inlineStr">
        <is>
          <t>PG-13</t>
        </is>
      </c>
      <c r="U268" s="44" t="inlineStr">
        <is>
          <t>143</t>
        </is>
      </c>
      <c r="V268" s="45" t="inlineStr">
        <is>
          <t>{"link": "https://www.themoviedb.org/movie/22-pirates-of-the-caribbean-the-curse-of-the-black-pearl/watch?locale=CA", "rent":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"flatrate": [{"logo_path": "/97yvRBw1GzX7fXprcF80er19ot.jpg", "provider_id": 337, "provider_name": "Disney Plus", "display_priority": 3}], "buy":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t>
        </is>
      </c>
      <c r="W268" s="46" t="inlineStr">
        <is>
          <t>140,000,000</t>
        </is>
      </c>
      <c r="X268" s="35" t="n">
        <v>22</v>
      </c>
      <c r="Y268" s="35" t="inlineStr">
        <is>
          <t>[166426, 285, 38340, 6646, 11570, 451048, 338970, 335787, 69784, 12311, 11483, 8619, 11085, 10303, 42661, 14207, 246080, 245842, 81005, 3786]</t>
        </is>
      </c>
      <c r="Z268" s="35" t="inlineStr">
        <is>
          <t>79%</t>
        </is>
      </c>
      <c r="AA268" s="35" t="inlineStr">
        <is>
          <t>8.1/10</t>
        </is>
      </c>
      <c r="AB268" s="35" t="inlineStr">
        <is>
          <t>63/100</t>
        </is>
      </c>
      <c r="AC268" s="35" t="inlineStr">
        <is>
          <t>https://www.youtube.com/embed/-9HT0l9HV4c</t>
        </is>
      </c>
      <c r="AD268" s="98" t="inlineStr">
        <is>
          <t>US</t>
        </is>
      </c>
      <c r="AE268" s="98" t="n">
        <v>1731215633548</v>
      </c>
    </row>
    <row r="269" ht="14.25" customHeight="1" s="169">
      <c r="A269" s="93" t="inlineStr">
        <is>
          <t>Uncut Gems</t>
        </is>
      </c>
      <c r="B269" s="94" t="n">
        <v>89</v>
      </c>
      <c r="C269" s="131" t="inlineStr">
        <is>
          <t>Sandlerverse</t>
        </is>
      </c>
      <c r="D269" s="132" t="n"/>
      <c r="E269" s="95" t="inlineStr">
        <is>
          <t>Drama</t>
        </is>
      </c>
      <c r="F269" s="117" t="n"/>
      <c r="G269" s="31" t="n"/>
      <c r="H269" s="32" t="inlineStr">
        <is>
          <t>Netflix</t>
        </is>
      </c>
      <c r="I269" s="96" t="inlineStr">
        <is>
          <t>Netflix</t>
        </is>
      </c>
      <c r="J269" s="97" t="n">
        <v>2019</v>
      </c>
      <c r="K269" s="35">
        <f>ROW(K269)-1</f>
        <v/>
      </c>
      <c r="L269" s="98" t="b">
        <v>0</v>
      </c>
      <c r="M269" s="99" t="n"/>
      <c r="N269" s="83" t="inlineStr">
        <is>
          <t>A charismatic New York City jeweler always on the lookout for the next big score makes a series of high-stakes bets that could lead to the windfall of a lifetime. Howard must perform a precarious high-wire act, balancing business, family, and encroaching adversaries on all sides in his relentless pursuit of the ultimate win.</t>
        </is>
      </c>
      <c r="O269" s="84" t="inlineStr">
        <is>
          <t>https://image.tmdb.org/t/p/w500/6XN1vxHc7kUSqNWtaQKN45J5x2v.jpg</t>
        </is>
      </c>
      <c r="P269" s="85" t="inlineStr">
        <is>
          <t>Adam Sandler, LaKeith Stanfield, Julia Fox, Kevin Garnett, Idina Menzel, Eric Bogosian, Judd Hirsch, Keith William Richards, Mike Francesa, Jonathan Aranbayev, Noa Fisher, The Weeknd, Mesfin Lamengo, Sun Zhi Hua-Hilton, Liang Wei-Hui-Duncan, Deneke Muhugeta, Habtunu Africho, Warren Finkelstein, Tommy Kominik, Maksud Agadjani, Ca$h Out, Andrea Linsky, Roman Persits, Pom Klementieff, Paloma Elsesser, Sean Ringgold, Jeremy Sample, Todd Vulpio, Damany Eastman, Gerard 'Dash' McQuiller, Arthur Borukhov, Darien Howard, Ronald Greenberg, Marshall Greenberg, Michael A. Sollecito, Shemsi Selimaj, Jacob Dylan Igielski, Hailey Gates, Mitchell Wenig, Stuart Wenig, Raleem Moses, Keren Shemel, Aren Topian, Louis Anthony Arias, Marcia DeBonis, Anthony Mecca, Max Bartos, Jake Ryan, Shiv Pai, Lino Eisenberg, Kerwin Frost, La Mar Taylor, Trinidad James, William Sappe, Greg Yuna, Victor Plajas, Ricky Barksdale, Tilda Swinton, Jennifer Venditti, Natasha Lyonne, Larry Sloman, Benjy Kleiner, Svetlana B. Levitin, Roza Babekova, Josh Ostrovsky, Jessica Mullayev, Izra Malakov, Sahar Bibiyan, Brad Davidorf, Ralph Colucci, Marty Tendler, John Amos, Conor Coyne, Alexander Gilkes, Jennifer Sacks, Wayne Diamond, Debbie DeLisi, Chad Neves, Ara Daglian, Glenn 'Doc' Rivers, Erika Wachter, Sunny Wu Jin Zahao, Ry Armstrong</t>
        </is>
      </c>
      <c r="Q269" s="86" t="inlineStr">
        <is>
          <t>Benny Safdie, Josh Safdie</t>
        </is>
      </c>
      <c r="R269" s="59" t="inlineStr">
        <is>
          <t>[{"Source": "Internet Movie Database", "Value": "7.4/10"}, {"Source": "Rotten Tomatoes", "Value": "91%"}, {"Source": "Metacritic", "Value": "93/100"}]</t>
        </is>
      </c>
      <c r="S269" s="101" t="inlineStr">
        <is>
          <t>50,023,780</t>
        </is>
      </c>
      <c r="T269" s="102" t="inlineStr">
        <is>
          <t>R</t>
        </is>
      </c>
      <c r="U269" s="103" t="inlineStr">
        <is>
          <t>136</t>
        </is>
      </c>
      <c r="V269" s="89" t="inlineStr">
        <is>
          <t>{"link": "https://www.themoviedb.org/movie/473033-uncut-gems/watch?locale=CA", "flatrate": [{"logo_path": "/pbpMk2JmcoNnQwx5JGpXngfoWtp.jpg", "provider_id": 8, "provider_name": "Netflix", "display_priority": 0}, {"logo_path": "/dpR8r13zWDeUR0QkzWidrdMxa56.jpg", "provider_id": 1796, "provider_name": "Netflix Standard with Ads", "display_priority": 93}]}</t>
        </is>
      </c>
      <c r="W269" s="61" t="inlineStr">
        <is>
          <t>19,000,000</t>
        </is>
      </c>
      <c r="X269" s="35" t="n">
        <v>473033</v>
      </c>
      <c r="Y269" s="35" t="inlineStr">
        <is>
          <t>[13641, 26719, 1429, 14576, 26789, 10220, 59143, 1263012, 241239, 247, 489243, 1138749, 1172009, 1317288, 19092, 18129, 44800, 36331, 1117379, 482]</t>
        </is>
      </c>
      <c r="Z269" s="35" t="inlineStr">
        <is>
          <t>91%</t>
        </is>
      </c>
      <c r="AA269" s="35" t="inlineStr">
        <is>
          <t>7.4/10</t>
        </is>
      </c>
      <c r="AB269" s="35" t="inlineStr">
        <is>
          <t>93/100</t>
        </is>
      </c>
      <c r="AC269" s="35" t="inlineStr">
        <is>
          <t>https://www.youtube.com/embed/sXga1Oy0iRk</t>
        </is>
      </c>
      <c r="AD269" s="98" t="inlineStr">
        <is>
          <t>US</t>
        </is>
      </c>
      <c r="AE269" s="98" t="n">
        <v>1731215633548</v>
      </c>
    </row>
    <row r="270" ht="14.25" customHeight="1" s="169">
      <c r="A270" s="93" t="inlineStr">
        <is>
          <t>Furiosa: A Mad Max Saga</t>
        </is>
      </c>
      <c r="B270" s="94" t="n">
        <v>89</v>
      </c>
      <c r="C270" s="131" t="inlineStr">
        <is>
          <t>Mad Max</t>
        </is>
      </c>
      <c r="D270" s="132" t="n"/>
      <c r="E270" s="95" t="inlineStr">
        <is>
          <t>Action</t>
        </is>
      </c>
      <c r="F270" s="117" t="inlineStr">
        <is>
          <t>Apocalypse</t>
        </is>
      </c>
      <c r="G270" s="31" t="n"/>
      <c r="H270" s="32" t="n"/>
      <c r="I270" s="96" t="inlineStr">
        <is>
          <t>Warner Bros.</t>
        </is>
      </c>
      <c r="J270" s="97" t="n">
        <v>2024</v>
      </c>
      <c r="K270" s="35">
        <f>ROW(K270)-1</f>
        <v/>
      </c>
      <c r="L270" s="98" t="b">
        <v>0</v>
      </c>
      <c r="M270" s="99" t="inlineStr">
        <is>
          <t>"Furiosa" might not live up to the impossibly high standard of "Fury Road", but it is still a very good movie. The action sequences are really fun, and they manage to build upon some ideas from Fury Road while also making it feel unique. The story harkens back to the original Mad Max, showing the parallels between the two characters. The score is great as always with this franchise, and the makeup and collection of weird looking people are always so memorable.</t>
        </is>
      </c>
      <c r="N270" s="76" t="inlineStr">
        <is>
          <t>As the world falls, young Furiosa is snatched from the Green Place of Many Mothers into the hands of a great biker horde led by the warlord Dementus. Sweeping through the wasteland, they encounter the citadel presided over by Immortan Joe. The two tyrants wage war for dominance, and Furiosa must survive many trials as she puts together the means to find her way home.</t>
        </is>
      </c>
      <c r="O270" s="105" t="inlineStr">
        <is>
          <t>https://image.tmdb.org/t/p/w500/iADOJ8Zymht2JPMoy3R7xceZprc.jpg</t>
        </is>
      </c>
      <c r="P270" s="106" t="inlineStr">
        <is>
          <t>Anya Taylor-Joy, Chris Hemsworth, Tom Burke, Alyla Browne, George Shevtsov, Lachy Hulme, John Howard, Angus Sampson, Charlee Fraser, Elsa Pataky, Nathan Jones, Josh Helman, David Field, Rahel Romahn, David Collins, Goran D. Kleut, CJ. Bloomfield, Matuse Paz, Ian Roberts, Guy Spence, Robert Jones, Clarence John Ryan, Tim Burns, Tim Rogers, Florence Mezzara, Quaden Bayles, Peter Stephens, Sean Millis, Lee Perry, Dylan Adonis, David Barnett, Anna Adams, Peter Sammak, Shea Adams, Josh Randall, Karl Van Moorsel, Dawn Klingberg, Richard Norton, Stephen Amadasun, Nick Annas, Ripley Voeten, Matthew Van Leeve, Shane Dundas, Jamie Cluff, Adam Thompson, Shyan Tonga, Nellie Collins, Adam Washbourne, James Corcoran, Sasa Vitanovic, Tige Sixel Miller, Justice Jones, Maleeka Gasbarri, Keza Ishimwe, Nat Buchanan, Jacob Tomuri, Mark Wales, Bryan Probets, Danny Lim, Darcy Bryce, Chudier Gatwech, Shivantha Wijesinha, Spencer Connelly, Ben Smith-Petersen, Toby Fuller, Jayden Irving, Jesse Turner, Jon Iles, Harrison Norris, Ash Hodgkinson, Sean Renfrey, Xanthia Marinelli, Alex Time, Daniel Webber, Zhou Yeye, Nikos Andronicos, Kelli Bailey, Marcia Coronado, Matt De Souza, Hiroshi Kasuga, Shakriya Tarinyawat, Zhang Chongwei</t>
        </is>
      </c>
      <c r="Q270" s="107" t="inlineStr">
        <is>
          <t>George Miller</t>
        </is>
      </c>
      <c r="R270" s="121" t="inlineStr">
        <is>
          <t>[{"Source": "Internet Movie Database", "Value": "7.5/10"}, {"Source": "Rotten Tomatoes", "Value": "90%"}, {"Source": "Metacritic", "Value": "79/100"}]</t>
        </is>
      </c>
      <c r="S270" s="108" t="inlineStr">
        <is>
          <t>174,287,546</t>
        </is>
      </c>
      <c r="T270" s="109" t="inlineStr">
        <is>
          <t>R</t>
        </is>
      </c>
      <c r="U270" s="110" t="inlineStr">
        <is>
          <t>149</t>
        </is>
      </c>
      <c r="V270" s="82" t="inlineStr">
        <is>
          <t>{"link": "https://www.themoviedb.org/movie/786892-furiosa-a-mad-max-saga/watch?locale=CA", "buy":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"rent":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{"logo_path": "/vLZKlXUNDcZR7ilvfY9Wr9k80FZ.jpg", "provider_id": 538, "provider_name": "Plex", "display_priority": 81}]}</t>
        </is>
      </c>
      <c r="W270" s="111" t="inlineStr">
        <is>
          <t>168,000,000</t>
        </is>
      </c>
      <c r="X270" s="35" t="n">
        <v>786892</v>
      </c>
      <c r="Y270" s="35" t="inlineStr">
        <is>
          <t>[76341, 9355, 310135, 8810, 507244, 270771, 13282, 21512, 156717, 406990, 2362, 20766, 860623, 573560, 522417, 1242898, 9659, 7737, 16068, 1280450]</t>
        </is>
      </c>
      <c r="Z270" s="35" t="inlineStr">
        <is>
          <t>90%</t>
        </is>
      </c>
      <c r="AA270" s="35" t="inlineStr">
        <is>
          <t>7.5/10</t>
        </is>
      </c>
      <c r="AB270" s="35" t="inlineStr">
        <is>
          <t>79/100</t>
        </is>
      </c>
      <c r="AC270" s="35" t="inlineStr">
        <is>
          <t>https://www.youtube.com/embed/LYV3001u574</t>
        </is>
      </c>
      <c r="AD270" s="98" t="inlineStr">
        <is>
          <t>AU</t>
        </is>
      </c>
      <c r="AE270" s="98" t="n">
        <v>1731215633548</v>
      </c>
    </row>
    <row r="271" ht="14.25" customHeight="1" s="169">
      <c r="A271" s="93" t="inlineStr">
        <is>
          <t>The Conjuring</t>
        </is>
      </c>
      <c r="B271" s="94" t="n">
        <v>89</v>
      </c>
      <c r="C271" s="131" t="inlineStr">
        <is>
          <t>The Conjuring</t>
        </is>
      </c>
      <c r="D271" s="132" t="n"/>
      <c r="E271" s="95" t="inlineStr">
        <is>
          <t>Horror</t>
        </is>
      </c>
      <c r="F271" s="117" t="n"/>
      <c r="G271" s="31" t="n"/>
      <c r="H271" s="32" t="n"/>
      <c r="I271" s="96" t="inlineStr">
        <is>
          <t>Warner Bros.</t>
        </is>
      </c>
      <c r="J271" s="97" t="n">
        <v>2013</v>
      </c>
      <c r="K271" s="35">
        <f>ROW(K271)-1</f>
        <v/>
      </c>
      <c r="L271" s="98" t="b">
        <v>0</v>
      </c>
      <c r="M271" s="99" t="inlineStr">
        <is>
          <t>Very tense and scary. Does a great job of building a fear and maintaining it for an extended period of time. You always feel uneasy, even during the times of perceived safety. A great work of fiction, and I will say this is at this is. My biggest problem with this and the Conjuring franchise as a whole is the two liars that conned people into thinking demons are real for decades. Ed and Loraine Warren suck in real life and Ed Warren was a pedophile (look it up).</t>
        </is>
      </c>
      <c r="N271" s="49" t="inlineStr">
        <is>
          <t>Paranormal investigators Ed and Lorraine Warren work to help a family terrorized by a dark presence in their farmhouse. Forced to confront a powerful entity, the Warrens find themselves caught in the most terrifying case of their lives.</t>
        </is>
      </c>
      <c r="O271" s="50" t="inlineStr">
        <is>
          <t>https://image.tmdb.org/t/p/w500/wVYREutTvI2tmxr6ujrHT704wGF.jpg</t>
        </is>
      </c>
      <c r="P271" s="51" t="inlineStr">
        <is>
          <t>Patrick Wilson, Vera Farmiga, Lili Taylor, Ron Livingston, Mackenzie Foy, Joey King, Hayley McFarland, Shanley Caswell, Kyla Deaver, Sterling Jerins, John Brotherton, Shannon Kook, Joseph Bishara, Marion Guyot, Morganna Bridgers, Amy Tipton, Zach Pappas, Rose Bachtel, James D. Nelson, Christof Veillon, Carmella Gioio, Steve Coulter, Ashley White, Kymoura Kennedy, Sean Flynn, George T. Zervos, Desi Domo, Nate Seman, Lorraine Warren, Arnell Powell, Tony Spera, Emily Brobst</t>
        </is>
      </c>
      <c r="Q271" s="52" t="inlineStr">
        <is>
          <t>James Wan</t>
        </is>
      </c>
      <c r="R271" s="59" t="inlineStr">
        <is>
          <t>[{"Source": "Internet Movie Database", "Value": "7.5/10"}, {"Source": "Rotten Tomatoes", "Value": "86%"}, {"Source": "Metacritic", "Value": "68/100"}]</t>
        </is>
      </c>
      <c r="S271" s="54" t="inlineStr">
        <is>
          <t>321,293,998</t>
        </is>
      </c>
      <c r="T271" s="55" t="inlineStr">
        <is>
          <t>R</t>
        </is>
      </c>
      <c r="U271" s="56" t="inlineStr">
        <is>
          <t>112</t>
        </is>
      </c>
      <c r="V271" s="57" t="inlineStr">
        <is>
          <t>{"link": "https://www.themoviedb.org/movie/138843-the-conjuring/watch?locale=CA", "rent":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{"logo_path": "/vLZKlXUNDcZR7ilvfY9Wr9k80FZ.jpg", "provider_id": 538, "provider_name": "Plex", "display_priority": 81}], "flatrate": [{"logo_path": "/pbpMk2JmcoNnQwx5JGpXngfoWtp.jpg", "provider_id": 8, "provider_name": "Netflix", "display_priority": 0}, {"logo_path": "/pvske1MyAoymrs5bguRfVqYiM9a.jpg", "provider_id": 119, "provider_name": "Amazon Prime Video", "display_priority": 1}, {"logo_path": "/ewOptMVIYcOadMGGJz8DJueH2bH.jpg", "provider_id": 230, "provider_name": "Crave", "display_priority": 5}, {"logo_path": "/h5DcR0J2EESLitnhR8xLG1QymTE.jpg", "provider_id": 531, "provider_name": "Paramount Plus", "display_priority": 9}, {"logo_path": "/hExO4PtimLIYn3kBOrzsejNv7cT.jpg", "provider_id": 582, "provider_name": "Paramount+ Amazon Channel", "display_priority": 11}, {"logo_path": "/esiLBRzDUwodjfN8gA4qj7l3ZF7.jpg", "provider_id": 1794, "provider_name": "Starz Amazon Channel", "display_priority": 92}, {"logo_path": "/dpR8r13zWDeUR0QkzWidrdMxa56.jpg", "provider_id": 1796, "provider_name": "Netflix Standard with Ads", "display_priority": 93}, {"logo_path": "/8aBqoNeGGr0oSA85iopgNZUOTOc.jpg", "provider_id": 2100, "provider_name": "Amazon Prime Video with Ads", "display_priority": 111}, {"logo_path": "/fts6X10Jn4QT0X6ac3udKEn2tJA.jpg", "provider_id": 2303, "provider_name": "Paramount Plus Premium", "display_priority": 121}, {"logo_path": "/rl6zez5rCeyelt1I46JRYk6B9Ed.jpg", "provider_id": 2304, "provider_name": "Paramount Plus Basic with Ads", "display_priority": 122}, {"logo_path": "/qcKfSyX4xkXESjHrkO8cZLRJkn6.jpg", "provider_id": 2604, "provider_name": "Crave Amazon Channel", "display_priority": 140}], "buy":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t>
        </is>
      </c>
      <c r="W271" s="58" t="inlineStr">
        <is>
          <t>13,000,000</t>
        </is>
      </c>
      <c r="X271" s="35" t="n">
        <v>138843</v>
      </c>
      <c r="Y271" s="35" t="inlineStr">
        <is>
          <t>[756999, 1038392, 18781, 77883, 91586, 345911, 49018, 72571, 930600, 1282980, 423108, 1151031, 8461, 709631, 713704, 621707, 1197137, 184346, 1216191, 10331]</t>
        </is>
      </c>
      <c r="Z271" s="35" t="inlineStr">
        <is>
          <t>86%</t>
        </is>
      </c>
      <c r="AA271" s="35" t="inlineStr">
        <is>
          <t>7.5/10</t>
        </is>
      </c>
      <c r="AB271" s="35" t="inlineStr">
        <is>
          <t>68/100</t>
        </is>
      </c>
      <c r="AC271" s="35" t="inlineStr">
        <is>
          <t>https://www.youtube.com/embed/k10ETZ41q5o</t>
        </is>
      </c>
      <c r="AD271" s="98" t="inlineStr">
        <is>
          <t>US</t>
        </is>
      </c>
      <c r="AE271" s="98" t="n">
        <v>1731215633548</v>
      </c>
    </row>
    <row r="272" ht="14.25" customHeight="1" s="169">
      <c r="A272" s="93" t="inlineStr">
        <is>
          <t>Killers of the Flower Moon</t>
        </is>
      </c>
      <c r="B272" s="94" t="n">
        <v>89</v>
      </c>
      <c r="C272" s="131" t="n"/>
      <c r="D272" s="132" t="n"/>
      <c r="E272" s="95" t="inlineStr">
        <is>
          <t>Drama</t>
        </is>
      </c>
      <c r="F272" s="117" t="inlineStr">
        <is>
          <t>Crime</t>
        </is>
      </c>
      <c r="G272" s="31" t="n"/>
      <c r="H272" s="32" t="inlineStr">
        <is>
          <t>Apple TV+</t>
        </is>
      </c>
      <c r="I272" s="96" t="inlineStr">
        <is>
          <t>Apple TV+</t>
        </is>
      </c>
      <c r="J272" s="97" t="n">
        <v>2023</v>
      </c>
      <c r="K272" s="35">
        <f>ROW(K272)-1</f>
        <v/>
      </c>
      <c r="L272" s="98" t="b">
        <v>0</v>
      </c>
      <c r="M272" s="99" t="inlineStr">
        <is>
          <t>Every scene is engaging, shot beautifully and vibrantly with loads of action and tense moments. The acting is superb and the directing is top notch. The only drawback is the movie is definitely too long. No movie should be 210 minutes long, even one as good as this.</t>
        </is>
      </c>
      <c r="N272" s="83" t="inlineStr">
        <is>
          <t>When oil is discovered in 1920s Oklahoma under Osage Nation land, the Osage people are murdered one by one—until the FBI steps in to unravel the mystery.</t>
        </is>
      </c>
      <c r="O272" s="84" t="inlineStr">
        <is>
          <t>https://image.tmdb.org/t/p/w500/dB6Krk806zeqd0YNp2ngQ9zXteH.jpg</t>
        </is>
      </c>
      <c r="P272" s="85" t="inlineStr">
        <is>
          <t>Leonardo DiCaprio, Robert De Niro, Lily Gladstone, Jesse Plemons, Tantoo Cardinal, John Lithgow, Brendan Fraser, Cara Jade Myers, JaNae Collins, Jillian Dion, Jason Isbell, William Belleau, Louis Cancelmi, Scott Shepherd, Everett Waller, Tahlee Redcorn, Yancey Red Corn, Tatanka Means, Tommy Schultz, Sturgill Simpson, Ty Mitchell, Gary Basaraba, Charlie Musselwhite, Pat Healy, Steve Witting, Steve Routman, Gene Jones, Michael Abbott Jr., J.C. MacKenzie, Jack White, Larry Sellers, Barry Corbin, Gabriel Casdorph, Wally Welch, James Roman Dailey Jr., Christopher Cote, Randy Houser, Moe Headrick, Pete Yorn, Margaret Shannon-Sisk, Moira Redcorn, Chase Parker, Jarad Looper, John Gibbs, Jerry Logsdon, Jacob Lux, Xavier Toehay, Mike Cook, Katherine Willis, Delani Chambers, Zachary Hokeah, Talon Satepauhoodle, Chance Rush, Dana Daylight, Mahada Sanders, Jennifer Rader, Ben Hall, John Q. Wilson, Beau Smith, Victor McCay, Nathalie Standingcloud, Jay Paulson, Marvin E. Stepson Jr., Tracey Ann Moore, Easton Wade Yellowfish, Reignen Yellowfish, Candice Costello, Father Chris Daigle, Jerry Wolf, Addie Roanhorse, Justin France, Erica Pretty Eagle Moore, Mason Cunningham, Norma Jean, Elisha Pratt, Desireee Storm Brave, Margaret Gray, Christopher Hill, Dolan Wilson, Jackie Wyatt, Rayna Gellert, Nokosee Fields, Kieran Kane, Lucas Ross, Elijah Cemp Ragsdale, Vanessa Rose Pham, Terry Allen, Jo Harvey Allen, Sarah Spurger, Joshua Close, Elden Henson, Kinsleigh McNac, Roanin Davis, David Fields, Anthony J. Harvey, Stephen Berkman, Joseph Spinelli, William Alyn Hill, Blaine Hall, Brent Langdon, Leland Prater, DJ Whited, Elizabeth Waller, Jessica Harjo, Joey Oglesby, Alexis Ann, Gary S. Pratt, Nathaniel Arcand, Lee Eddy, Kristin Keith, Bravery Nowlin, Edward Gray Sr., Angela Pratt, Henry Amos Gray, Samuel Gray, Edward Gray Jr., Mamie Cozad, Shonagh Smith, Joel Tallchief Lemon, Richard Lookout RulingHisSun, Brett Bower, Garrison Panzer, River Rhoades, Zack T. Morris, Harrison Shackelford, Alexis Waller, Mark Landon Smith, Tom Ashmore, Myron F. Red Eagle, Dolores Marie Goodeagle, Matt Tolentino, Johnny Baier, Gregory Fallis, Patrick Bubert, TJ Muller, Will Reardon-Anderson, Peter Reardon-Anderson, Kyle Dillingham, Jacob Johnson, Jeffrey Stevenson, Clint Rohr, D. Reride Smith, Samuel French, James Healy Jr., Jeremy Goodvoice, Ron McMahan, Seth Buckminster, Penny Potts, Melissa Tiger, Karen Garlitz, Bronson Redeagle, Jenny Paige Lynn, David Born, Mary Buss, Ted Welch, Carl Palmer, Tanner Brantley, Jezy Gray, Steve Eastin, Joe Chrest, Brian Shoop, James Carroll, Lux Britni Malaske, Adam Washington, Larry Jack Dotson, Larry Fessenden, Welker White, Martin Scorsese, Marko Costanzo, Nicholas White, Rob Fisher, Vince Giordano, Paul Woodiel, Andy Stein, Sam Bardfeld, Joe Boga, Jon-Erik Kellso, Jim Fryer, Marc Phaneuf, Mark Lopeman, Chris Byars, Vinny Raniolo, Paul Wells, Peter Yarin, Scott George, Kenneth Bighorse Jr., Vann Bighorse, Anna L. Bighorse, Mason Bighorse, Norris Bighorse, Scott Bighorse, Paul Bighorse, Taveah Ann George, Wahwastoas J. Jones, Dobbin Monoessy Knifechief, Julia Lookout, Jennifer Moses, Francis Pipestem Jr., Michael Paul Pahsetopah, Silas Satepauhoodle, Cherylyn Oberly Satepauhoodle, Charisse Satepauhoodle, Lynette Satepauhoodle, John Shaw, Angela Toineeta Satepauhoodle, Alexandria Toineeta, Ed Yellowfish, Danny Frost, Eric Parkinson, Craig 'Radio Man' Castaldo</t>
        </is>
      </c>
      <c r="Q272" s="86" t="inlineStr">
        <is>
          <t>Martin Scorsese</t>
        </is>
      </c>
      <c r="R272" s="62" t="inlineStr">
        <is>
          <t>[{"Source": "Internet Movie Database", "Value": "7.5/10"}, {"Source": "Rotten Tomatoes", "Value": "93%"}, {"Source": "Metacritic", "Value": "89/100"}]</t>
        </is>
      </c>
      <c r="S272" s="101" t="inlineStr">
        <is>
          <t>158,722,599</t>
        </is>
      </c>
      <c r="T272" s="102" t="inlineStr">
        <is>
          <t>R</t>
        </is>
      </c>
      <c r="U272" s="103" t="inlineStr">
        <is>
          <t>206</t>
        </is>
      </c>
      <c r="V272" s="89" t="inlineStr">
        <is>
          <t>{"link": "https://www.themoviedb.org/movie/466420-killers-of-the-flower-moon/watch?locale=CA", "rent": [{"logo_path": "/SPnB1qiCkYfirS2it3hZORwGVn.jpg", "provider_id": 2, "provider_name": "Apple TV Store", "display_priority": 6}, {"logo_path": "/qR6FKvnPBx2O37FDg8PNM7efwF3.jpg", "provider_id": 10, "provider_name": "Amazon Video", "display_priority": 56}, {"logo_path": "/vLZKlXUNDcZR7ilvfY9Wr9k80FZ.jpg", "provider_id": 538, "provider_name": "Plex", "display_priority": 81}], "flatrate": [{"logo_path": "/mcbz1LgtErU9p4UdbZ0rG6RTWHX.jpg", "provider_id": 350, "provider_name": "Apple TV", "display_priority": 2}, {"logo_path": "/mHrYMgnZIp6lgW2aXg7ix9zGOnA.jpg", "provider_id": 2243, "provider_name": "Apple TV Amazon Channel", "display_priority": 123}], "buy":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t>
        </is>
      </c>
      <c r="W272" s="61" t="inlineStr">
        <is>
          <t>200,000,000</t>
        </is>
      </c>
      <c r="X272" s="35" t="n">
        <v>466420</v>
      </c>
      <c r="Y272" s="35" t="inlineStr">
        <is>
          <t>[82633, 1082195, 615115, 18900, 11835, 259695, 877, 716594, 16056, 169917, 520016, 499932, 9672, 1632, 9411, 457799, 438808, 10431, 519674, 489932]</t>
        </is>
      </c>
      <c r="Z272" s="35" t="inlineStr">
        <is>
          <t>93%</t>
        </is>
      </c>
      <c r="AA272" s="35" t="inlineStr">
        <is>
          <t>7.5/10</t>
        </is>
      </c>
      <c r="AB272" s="35" t="inlineStr">
        <is>
          <t>89/100</t>
        </is>
      </c>
      <c r="AC272" s="35" t="inlineStr">
        <is>
          <t>https://www.youtube.com/embed/1oZUCkJEuvo</t>
        </is>
      </c>
      <c r="AD272" s="98" t="inlineStr">
        <is>
          <t>US</t>
        </is>
      </c>
      <c r="AE272" s="98" t="n">
        <v>1731215633548</v>
      </c>
    </row>
    <row r="273" ht="14.25" customHeight="1" s="169">
      <c r="A273" s="93" t="inlineStr">
        <is>
          <t>Wreck-It Ralph</t>
        </is>
      </c>
      <c r="B273" s="94" t="n">
        <v>89</v>
      </c>
      <c r="C273" s="131" t="inlineStr">
        <is>
          <t>Disney Animation</t>
        </is>
      </c>
      <c r="D273" s="132" t="inlineStr">
        <is>
          <t>Wreck-It Ralph</t>
        </is>
      </c>
      <c r="E273" s="95" t="inlineStr">
        <is>
          <t>Animated</t>
        </is>
      </c>
      <c r="F273" s="117" t="n"/>
      <c r="G273" s="31" t="n"/>
      <c r="H273" s="32" t="n"/>
      <c r="I273" s="96" t="inlineStr">
        <is>
          <t>Disney</t>
        </is>
      </c>
      <c r="J273" s="97" t="n">
        <v>2012</v>
      </c>
      <c r="K273" s="35">
        <f>ROW(K273)-1</f>
        <v/>
      </c>
      <c r="L273" s="98" t="b">
        <v>0</v>
      </c>
      <c r="M273" s="99" t="n"/>
      <c r="N273" s="49" t="inlineStr">
        <is>
          <t>Wreck-It Ralph is the 9-foot-tall, 643-pound villain of an arcade video game named Fix-It Felix Jr., in which the game's titular hero fixes buildings that Ralph destroys. Wanting to prove he can be a good guy and not just a villain, Ralph escapes his game and lands in Hero's Duty, a first-person shooter where he helps the game's hero battle against alien invaders. He later enters Sugar Rush, a kart racing game set on tracks made of candies, cookies and other sweets. There, Ralph meets Vanellope von Schweetz who has learned that her game is faced with a dire threat that could affect the entire arcade, and one that Ralph may have inadvertently started.</t>
        </is>
      </c>
      <c r="O273" s="50" t="inlineStr">
        <is>
          <t>https://image.tmdb.org/t/p/w500/zWoIgZ7mgmPkaZjG0102BSKFIqQ.jpg</t>
        </is>
      </c>
      <c r="P273" s="51" t="inlineStr">
        <is>
          <t>John C. Reilly, Sarah Silverman, Jack McBrayer, Alan Tudyk, Jane Lynch, Rich Moore, Raymond S. Persi, Mindy Kaling, Jamie Elman, Adam Carolla, Horatio Sanz, Katie Lowes, Kevin Deters, Ed O'Neill, Phil Johnston, Roger Craig Smith, Dennis Haysbert, Edie McClurg, Jess Harnell, Joe Lo Truglio, Rachael Harris, Skylar Astin, Maurice LaMarche, Stefanie Scott, John DiMaggio, Josie Trinidad, Cymbre Walk, Tucker Gilmore, Brandon Scott, Gerald C. Rivers, Martin Jarvis, Brian Kesinger, Reuben Langdon, Kyle Hebert, Jamie Sparer Roberts, Ava Acres, Isabella Acres, Bob Bergen, David Boat, Mike Carlsen, Reed Buck, David Cowgill, Jim Cummings, Terri Douglas, Sandy Fox, Eddie Frierson, Earl Ghaffari, Emily Hahn, Jennifer Hale, Daniel Kaz, Dave Kohut, Lauren MacMullan, Mona Marshall, Scott Menville, Laraine Newman, Paul Pape, Lynwood Robinson, Trenton Rogers, Jadon Sand, Kath Soucie, April Stewart, Fred Tatasciore, Jennifer Christine Vera, E. G. Daily, Will Deters, Debi Derryberry</t>
        </is>
      </c>
      <c r="Q273" s="52" t="inlineStr">
        <is>
          <t>Rich Moore</t>
        </is>
      </c>
      <c r="R273" s="62" t="inlineStr">
        <is>
          <t>[{"Source": "Internet Movie Database", "Value": "7.7/10"}, {"Source": "Rotten Tomatoes", "Value": "87%"}, {"Source": "Metacritic", "Value": "72/100"}]</t>
        </is>
      </c>
      <c r="S273" s="60" t="inlineStr">
        <is>
          <t>471,222,889</t>
        </is>
      </c>
      <c r="T273" s="55" t="inlineStr">
        <is>
          <t>PG</t>
        </is>
      </c>
      <c r="U273" s="56" t="inlineStr">
        <is>
          <t>101</t>
        </is>
      </c>
      <c r="V273" s="57" t="inlineStr">
        <is>
          <t>{"link": "https://www.themoviedb.org/movie/82690-wreck-it-ralph/watch?locale=CA", "buy":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"rent":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"flatrate": [{"logo_path": "/97yvRBw1GzX7fXprcF80er19ot.jpg", "provider_id": 337, "provider_name": "Disney Plus", "display_priority": 3}]}</t>
        </is>
      </c>
      <c r="W273" s="61" t="inlineStr">
        <is>
          <t>165,000,000</t>
        </is>
      </c>
      <c r="X273" s="35" t="n">
        <v>82690</v>
      </c>
      <c r="Y273" s="35" t="inlineStr">
        <is>
          <t>[15601, 1022789, 16394, 1022787, 404368, 211672, 587807, 920, 675353, 529203, 15653, 420821, 950387, 718789, 175574, 77950, 301528, 862, 332210, 726664]</t>
        </is>
      </c>
      <c r="Z273" s="35" t="inlineStr">
        <is>
          <t>87%</t>
        </is>
      </c>
      <c r="AA273" s="35" t="inlineStr">
        <is>
          <t>7.7/10</t>
        </is>
      </c>
      <c r="AB273" s="35" t="inlineStr">
        <is>
          <t>72/100</t>
        </is>
      </c>
      <c r="AC273" s="35" t="inlineStr">
        <is>
          <t>https://www.youtube.com/embed/87E6N7ToCxs</t>
        </is>
      </c>
      <c r="AD273" s="98" t="inlineStr">
        <is>
          <t>US</t>
        </is>
      </c>
      <c r="AE273" s="98" t="n">
        <v>1731215633548</v>
      </c>
    </row>
    <row r="274" ht="14.25" customHeight="1" s="169">
      <c r="A274" s="93" t="inlineStr">
        <is>
          <t>Tarzan</t>
        </is>
      </c>
      <c r="B274" s="94" t="n">
        <v>89</v>
      </c>
      <c r="C274" s="131" t="inlineStr">
        <is>
          <t>Disney Animation</t>
        </is>
      </c>
      <c r="D274" s="132" t="n"/>
      <c r="E274" s="95" t="inlineStr">
        <is>
          <t>Animated</t>
        </is>
      </c>
      <c r="F274" s="117" t="n"/>
      <c r="G274" s="31" t="n"/>
      <c r="H274" s="32" t="n"/>
      <c r="I274" s="96" t="inlineStr">
        <is>
          <t>Disney</t>
        </is>
      </c>
      <c r="J274" s="97" t="n">
        <v>1999</v>
      </c>
      <c r="K274" s="35">
        <f>ROW(K274)-1</f>
        <v/>
      </c>
      <c r="L274" s="98" t="b">
        <v>0</v>
      </c>
      <c r="M274" s="99" t="n"/>
      <c r="N274" s="37" t="inlineStr">
        <is>
          <t>Tarzan was a small orphan who was raised by an ape named Kala since he was a child. He believed that this was his family, but on an expedition Jane Porter is rescued by Tarzan. He then finds out that he's human. Now Tarzan must make the decision as to which family he should belong to...</t>
        </is>
      </c>
      <c r="O274" s="38" t="inlineStr">
        <is>
          <t>https://image.tmdb.org/t/p/w500/bTvHlcqiOjGa3lFtbrTLTM3zasY.jpg</t>
        </is>
      </c>
      <c r="P274" s="39" t="inlineStr">
        <is>
          <t>Tony Goldwyn, Minnie Driver, Glenn Close, Alex D. Linz, Rosie O'Donnell, Brian Blessed, Nigel Hawthorne, Lance Henriksen, Wayne Knight, Taylor Dempsey, Sherry Lynn, Bob Bergen, Rodger Bumpass, Lily Collins, Jim Cummings, Debi Derryberry, Jason Marsden, Chris Sanders, Aria Noelle Curzon, Danny Mann, Frank Welker, Scott Record, Joseph Ashton, Billy Bodine, Hillary Brooks, Scott Martin Gershin, Jack Angel, Mickie McGowan, Phil Proctor, Joe Whyte, Beth Andersen, Kat Cressida, Jennifer Darling, Patti Deutsch, Paul Eiding, Blake McIver Ewing, Francesca Falcone, Michael Geiger, Sam Gifaldi, Amy Gleason, Jackie Gonneau, Debbie Hall, Jon Robert Hall, Sandie Hall, Tina Halvorson, Linda Harmon, Karen Harper, Micah A. Hauptman, Jennifer L. Hughes, Grady Hutt, Luana Jackman, Adam Karpel, Theo Lebow, Brandon Lucas, Ricky Lucchese, James W. Lively, Melissa MacKay, Ilana Marks, Donna Medine, Nils Montan, Bobbi Page, Brandon Pollard, Michael A. Reagan, Ian Redford, Jessica Rotter, Stephanie Sawyer, Laurie A. Schillinger, Brianne Siddall, Frank Simms, Susie Stevens-Logan, Shane Sweet, Tiffany Takara, Dominic Thiroux, Jamie Torcellini, Erik von Detten, Danielle Keaton, Michael Perl, Chris Cason, David Cowgill, Bill Farmer, Pat Fraley, Nicholas Guest, Darren T. Knaus, John Taylor</t>
        </is>
      </c>
      <c r="Q274" s="40" t="inlineStr">
        <is>
          <t>Chris Buck, Kevin Lima</t>
        </is>
      </c>
      <c r="R274" s="41" t="inlineStr">
        <is>
          <t>[{"Source": "Internet Movie Database", "Value": "7.3/10"}, {"Source": "Rotten Tomatoes", "Value": "90%"}, {"Source": "Metacritic", "Value": "80/100"}]</t>
        </is>
      </c>
      <c r="S274" s="42" t="inlineStr">
        <is>
          <t>448,200,000</t>
        </is>
      </c>
      <c r="T274" s="43" t="inlineStr">
        <is>
          <t>G</t>
        </is>
      </c>
      <c r="U274" s="44" t="inlineStr">
        <is>
          <t>88</t>
        </is>
      </c>
      <c r="V274" s="45" t="inlineStr">
        <is>
          <t>{"link": "https://www.themoviedb.org/movie/37135-tarzan/watch?locale=CA", "rent":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"flatrate": [{"logo_path": "/97yvRBw1GzX7fXprcF80er19ot.jpg", "provider_id": 337, "provider_name": "Disney Plus", "display_priority": 3}], "buy":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t>
        </is>
      </c>
      <c r="W274" s="46" t="inlineStr">
        <is>
          <t>130,000,000</t>
        </is>
      </c>
      <c r="X274" s="35" t="n">
        <v>37135</v>
      </c>
      <c r="Y274" s="35" t="inlineStr">
        <is>
          <t>[15657, 258489, 9325, 13683, 40044, 38661, 10714, 14873, 278927, 23903, 172391, 338103, 294272, 441130, 11319, 31473, 9732, 199753, 39961, 805051]</t>
        </is>
      </c>
      <c r="Z274" s="35" t="inlineStr">
        <is>
          <t>90%</t>
        </is>
      </c>
      <c r="AA274" s="35" t="inlineStr">
        <is>
          <t>7.3/10</t>
        </is>
      </c>
      <c r="AB274" s="35" t="inlineStr">
        <is>
          <t>80/100</t>
        </is>
      </c>
      <c r="AC274" s="35" t="inlineStr">
        <is>
          <t>https://www.youtube.com/embed/JYOMf4SS2oA</t>
        </is>
      </c>
      <c r="AD274" s="98" t="inlineStr">
        <is>
          <t>US</t>
        </is>
      </c>
      <c r="AE274" s="98" t="n">
        <v>1731215633548</v>
      </c>
    </row>
    <row r="275" ht="14.25" customHeight="1" s="169">
      <c r="A275" s="93" t="inlineStr">
        <is>
          <t>The Muppets</t>
        </is>
      </c>
      <c r="B275" s="94" t="n">
        <v>89</v>
      </c>
      <c r="C275" s="131" t="inlineStr">
        <is>
          <t>Disney Live Action</t>
        </is>
      </c>
      <c r="D275" s="132" t="inlineStr">
        <is>
          <t>Muppets</t>
        </is>
      </c>
      <c r="E275" s="95" t="inlineStr">
        <is>
          <t>Comedy</t>
        </is>
      </c>
      <c r="F275" s="117" t="inlineStr">
        <is>
          <t>Family</t>
        </is>
      </c>
      <c r="G275" s="31" t="n"/>
      <c r="H275" s="32" t="n"/>
      <c r="I275" s="96" t="inlineStr">
        <is>
          <t>Disney</t>
        </is>
      </c>
      <c r="J275" s="97" t="n">
        <v>2011</v>
      </c>
      <c r="K275" s="35">
        <f>ROW(K275)-1</f>
        <v/>
      </c>
      <c r="L275" s="98" t="b">
        <v>0</v>
      </c>
      <c r="M275" s="99" t="n"/>
      <c r="N275" s="49" t="inlineStr">
        <is>
          <t>When Kermit the Frog and the Muppets learn that their beloved theater is slated for demolition, a sympathetic human, Gary, and his puppet brother, Walter, swoop in to help the gang put on a show and raise the $10 million they need to save the day.</t>
        </is>
      </c>
      <c r="O275" s="50" t="inlineStr">
        <is>
          <t>https://image.tmdb.org/t/p/w500/h5N6x5gS45wAALt5fsWVn0oCYQR.jpg</t>
        </is>
      </c>
      <c r="P275" s="51" t="inlineStr">
        <is>
          <t>Jason Segel, Amy Adams, Chris Cooper, Rashida Jones, Steve Whitmire, Peter Linz, Eric Jacobson, Dave Goelz, Bill Barretta, David Rudman, Matt Vogel, Alan Arkin, Bill Cobbs, Zach Galifianakis, Ken Jeong, Jim Parsons, Eddie Pepitone, Kristen Schaal, Sarah Silverman, Eddie 'Piolin' Sotelo, Raymond Ma, Shu Lan Tuan, Donald Glover, Dahlia Waingort, Jonathan Palmer, Don Yanan, Michael Albala, Julia Marie Franzese, Gunnar Smith, Connor Gallagher, Justin Marco, Cameron Kasal, Justin Tinucci, Alex Long, Aria Noelle Curzon, Emily Blunt, James Carville, Leslie Feist, Whoopi Goldberg, Selena Gomez, Dave Grohl, Neil Patrick Harris, Judd Hirsch, John Krasinski, Rico Rodriguez, Mickey Rooney, Tyler Bunch, Bruce Lanoil, Michelan Sisti, Paul McGinnis, Greg Ballora, David Alan Barclay, Tim Blaney, Kevin Carlson, Leslie Carrara-Rudolph, Kristin Charney, Nathan Danforth, Alice Dinnean, Julia Gunn, BJ Guyer, Tanya Haden, Patrick Johnson, Sean W. Johnson, Len Levitt, James Murray, Michael Oosterom, Karen Prell, Mike Quinn, David Skelly, Andy Stone, Art Vega, Alex Villa, Chase Woolner, Jack Black, Mike Carlucci, Reese Hartwig, Jerry Nelson</t>
        </is>
      </c>
      <c r="Q275" s="52" t="inlineStr">
        <is>
          <t>James Bobin</t>
        </is>
      </c>
      <c r="R275" s="62" t="inlineStr">
        <is>
          <t>[{"Source": "Internet Movie Database", "Value": "7.1/10"}, {"Source": "Rotten Tomatoes", "Value": "95%"}, {"Source": "Metacritic", "Value": "75/100"}]</t>
        </is>
      </c>
      <c r="S275" s="60" t="inlineStr">
        <is>
          <t>165,184,237</t>
        </is>
      </c>
      <c r="T275" s="55" t="inlineStr">
        <is>
          <t>PG</t>
        </is>
      </c>
      <c r="U275" s="56" t="inlineStr">
        <is>
          <t>103</t>
        </is>
      </c>
      <c r="V275" s="57" t="inlineStr">
        <is>
          <t>{"link": "https://www.themoviedb.org/movie/64328-the-muppets/watch?locale=CA", "buy":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"rent":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"flatrate": [{"logo_path": "/97yvRBw1GzX7fXprcF80er19ot.jpg", "provider_id": 337, "provider_name": "Disney Plus", "display_priority": 3}]}</t>
        </is>
      </c>
      <c r="W275" s="61" t="inlineStr">
        <is>
          <t>45,000,000</t>
        </is>
      </c>
      <c r="X275" s="35" t="n">
        <v>64328</v>
      </c>
      <c r="Y275" s="35" t="inlineStr">
        <is>
          <t>[11176, 587807, 901362, 454458, 60405, 76489, 474395, 136799, 830784, 927254, 476481, 438695, 6477, 446893, 65759, 43158, 227973, 1160164, 24662, 32611]</t>
        </is>
      </c>
      <c r="Z275" s="35" t="inlineStr">
        <is>
          <t>95%</t>
        </is>
      </c>
      <c r="AA275" s="35" t="inlineStr">
        <is>
          <t>7.1/10</t>
        </is>
      </c>
      <c r="AB275" s="35" t="inlineStr">
        <is>
          <t>75/100</t>
        </is>
      </c>
      <c r="AC275" s="35" t="inlineStr">
        <is>
          <t>https://www.youtube.com/embed/Mq5LfuvRBVM</t>
        </is>
      </c>
      <c r="AD275" s="98" t="inlineStr">
        <is>
          <t>US</t>
        </is>
      </c>
      <c r="AE275" s="98" t="n">
        <v>1731215633548</v>
      </c>
    </row>
    <row r="276" ht="14.25" customHeight="1" s="169">
      <c r="A276" s="93" t="inlineStr">
        <is>
          <t>Pearl</t>
        </is>
      </c>
      <c r="B276" s="94" t="n">
        <v>89</v>
      </c>
      <c r="C276" s="131" t="inlineStr">
        <is>
          <t>X</t>
        </is>
      </c>
      <c r="D276" s="132" t="n"/>
      <c r="E276" s="95" t="inlineStr">
        <is>
          <t>Horror</t>
        </is>
      </c>
      <c r="F276" s="117" t="inlineStr">
        <is>
          <t>Slasher</t>
        </is>
      </c>
      <c r="G276" s="31" t="n"/>
      <c r="H276" s="32" t="n"/>
      <c r="I276" s="96" t="inlineStr">
        <is>
          <t>A24</t>
        </is>
      </c>
      <c r="J276" s="97" t="n">
        <v>2022</v>
      </c>
      <c r="K276" s="35">
        <f>ROW(K276)-1</f>
        <v/>
      </c>
      <c r="L276" s="98" t="b">
        <v>0</v>
      </c>
      <c r="M276" s="99" t="inlineStr">
        <is>
          <t>Another great film from Ti West and Mia Goth. Mia Goth's performance is incredible, she controls the film, even when giving a 5 minute long soliloquy you are never uninterested. Some good homage to old films such as "The Wizard of Oz". A believable story where the protagonist is sympathetic but also brutal. Often doesn't even feel like a slasher or horror movie and more of a drama, which is a true sign of elevated horror.</t>
        </is>
      </c>
      <c r="N276" s="83" t="inlineStr">
        <is>
          <t>Trapped on her family’s isolated farm, Pearl must tend to her ailing father under the bitter and overbearing watch of her devout mother. Lusting for a glamorous life like she’s seen in the movies, Pearl’s ambitions, temptations, and repressions collide.</t>
        </is>
      </c>
      <c r="O276" s="84" t="inlineStr">
        <is>
          <t>https://image.tmdb.org/t/p/w500/ulBLIBqvdnf4H6JBt0OpMCU1ECn.jpg</t>
        </is>
      </c>
      <c r="P276" s="85" t="inlineStr">
        <is>
          <t>Mia Goth, David Corenswet, Tandi Wright, Matthew Sunderland, Emma Jenkins-Purro, Alistair Sewell, Amelia Reid, Gabe McDonnell, Lauren Stewart, Todd Rippon, Grace Acheson, Shaman Theron</t>
        </is>
      </c>
      <c r="Q276" s="86" t="inlineStr">
        <is>
          <t>Ti West</t>
        </is>
      </c>
      <c r="R276" s="62" t="inlineStr">
        <is>
          <t>[{"Source": "Internet Movie Database", "Value": "7.0/10"}, {"Source": "Rotten Tomatoes", "Value": "93%"}, {"Source": "Metacritic", "Value": "76/100"}]</t>
        </is>
      </c>
      <c r="S276" s="101" t="inlineStr">
        <is>
          <t>10,139,416</t>
        </is>
      </c>
      <c r="T276" s="102" t="inlineStr">
        <is>
          <t>R</t>
        </is>
      </c>
      <c r="U276" s="103" t="inlineStr">
        <is>
          <t>102</t>
        </is>
      </c>
      <c r="V276" s="89" t="inlineStr">
        <is>
          <t>{"link": "https://www.themoviedb.org/movie/949423-pearl/watch?locale=CA", "flatrate": [{"logo_path": "/pbpMk2JmcoNnQwx5JGpXngfoWtp.jpg", "provider_id": 8, "provider_name": "Netflix", "display_priority": 0}, {"logo_path": "/dpR8r13zWDeUR0QkzWidrdMxa56.jpg", "provider_id": 1796, "provider_name": "Netflix Standard with Ads", "display_priority": 93}], "rent":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"buy":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"free": [{"logo_path": "/j7D006Uy3UWwZ6G0xH6BMgIWTzH.jpg", "provider_id": 212, "provider_name": "Hoopla", "display_priority": 8}]}</t>
        </is>
      </c>
      <c r="W276" s="61" t="inlineStr">
        <is>
          <t>1,000,000</t>
        </is>
      </c>
      <c r="X276" s="35" t="n">
        <v>949423</v>
      </c>
      <c r="Y276" s="35" t="inlineStr">
        <is>
          <t>[760104, 1023922, 30497, 103620, 285923, 10665, 1483, 39929, 9373, 532814, 39844, 1426297, 1029281, 31952, 10299, 627290, 680593, 1081208, 393345, 8913]</t>
        </is>
      </c>
      <c r="Z276" s="35" t="inlineStr">
        <is>
          <t>93%</t>
        </is>
      </c>
      <c r="AA276" s="35" t="inlineStr">
        <is>
          <t>7.0/10</t>
        </is>
      </c>
      <c r="AB276" s="35" t="inlineStr">
        <is>
          <t>76/100</t>
        </is>
      </c>
      <c r="AC276" s="35" t="inlineStr">
        <is>
          <t>https://www.youtube.com/embed/L5PW5r3pEOg</t>
        </is>
      </c>
      <c r="AD276" s="98" t="inlineStr">
        <is>
          <t>US</t>
        </is>
      </c>
      <c r="AE276" s="98" t="n">
        <v>1731215633548</v>
      </c>
    </row>
    <row r="277" ht="14.25" customHeight="1" s="169">
      <c r="A277" s="93" t="inlineStr">
        <is>
          <t>Mulan</t>
        </is>
      </c>
      <c r="B277" s="94" t="n">
        <v>89</v>
      </c>
      <c r="C277" s="131" t="inlineStr">
        <is>
          <t>Disney Animation</t>
        </is>
      </c>
      <c r="D277" s="132" t="n"/>
      <c r="E277" s="95" t="inlineStr">
        <is>
          <t>Animated</t>
        </is>
      </c>
      <c r="F277" s="117" t="inlineStr">
        <is>
          <t>Princess</t>
        </is>
      </c>
      <c r="G277" s="31" t="n"/>
      <c r="H277" s="32" t="n"/>
      <c r="I277" s="96" t="inlineStr">
        <is>
          <t>Disney</t>
        </is>
      </c>
      <c r="J277" s="97" t="n">
        <v>1998</v>
      </c>
      <c r="K277" s="35">
        <f>ROW(K277)-1</f>
        <v/>
      </c>
      <c r="L277" s="98" t="b">
        <v>0</v>
      </c>
      <c r="M277" s="99" t="n"/>
      <c r="N277" s="37" t="inlineStr">
        <is>
          <t>When Imperial China calls one man from every family to defend the empire from invading Huns, a young woman disguises herself as a soldier to take her ailing father’s place. Facing ruthless invaders, brutal training, and the risk of execution if discovered, she must decide who she truly is— and what she’s willing to fight for.</t>
        </is>
      </c>
      <c r="O277" s="38" t="inlineStr">
        <is>
          <t>https://image.tmdb.org/t/p/w500/5TYgKxYhnhRNNwqnRAKHkgfqi2G.jpg</t>
        </is>
      </c>
      <c r="P277" s="39" t="inlineStr">
        <is>
          <t>Ming-Na Wen, Eddie Murphy, BD Wong, Miguel Ferrer, Harvey Fierstein, Freda Foh Shen, June Foray, James Hong, Miriam Margolyes, Pat Morita, Marni Nixon, Soon-Tek Oh, Donny Osmond, Lea Salonga, James Shigeta, George Takei, Jerry Tondo, Gedde Watanabe, Frank Welker, Matthew Wilder, Tom Amundsen, Arminae Austen, Mary Kay Bergman, Susan Boyd, Julianne Buescher, Steve Bulen, Corey Burton, Mitch Carter, Robert Clotworthy, David Cowgill, Sally Dworsky, Beth Fowler, Donald Fullilove, Elisa Gabrielli, Jack Gilpin, Sandie Hall, Richard Steven Horvitz, Linda Kerns, Matthew Labyorteaux, Conan Lee, Dana Lee, Edie Lehmann Boddicker, Luisa Leschin, Christina Ma, Susan McBride, Haunani Minn, Edie Mirman, Mark Moseley, Patrick Pinney, Peter Renaday, Maurita L. Thornburgh, John Walcutt, Claudette Wells</t>
        </is>
      </c>
      <c r="Q277" s="40" t="inlineStr">
        <is>
          <t>Tony Bancroft, Barry Cook</t>
        </is>
      </c>
      <c r="R277" s="41" t="inlineStr">
        <is>
          <t>[{"Source": "Internet Movie Database", "Value": "7.7/10"}, {"Source": "Rotten Tomatoes", "Value": "91%"}, {"Source": "Metacritic", "Value": "72/100"}]</t>
        </is>
      </c>
      <c r="S277" s="42" t="inlineStr">
        <is>
          <t>304,320,254</t>
        </is>
      </c>
      <c r="T277" s="43" t="inlineStr">
        <is>
          <t>G</t>
        </is>
      </c>
      <c r="U277" s="44" t="inlineStr">
        <is>
          <t>88</t>
        </is>
      </c>
      <c r="V277" s="45" t="inlineStr">
        <is>
          <t>{"link": "https://www.themoviedb.org/movie/10674-mulan/watch?locale=CA", "flatrate": [{"logo_path": "/97yvRBw1GzX7fXprcF80er19ot.jpg", "provider_id": 337, "provider_name": "Disney Plus", "display_priority": 3}], "rent":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"buy":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t>
        </is>
      </c>
      <c r="W277" s="46" t="inlineStr">
        <is>
          <t>90,000,000</t>
        </is>
      </c>
      <c r="X277" s="35" t="n">
        <v>10674</v>
      </c>
      <c r="Y277" s="35" t="inlineStr">
        <is>
          <t>[337401, 10144, 15165, 73456, 346698, 9502, 129533, 311324, 16962, 15015, 624620, 144616, 585511, 355111, 523366, 313297, 38757, 196254, 550205, 1011985]</t>
        </is>
      </c>
      <c r="Z277" s="35" t="inlineStr">
        <is>
          <t>91%</t>
        </is>
      </c>
      <c r="AA277" s="35" t="inlineStr">
        <is>
          <t>7.7/10</t>
        </is>
      </c>
      <c r="AB277" s="35" t="inlineStr">
        <is>
          <t>72/100</t>
        </is>
      </c>
      <c r="AC277" s="35" t="inlineStr">
        <is>
          <t>https://www.youtube.com/embed/2z2KsFZs-8I</t>
        </is>
      </c>
      <c r="AD277" s="98" t="inlineStr">
        <is>
          <t>US</t>
        </is>
      </c>
      <c r="AE277" s="98" t="n">
        <v>1731215633548</v>
      </c>
    </row>
    <row r="278" ht="15.75" customHeight="1" s="169">
      <c r="A278" s="93" t="inlineStr">
        <is>
          <t>Licorice Pizza</t>
        </is>
      </c>
      <c r="B278" s="94" t="n">
        <v>89</v>
      </c>
      <c r="C278" s="131" t="n"/>
      <c r="D278" s="132" t="n"/>
      <c r="E278" s="95" t="inlineStr">
        <is>
          <t>Drama</t>
        </is>
      </c>
      <c r="F278" s="117" t="inlineStr">
        <is>
          <t>Coming-of-Age</t>
        </is>
      </c>
      <c r="G278" s="31" t="n"/>
      <c r="H278" s="32" t="n"/>
      <c r="I278" s="96" t="inlineStr">
        <is>
          <t>Amazon MGM Studios</t>
        </is>
      </c>
      <c r="J278" s="97" t="n">
        <v>2021</v>
      </c>
      <c r="K278" s="35">
        <f>ROW(K278)-1</f>
        <v/>
      </c>
      <c r="L278" s="98" t="b">
        <v>0</v>
      </c>
      <c r="M278" s="99" t="n"/>
      <c r="N278" s="37" t="inlineStr">
        <is>
          <t>The story of Gary Valentine and Alana Kane growing up, running around and going through the treacherous navigation of first love in the San Fernando Valley, 1973.</t>
        </is>
      </c>
      <c r="O278" s="38" t="inlineStr">
        <is>
          <t>https://image.tmdb.org/t/p/w500/jD98aUKHQZNAmrk0wQQ9wmNQPnP.jpg</t>
        </is>
      </c>
      <c r="P278" s="39" t="inlineStr">
        <is>
          <t>Alana Haim, Cooper Hoffman, Sean Penn, Tom Waits, Bradley Cooper, Benny Safdie, Skyler Gisondo, Mary Elizabeth Ellis, John Michael Higgins, Christine Ebersole, Harriet Sansom Harris, Joseph Cross, Danielle Haim, Este Haim, Moti Haim, Donna Haim, Maya Rudolph, Ryan Heffington, Nate Mann, Isabelle Kusman, Destry Allyn Spielberg, George DiCaprio, Iyana Halley, Ray Chase, Emma Dumont, Yumi Mizui, Megumi Anjo, Emily Althaus, Tim Conway Jr., Griff Giacchino, Will Angarola, Milo Herschlag, Craig Stark, Louis Delavenne, Rogelio Camarillo, Nathan M. Hadden, Brian Kehew, Ray Nicholson, Eloy Perez, Pearl Minnie Anderson, Dan Chariton, James Kelley, Dexter Demme, River Cornwell, Harrison Bray, Sasha Spielberg, Karissa Reynafarje, Savannah Ioakimedes, Dorie Samovitz, Anna Cordell, Adam Somner, Joshua Carl Allen, Patrick Hoelck, Collin Sutton, Lucia Angarola, Lola Brown, Nancy Cornwell, Harry Fincher, Laura Gary, Julie Goldklang, Ava Gosselaar, Lila Kay, Lucy Lopez, Zoe Novak, Van Rich-Takayama, Isaac Soren, Phil Bray, Patrick Aranda, Andrew C. Eure, Joshua Zev Nathan, Mia Bruno, Trevor Tavares, Kathy Trinh, Greg Goetzman, Grace Anderson, Minnie Ida Anderson, Jack Anderson, Lucille Anderson, Mahalia Flanagan, Seamus Flanagan, Tallulah Hoffman, Willa Hoffman, Megan Kelley, Hudson Monkarsh, Olive Monkarsh, Stella Monkarsh, Waylon Richling, Ben Schacter, Matty Schacter, Hazel Schaffer, June Schaffer, Delaina Mitchell, Liz Cackowski, Vanessa Schacter, Alexandra Monkarsh, Tyler Young, Josh Monkarsh, Max Mitchell, Erica Sullivan, Bottara Angele, Laura Louise Richardson, Lakin Valdez, Mark Kirksey, Allegra Clark, Ingrid Sophie Schram, Ariel Rechtshaid, Doug Weaver, Ted McCarthy, Lori Killam, Coco Soren, Austin Anderson, William Angarola, Hudson Brown, Sawyer Conklin, Sylvie Conklin, Sharyn Dent-Bray, Renee Flanagan, Jamie Giacchino, Apryl Huntzinger, Shana Dishell Richling, Thomas John Rudolph, Charlotte Schmid-Maybach, Ford Stoller, George Stoller, Theo Stoller, William Stoller, Zoe Herschlag, Henri Abergel, Theresa Anderson, Mark Flanagan, Joanne Gough, Paul Gough, Cassandra Kulukundis, Danielle Miller, Hank Oster, Reina Reyes, Kimiko Kasai, Richard Rudolph, Kirk Saduski, Katy Weber, Dennis Weiss, Mark Wolfson, Ryan B. Young, Benjamin Barrett, Demelza Cronin, Katie Cronin, Dennis McCarthy, Mary Eileen O'Donnell, William Potter, Ted McCarthy, Karen Kilgariff, Alex Herschlag, Madison Sonora, Jonathan Goetzman, Victoria Kunkel, Jon Beavers, Luigi Della Ripa, Riley Parker, Max Beristain, Eden Burakoff, Alex Canter, Avery Carey, AJ Carr, Angenaya Carr, Nick Cohen, Eric Culhane, Astaria Dayne, Mick Giacchino, Luna Gray, Julia Greene, Sung Han, Lawrence Haymes, Arlo Reilly, Francesca Sarracino, Luigi Sarracino, Frank Scott, Max Scott, Yanari Warren, Ciara Williamson, Hannah Williamson, Dan Anderson, Kat Barnette, Natalia Becerril, Zachary Chicos, Gerren Hall, Fatimah Hassan, Steven Herrera, Brandon Koen, Richard B. Larimore, Paige Locke, Zoe McLane, Anthony Molinari, John C. Reilly, Patrick Salway, Tess Rianne Sullivan, Charlotte Townsend, Jeff Willy</t>
        </is>
      </c>
      <c r="Q278" s="40" t="inlineStr">
        <is>
          <t>Paul Thomas Anderson</t>
        </is>
      </c>
      <c r="R278" s="41" t="inlineStr">
        <is>
          <t>[{"Source": "Internet Movie Database", "Value": "7.1/10"}, {"Source": "Rotten Tomatoes", "Value": "90%"}, {"Source": "Metacritic", "Value": "90/100"}]</t>
        </is>
      </c>
      <c r="S278" s="42" t="inlineStr">
        <is>
          <t>33,276,075</t>
        </is>
      </c>
      <c r="T278" s="43" t="inlineStr">
        <is>
          <t>R</t>
        </is>
      </c>
      <c r="U278" s="44" t="inlineStr">
        <is>
          <t>133</t>
        </is>
      </c>
      <c r="V278" s="45" t="inlineStr">
        <is>
          <t>{"link": "https://www.themoviedb.org/movie/718032-licorice-pizza/watch?locale=CA", "rent":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{"logo_path": "/vLZKlXUNDcZR7ilvfY9Wr9k80FZ.jpg", "provider_id": 538, "provider_name": "Plex", "display_priority": 81}], "ads": [{"logo_path": "/zLYr7OPvpskMA4S79E3vlCi71iC.jpg", "provider_id": 73, "provider_name": "Tubi TV", "display_priority": 19}], "buy":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"flatrate": [{"logo_path": "/ny55kYI31jrwSYp2LmCniMCGc03.jpg", "provider_id": 588, "provider_name": "MGM Amazon Channel", "display_priority": 70}]}</t>
        </is>
      </c>
      <c r="W278" s="46" t="inlineStr">
        <is>
          <t>40,000,000</t>
        </is>
      </c>
      <c r="X278" s="35" t="n">
        <v>718032</v>
      </c>
      <c r="Y278" s="35" t="inlineStr">
        <is>
          <t>[1020006, 339397, 84199, 11522, 16158, 22625, 6620, 37247, 80585, 57157, 882096, 2028, 13346, 50646, 22215, 18701, 13531, 4967, 11068, 284]</t>
        </is>
      </c>
      <c r="Z278" s="35" t="inlineStr">
        <is>
          <t>90%</t>
        </is>
      </c>
      <c r="AA278" s="35" t="inlineStr">
        <is>
          <t>7.1/10</t>
        </is>
      </c>
      <c r="AB278" s="35" t="inlineStr">
        <is>
          <t>90/100</t>
        </is>
      </c>
      <c r="AC278" s="35" t="inlineStr">
        <is>
          <t>https://www.youtube.com/embed/ofnXPwUPENo</t>
        </is>
      </c>
      <c r="AD278" s="98" t="inlineStr">
        <is>
          <t>US</t>
        </is>
      </c>
      <c r="AE278" s="98" t="n">
        <v>1731215633548</v>
      </c>
    </row>
    <row r="279" ht="14.25" customHeight="1" s="169">
      <c r="A279" s="93" t="inlineStr">
        <is>
          <t>Iron Man</t>
        </is>
      </c>
      <c r="B279" s="94" t="n">
        <v>89</v>
      </c>
      <c r="C279" s="131" t="inlineStr">
        <is>
          <t>Marvel</t>
        </is>
      </c>
      <c r="D279" s="132" t="inlineStr">
        <is>
          <t>MCU</t>
        </is>
      </c>
      <c r="E279" s="95" t="inlineStr">
        <is>
          <t>Comic Book</t>
        </is>
      </c>
      <c r="F279" s="117" t="n"/>
      <c r="G279" s="31" t="n"/>
      <c r="H279" s="32" t="n"/>
      <c r="I279" s="96" t="inlineStr">
        <is>
          <t>Disney</t>
        </is>
      </c>
      <c r="J279" s="97" t="n">
        <v>2008</v>
      </c>
      <c r="K279" s="35">
        <f>ROW(K279)-1</f>
        <v/>
      </c>
      <c r="L279" s="98" t="b">
        <v>0</v>
      </c>
      <c r="M279" s="99" t="n"/>
      <c r="N279" s="37" t="inlineStr">
        <is>
          <t>After being held captive in an Afghan cave, billionaire engineer Tony Stark creates a unique weaponized suit of armor to fight evil.</t>
        </is>
      </c>
      <c r="O279" s="38" t="inlineStr">
        <is>
          <t>https://image.tmdb.org/t/p/w500/78lPtwv72eTNqFW9COBYI0dWDJa.jpg</t>
        </is>
      </c>
      <c r="P279" s="39" t="inlineStr">
        <is>
          <t>Robert Downey Jr., Terrence Howard, Jeff Bridges, Gwyneth Paltrow, Leslie Bibb, Shaun Toub, Faran Tahir, Clark Gregg, Bill Smitrovich, Sayed Badreya, Paul Bettany, Jon Favreau, Peter Billingsley, Tim Guinee, Will Lyman, Tom Morello, Marco Khan, Daston Kalili, Ido Mor, Kevin Foster, Garret Noël, Eileen Weisinger, Ahmed Ahmed, Fahim Fazli, Gerard Sanders, Tim Rigby, Russell Richardson, Nazanin Boniadi, Thomas Craig Plumer, Robert Berkman, Stacy Stas Hurst, Lauren Scyphers, Frank Nyi, Marvin Jordan, Jim Cramer, Donna Evans, Reid Harper, Summer Kylie Remington, Ava Rose Williams, Vladimir Kubr, Callie Croughwell, Javan Tahir, Sahar Bibiyan, Patrick O'Connell, Adam Harrington, Meera Simhan, Ben Newmark, Ricki Lander, Jeannine Kaspar, Sarah Cahill, Stan Lee, Justin Rex, Zorianna Kit, Lana Kinnear, Nicole Lindeblad, Masha Lund, Gabrielle Tuite, Tim Griffin, Joshua Harto, Micah A. Hauptman, James Bethea, Mike Cochrane, Flavia Manes Rossi, Samuel L. Jackson, Kristin J. Hooper</t>
        </is>
      </c>
      <c r="Q279" s="40" t="inlineStr">
        <is>
          <t>Jon Favreau</t>
        </is>
      </c>
      <c r="R279" s="41" t="inlineStr">
        <is>
          <t>[{"Source": "Internet Movie Database", "Value": "7.9/10"}, {"Source": "Rotten Tomatoes", "Value": "94%"}, {"Source": "Metacritic", "Value": "79/100"}]</t>
        </is>
      </c>
      <c r="S279" s="42" t="inlineStr">
        <is>
          <t>585,174,222</t>
        </is>
      </c>
      <c r="T279" s="43" t="inlineStr">
        <is>
          <t>PG-13</t>
        </is>
      </c>
      <c r="U279" s="44" t="inlineStr">
        <is>
          <t>126</t>
        </is>
      </c>
      <c r="V279" s="45" t="inlineStr">
        <is>
          <t>{"link": "https://www.themoviedb.org/movie/1726-iron-man/watch?locale=CA", "rent":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"buy":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"flatrate": [{"logo_path": "/97yvRBw1GzX7fXprcF80er19ot.jpg", "provider_id": 337, "provider_name": "Disney Plus", "display_priority": 3}]}</t>
        </is>
      </c>
      <c r="W279" s="46" t="inlineStr">
        <is>
          <t>140,000,000</t>
        </is>
      </c>
      <c r="X279" s="35" t="n">
        <v>1726</v>
      </c>
      <c r="Y279" s="35" t="inlineStr">
        <is>
          <t>[284054, 68721, 100402, 24428, 566525, 141052, 271110, 609681, 283995, 453395, 299536, 1061474, 640146, 246655, 118340, 324857, 436270, 284052, 127585, 76338]</t>
        </is>
      </c>
      <c r="Z279" s="35" t="inlineStr">
        <is>
          <t>94%</t>
        </is>
      </c>
      <c r="AA279" s="35" t="inlineStr">
        <is>
          <t>7.9/10</t>
        </is>
      </c>
      <c r="AB279" s="35" t="inlineStr">
        <is>
          <t>79/100</t>
        </is>
      </c>
      <c r="AC279" s="35" t="inlineStr">
        <is>
          <t>https://www.youtube.com/embed/8ugaeA-nMTc</t>
        </is>
      </c>
      <c r="AD279" s="98" t="inlineStr">
        <is>
          <t>US</t>
        </is>
      </c>
      <c r="AE279" s="98" t="n">
        <v>1731215633548</v>
      </c>
    </row>
    <row r="280" ht="14.25" customHeight="1" s="169">
      <c r="A280" s="93" t="inlineStr">
        <is>
          <t>The Edge of Seventeen</t>
        </is>
      </c>
      <c r="B280" s="94" t="n">
        <v>89</v>
      </c>
      <c r="C280" s="131" t="n"/>
      <c r="D280" s="132" t="n"/>
      <c r="E280" s="95" t="inlineStr">
        <is>
          <t>Drama</t>
        </is>
      </c>
      <c r="F280" s="117" t="inlineStr">
        <is>
          <t>Coming-of-Age</t>
        </is>
      </c>
      <c r="G280" s="31" t="n"/>
      <c r="H280" s="32" t="n"/>
      <c r="I280" s="96" t="inlineStr">
        <is>
          <t>STX Entertainment</t>
        </is>
      </c>
      <c r="J280" s="97" t="n">
        <v>2016</v>
      </c>
      <c r="K280" s="35">
        <f>ROW(K280)-1</f>
        <v/>
      </c>
      <c r="L280" s="98" t="b">
        <v>0</v>
      </c>
      <c r="M280" s="99" t="n"/>
      <c r="N280" s="37" t="inlineStr">
        <is>
          <t>Two high school girls are best friends until one dates the other's older brother, who is totally his sister's nemesis.</t>
        </is>
      </c>
      <c r="O280" s="38" t="inlineStr">
        <is>
          <t>https://image.tmdb.org/t/p/w500/gVg5pMfHPwYDjsxC4G6qmMPrHOX.jpg</t>
        </is>
      </c>
      <c r="P280" s="39" t="inlineStr">
        <is>
          <t>Hailee Steinfeld, Woody Harrelson, Haley Lu Richardson, Blake Jenner, Kyra Sedgwick, Hayden Szeto, Alexander Calvert, Eric Keenleyside, Nesta Cooper, Meredith Monroe, Katie Stuart, Lina Renna, Christian Michael Cooper, Ava Grace Cooper, Laine MacNeil, Jena Skodje, Daniel Bacon, Kavandeep Hayre, Lyle Reginald, Chris Shields, Christian Lagasse, Lauren K. Robek, Laura Ward</t>
        </is>
      </c>
      <c r="Q280" s="40" t="inlineStr">
        <is>
          <t>Kelly Fremon Craig</t>
        </is>
      </c>
      <c r="R280" s="41" t="inlineStr">
        <is>
          <t>[{"Source": "Internet Movie Database", "Value": "7.3/10"}, {"Source": "Rotten Tomatoes", "Value": "94%"}, {"Source": "Metacritic", "Value": "77/100"}]</t>
        </is>
      </c>
      <c r="S280" s="42" t="inlineStr">
        <is>
          <t>18,803,648</t>
        </is>
      </c>
      <c r="T280" s="43" t="inlineStr">
        <is>
          <t>R</t>
        </is>
      </c>
      <c r="U280" s="44" t="inlineStr">
        <is>
          <t>105</t>
        </is>
      </c>
      <c r="V280" s="45" t="inlineStr">
        <is>
          <t>{"link": "https://www.themoviedb.org/movie/376660-the-edge-of-seventeen/watch?locale=CA", "flatrate": [{"logo_path": "/pvske1MyAoymrs5bguRfVqYiM9a.jpg", "provider_id": 119, "provider_name": "Amazon Prime Video", "display_priority": 1}, {"logo_path": "/8aBqoNeGGr0oSA85iopgNZUOTOc.jpg", "provider_id": 2100, "provider_name": "Amazon Prime Video with Ads", "display_priority": 111}], "buy":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"free": [{"logo_path": "/j7D006Uy3UWwZ6G0xH6BMgIWTzH.jpg", "provider_id": 212, "provider_name": "Hoopla", "display_priority": 8}, {"logo_path": "/vLZKlXUNDcZR7ilvfY9Wr9k80FZ.jpg", "provider_id": 538, "provider_name": "Plex", "display_priority": 81}], "ads": [{"logo_path": "/zLYr7OPvpskMA4S79E3vlCi71iC.jpg", "provider_id": 73, "provider_name": "Tubi TV", "display_priority": 19}, {"logo_path": "/vLZKlXUNDcZR7ilvfY9Wr9k80FZ.jpg", "provider_id": 538, "provider_name": "Plex", "display_priority": 81}, {"logo_path": "/dB8G41Q6tSL5NBisrIeqByfepBc.jpg", "provider_id": 300, "provider_name": "Pluto TV", "display_priority": 97}], "rent":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t>
        </is>
      </c>
      <c r="W280" s="46" t="inlineStr">
        <is>
          <t>9,000,000</t>
        </is>
      </c>
      <c r="X280" s="35" t="n">
        <v>376660</v>
      </c>
      <c r="Y280" s="35" t="inlineStr">
        <is>
          <t>[505600, 1158915, 795514, 493058, 27088, 2640, 2176, 17439, 18415, 58547, 426230, 664300, 33560, 1280672, 10683, 1014209, 12281, 59968, 491474, 13998]</t>
        </is>
      </c>
      <c r="Z280" s="35" t="inlineStr">
        <is>
          <t>94%</t>
        </is>
      </c>
      <c r="AA280" s="35" t="inlineStr">
        <is>
          <t>7.3/10</t>
        </is>
      </c>
      <c r="AB280" s="35" t="inlineStr">
        <is>
          <t>77/100</t>
        </is>
      </c>
      <c r="AC280" s="35" t="inlineStr">
        <is>
          <t>https://www.youtube.com/embed/oPO5J8Ap578</t>
        </is>
      </c>
      <c r="AD280" s="98" t="inlineStr">
        <is>
          <t>US</t>
        </is>
      </c>
      <c r="AE280" s="98" t="n">
        <v>1731215633548</v>
      </c>
    </row>
    <row r="281" ht="14.25" customHeight="1" s="169">
      <c r="A281" s="93" t="inlineStr">
        <is>
          <t>Vacation</t>
        </is>
      </c>
      <c r="B281" s="94" t="n">
        <v>89</v>
      </c>
      <c r="C281" s="131" t="inlineStr">
        <is>
          <t>National Lampoon's</t>
        </is>
      </c>
      <c r="D281" s="132" t="inlineStr">
        <is>
          <t>Vacation</t>
        </is>
      </c>
      <c r="E281" s="95" t="inlineStr">
        <is>
          <t>Comedy</t>
        </is>
      </c>
      <c r="F281" s="117" t="n"/>
      <c r="G281" s="31" t="n"/>
      <c r="H281" s="32" t="n"/>
      <c r="I281" s="96" t="inlineStr">
        <is>
          <t>Warner Bros.</t>
        </is>
      </c>
      <c r="J281" s="97" t="n">
        <v>1983</v>
      </c>
      <c r="K281" s="35">
        <f>ROW(K281)-1</f>
        <v/>
      </c>
      <c r="L281" s="98" t="b">
        <v>0</v>
      </c>
      <c r="M281" s="99" t="n"/>
      <c r="N281" s="37" t="inlineStr">
        <is>
          <t>Clark Griswold is on a quest to take his family to the Walley World theme park for a vacation, but things don't go exactly as planned.</t>
        </is>
      </c>
      <c r="O281" s="38" t="inlineStr">
        <is>
          <t>https://image.tmdb.org/t/p/w500/q3DvoqY06yZnRp9faH6uge7n7VP.jpg</t>
        </is>
      </c>
      <c r="P281" s="39" t="inlineStr">
        <is>
          <t>Chevy Chase, Beverly D'Angelo, Anthony Michael Hall, Imogene Coca, Randy Quaid, Dana Barron, Eddie Bracken, Brian Doyle-Murray, Miriam Flynn, James Keach, Eugene Levy, Frank McRae, John Candy, Christie Brinkley, Jane Krakowski, John P. Navin, Jr., Nathan Cook, Christopher Jackson, Mickey Jones, John Diehl, Jeannie Dimter Barton, Randy Lowell, Virgil Wyaco II, Gerry Black, James Staley, Adelaide Wilder, Tessa Richarde, Fritz Ford, Eric Stacey, Scott Perry, Dennis Freeman, Michael Talbott, John Craigmile, Henry Gibson, Harold Ramis</t>
        </is>
      </c>
      <c r="Q281" s="40" t="inlineStr">
        <is>
          <t>Harold Ramis</t>
        </is>
      </c>
      <c r="R281" s="41" t="inlineStr">
        <is>
          <t>[{"Source": "Internet Movie Database", "Value": "7.3/10"}, {"Source": "Rotten Tomatoes", "Value": "94%"}, {"Source": "Metacritic", "Value": "55/100"}]</t>
        </is>
      </c>
      <c r="S281" s="42" t="inlineStr">
        <is>
          <t>61,418,063</t>
        </is>
      </c>
      <c r="T281" s="43" t="inlineStr">
        <is>
          <t>R</t>
        </is>
      </c>
      <c r="U281" s="44" t="inlineStr">
        <is>
          <t>99</t>
        </is>
      </c>
      <c r="V281" s="45" t="inlineStr">
        <is>
          <t>{"link": "https://www.themoviedb.org/movie/11153-national-lampoon-s-vacation/watch?locale=CA", "buy":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"flatrate": [{"logo_path": "/ewOptMVIYcOadMGGJz8DJueH2bH.jpg", "provider_id": 230, "provider_name": "Crave", "display_priority": 5}, {"logo_path": "/esiLBRzDUwodjfN8gA4qj7l3ZF7.jpg", "provider_id": 1794, "provider_name": "Starz Amazon Channel", "display_priority": 92}, {"logo_path": "/qcKfSyX4xkXESjHrkO8cZLRJkn6.jpg", "provider_id": 2604, "provider_name": "Crave Amazon Channel", "display_priority": 140}], "rent":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t>
        </is>
      </c>
      <c r="W281" s="46" t="inlineStr">
        <is>
          <t>15,000,000</t>
        </is>
      </c>
      <c r="X281" s="35" t="n">
        <v>11153</v>
      </c>
      <c r="Y281" s="35" t="inlineStr">
        <is>
          <t>[1387866, 19357, 11381, 1029575, 27906, 385128, 1363123, 21779, 76489, 141052, 65215, 2617, 353595, 1035259, 592689, 501979, 2609, 168530, 27472, 447365]</t>
        </is>
      </c>
      <c r="Z281" s="35" t="inlineStr">
        <is>
          <t>94%</t>
        </is>
      </c>
      <c r="AA281" s="35" t="inlineStr">
        <is>
          <t>7.3/10</t>
        </is>
      </c>
      <c r="AB281" s="35" t="inlineStr">
        <is>
          <t>55/100</t>
        </is>
      </c>
      <c r="AC281" s="35" t="inlineStr">
        <is>
          <t>https://www.youtube.com/embed/LGJplbPcJFA</t>
        </is>
      </c>
      <c r="AD281" s="98" t="inlineStr">
        <is>
          <t>US</t>
        </is>
      </c>
      <c r="AE281" s="98" t="n">
        <v>1731215633548</v>
      </c>
    </row>
    <row r="282" ht="14.25" customHeight="1" s="169">
      <c r="A282" s="93" t="inlineStr">
        <is>
          <t>Crazy, Stupid, Love</t>
        </is>
      </c>
      <c r="B282" s="94" t="n">
        <v>89</v>
      </c>
      <c r="C282" s="131" t="n"/>
      <c r="D282" s="132" t="n"/>
      <c r="E282" s="95" t="inlineStr">
        <is>
          <t>RomCom</t>
        </is>
      </c>
      <c r="F282" s="117" t="n"/>
      <c r="G282" s="31" t="n"/>
      <c r="H282" s="32" t="n"/>
      <c r="I282" s="96" t="inlineStr">
        <is>
          <t>Warner Bros.</t>
        </is>
      </c>
      <c r="J282" s="97" t="n">
        <v>2011</v>
      </c>
      <c r="K282" s="35">
        <f>ROW(K282)-1</f>
        <v/>
      </c>
      <c r="L282" s="98" t="b">
        <v>0</v>
      </c>
      <c r="M282" s="99" t="n"/>
      <c r="N282" s="37" t="inlineStr">
        <is>
          <t>Cal Weaver is living the American dream. He has a good job, a beautiful house, great children and a beautiful wife, named Emily. Cal's seemingly perfect life unravels, however, when he learns that Emily has been unfaithful and wants a divorce. Over 40 and suddenly single, Cal is adrift in the fickle world of dating. Enter, Jacob Palmer, a self-styled player who takes Cal under his wing and teaches him how to be a hit with the ladies.</t>
        </is>
      </c>
      <c r="O282" s="38" t="inlineStr">
        <is>
          <t>https://image.tmdb.org/t/p/w500/p4RafgAPk558muOjnBMHhMArjS2.jpg</t>
        </is>
      </c>
      <c r="P282" s="39" t="inlineStr">
        <is>
          <t>Steve Carell, Ryan Gosling, Julianne Moore, Emma Stone, Lio Tipton, Jonah Bobo, Joey King, Marisa Tomei, Beth Littleford, John Carroll Lynch, Kevin Bacon, Liza Lapira, Josh Groban, Mekia Cox, Julianna Guill, Zayne Emory, Crystal Reed, Joanne Brooks, Reggie Lee, Caitlin Thompson, Karolina Wydra, Tracy Mulholland, Katerina Mikailenko, Janine Barris, Jenny Mollen, Charlie Hartsock, AlgeRita Wynn, Wendy Worthington, Dan Butler, Tiara Parker, Laurel Coppock, Rasika Mathur, Joshua Sternlicht, Jasen Salvatore, Michael John Long, Dillon Neaman, J-Ray, Janae Nicole Caudillo, Christopher Darga, Rich Hutchman, Richard Steven Horvitz, Lauren Stone, Megan James, Rebecca Flinn-White, Billy Atchison, Ehrin Marlow, David Orosz, Camille Abelow, Maija Polsley, Christian Pitre, Heather La Bella, Georgia Hurd, Lisa Brown, Tingting Yu, Raena Cassidy, Ami Haruna, Jessica Diz, Tania Wagner, Georgia Treantafelles, Holly Daniels, Olga Fonda</t>
        </is>
      </c>
      <c r="Q282" s="40" t="inlineStr">
        <is>
          <t>Glenn Ficarra, John Requa</t>
        </is>
      </c>
      <c r="R282" s="41" t="inlineStr">
        <is>
          <t>[{"Source": "Internet Movie Database", "Value": "7.4/10"}, {"Source": "Rotten Tomatoes", "Value": "79%"}, {"Source": "Metacritic", "Value": "68/100"}]</t>
        </is>
      </c>
      <c r="S282" s="42" t="inlineStr">
        <is>
          <t>145,079,584</t>
        </is>
      </c>
      <c r="T282" s="43" t="inlineStr">
        <is>
          <t>PG-13</t>
        </is>
      </c>
      <c r="U282" s="44" t="inlineStr">
        <is>
          <t>118</t>
        </is>
      </c>
      <c r="V282" s="45" t="inlineStr">
        <is>
          <t>{"link": "https://www.themoviedb.org/movie/50646-crazy-stupid-love/watch?locale=CA", "flatrate": [{"logo_path": "/pbpMk2JmcoNnQwx5JGpXngfoWtp.jpg", "provider_id": 8, "provider_name": "Netflix", "display_priority": 0}, {"logo_path": "/ewOptMVIYcOadMGGJz8DJueH2bH.jpg", "provider_id": 230, "provider_name": "Crave", "display_priority": 5}, {"logo_path": "/dpR8r13zWDeUR0QkzWidrdMxa56.jpg", "provider_id": 1796, "provider_name": "Netflix Standard with Ads", "display_priority": 93}, {"logo_path": "/qcKfSyX4xkXESjHrkO8cZLRJkn6.jpg", "provider_id": 2604, "provider_name": "Crave Amazon Channel", "display_priority": 140}], "buy":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"rent":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t>
        </is>
      </c>
      <c r="W282" s="46" t="inlineStr">
        <is>
          <t>50,000,000</t>
        </is>
      </c>
      <c r="X282" s="35" t="n">
        <v>50646</v>
      </c>
      <c r="Y282" s="35" t="inlineStr">
        <is>
          <t>[84184, 11068, 51828, 10739, 244264, 12714, 31016, 27397, 1901, 13668, 200727, 41760, 31357, 932430, 1140498, 98545, 28387, 627103, 718032, 4380]</t>
        </is>
      </c>
      <c r="Z282" s="35" t="inlineStr">
        <is>
          <t>79%</t>
        </is>
      </c>
      <c r="AA282" s="35" t="inlineStr">
        <is>
          <t>7.4/10</t>
        </is>
      </c>
      <c r="AB282" s="35" t="inlineStr">
        <is>
          <t>68/100</t>
        </is>
      </c>
      <c r="AC282" s="35" t="inlineStr">
        <is>
          <t>https://www.youtube.com/embed/W7U03cW7k-Y</t>
        </is>
      </c>
      <c r="AD282" s="98" t="inlineStr">
        <is>
          <t>US</t>
        </is>
      </c>
      <c r="AE282" s="98" t="n">
        <v>1731215633548</v>
      </c>
    </row>
    <row r="283" ht="14.25" customHeight="1" s="169">
      <c r="A283" s="93" t="inlineStr">
        <is>
          <t>Kingsman: The Secret Service</t>
        </is>
      </c>
      <c r="B283" s="94" t="n">
        <v>89</v>
      </c>
      <c r="C283" s="131" t="inlineStr">
        <is>
          <t>Kingsman</t>
        </is>
      </c>
      <c r="D283" s="132" t="n"/>
      <c r="E283" s="95" t="inlineStr">
        <is>
          <t>Comic Book</t>
        </is>
      </c>
      <c r="F283" s="117" t="inlineStr">
        <is>
          <t>Spy</t>
        </is>
      </c>
      <c r="G283" s="31" t="n"/>
      <c r="H283" s="32" t="n"/>
      <c r="I283" s="96" t="inlineStr">
        <is>
          <t>20th Century Studios</t>
        </is>
      </c>
      <c r="J283" s="97" t="n">
        <v>2014</v>
      </c>
      <c r="K283" s="35">
        <f>ROW(K283)-1</f>
        <v/>
      </c>
      <c r="L283" s="98" t="b">
        <v>0</v>
      </c>
      <c r="M283" s="99" t="inlineStr">
        <is>
          <t>Kingsman sucks you into the universe and holds your attention tightly for the entire runtime. The action is over-the-top in all of the best ways, mixing perfectly with the clever humour in the script. Pays homage to classic spy movies while also satirizing them. One of the most fun movies of the decade, and leaves you wanting more out of this universe.</t>
        </is>
      </c>
      <c r="N283" s="37" t="inlineStr">
        <is>
          <t>The story of a super-secret spy organization that recruits an unrefined but promising street kid into the agency's ultra-competitive training program just as a global threat emerges from a twisted tech genius.</t>
        </is>
      </c>
      <c r="O283" s="38" t="inlineStr">
        <is>
          <t>https://image.tmdb.org/t/p/w500/r6q9wZK5a2K51KFj4LWVID6Ja1r.jpg</t>
        </is>
      </c>
      <c r="P283" s="39" t="inlineStr">
        <is>
          <t>Taron Egerton, Colin Firth, Samuel L. Jackson, Mark Strong, Sophie Cookson, Sofia Boutella, Michael Caine, Edward Holcroft, Hanna Alström, Samantha Womack, Mark Hamill, Jonno Davies, Jack Davenport, Adrian Quinton, Alex Nikolov, Velibor Topic, Geoff Bell, Jordan Long, Theo Barklem-Biggs, Tobi Bakare, Morgan Watkins, Paul Kennington, Ralph Ineson, Nicholas Banks, Jack Cutmore-Scott, Nicholas Agnew, Rowan Polonski, Tom Prior, Fiona Hampton, Bjørn Floberg, Johanna Taylor, Lily Travers, Richard Brake, Andrew Bridgmont, Corey Johnson, Anne Wittman, Andrei Lenart, Simon Green, Lazara Storm, Sarah Hewson, Jayne Secker, Lukwesa Burak, James Clayton, Nick English, Charles Filmer, Bimbo Hart, Chester King, Alastair MacIntosh, Carlos Peres, Jude Poyer, Daniel Chapple</t>
        </is>
      </c>
      <c r="Q283" s="40" t="inlineStr">
        <is>
          <t>Matthew Vaughn</t>
        </is>
      </c>
      <c r="R283" s="41" t="inlineStr">
        <is>
          <t>[{"Source": "Internet Movie Database", "Value": "7.7/10"}, {"Source": "Rotten Tomatoes", "Value": "75%"}, {"Source": "Metacritic", "Value": "60/100"}]</t>
        </is>
      </c>
      <c r="S283" s="42" t="inlineStr">
        <is>
          <t>414,351,546</t>
        </is>
      </c>
      <c r="T283" s="43" t="inlineStr">
        <is>
          <t>R</t>
        </is>
      </c>
      <c r="U283" s="44" t="inlineStr">
        <is>
          <t>129</t>
        </is>
      </c>
      <c r="V283" s="45" t="inlineStr">
        <is>
          <t>{"link": "https://www.themoviedb.org/movie/207703-kingsman-the-secret-service/watch?locale=CA", "flatrate": [{"logo_path": "/97yvRBw1GzX7fXprcF80er19ot.jpg", "provider_id": 337, "provider_name": "Disney Plus", "display_priority": 3}, {"logo_path": "/qsOM361vYHE7pcNFG7bCJHyievG.jpg", "provider_id": 182, "provider_name": "Hollywood Suite", "display_priority": 27}, {"logo_path": "/p5xtRLEzPyRhqOPpiW1sFy4FyPc.jpg", "provider_id": 705, "provider_name": "Hollywood Suite Amazon Channel", "display_priority": 87}], "buy":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"rent":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t>
        </is>
      </c>
      <c r="W283" s="46" t="inlineStr">
        <is>
          <t>81,000,000</t>
        </is>
      </c>
      <c r="X283" s="35" t="n">
        <v>207703</v>
      </c>
      <c r="Y283" s="35" t="inlineStr">
        <is>
          <t>[64635, 9705, 59859, 10596, 1584215, 1003580, 522931, 461130, 280, 356334, 23483, 932420, 5548, 1048241, 828898, 615457, 293660, 198184, 461053, 31867]</t>
        </is>
      </c>
      <c r="Z283" s="35" t="inlineStr">
        <is>
          <t>75%</t>
        </is>
      </c>
      <c r="AA283" s="35" t="inlineStr">
        <is>
          <t>7.7/10</t>
        </is>
      </c>
      <c r="AB283" s="35" t="inlineStr">
        <is>
          <t>60/100</t>
        </is>
      </c>
      <c r="AC283" s="35" t="inlineStr">
        <is>
          <t>https://www.youtube.com/embed/Th_KrhqmHk8</t>
        </is>
      </c>
      <c r="AD283" s="98" t="inlineStr">
        <is>
          <t>GB</t>
        </is>
      </c>
      <c r="AE283" s="98" t="n">
        <v>1731215633548</v>
      </c>
    </row>
    <row r="284" ht="14.25" customHeight="1" s="169">
      <c r="A284" s="93" t="inlineStr">
        <is>
          <t>Mission: Impossible - Rogue Nation</t>
        </is>
      </c>
      <c r="B284" s="94" t="n">
        <v>89</v>
      </c>
      <c r="C284" s="131" t="inlineStr">
        <is>
          <t>Mission: Impossible</t>
        </is>
      </c>
      <c r="D284" s="132" t="n"/>
      <c r="E284" s="95" t="inlineStr">
        <is>
          <t>Action</t>
        </is>
      </c>
      <c r="F284" s="117" t="inlineStr">
        <is>
          <t>Spy</t>
        </is>
      </c>
      <c r="G284" s="31" t="n"/>
      <c r="H284" s="32" t="n"/>
      <c r="I284" s="96" t="inlineStr">
        <is>
          <t>Paramount Pictures</t>
        </is>
      </c>
      <c r="J284" s="97" t="n">
        <v>2015</v>
      </c>
      <c r="K284" s="35">
        <f>ROW(K284)-1</f>
        <v/>
      </c>
      <c r="L284" s="98" t="b">
        <v>0</v>
      </c>
      <c r="M284" s="99" t="inlineStr">
        <is>
          <t>Another fantastic action movie from the Mission: Impossible franchise. More daring stunts that are so real and incredible. The tension generated from the action sequences is really unlike the majority of modern films, where typically everything has a layer of fakeness over it. The characters are all so likable and there is the right balance of humour to keep you entertained but not make a joke of the action. The villain is well written and the ending is satisfying.</t>
        </is>
      </c>
      <c r="N284" s="49" t="inlineStr">
        <is>
          <t>Ethan and team take on their most impossible mission yet—eradicating 'The Syndicate', an International and highly-skilled rogue organization committed to destroying the IMF.</t>
        </is>
      </c>
      <c r="O284" s="50" t="inlineStr">
        <is>
          <t>https://image.tmdb.org/t/p/w500/sGvcWcI99OTXLzghD7qXw00KaY5.jpg</t>
        </is>
      </c>
      <c r="P284" s="51" t="inlineStr">
        <is>
          <t>Tom Cruise, Jeremy Renner, Simon Pegg, Rebecca Ferguson, Ving Rhames, Sean Harris, Simon McBurney, Zhang Jingchu, Tom Hollander, Jens Hultén, Alec Baldwin, Mateo Rufino, Fernando Abadie, Alec Utgoff, Hermione Corfield, Nigel Barber, William Roberts, Patrick Poletti, Martin Cochrane, David Peart, Barnabás Réti, Ash Merat, James Weber Brown, Robert Maaser, Wolfgang Stegemann, Eva-Marie Becker, Adam Ganne, Jesus Alvarez, America Olivo, James Cleverton, Martin Nelson, James McOran Campbell, Tom Lowe, Nicholas Sharratt, Nicholas Lupu, Stella Stocker, Martin Bermoser, Benjamin Plautz, Nina Hartmann, Daniela Nitsch, Carola Niederhuber, Tim Breyvogel, Laurence Rupp, Wolfgang Cerny, Rupert Wickham, Judith Bogner, Peter Stark, Ulli Ackermann, Saif Al-Warith, Robert Luckay, Tarrick Benham, Tyler Fayose, Rachel Handshaw, Julian Moore-Cook, Sean Cronin, Emilio Aniba, Volkan Ay, Amra Mallassi, Hadrian Howard, Walles Hamonde, Shamir Dawood, Sagar Radia, Yasen Atour, Noor Dillan-Night, Mingus Johnston, Osy Ikhile, Nigel Allen, Georgina Redhead, Bruce Lawrence, Femi Ogunbanjo, Katie Pattinson, Jorge Leon, Alana Maria, Jessica Allain, Anna-Marie Sullivan, Romeo Visca, Tom Coulston, Steven Gätjen, Teddy Newton</t>
        </is>
      </c>
      <c r="Q284" s="52" t="inlineStr">
        <is>
          <t>Christopher McQuarrie</t>
        </is>
      </c>
      <c r="R284" s="62" t="inlineStr">
        <is>
          <t>[{"Source": "Internet Movie Database", "Value": "7.4/10"}, {"Source": "Rotten Tomatoes", "Value": "94%"}, {"Source": "Metacritic", "Value": "75/100"}]</t>
        </is>
      </c>
      <c r="S284" s="60" t="inlineStr">
        <is>
          <t>682,716,636</t>
        </is>
      </c>
      <c r="T284" s="55" t="inlineStr">
        <is>
          <t>PG-13</t>
        </is>
      </c>
      <c r="U284" s="56" t="inlineStr">
        <is>
          <t>131</t>
        </is>
      </c>
      <c r="V284" s="57" t="inlineStr">
        <is>
          <t>{"link": "https://www.themoviedb.org/movie/177677-mission-impossible-rogue-nation/watch?locale=CA", "rent":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{"logo_path": "/vLZKlXUNDcZR7ilvfY9Wr9k80FZ.jpg", "provider_id": 538, "provider_name": "Plex", "display_priority": 81}], "flatrate": [{"logo_path": "/h5DcR0J2EESLitnhR8xLG1QymTE.jpg", "provider_id": 531, "provider_name": "Paramount Plus", "display_priority": 9}, {"logo_path": "/hExO4PtimLIYn3kBOrzsejNv7cT.jpg", "provider_id": 582, "provider_name": "Paramount+ Amazon Channel", "display_priority": 11}, {"logo_path": "/fts6X10Jn4QT0X6ac3udKEn2tJA.jpg", "provider_id": 2303, "provider_name": "Paramount Plus Premium", "display_priority": 121}, {"logo_path": "/rl6zez5rCeyelt1I46JRYk6B9Ed.jpg", "provider_id": 2304, "provider_name": "Paramount Plus Basic with Ads", "display_priority": 122}, {"logo_path": "/qcKfSyX4xkXESjHrkO8cZLRJkn6.jpg", "provider_id": 2604, "provider_name": "Crave Amazon Channel", "display_priority": 140}], "buy":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t>
        </is>
      </c>
      <c r="W284" s="61" t="inlineStr">
        <is>
          <t>150,000,000</t>
        </is>
      </c>
      <c r="X284" s="35" t="n">
        <v>177677</v>
      </c>
      <c r="Y284" s="35" t="inlineStr">
        <is>
          <t>[353081, 954, 206647, 575264, 146216, 575265, 2503, 956, 657, 36557, 724209, 56292, 993710, 522241, 658, 203801, 47354, 823625, 102382, 668]</t>
        </is>
      </c>
      <c r="Z284" s="35" t="inlineStr">
        <is>
          <t>94%</t>
        </is>
      </c>
      <c r="AA284" s="35" t="inlineStr">
        <is>
          <t>7.4/10</t>
        </is>
      </c>
      <c r="AB284" s="35" t="inlineStr">
        <is>
          <t>75/100</t>
        </is>
      </c>
      <c r="AC284" s="35" t="inlineStr">
        <is>
          <t>https://www.youtube.com/embed/F-qBD17wwrQ</t>
        </is>
      </c>
      <c r="AD284" s="98" t="inlineStr">
        <is>
          <t>US</t>
        </is>
      </c>
      <c r="AE284" s="98" t="n">
        <v>1731215633548</v>
      </c>
    </row>
    <row r="285" ht="14.25" customHeight="1" s="169">
      <c r="A285" s="93" t="inlineStr">
        <is>
          <t>Lost in Translation</t>
        </is>
      </c>
      <c r="B285" s="94" t="n">
        <v>89</v>
      </c>
      <c r="C285" s="131" t="n"/>
      <c r="D285" s="132" t="n"/>
      <c r="E285" s="95" t="inlineStr">
        <is>
          <t>Drama</t>
        </is>
      </c>
      <c r="F285" s="117" t="inlineStr">
        <is>
          <t>Romance</t>
        </is>
      </c>
      <c r="G285" s="31" t="n"/>
      <c r="H285" s="32" t="n"/>
      <c r="I285" s="96" t="inlineStr">
        <is>
          <t>Focus Features</t>
        </is>
      </c>
      <c r="J285" s="97" t="n">
        <v>2003</v>
      </c>
      <c r="K285" s="35">
        <f>ROW(K285)-1</f>
        <v/>
      </c>
      <c r="L285" s="98" t="b">
        <v>1</v>
      </c>
      <c r="M285" s="99" t="inlineStr">
        <is>
          <t>A really well told and beautiful story of an atypical romance. Sofia Coppola does a great job of portraying the characters in a three dimensional way, all the while shooting Japan about as beautifully as it has looked in American media. Great performances from the two leads, who have great chemistry and sell the whole thing. Enough comedy to make you laugh, but also very earnest and emotional. Well worth the price of admission.</t>
        </is>
      </c>
      <c r="N285" s="49" t="inlineStr">
        <is>
          <t>Two lost souls visiting Tokyo -- the young, neglected wife of a photographer and a washed-up movie star shooting a TV commercial -- find an odd solace and pensive freedom to be real in each other's company, away from their lives in America.</t>
        </is>
      </c>
      <c r="O285" s="50" t="inlineStr">
        <is>
          <t>https://image.tmdb.org/t/p/w500/3jCLmYDIIiSMPujbwygNpqdpM8N.jpg</t>
        </is>
      </c>
      <c r="P285" s="51" t="inlineStr">
        <is>
          <t>Bill Murray, Scarlett Johansson, Giovanni Ribisi, Anna Faris, Akiko Takeshita, Kazuyoshi Minamimagoe, Kazuko Shibata, Take, Ryuichiro Baba, Akira Yamaguchi, Catherine Lambert, François du Bois, Tim Leffman, Gregory Pekar, Richard Allen, Diamond Yukai, Jun Maki, Nao Asuka, Tetsuro Nakagawa, Kanako Nakazato, Fumihiro Hayashi, Hiroko Kawasaki, Daikon, Asuka Shimuzu, Ikuko Takahashi, Koichi Tanaka, Hugo Codaro, Akiko Monou, Akimitsu Naruyama, Hiroshi Kawashima, Hiromix, Nobuhiko Kitamura, Nao Kitman, Akira, Kunichi Nomura, Yasuhiko Hattori, Shigekazu Aida, Kazuo Yamada, Akira Motomura, Osamu Shigematu, Takashi Fujii, Kei Takyo, Ryo Kondo, Yumi Ikeda, Yumika Saki, Yuji Okabe, Dietrich Bollmann, Georg O.P. Eschert, Mark Willms, Lisle Wilkerson, Nancy Steiner</t>
        </is>
      </c>
      <c r="Q285" s="52" t="inlineStr">
        <is>
          <t>Sofia Coppola</t>
        </is>
      </c>
      <c r="R285" s="59" t="inlineStr">
        <is>
          <t>[{"Source": "Internet Movie Database", "Value": "7.7/10"}, {"Source": "Rotten Tomatoes", "Value": "95%"}, {"Source": "Metacritic", "Value": "91/100"}]</t>
        </is>
      </c>
      <c r="S285" s="60" t="inlineStr">
        <is>
          <t>119,723,856</t>
        </is>
      </c>
      <c r="T285" s="55" t="inlineStr">
        <is>
          <t>R</t>
        </is>
      </c>
      <c r="U285" s="56" t="inlineStr">
        <is>
          <t>102</t>
        </is>
      </c>
      <c r="V285" s="57" t="inlineStr">
        <is>
          <t>{"link": "https://www.themoviedb.org/movie/153-lost-in-translation/watch?locale=CA", "buy": [{"logo_path": "/8z7rC8uIDaTM91X0ZfkRf04ydj2.jpg", "provider_id": 3, "provider_name": "Google Play Movies", "display_priority": 7}, {"logo_path": "/pTnn5JwWr4p3pG8H6VrpiQo7Vs0.jpg", "provider_id": 192, "provider_name": "YouTube", "display_priority": 33}], "flatrate": [{"logo_path": "/pbpMk2JmcoNnQwx5JGpXngfoWtp.jpg", "provider_id": 8, "provider_name": "Netflix", "display_priority": 0}, {"logo_path": "/dpR8r13zWDeUR0QkzWidrdMxa56.jpg", "provider_id": 1796, "provider_name": "Netflix Standard with Ads", "display_priority": 93}]}</t>
        </is>
      </c>
      <c r="W285" s="61" t="inlineStr">
        <is>
          <t>4,000,000</t>
        </is>
      </c>
      <c r="X285" s="35" t="n">
        <v>153</v>
      </c>
      <c r="Y285" s="35" t="inlineStr">
        <is>
          <t>[2788, 11068, 284, 9541, 6282, 6964, 4475, 13668, 61675, 9621, 39467, 18701, 57157, 339397, 13531, 244264, 98545, 975043, 291351, 22215]</t>
        </is>
      </c>
      <c r="Z285" s="35" t="inlineStr">
        <is>
          <t>95%</t>
        </is>
      </c>
      <c r="AA285" s="35" t="inlineStr">
        <is>
          <t>7.7/10</t>
        </is>
      </c>
      <c r="AB285" s="35" t="inlineStr">
        <is>
          <t>91/100</t>
        </is>
      </c>
      <c r="AC285" s="35" t="inlineStr">
        <is>
          <t>https://www.youtube.com/embed/1s4YQqnbnM8</t>
        </is>
      </c>
      <c r="AD285" s="98" t="inlineStr">
        <is>
          <t>US</t>
        </is>
      </c>
      <c r="AE285" s="98" t="inlineStr">
        <is>
          <t>1772770820865</t>
        </is>
      </c>
    </row>
    <row r="286" ht="14.25" customHeight="1" s="169">
      <c r="A286" s="93" t="inlineStr">
        <is>
          <t>Wake Up Dead Man: A Knives Out Mystery</t>
        </is>
      </c>
      <c r="B286" s="94" t="n">
        <v>89</v>
      </c>
      <c r="C286" s="131" t="inlineStr">
        <is>
          <t>Knives Out</t>
        </is>
      </c>
      <c r="D286" s="132" t="n"/>
      <c r="E286" s="95" t="inlineStr">
        <is>
          <t>Mystery</t>
        </is>
      </c>
      <c r="F286" s="117" t="n"/>
      <c r="G286" s="31" t="n"/>
      <c r="H286" s="32" t="inlineStr">
        <is>
          <t>Netflix</t>
        </is>
      </c>
      <c r="I286" s="96" t="inlineStr">
        <is>
          <t>Netflix</t>
        </is>
      </c>
      <c r="J286" s="97" t="n">
        <v>2025</v>
      </c>
      <c r="K286" s="35">
        <f>ROW(K286)-1</f>
        <v/>
      </c>
      <c r="L286" s="98" t="b">
        <v>1</v>
      </c>
      <c r="M286" s="99" t="inlineStr">
        <is>
          <t>Another fantastic entry into the Knives Out series. Manages to improve upon the second movie with a welcome tonal change and a fantastic lead performance from Josh O'Connor. The ensemble cast is a great group of characters, the lot of which are pretty hatable and you almost hope they are the one that did the crime. Rian Johnson and Daniel Craig could continue doing this every couple of years for the rest of time and I would eat them up. It's also a rare Netflix produced movie that actually looks like a movie, and not just shot in a cupboard like their typical slop.</t>
        </is>
      </c>
      <c r="N286" s="76" t="inlineStr">
        <is>
          <t>When young priest Jud Duplenticy is sent to assist charismatic firebrand Monsignor Jefferson Wicks, it’s clear that all is not well in the pews. After a sudden and seemingly impossible murder rocks the town, the lack of an obvious suspect prompts local police chief Geraldine Scott to join forces with renowned detective Benoit Blanc to unravel a mystery that defies all logic.</t>
        </is>
      </c>
      <c r="O286" s="105" t="inlineStr">
        <is>
          <t>https://image.tmdb.org/t/p/w500/qCOGGi8JBVEZMc3DVby8rUivyXz.jpg</t>
        </is>
      </c>
      <c r="P286" s="106" t="inlineStr">
        <is>
          <t>Daniel Craig, Josh O'Connor, Glenn Close, Josh Brolin, Mila Kunis, Jeremy Renner, Kerry Washington, Andrew Scott, Cailee Spaeny, Daryl McCormack, Thomas Haden Church, Jeffrey Wright, Annie Hamilton, James Faulkner, Bridget Everett, Noah Segan, Jamie Karitzis, Kit Burden, Gavin Spokes, Paul Hilton, Joseph Gordon-Levitt, Cecilia Blair, Georgie Drain, Bertie Drain, Leo Abelo Perry, Ray Bolton, Nicola Hughes, Laura Elsworthy, Daphne Cheung, Hugh Wyld, Matthew Jacobs Morgan, Kerry Frances, Ian Porter, Dan Chariton, Eddie Gorodetsky, Bill Davey</t>
        </is>
      </c>
      <c r="Q286" s="107" t="inlineStr">
        <is>
          <t>Rian Johnson</t>
        </is>
      </c>
      <c r="R286" s="41" t="inlineStr">
        <is>
          <t>[{"Source": "Internet Movie Database", "Value": "7.3/10"}, {"Source": "Metacritic", "Value": "80/100"}]</t>
        </is>
      </c>
      <c r="S286" s="72" t="inlineStr">
        <is>
          <t>4,000,000</t>
        </is>
      </c>
      <c r="T286" s="109" t="inlineStr">
        <is>
          <t>PG-13</t>
        </is>
      </c>
      <c r="U286" s="110" t="inlineStr">
        <is>
          <t>145</t>
        </is>
      </c>
      <c r="V286" s="82" t="inlineStr">
        <is>
          <t>{"link": "https://www.themoviedb.org/movie/812583-wake-up-dead-man-a-knives-out-mystery/watch?locale=CA", "flatrate": [{"logo_path": "/pbpMk2JmcoNnQwx5JGpXngfoWtp.jpg", "provider_id": 8, "provider_name": "Netflix", "display_priority": 0}, {"logo_path": "/dpR8r13zWDeUR0QkzWidrdMxa56.jpg", "provider_id": 1796, "provider_name": "Netflix Standard with Ads", "display_priority": 93}]}</t>
        </is>
      </c>
      <c r="W286" s="46" t="inlineStr">
        <is>
          <t>210,000,000</t>
        </is>
      </c>
      <c r="X286" s="35" t="n">
        <v>812583</v>
      </c>
      <c r="Y286" s="35" t="inlineStr">
        <is>
          <t>[419835, 870028, 13389, 6105, 1530875, 1172009, 5236, 1007734, 13252, 1249213, 869597, 808023, 323368, 486131, 93828, 910, 31930, 396806, 1180906, 2043]</t>
        </is>
      </c>
      <c r="Z286" s="35" t="inlineStr">
        <is>
          <t>N/A</t>
        </is>
      </c>
      <c r="AA286" s="35" t="inlineStr">
        <is>
          <t>7.3/10</t>
        </is>
      </c>
      <c r="AB286" s="35" t="inlineStr">
        <is>
          <t>80/100</t>
        </is>
      </c>
      <c r="AC286" s="35" t="inlineStr">
        <is>
          <t>https://www.youtube.com/embed/0hc8yz5-d5Y</t>
        </is>
      </c>
      <c r="AD286" s="98" t="inlineStr">
        <is>
          <t>US</t>
        </is>
      </c>
      <c r="AE286" s="98" t="inlineStr">
        <is>
          <t>1767135645297</t>
        </is>
      </c>
    </row>
    <row r="287" ht="14.25" customHeight="1" s="169">
      <c r="A287" s="93" t="inlineStr">
        <is>
          <t>American History X</t>
        </is>
      </c>
      <c r="B287" s="94" t="n">
        <v>89</v>
      </c>
      <c r="C287" s="131" t="n"/>
      <c r="D287" s="132" t="n"/>
      <c r="E287" s="95" t="inlineStr">
        <is>
          <t>Crime</t>
        </is>
      </c>
      <c r="F287" s="117" t="inlineStr">
        <is>
          <t>Thriller</t>
        </is>
      </c>
      <c r="G287" s="31" t="n"/>
      <c r="H287" s="32" t="n"/>
      <c r="I287" s="96" t="inlineStr">
        <is>
          <t>New Line Cinema</t>
        </is>
      </c>
      <c r="J287" s="97" t="n">
        <v>1998</v>
      </c>
      <c r="K287" s="35">
        <f>ROW(K287)-1</f>
        <v/>
      </c>
      <c r="L287" s="98" t="b">
        <v>0</v>
      </c>
      <c r="M287" s="99" t="n"/>
      <c r="N287" s="76" t="inlineStr">
        <is>
          <t>Derek Vineyard is paroled after serving 3 years in prison for killing two African-American men. Through his brother, Danny Vineyard's narration, we learn that before going to prison, Derek was a skinhead and the leader of a violent white supremacist gang that committed acts of racial crime throughout L.A. and his actions greatly influenced Danny. Reformed and fresh out of prison, Derek severs contact with the gang and becomes determined to keep Danny from going down the same violent path as he did.</t>
        </is>
      </c>
      <c r="O287" s="105" t="inlineStr">
        <is>
          <t>https://image.tmdb.org/t/p/w500/euypWkaYFOLW3e5rLIcTAjWnhhT.jpg</t>
        </is>
      </c>
      <c r="P287" s="106" t="inlineStr">
        <is>
          <t>Edward Norton, Edward Furlong, Beverly D'Angelo, Jennifer Lien, Ethan Suplee, Fairuza Balk, Avery Brooks, Elliott Gould, Stacy Keach, William Russ, Guy Torry, Joe Cortese, Jason Bose Smith, Antonio David Lyons, Alex Sol, Keram Malicki-Sánchez, Giuseppe Andrews, Michelle Christine White, Jonathan Fowler Jr., Christopher Masterson, Nicholas R. Oleson, Jordan Marder, Paul Le Mat, Thomas L. Bellissimo, Cherish Lee, Sam Vlahos, Tara Blanchard, Anne Lambton, Steve Wolford, Richard Noyce, Danso Gordon, Jim Norton, David Basulto, Alexis Rose Coen, Kiante Elam, Paul Hopkins, Keith Odett, Paul E. Short, Nigel Miguel, Darrell Britt, Robert 'Duckie' Carpenter, Sydney 'Big Dawg' Colston, John Embry, Maximillian Kesmodel, Allie Moss, Barbie Marie, Selwyn Ward, Sam Sarpong, Denney Pierce, Glendon Rich</t>
        </is>
      </c>
      <c r="Q287" s="107" t="inlineStr">
        <is>
          <t>Tony Kaye</t>
        </is>
      </c>
      <c r="R287" s="41" t="inlineStr">
        <is>
          <t>[{"Source": "Internet Movie Database", "Value": "8.5/10"}, {"Source": "Rotten Tomatoes", "Value": "84%"}, {"Source": "Metacritic", "Value": "62/100"}]</t>
        </is>
      </c>
      <c r="S287" s="72" t="inlineStr">
        <is>
          <t>23,900,000</t>
        </is>
      </c>
      <c r="T287" s="109" t="inlineStr">
        <is>
          <t>R</t>
        </is>
      </c>
      <c r="U287" s="110" t="inlineStr">
        <is>
          <t>119</t>
        </is>
      </c>
      <c r="V287" s="82" t="inlineStr">
        <is>
          <t>{"link": "https://www.themoviedb.org/movie/73-american-history-x/watch?locale=CA", "rent":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"buy":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t>
        </is>
      </c>
      <c r="W287" s="46" t="inlineStr">
        <is>
          <t>20,000,000</t>
        </is>
      </c>
      <c r="X287" s="35" t="n">
        <v>73</v>
      </c>
      <c r="Y287" s="35" t="inlineStr">
        <is>
          <t>[23196, 31858, 1662, 29381, 50837, 67748, 7090, 76025, 9517, 14832, 9516, 33194, 18533, 12877, 53151, 475214, 538207, 524659, 209276, 25318]</t>
        </is>
      </c>
      <c r="Z287" s="35" t="inlineStr">
        <is>
          <t>84%</t>
        </is>
      </c>
      <c r="AA287" s="35" t="inlineStr">
        <is>
          <t>8.5/10</t>
        </is>
      </c>
      <c r="AB287" s="35" t="inlineStr">
        <is>
          <t>62/100</t>
        </is>
      </c>
      <c r="AC287" s="35" t="inlineStr">
        <is>
          <t>https://www.youtube.com/embed/el6JxnW2Tyg</t>
        </is>
      </c>
      <c r="AD287" s="98" t="inlineStr">
        <is>
          <t>US</t>
        </is>
      </c>
      <c r="AE287" s="98" t="n">
        <v>1731215633548</v>
      </c>
    </row>
    <row r="288" ht="14.25" customHeight="1" s="169">
      <c r="A288" s="93" t="inlineStr">
        <is>
          <t>28 Years Later: The Bone Temple</t>
        </is>
      </c>
      <c r="B288" s="94" t="n">
        <v>89</v>
      </c>
      <c r="C288" s="131" t="inlineStr">
        <is>
          <t>28 Days Later</t>
        </is>
      </c>
      <c r="D288" s="132" t="n"/>
      <c r="E288" s="95" t="inlineStr">
        <is>
          <t>Horror</t>
        </is>
      </c>
      <c r="F288" s="117" t="n"/>
      <c r="G288" s="31" t="n"/>
      <c r="H288" s="32" t="n"/>
      <c r="I288" s="96" t="inlineStr">
        <is>
          <t>Columbia Pictures</t>
        </is>
      </c>
      <c r="J288" s="97" t="n">
        <v>2026</v>
      </c>
      <c r="K288" s="35">
        <f>ROW(K288)-1</f>
        <v/>
      </c>
      <c r="L288" s="98" t="b">
        <v>1</v>
      </c>
      <c r="M288" s="99" t="inlineStr">
        <is>
          <t>Alex Garland wrote another of the best zombie films of all time. This is my favorite in the series yet. Nia DeCosta directs this perfectly, managing to match the visual flair of the previous movie and providing a great film. The performances are great, particularly Fiennes, O'Connell and Williams. The movie is so insightful, making you think about humanity and what it means to be a human. The juxtaposition of Samson versus Jimmy is fascinating to watch unfold. The movie also happens to have perfectly timed jokes throughout, and emotional moments that feel earned. Well done by everyone involved.</t>
        </is>
      </c>
      <c r="N288" s="49" t="inlineStr">
        <is>
          <t>Dr. Kelson finds himself in a shocking new relationship - with consequences that could change the world as they know it - and Spike's encounter with Jimmy Crystal becomes a nightmare he can't escape.</t>
        </is>
      </c>
      <c r="O288" s="50" t="inlineStr">
        <is>
          <t>https://image.tmdb.org/t/p/w500/kK1BGkG3KAvWB0WMV1DfOx9yTMZ.jpg</t>
        </is>
      </c>
      <c r="P288" s="51" t="inlineStr">
        <is>
          <t>Ralph Fiennes, Jack O'Connell, Alfie Williams, Erin Kellyman, Chi Lewis-Parry, Emma Laird, Sam Locke, Connor Newall, Maura Bird, Ghazi Al Ruffai, Robert Rhodes, Mirren Mack, Louis Ashbourne Serkis, David Sterne, Lynne Anne Rodgers, Elliot Benn, Gordon Alexander, Cillian Murphy, Maiya Eastmond, Gareth Locke, Natalie Cousteau, Sebastian Williams-Barrow, Celi Crossland, Mia Verity</t>
        </is>
      </c>
      <c r="Q288" s="52" t="inlineStr">
        <is>
          <t>Nia DaCosta</t>
        </is>
      </c>
      <c r="R288" s="62" t="inlineStr">
        <is>
          <t>[{"Source": "Internet Movie Database", "Value": "7.3/10"}, {"Source": "Rotten Tomatoes", "Value": "92%"}, {"Source": "Metacritic", "Value": "81/100"}]</t>
        </is>
      </c>
      <c r="S288" s="60" t="inlineStr">
        <is>
          <t>58,522,222</t>
        </is>
      </c>
      <c r="T288" s="55" t="inlineStr">
        <is>
          <t>R</t>
        </is>
      </c>
      <c r="U288" s="56" t="inlineStr">
        <is>
          <t>109</t>
        </is>
      </c>
      <c r="V288" s="57" t="inlineStr">
        <is>
          <t>{"link": "https://www.themoviedb.org/movie/1272837-28-years-later-the-bone-temple/watch?locale=CA", "buy": [{"logo_path": "/SPnB1qiCkYfirS2it3hZORwGVn.jpg", "provider_id": 2, "provider_name": "Apple TV Store", "display_priority": 6}, {"logo_path": "/4bIKO5tqPgko0135wL9GhMsb1wv.jpg", "provider_id": 140, "provider_name": "CosmoGo", "display_priority": 18}, {"logo_path": "/qR6FKvnPBx2O37FDg8PNM7efwF3.jpg", "provider_id": 10, "provider_name": "Amazon Video", "display_priority": 56}], "flatrate": [{"logo_path": "/ewOptMVIYcOadMGGJz8DJueH2bH.jpg", "provider_id": 230, "provider_name": "Crave", "display_priority": 5}, {"logo_path": "/qcKfSyX4xkXESjHrkO8cZLRJkn6.jpg", "provider_id": 2604, "provider_name": "Crave Amazon Channel", "display_priority": 140}], "rent": [{"logo_path": "/SPnB1qiCkYfirS2it3hZORwGVn.jpg", "provider_id": 2, "provider_name": "Apple TV Store", "display_priority": 6}, {"logo_path": "/4bIKO5tqPgko0135wL9GhMsb1wv.jpg", "provider_id": 140, "provider_name": "CosmoGo", "display_priority": 18}, {"logo_path": "/yFGu4sSzwUMfhwmSsZgez8QhaVl.jpg", "provider_id": 331, "provider_name": "FlixFling", "display_priority": 28}, {"logo_path": "/qR6FKvnPBx2O37FDg8PNM7efwF3.jpg", "provider_id": 10, "provider_name": "Amazon Video", "display_priority": 56}, {"logo_path": "/vLZKlXUNDcZR7ilvfY9Wr9k80FZ.jpg", "provider_id": 538, "provider_name": "Plex", "display_priority": 81}]}</t>
        </is>
      </c>
      <c r="W288" s="61" t="inlineStr">
        <is>
          <t>63,000,000</t>
        </is>
      </c>
      <c r="X288" s="35" t="n">
        <v>1272837</v>
      </c>
      <c r="Y288" s="35" t="inlineStr">
        <is>
          <t>[1100988, 316727, 1141182, 13186, 1562, 375366, 11683, 19901, 41439, 30694, 442249, 106845, 1051896, 4923, 298250, 814889, 26774, 448095, 38321, 426814]</t>
        </is>
      </c>
      <c r="Z288" s="35" t="inlineStr">
        <is>
          <t>92%</t>
        </is>
      </c>
      <c r="AA288" s="35" t="inlineStr">
        <is>
          <t>7.3/10</t>
        </is>
      </c>
      <c r="AB288" s="35" t="inlineStr">
        <is>
          <t>81/100</t>
        </is>
      </c>
      <c r="AC288" s="35" t="inlineStr">
        <is>
          <t>https://www.youtube.com/embed/rl_DJZCyEH4</t>
        </is>
      </c>
      <c r="AD288" s="98" t="inlineStr">
        <is>
          <t>GB</t>
        </is>
      </c>
      <c r="AE288" s="98" t="inlineStr">
        <is>
          <t>1772770820865</t>
        </is>
      </c>
    </row>
    <row r="289" ht="14.25" customHeight="1" s="169">
      <c r="A289" s="93" t="inlineStr">
        <is>
          <t>South Park: Bigger, Longer &amp; Uncut</t>
        </is>
      </c>
      <c r="B289" s="94" t="n">
        <v>89</v>
      </c>
      <c r="C289" s="131" t="n"/>
      <c r="D289" s="132" t="n"/>
      <c r="E289" s="95" t="inlineStr">
        <is>
          <t>Animated</t>
        </is>
      </c>
      <c r="F289" s="117" t="n"/>
      <c r="G289" s="31" t="n"/>
      <c r="H289" s="32" t="n"/>
      <c r="I289" s="96" t="inlineStr">
        <is>
          <t>Paramount Pictures</t>
        </is>
      </c>
      <c r="J289" s="97" t="n">
        <v>1999</v>
      </c>
      <c r="K289" s="35">
        <f>ROW(K289)-1</f>
        <v/>
      </c>
      <c r="L289" s="98" t="b">
        <v>0</v>
      </c>
      <c r="M289" s="99" t="inlineStr">
        <is>
          <t>A very clever satire that won't resonate with everyone, much like the series as a whole. Fans of South Park love this movie, and those that hate the series will not be swayed. Had me consistently laughing throughout. The soundtrack is very catchy as well.</t>
        </is>
      </c>
      <c r="N289" s="49" t="inlineStr">
        <is>
          <t>In this feature film based on the hit animated series, the third graders of South Park sneak into an R-rated film by ultra-vulgar Canadian television personalities Terrance and Phillip, and emerge with expanded vocabularies that leave their parents and teachers scandalized. When outraged Americans try to censor the film, the controversy spirals into a call to wage war on Canada and Terrance and Phillip end up on death row, with the kids their only hope of rescue.</t>
        </is>
      </c>
      <c r="O289" s="50" t="inlineStr">
        <is>
          <t>https://image.tmdb.org/t/p/w500/tS0PedvA2mFO9VCHYwQpaU1K36U.jpg</t>
        </is>
      </c>
      <c r="P289" s="51" t="inlineStr">
        <is>
          <t>Trey Parker, Matt Stone, Mary Kay Bergman, Isaac Hayes, Jesse Brant Howell, Anthony Cross-Thomas, Franchesca Clifford, Bruce Howell, Deb Adair, Jennifer Howell, George Clooney, Brent Spiner, Minnie Driver, Dave Foley, Eric Idle, Nick Rhodes, Toddy Walters, Stewart Copeland, Stanley G. Sawicki, Mike Judge, Howard McGillin</t>
        </is>
      </c>
      <c r="Q289" s="52" t="inlineStr">
        <is>
          <t>Trey Parker</t>
        </is>
      </c>
      <c r="R289" s="62" t="inlineStr">
        <is>
          <t>[{"Source": "Internet Movie Database", "Value": "7.7/10"}, {"Source": "Rotten Tomatoes", "Value": "81%"}, {"Source": "Metacritic", "Value": "73/100"}]</t>
        </is>
      </c>
      <c r="S289" s="60" t="inlineStr">
        <is>
          <t>83,137,864</t>
        </is>
      </c>
      <c r="T289" s="55" t="inlineStr">
        <is>
          <t>R</t>
        </is>
      </c>
      <c r="U289" s="56" t="inlineStr">
        <is>
          <t>81</t>
        </is>
      </c>
      <c r="V289" s="57" t="inlineStr">
        <is>
          <t>{"link": "https://www.themoviedb.org/movie/9473-south-park-bigger-longer-uncut/watch?locale=CA", "rent":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"flatrate": [{"logo_path": "/h5DcR0J2EESLitnhR8xLG1QymTE.jpg", "provider_id": 531, "provider_name": "Paramount Plus", "display_priority": 9}, {"logo_path": "/hExO4PtimLIYn3kBOrzsejNv7cT.jpg", "provider_id": 582, "provider_name": "Paramount+ Amazon Channel", "display_priority": 11}, {"logo_path": "/fts6X10Jn4QT0X6ac3udKEn2tJA.jpg", "provider_id": 2303, "provider_name": "Paramount Plus Premium", "display_priority": 121}, {"logo_path": "/rl6zez5rCeyelt1I46JRYk6B9Ed.jpg", "provider_id": 2304, "provider_name": "Paramount Plus Basic with Ads", "display_priority": 122}], "buy":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t>
        </is>
      </c>
      <c r="W289" s="61" t="inlineStr">
        <is>
          <t>21,000,000</t>
        </is>
      </c>
      <c r="X289" s="35" t="n">
        <v>9473</v>
      </c>
      <c r="Y289" s="35" t="inlineStr">
        <is>
          <t>[16127, 828899, 828898, 1190012, 974691, 2179, 828900, 4247, 11827, 1219926, 616584, 9678, 24804, 941605, 11397, 110392, 36616, 624989, 1832, 736074]</t>
        </is>
      </c>
      <c r="Z289" s="35" t="inlineStr">
        <is>
          <t>81%</t>
        </is>
      </c>
      <c r="AA289" s="35" t="inlineStr">
        <is>
          <t>7.7/10</t>
        </is>
      </c>
      <c r="AB289" s="35" t="inlineStr">
        <is>
          <t>73/100</t>
        </is>
      </c>
      <c r="AC289" s="35" t="inlineStr">
        <is>
          <t>https://www.youtube.com/embed/Tq-C9-QJV30</t>
        </is>
      </c>
      <c r="AD289" s="98" t="inlineStr">
        <is>
          <t>US</t>
        </is>
      </c>
      <c r="AE289" s="98" t="n">
        <v>1731215633548</v>
      </c>
    </row>
    <row r="290" ht="14.25" customHeight="1" s="169">
      <c r="A290" s="93" t="inlineStr">
        <is>
          <t>Grease</t>
        </is>
      </c>
      <c r="B290" s="94" t="n">
        <v>89</v>
      </c>
      <c r="C290" s="131" t="inlineStr">
        <is>
          <t>Grease</t>
        </is>
      </c>
      <c r="D290" s="132" t="n"/>
      <c r="E290" s="95" t="inlineStr">
        <is>
          <t>RomCom</t>
        </is>
      </c>
      <c r="F290" s="117" t="inlineStr">
        <is>
          <t>Musical</t>
        </is>
      </c>
      <c r="G290" s="31" t="n"/>
      <c r="H290" s="32" t="n"/>
      <c r="I290" s="96" t="inlineStr">
        <is>
          <t>Paramount Pictures</t>
        </is>
      </c>
      <c r="J290" s="97" t="n">
        <v>1978</v>
      </c>
      <c r="K290" s="35">
        <f>ROW(K290)-1</f>
        <v/>
      </c>
      <c r="L290" s="98" t="b">
        <v>0</v>
      </c>
      <c r="M290" s="99" t="inlineStr">
        <is>
          <t>Carried by the fantastic performances of the leads and the incredible songs, Grease is a surreal and exciting musical. The two stars deliver career defining performances and have such great chemistry together. The songs often make or break musicals, and there are so many great ones in this that help the time fly. Very well made and directed.</t>
        </is>
      </c>
      <c r="N290" s="83" t="inlineStr">
        <is>
          <t>Australian good girl Sandy and greaser Danny fell in love over the summer. But when they unexpectedly discover they're now in the same high school, will they be able to rekindle their romance despite their eccentric friends?</t>
        </is>
      </c>
      <c r="O290" s="84" t="inlineStr">
        <is>
          <t>https://image.tmdb.org/t/p/w500/7BRFXRpUL6cHECaBvKmOd9K6IBc.jpg</t>
        </is>
      </c>
      <c r="P290" s="85" t="inlineStr">
        <is>
          <t>Olivia Newton-John, John Travolta, Stockard Channing, Jeff Conaway, Barry Pearl, Michael Tucci, Kelly Ward, Didi Conn, Jamie Donnelly, Dinah Manoff, Susan Buckner, Eve Arden, Frankie Avalon, Joan Blondell, Edd Byrnes, Sid Caesar, Alice Ghostley, Dody Goodman, Lorenzo Lamas, Fannie Flagg, Dick Patterson, Eddie Deezen, Darrell Zwerling, Ellen Travolta, Annette Charles, Dennis Stewart, Barbi Alison, Helena Andreyko, Jennifer Buchanan, Carol Culver, Cindy DeVore, Deborah Fishman, Antonia Franceschi, Sandra Gray, Mimi Lieber, Judy Susman, Dennis Daniels, Larry Dusich, John Robert Garrett, Daniel Levins, Andy Roth, Sean Moran, Greg Rosatti, Lou Spadaccini, Andy Tennant, Richard Weisman, Michael Biehn, Wendie Jo Sperber</t>
        </is>
      </c>
      <c r="Q290" s="86" t="inlineStr">
        <is>
          <t>Randal Kleiser</t>
        </is>
      </c>
      <c r="R290" s="62" t="inlineStr">
        <is>
          <t>[{"Source": "Internet Movie Database", "Value": "7.2/10"}, {"Source": "Rotten Tomatoes", "Value": "65%"}, {"Source": "Metacritic", "Value": "70/100"}]</t>
        </is>
      </c>
      <c r="S290" s="101" t="inlineStr">
        <is>
          <t>396,271,103</t>
        </is>
      </c>
      <c r="T290" s="102" t="inlineStr">
        <is>
          <t>PG</t>
        </is>
      </c>
      <c r="U290" s="103" t="inlineStr">
        <is>
          <t>110</t>
        </is>
      </c>
      <c r="V290" s="89" t="inlineStr">
        <is>
          <t>{"link": "https://www.themoviedb.org/movie/621-grease/watch?locale=CA", "flatrate": [{"logo_path": "/h5DcR0J2EESLitnhR8xLG1QymTE.jpg", "provider_id": 531, "provider_name": "Paramount Plus", "display_priority": 9}, {"logo_path": "/hExO4PtimLIYn3kBOrzsejNv7cT.jpg", "provider_id": 582, "provider_name": "Paramount+ Amazon Channel", "display_priority": 11}, {"logo_path": "/fts6X10Jn4QT0X6ac3udKEn2tJA.jpg", "provider_id": 2303, "provider_name": "Paramount Plus Premium", "display_priority": 121}, {"logo_path": "/rl6zez5rCeyelt1I46JRYk6B9Ed.jpg", "provider_id": 2304, "provider_name": "Paramount Plus Basic with Ads", "display_priority": 122}], "buy":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"rent":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"/yFGu4sSzwUMfhwmSsZgez8QhaVl.jpg", "provider_id": 331, "provider_name": "FlixFling", "display_priority": 28}, {"logo_path": "/pTnn5JwWr4p3pG8H6VrpiQo7Vs0.jpg", "provider_id": 192, "provider_name": "YouTube", "display_priority": 33}, {"logo_path": "/qR6FKvnPBx2O37FDg8PNM7efwF3.jpg", "provider_id": 10, "provider_name": "Amazon Video", "display_priority": 56}]}</t>
        </is>
      </c>
      <c r="W290" s="61" t="inlineStr">
        <is>
          <t>6,000,000</t>
        </is>
      </c>
      <c r="X290" s="35" t="n">
        <v>621</v>
      </c>
      <c r="Y290" s="35" t="inlineStr">
        <is>
          <t>[612706, 10947, 1073170, 348089, 11247, 278774, 16263, 15157, 12919, 272693, 9603, 14750, 957119, 9893, 381696, 454983, 393656, 17927, 673593, 59981]</t>
        </is>
      </c>
      <c r="Z290" s="35" t="inlineStr">
        <is>
          <t>65%</t>
        </is>
      </c>
      <c r="AA290" s="35" t="inlineStr">
        <is>
          <t>7.2/10</t>
        </is>
      </c>
      <c r="AB290" s="35" t="inlineStr">
        <is>
          <t>70/100</t>
        </is>
      </c>
      <c r="AC290" s="35" t="inlineStr">
        <is>
          <t>https://www.youtube.com/embed/THd96gHV7Tg</t>
        </is>
      </c>
      <c r="AD290" s="98" t="inlineStr">
        <is>
          <t>US</t>
        </is>
      </c>
      <c r="AE290" s="98" t="n">
        <v>1731215633548</v>
      </c>
    </row>
    <row r="291" ht="14.25" customHeight="1" s="169">
      <c r="A291" s="93" t="inlineStr">
        <is>
          <t>Pride and Prejudice</t>
        </is>
      </c>
      <c r="B291" s="94" t="n">
        <v>89</v>
      </c>
      <c r="C291" s="131" t="n"/>
      <c r="D291" s="132" t="n"/>
      <c r="E291" s="95" t="inlineStr">
        <is>
          <t>RomCom</t>
        </is>
      </c>
      <c r="F291" s="117" t="n"/>
      <c r="G291" s="31" t="n"/>
      <c r="H291" s="32" t="n"/>
      <c r="I291" s="96" t="inlineStr">
        <is>
          <t>Focus Features</t>
        </is>
      </c>
      <c r="J291" s="97" t="n">
        <v>2005</v>
      </c>
      <c r="K291" s="35">
        <f>ROW(K291)-1</f>
        <v/>
      </c>
      <c r="L291" s="98" t="b">
        <v>1</v>
      </c>
      <c r="M291" s="99" t="inlineStr">
        <is>
          <t>A very well done period piece based on a brilliant work of fiction by the fantastic Jane Austen. I normally don't love movies set in this era or further back, but the charm of this is just undeniable. Way better adaptation of the book than Bridget Jones of a couple years prior, and I enjoyed that movie a decent amount. Keira Knightley is a superstar, delivering a perfect performance, and the supporting cast is full of more great actors of the next twenty years.</t>
        </is>
      </c>
      <c r="N291" s="49" t="inlineStr">
        <is>
          <t>A story of love and life among the landed English gentry during the Georgian era. Mr. Bennet is a gentleman living in Hertfordshire with his overbearing wife and five daughters, but if he dies their house will be inherited by a distant cousin whom they have never met, so the family's future happiness and security is dependent on the daughters making good marriages.</t>
        </is>
      </c>
      <c r="O291" s="50" t="inlineStr">
        <is>
          <t>https://image.tmdb.org/t/p/w500/v5gShop7147X33ytbcC2u05KDuc.jpg</t>
        </is>
      </c>
      <c r="P291" s="51" t="inlineStr">
        <is>
          <t>Keira Knightley, Matthew Macfadyen, Brenda Blethyn, Rosamund Pike, Carey Mulligan, Jena Malone, Talulah Riley, Donald Sutherland, Simon Woods, Judi Dench, Tom Hollander, Rupert Friend, Kelly Reilly, Claudie Blakley, Penelope Wilton, Peter Wight, Sylvester Morand, Pip Torrens, Janet Whiteside, Roy Holder, Sinead Matthews, Jay Simpson, Rosamund Stephen, Samantha Bloom, Cornelius Booth, Meg Wynn Owen, Tamzin Merchant, Moya Brady, Mark Arends, Bret Jones, Liam Thomas</t>
        </is>
      </c>
      <c r="Q291" s="52" t="inlineStr">
        <is>
          <t>Joe Wright</t>
        </is>
      </c>
      <c r="R291" s="59" t="inlineStr">
        <is>
          <t>[{"Source": "Internet Movie Database", "Value": "7.8/10"}, {"Source": "Rotten Tomatoes", "Value": "87%"}, {"Source": "Metacritic", "Value": "82/100"}]</t>
        </is>
      </c>
      <c r="S291" s="54" t="inlineStr">
        <is>
          <t>124,604,345</t>
        </is>
      </c>
      <c r="T291" s="55" t="inlineStr">
        <is>
          <t>PG</t>
        </is>
      </c>
      <c r="U291" s="56" t="inlineStr">
        <is>
          <t>128</t>
        </is>
      </c>
      <c r="V291" s="57" t="inlineStr">
        <is>
          <t>{"link": "https://www.themoviedb.org/movie/4348-pride-prejudice/watch?locale=CA", "rent":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"buy":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"flatrate": [{"logo_path": "/ewOptMVIYcOadMGGJz8DJueH2bH.jpg", "provider_id": 230, "provider_name": "Crave", "display_priority": 5}, {"logo_path": "/49qepIM2KqtRwENEmfskTGShD7G.jpg", "provider_id": 197, "provider_name": "BritBox Amazon Channel", "display_priority": 24}, {"logo_path": "/qsOM361vYHE7pcNFG7bCJHyievG.jpg", "provider_id": 182, "provider_name": "Hollywood Suite", "display_priority": 27}, {"logo_path": "/8oA7IcDNNUtBa9JYB5kQ8hrDz5o.jpg", "provider_id": 151, "provider_name": "BritBox", "display_priority": 41}, {"logo_path": "/p5xtRLEzPyRhqOPpiW1sFy4FyPc.jpg", "provider_id": 705, "provider_name": "Hollywood Suite Amazon Channel", "display_priority": 87}, {"logo_path": "/bzEv2wssRqVgl12IVBfYhCIvvG.jpg", "provider_id": 1852, "provider_name": "Britbox Apple TV Channel ", "display_priority": 95}, {"logo_path": "/qcKfSyX4xkXESjHrkO8cZLRJkn6.jpg", "provider_id": 2604, "provider_name": "Crave Amazon Channel", "display_priority": 140}]}</t>
        </is>
      </c>
      <c r="W291" s="58" t="inlineStr">
        <is>
          <t>28,000,000</t>
        </is>
      </c>
      <c r="X291" s="35" t="n">
        <v>4348</v>
      </c>
      <c r="Y291" s="35" t="inlineStr">
        <is>
          <t>[8293, 12184, 250734, 11121, 25147, 11257, 17920, 17127, 17015, 12783, 42548, 9044, 25095, 423899, 330483, 656968, 22522, 121674, 36194, 91745]</t>
        </is>
      </c>
      <c r="Z291" s="35" t="inlineStr">
        <is>
          <t>87%</t>
        </is>
      </c>
      <c r="AA291" s="35" t="inlineStr">
        <is>
          <t>7.8/10</t>
        </is>
      </c>
      <c r="AB291" s="35" t="inlineStr">
        <is>
          <t>82/100</t>
        </is>
      </c>
      <c r="AC291" s="35" t="inlineStr">
        <is>
          <t>https://www.youtube.com/embed/tbW-pmLT5UU</t>
        </is>
      </c>
      <c r="AD291" s="98" t="inlineStr">
        <is>
          <t>GB</t>
        </is>
      </c>
      <c r="AE291" s="98" t="inlineStr">
        <is>
          <t>1764350375868</t>
        </is>
      </c>
    </row>
    <row r="292" ht="14.25" customHeight="1" s="169">
      <c r="A292" s="93" t="inlineStr">
        <is>
          <t>Talk to Me</t>
        </is>
      </c>
      <c r="B292" s="94" t="n">
        <v>89</v>
      </c>
      <c r="C292" s="131" t="n"/>
      <c r="D292" s="132" t="n"/>
      <c r="E292" s="95" t="inlineStr">
        <is>
          <t>Horror</t>
        </is>
      </c>
      <c r="F292" s="117" t="n"/>
      <c r="G292" s="31" t="n"/>
      <c r="H292" s="32" t="n"/>
      <c r="I292" s="96" t="inlineStr">
        <is>
          <t>A24</t>
        </is>
      </c>
      <c r="J292" s="97" t="n">
        <v>2022</v>
      </c>
      <c r="K292" s="35">
        <f>ROW(K292)-1</f>
        <v/>
      </c>
      <c r="L292" s="98" t="b">
        <v>0</v>
      </c>
      <c r="M292" s="99" t="inlineStr">
        <is>
          <t>A terrifying movie, incredibly bleak but very enjoyable to watch. The performance of Sophie Wilde is great, hopefully with a bright career ahead of her. A really powerful anti-drug message with genuinely terrifying scares throughout.</t>
        </is>
      </c>
      <c r="N292" s="49" t="inlineStr">
        <is>
          <t>When a group of friends discover how to conjure spirits using an embalmed hand, they become hooked on the new thrill, until one of them goes too far and unleashes terrifying supernatural forces.</t>
        </is>
      </c>
      <c r="O292" s="50" t="inlineStr">
        <is>
          <t>https://image.tmdb.org/t/p/w500/kdPMUMJzyYAc4roD52qavX0nLIC.jpg</t>
        </is>
      </c>
      <c r="P292" s="51" t="inlineStr">
        <is>
          <t>Sophie Wilde, Alexandra Jensen, Joe Bird, Otis Dhanji, Miranda Otto, Zoe Terakes, Chris Alosio, Marcus Johnson, Alexandria Steffensen, Ari McCarthy, Sunny Johnson, James Oliver, Cass Cumerford, Jett Gazley, Kitt Erhart-Bruce, Hamish Phillips, Kidaan Zelleke, Sarah Brokensha, Jayden Davison, Jodie Dry, Frances Cassar, Kelly Butler, Ava Stenta, Harli Ames, Leeanna Walsman, Kerry Reid, Robin Northover, Jacek Koman, Helene Philippou, Jude Turner, Zac Scott, Jess Kuss, David Roberts, Demi Van Kasteren, Pia Gillings, Oscar Wangel, Courtlan Gordan, Louisa Giameos, Jem O'Callaghan, Joe Romeo, Alex Noel McCarthy, Charlie Morkunas, Patricia Haycock, Murray Haycock, Catherine Purling, Nicola Thiele, David Simmons, Joseph House Baker, Alice Scheid, Anita Kimber, Ben Bullock, Brian Godfrey, Cooper Duncan, Daniel Pitt, Danielle Ruggiero-Prior, Dylan Warren, Emily Fogg, Emily Gun, Jason Moore, Jessica Homewood, Kate Portus, Lelum Rathnayake, Matt Goldwyn, Michael Gilmore, Philip Maynard, Sarah Baber, Saravjit Singh, Shadrack Kamau, Thomas Gardner, Mark Duncan, Ella Fenwick, Michael Harpas, Nikolas Gelios, Alex Philippou, Con Lipapis, Con Patelias, Louis Vavaroutsos, Uncle Mars, Nick Lipapis</t>
        </is>
      </c>
      <c r="Q292" s="52" t="inlineStr">
        <is>
          <t>Michael Philippou, Danny Philippou</t>
        </is>
      </c>
      <c r="R292" s="59" t="inlineStr">
        <is>
          <t>[{"Source": "Internet Movie Database", "Value": "7.1/10"}, {"Source": "Metacritic", "Value": "76/100"}]</t>
        </is>
      </c>
      <c r="S292" s="54" t="inlineStr">
        <is>
          <t>91,959,188</t>
        </is>
      </c>
      <c r="T292" s="55" t="inlineStr">
        <is>
          <t>R</t>
        </is>
      </c>
      <c r="U292" s="56" t="inlineStr">
        <is>
          <t>95</t>
        </is>
      </c>
      <c r="V292" s="57" t="inlineStr">
        <is>
          <t>{"link": "https://www.themoviedb.org/movie/1008042-talk-to-me/watch?locale=CA", "buy":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"rent":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{"logo_path": "/vLZKlXUNDcZR7ilvfY9Wr9k80FZ.jpg", "provider_id": 538, "provider_name": "Plex", "display_priority": 81}], "free": [{"logo_path": "/j7D006Uy3UWwZ6G0xH6BMgIWTzH.jpg", "provider_id": 212, "provider_name": "Hoopla", "display_priority": 8}], "flatrate": [{"logo_path": "/pbpMk2JmcoNnQwx5JGpXngfoWtp.jpg", "provider_id": 8, "provider_name": "Netflix", "display_priority": 0}, {"logo_path": "/dpR8r13zWDeUR0QkzWidrdMxa56.jpg", "provider_id": 1796, "provider_name": "Netflix Standard with Ads", "display_priority": 93}]}</t>
        </is>
      </c>
      <c r="W292" s="58" t="inlineStr">
        <is>
          <t>4,500,000</t>
        </is>
      </c>
      <c r="X292" s="35" t="n">
        <v>1008042</v>
      </c>
      <c r="Y292" s="35" t="inlineStr">
        <is>
          <t>[24740, 854188, 345911, 493922, 1480387, 571384, 1145221, 1089123, 1151031, 814889, 1483, 409297, 609, 9392, 259693, 820609, 1426297, 860867, 604079, 41439]</t>
        </is>
      </c>
      <c r="Z292" s="35" t="inlineStr">
        <is>
          <t>N/A</t>
        </is>
      </c>
      <c r="AA292" s="35" t="inlineStr">
        <is>
          <t>7.1/10</t>
        </is>
      </c>
      <c r="AB292" s="35" t="inlineStr">
        <is>
          <t>76/100</t>
        </is>
      </c>
      <c r="AC292" s="35" t="inlineStr">
        <is>
          <t>https://www.youtube.com/embed/PGo4wfCejsk</t>
        </is>
      </c>
      <c r="AD292" s="98" t="inlineStr">
        <is>
          <t>AU</t>
        </is>
      </c>
      <c r="AE292" s="98" t="inlineStr">
        <is>
          <t>1761064319066</t>
        </is>
      </c>
    </row>
    <row r="293" ht="14.25" customHeight="1" s="169">
      <c r="A293" s="93" t="inlineStr">
        <is>
          <t>Josee, the Tiger and the Fish</t>
        </is>
      </c>
      <c r="B293" s="94" t="n">
        <v>89</v>
      </c>
      <c r="C293" s="131" t="n"/>
      <c r="D293" s="132" t="n"/>
      <c r="E293" s="95" t="inlineStr">
        <is>
          <t>Animated</t>
        </is>
      </c>
      <c r="F293" s="117" t="inlineStr">
        <is>
          <t>Anime</t>
        </is>
      </c>
      <c r="G293" s="31" t="n"/>
      <c r="H293" s="32" t="n"/>
      <c r="I293" s="96" t="inlineStr">
        <is>
          <t>Bones</t>
        </is>
      </c>
      <c r="J293" s="97" t="n">
        <v>2020</v>
      </c>
      <c r="K293" s="35">
        <f>ROW(K293)-1</f>
        <v/>
      </c>
      <c r="L293" s="98" t="b">
        <v>1</v>
      </c>
      <c r="M293" s="99" t="inlineStr">
        <is>
          <t>Not your ordinary RomCom, "Josie, the Tiger and the Fish" is well written, funny and can be as heartwarming as it can be tear jerking. It also deals with deeper themes and representation very naturally and well.</t>
        </is>
      </c>
      <c r="N293" s="49" t="inlineStr">
        <is>
          <t>With dreams of diving abroad, Tsuneo gets a job assisting Josee, an artist whose imagination takes her far beyond her wheelchair. But when the tide turns against them, they push each other to places they never thought possible, and inspire a love fit for a storybook.</t>
        </is>
      </c>
      <c r="O293" s="50" t="inlineStr">
        <is>
          <t>https://image.tmdb.org/t/p/w500/xAbSLi61npWyVs5M0yxin3dKcGO.jpg</t>
        </is>
      </c>
      <c r="P293" s="51" t="inlineStr">
        <is>
          <t>Taishi Nakagawa, Kaya Kiyohara, Yume Miyamoto, Kazuyuki Okitsu, Lynn, Chiemi Matsutera, Kanji Obana, Shintarou Moriyama, Yuuya Uchida, Jin Urayama, Lily, Masaki Terasoma, Kengo Kawanishi, Masaaki Ihara, Madoka Kido, Arisa Kori, Shuhei Sakaguchi, Ayu Shoji, Masaya Takatsuka, Ayako Takeuchi, Keiko Tsukamoto, Arisa Tsuruno, Yui Nakajima, Sanae Nakata, Nico, Ayano Hamaguchi, Kenji Hamada, Yukari Hikida, Takumu Miyazono</t>
        </is>
      </c>
      <c r="Q293" s="52" t="inlineStr">
        <is>
          <t>Kotaro Tamura</t>
        </is>
      </c>
      <c r="R293" s="59" t="inlineStr">
        <is>
          <t>[{"Source": "Internet Movie Database", "Value": "7.6/10"}, {"Source": "Rotten Tomatoes", "Value": "100%"}]</t>
        </is>
      </c>
      <c r="S293" s="54" t="inlineStr">
        <is>
          <t>0</t>
        </is>
      </c>
      <c r="T293" s="55" t="inlineStr">
        <is>
          <t>TV-PG</t>
        </is>
      </c>
      <c r="U293" s="56" t="inlineStr">
        <is>
          <t>98</t>
        </is>
      </c>
      <c r="V293" s="57" t="inlineStr">
        <is>
          <t>{"link": "https://www.themoviedb.org/movie/652837/watch?locale=CA", "buy": [{"logo_path": "/SPnB1qiCkYfirS2it3hZORwGVn.jpg", "provider_id": 2, "provider_name": "Apple TV Store", "display_priority": 6}], "flatrate": [{"logo_path": "/ewOptMVIYcOadMGGJz8DJueH2bH.jpg", "provider_id": 230, "provider_name": "Crave", "display_priority": 5}, {"logo_path": "/pgjz7bzfBq4nFDu8JJDLBoUVAX8.jpg", "provider_id": 1968, "provider_name": "Crunchyroll Amazon Channel", "display_priority": 10}, {"logo_path": "/fzN5Jok5Ig1eJ7gyNGoMhnLSCfh.jpg", "provider_id": 283, "provider_name": "Crunchyroll", "display_priority": 38}], "rent": [{"logo_path": "/SPnB1qiCkYfirS2it3hZORwGVn.jpg", "provider_id": 2, "provider_name": "Apple TV Store", "display_priority": 6}]}</t>
        </is>
      </c>
      <c r="W293" s="58" t="inlineStr">
        <is>
          <t>0</t>
        </is>
      </c>
      <c r="X293" s="35" t="n">
        <v>652837</v>
      </c>
      <c r="Y293" s="35" t="inlineStr">
        <is>
          <t>[72443, 594188, 16516, 1052946, 296096, 579741, 784500, 876797, 615165, 93013, 38142, 604605, 877957, 16990, 610892, 1104844, 680041, 896499, 632632, 21057]</t>
        </is>
      </c>
      <c r="Z293" s="35" t="inlineStr">
        <is>
          <t>100%</t>
        </is>
      </c>
      <c r="AA293" s="35" t="inlineStr">
        <is>
          <t>7.6/10</t>
        </is>
      </c>
      <c r="AB293" s="35" t="inlineStr">
        <is>
          <t>N/A</t>
        </is>
      </c>
      <c r="AC293" s="35" t="inlineStr">
        <is>
          <t>https://www.youtube.com/embed/w6IsHL91aXo</t>
        </is>
      </c>
      <c r="AD293" s="98" t="inlineStr">
        <is>
          <t>JP</t>
        </is>
      </c>
      <c r="AE293" s="98" t="n">
        <v>1731215633548</v>
      </c>
    </row>
    <row r="294" ht="14.25" customHeight="1" s="169">
      <c r="A294" s="93" t="inlineStr">
        <is>
          <t>Amélie</t>
        </is>
      </c>
      <c r="B294" s="94" t="n">
        <v>89</v>
      </c>
      <c r="C294" s="131" t="n"/>
      <c r="D294" s="132" t="n"/>
      <c r="E294" s="95" t="inlineStr">
        <is>
          <t>RomCom</t>
        </is>
      </c>
      <c r="F294" s="117" t="n"/>
      <c r="G294" s="31" t="n"/>
      <c r="H294" s="32" t="n"/>
      <c r="I294" s="96" t="inlineStr">
        <is>
          <t>Miramax</t>
        </is>
      </c>
      <c r="J294" s="97" t="n">
        <v>2001</v>
      </c>
      <c r="K294" s="35">
        <f>ROW(K294)-1</f>
        <v/>
      </c>
      <c r="L294" s="98" t="b">
        <v>1</v>
      </c>
      <c r="M294" s="99" t="inlineStr">
        <is>
          <t>A one-of-a-kind RomCom that is very charming, and with a runtime that flies by. The shots are so interesting and full of style. The performances are very good. Amelie is such a relatable character, and the people surrounding her are all well established and real as well. I'd be surprised if there were people that didn't at least find this cute, unless they don't have the attention span for films.</t>
        </is>
      </c>
      <c r="N294" s="49" t="inlineStr">
        <is>
          <t>At a tiny Parisian café, the adorable yet painfully shy Amélie accidentally discovers a gift for helping others. Soon Amelie is spending her days as a matchmaker, guardian angel, and all-around do-gooder. But when she bumps into a handsome stranger, will she find the courage to become the star of her very own love story?</t>
        </is>
      </c>
      <c r="O294" s="50" t="inlineStr">
        <is>
          <t>https://image.tmdb.org/t/p/w500/nSxDa3M9aMvGVLoItzWTepQ5h5d.jpg</t>
        </is>
      </c>
      <c r="P294" s="51" t="inlineStr">
        <is>
          <t>Audrey Tautou, Mathieu Kassovitz, Rufus, Serge Merlin, Jamel Debbouze, Clotilde Mollet, Claire Maurier, Isabelle Nanty, Dominique Pinon, Artus de Penguern, Yolande Moreau, Urbain Cancelier, Lorella Cravotta, Maurice Bénichou, Michel Robin, Andrée Damant, Claude Perron, Armelle, Ticky Holgado, André Dussollier, Eugène Berthier, Charles-Roger Bour, Kevin Dias, Flora Guiet, Amaury Babault, Marion Pressburger, Luc Palun, Fabienne Chaudat, Dominique Bettenfeld, Jacques Viala, Fabien Béhar, Jonathan Joss, Jean-Pierre Becker, Jean Darie, Thierry Gibault, François Bercovici, Franck Monier, Guillaume Viry, Valérie Zarrouk, Marie-Laure Descoureaux, Sophie Tellier, Gérald Weingand, François Viaur, Paule Daré, Marc Amyot, Myriam Labbé, Jean Rupert, Frankie Pain, Julianna Kovacs, Philippe Paimblanc, Mady Malroux, Monette Malroux, Robert Gendreu, Valériane de Villeneuve, Isis Peyrade, Raymonde Heudeline, Christiane Bopp, Thierry Arfeuillères, Jerry Lucas, Patrick Paroux, François Aubineau, Philippe Beautier, Karine Asure, Régis Iacono, Franck-Olivier Bonnet, Alain Floret, Jean-Pol Brissart, Frédéric Mitterrand, Laurent Delpit, Manoush, Jacques Thébault, Dean Baykan, Clément Chebli, Eloïse Labro</t>
        </is>
      </c>
      <c r="Q294" s="52" t="inlineStr">
        <is>
          <t>Jean-Pierre Jeunet</t>
        </is>
      </c>
      <c r="R294" s="53" t="inlineStr">
        <is>
          <t>[{"Source": "Internet Movie Database", "Value": "8.3/10"}, {"Source": "Rotten Tomatoes", "Value": "90%"}, {"Source": "Metacritic", "Value": "70/100"}]</t>
        </is>
      </c>
      <c r="S294" s="54" t="inlineStr">
        <is>
          <t>173,921,954</t>
        </is>
      </c>
      <c r="T294" s="55" t="inlineStr">
        <is>
          <t>R</t>
        </is>
      </c>
      <c r="U294" s="56" t="inlineStr">
        <is>
          <t>122</t>
        </is>
      </c>
      <c r="V294" s="57" t="inlineStr">
        <is>
          <t>{"link": "https://www.themoviedb.org/movie/194-le-fabuleux-destin-d-amelie-poulain/watch?locale=CA", "flatrate": [{"logo_path": "/pbpMk2JmcoNnQwx5JGpXngfoWtp.jpg", "provider_id": 8, "provider_name": "Netflix", "display_priority": 0}, {"logo_path": "/qsOM361vYHE7pcNFG7bCJHyievG.jpg", "provider_id": 182, "provider_name": "Hollywood Suite", "display_priority": 27}, {"logo_path": "/p5xtRLEzPyRhqOPpiW1sFy4FyPc.jpg", "provider_id": 705, "provider_name": "Hollywood Suite Amazon Channel", "display_priority": 87}, {"logo_path": "/esiLBRzDUwodjfN8gA4qj7l3ZF7.jpg", "provider_id": 1794, "provider_name": "Starz Amazon Channel", "display_priority": 92}, {"logo_path": "/dpR8r13zWDeUR0QkzWidrdMxa56.jpg", "provider_id": 1796, "provider_name": "Netflix Standard with Ads", "display_priority": 93}], "rent":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"/yFGu4sSzwUMfhwmSsZgez8QhaVl.jpg", "provider_id": 331, "provider_name": "FlixFling", "display_priority": 28}, {"logo_path": "/pTnn5JwWr4p3pG8H6VrpiQo7Vs0.jpg", "provider_id": 192, "provider_name": "YouTube", "display_priority": 33}, {"logo_path": "/qR6FKvnPBx2O37FDg8PNM7efwF3.jpg", "provider_id": 10, "provider_name": "Amazon Video", "display_priority": 56}], "buy":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t>
        </is>
      </c>
      <c r="W294" s="58" t="inlineStr">
        <is>
          <t>10,000,000</t>
        </is>
      </c>
      <c r="X294" s="35" t="n">
        <v>194</v>
      </c>
      <c r="Y294" s="35" t="inlineStr">
        <is>
          <t>[2459, 714869, 20813, 466282, 397, 1217345, 565426, 9489, 4808, 583083, 27171, 2690, 4967, 523773, 4180, 865559, 413778, 76829, 81001, 10484]</t>
        </is>
      </c>
      <c r="Z294" s="35" t="inlineStr">
        <is>
          <t>90%</t>
        </is>
      </c>
      <c r="AA294" s="35" t="inlineStr">
        <is>
          <t>8.3/10</t>
        </is>
      </c>
      <c r="AB294" s="35" t="inlineStr">
        <is>
          <t>70/100</t>
        </is>
      </c>
      <c r="AC294" s="35" t="inlineStr">
        <is>
          <t>https://www.youtube.com/embed/555A7T_kmIc</t>
        </is>
      </c>
      <c r="AD294" s="35" t="inlineStr">
        <is>
          <t>FR</t>
        </is>
      </c>
      <c r="AE294" s="35" t="inlineStr">
        <is>
          <t>1769116614386</t>
        </is>
      </c>
    </row>
    <row r="295" ht="14.25" customHeight="1" s="169">
      <c r="A295" s="93" t="inlineStr">
        <is>
          <t>Total Recall</t>
        </is>
      </c>
      <c r="B295" s="94" t="n">
        <v>89</v>
      </c>
      <c r="C295" s="131" t="n"/>
      <c r="D295" s="132" t="n"/>
      <c r="E295" s="95" t="inlineStr">
        <is>
          <t>Sci-Fi</t>
        </is>
      </c>
      <c r="F295" s="117" t="inlineStr">
        <is>
          <t>Action</t>
        </is>
      </c>
      <c r="G295" s="31" t="n"/>
      <c r="H295" s="32" t="n"/>
      <c r="I295" s="96" t="inlineStr">
        <is>
          <t>TriStar Pictures</t>
        </is>
      </c>
      <c r="J295" s="97" t="n">
        <v>1990</v>
      </c>
      <c r="K295" s="35">
        <f>ROW(K295)-1</f>
        <v/>
      </c>
      <c r="L295" s="98" t="b">
        <v>0</v>
      </c>
      <c r="M295" s="99" t="inlineStr">
        <is>
          <t>I loved watching this movie. It was thrilling from beginning to end, full of action, adventure and sci-fi. I resonated very much with the pessimistic look at a capitalist future that we seem headed for, where time and money are so valuable that people can only afford memories of vacations. This is such a good looking movie, filled with incredible makeup and prosthetics and great model work. There is so much detail that makes the world feel so lived in and real. The cast is great, and Verhoeven does a great job directing.</t>
        </is>
      </c>
      <c r="N295" s="49" t="inlineStr">
        <is>
          <t>Construction worker Douglas Quaid's obsession with the planet Mars leads him to visit Rekall, a virtual vacation company that manufactures memories. When something goes wrong during Quaid's memory implant procedure, his life turns upside down, leading him to question what is reality and what isn't.</t>
        </is>
      </c>
      <c r="O295" s="50" t="inlineStr">
        <is>
          <t>https://image.tmdb.org/t/p/w500/wVbeL6fkbTKSmNfalj4VoAUUqJv.jpg</t>
        </is>
      </c>
      <c r="P295" s="51" t="inlineStr">
        <is>
          <t>Arnold Schwarzenegger, Rachel Ticotin, Sharon Stone, Ronny Cox, Michael Ironside, Marshall Bell, Mel Johnson Jr., Michael Champion, Roy Brocksmith, Ray Baker, Rosemary Dunsmore, David Knell, Alexia Robinson, Dean Norris, Mark Carlton, Debbie Lee Carrington, Lycia Naff, Robert Costanzo, Michael LaGuardia, Priscilla Allen, Ken Strausbaugh, Marc Alaimo, Michael Gregory, Ken Gildin, Mickey Jones, Ellen Gollas, Parker Whitman, Gloria Dorson, Erika Carlsson, Benny Corral, Bob Tzudiker, Erik Cord, Frank Kopyc, Chuck Sloan, Dave Nicolson, Paula McClure, Rebecca Ruth, Milt Tarver, Roger Cudney, Monica Steuer, Sasha Rionda, Linda Howell, Robert Picardo, Kamala Lopez, Morgan Lofting, Patti Attar, Bob Bergen, Joe Unger, Karlyn Michelson, Joel Kramer, Andy Armstrong, Graeme Crowther, Thomas Ebert, Frank Allen Forbes, Allan Graf, Peter Kent, Steven Lambert, Billy D. Lucas, Bennie Moore, Terry Richards</t>
        </is>
      </c>
      <c r="Q295" s="52" t="inlineStr">
        <is>
          <t>Paul Verhoeven</t>
        </is>
      </c>
      <c r="R295" s="53" t="inlineStr">
        <is>
          <t>[{"Source": "Internet Movie Database", "Value": "7.5/10"}, {"Source": "Rotten Tomatoes", "Value": "81%"}, {"Source": "Metacritic", "Value": "60/100"}]</t>
        </is>
      </c>
      <c r="S295" s="54" t="inlineStr">
        <is>
          <t>261,317,921</t>
        </is>
      </c>
      <c r="T295" s="55" t="inlineStr">
        <is>
          <t>R</t>
        </is>
      </c>
      <c r="U295" s="56" t="inlineStr">
        <is>
          <t>113</t>
        </is>
      </c>
      <c r="V295" s="57" t="inlineStr">
        <is>
          <t>{"link": "https://www.themoviedb.org/movie/861-total-recall/watch?locale=CA", "rent":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"buy":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"ads": [{"logo_path": "/xoFyQOXR3qINRsdnCQyd7jGx8Wo.jpg", "provider_id": 326, "provider_name": "CTV", "display_priority": 43}], "flatrate": [{"logo_path": "/p5xtRLEzPyRhqOPpiW1sFy4FyPc.jpg", "provider_id": 705, "provider_name": "Hollywood Suite Amazon Channel", "display_priority": 87}], "free": [{"logo_path": "/ewOptMVIYcOadMGGJz8DJueH2bH.jpg", "provider_id": 230, "provider_name": "Crave", "display_priority": 5}]}</t>
        </is>
      </c>
      <c r="W295" s="58" t="inlineStr">
        <is>
          <t>65,000,000</t>
        </is>
      </c>
      <c r="X295" s="35" t="n">
        <v>861</v>
      </c>
      <c r="Y295" s="35" t="inlineStr">
        <is>
          <t>[64635, 696506, 8452, 8413, 7737, 1576, 4965, 338762, 624860, 581726, 534, 605722, 636706, 299687, 142061, 1685, 11954, 507244, 78, 2666]</t>
        </is>
      </c>
      <c r="Z295" s="35" t="inlineStr">
        <is>
          <t>81%</t>
        </is>
      </c>
      <c r="AA295" s="35" t="inlineStr">
        <is>
          <t>7.5/10</t>
        </is>
      </c>
      <c r="AB295" s="35" t="inlineStr">
        <is>
          <t>60/100</t>
        </is>
      </c>
      <c r="AC295" s="35" t="inlineStr">
        <is>
          <t>https://www.youtube.com/embed/IRaRhZE-1b4</t>
        </is>
      </c>
      <c r="AD295" s="35" t="inlineStr">
        <is>
          <t>US</t>
        </is>
      </c>
      <c r="AE295" s="35" t="inlineStr">
        <is>
          <t>1779317626476</t>
        </is>
      </c>
    </row>
    <row r="296" ht="14.25" customHeight="1" s="169">
      <c r="A296" s="93" t="inlineStr">
        <is>
          <t>Wicked</t>
        </is>
      </c>
      <c r="B296" s="94" t="n">
        <v>89</v>
      </c>
      <c r="C296" s="131" t="inlineStr">
        <is>
          <t>The Wizard of Oz</t>
        </is>
      </c>
      <c r="D296" s="132" t="n"/>
      <c r="E296" s="95" t="inlineStr">
        <is>
          <t>Fantasy</t>
        </is>
      </c>
      <c r="F296" s="117" t="inlineStr">
        <is>
          <t>Musical</t>
        </is>
      </c>
      <c r="G296" s="31" t="n"/>
      <c r="H296" s="32" t="n"/>
      <c r="I296" s="96" t="inlineStr">
        <is>
          <t>Universal Pictures</t>
        </is>
      </c>
      <c r="J296" s="97" t="n">
        <v>2024</v>
      </c>
      <c r="K296" s="35">
        <f>ROW(K296)-1</f>
        <v/>
      </c>
      <c r="L296" s="98" t="b">
        <v>0</v>
      </c>
      <c r="M296" s="99" t="inlineStr">
        <is>
          <t>"Wicked" is a very well made, delightful musical, which unfortunately has a slightly bloated runtime holding it back from being truly excellent. The movie is very well directed, with some incredible shots and a great score. The musical scenes are incredible, with great choreography involving large groups, or tense, emotional moments for solos or duets. The songs are delightful, which is expected based on the source material. Great performances, especially by Cynthia Erivo, who has an incredible presence with her voice and acting chops, commanding that all eyes be on her. Ariana Grande starts off a little shaky, as I found her first song to be very hard to understand, but she also settles into a very good performance, full of charm, humor and good singing. It is impressive that she makes you like the character despite all of the unlikable things the character does. At this point, some of the moments throughout the film feel cliche, but when the novel was written they were probably much less played out. If this was 20-40 minutes shorter, it would be a truly elite movie, but this is still one of the best of the year so far.</t>
        </is>
      </c>
      <c r="N296" s="49" t="inlineStr">
        <is>
          <t>In the land of Oz, ostracized and misunderstood green-skinned Elphaba is forced to share a room with the popular aristocrat Glinda at Shiz University, and the two's unlikely friendship is tested as they begin to fulfill their respective destinies as Glinda the Good and the Wicked Witch of the West.</t>
        </is>
      </c>
      <c r="O296" s="50" t="inlineStr">
        <is>
          <t>https://image.tmdb.org/t/p/w500/xDGbZ0JJ3mYaGKy4Nzd9Kph6M9L.jpg</t>
        </is>
      </c>
      <c r="P296" s="51" t="inlineStr">
        <is>
          <t>Cynthia Erivo, Ariana Grande, Jeff Goldblum, Michelle Yeoh, Jonathan Bailey, Ethan Slater, Marissa Bode, Peter Dinklage, Andy Nyman, Courtney-Mae Briggs, Bowen Yang, Bronwyn James, Aaron Teoh, Shaun Prendergast, Keala Settle, Sharon D. Clarke, Jenna Boyd, Colin Michael Carmichael, Lexi Lancaster, Arlo Turner, Joey Unitt, Bea Ward, Dereke Oladele, Sienna-Rose Amer, Tarik Frimpong, James Dryden, Malinda Parris, Noah Prempeh, Vicki Noon, Debbie Kurup, Jasmine McIvor, Hattie Ryan, Kirsty Anne Shaw, Karis Musongole, Cesily Collette Taylor, Jarlan Bogolubov, Isaac Bishop, Adam James, Alice Fearn, Clive Kneller, Michael McCorry Rose, Idina Menzel, Kristin Chenoweth, Robin Berry, Bobby Windebank, Cherida Strallen, Tom Kitely, Elizabeth Dulau, Kim Durham, Jennifer Woodward, Stephen Stanton, Aaliyah Baker, Aaron Bryan, Aaron Witter, Abbie Brown, Adam Crossley, Ainsley Ricketts, Aleshia Williams, Alex Hatt, Alexander Thompson, Ama Rouge, Amber Doyle, Anders Deeno, Andi Vega, Andrew Kyrzyk, Andrew Parfitt, Angela Andrew, Angelica Gayle, Anna-Kay Gayle, Anthony James Bartlett, Antoinette Harrison, Arben GiGa Kapidani, Aristide Lyons, Armando Cruz, Ashleigh Honeyghan, Ashley Young, Aysia Trinity Ianiero, Becky Wong, Benjamin Williams, Beth Hinton, Beth John, Bianca Melchior, Billy Sawyer, Bismark Anobah, Blue Makwana, Bogdan Pascal, Bradley Salter, Bradley Charles, Brittani Ferneyhough, Brooke Milliner, Busola Peters, Callum Clack, Camone Bleu Gordon, Carl Parris, Cece Nama, Chanelle Anthony, Charlie Goddard, Charlie Waddell, Charlotte Dickinson, Charlotte Wildrianne, Charlotte Wilmott, Che Barrett-Davis, Chima Akenzua, Chloe Kibble, Chris Arias, Christie Lee Manning, Christopher Donnelly, Christopher Matthews, Christopher Scott, Clarissa Hagan, Cleve September, Colleen Joseph, Collette Guitart, Comfort Fedoke, Connor Tidman, Corrinne Bougaard, Craig Stein, Cruze Philip, Crystal Jones, Daisy Reynolds, Dalvin Sollberger, Daniel Rae, Daniela Monteiro, Daniella Beltrami, Darron Gifty, David Cottle, Dean Street, Demitri Lampra, Denzil Sampson, Dollie Henry, Ed Munro, Eddie Saleem, Ediz Ibrahim, Edward Scott, Elise Bickley, Eliza Hart, Ella Goodwin, Ella Nonini, Emer Walsh, Emi Ichikawa, Emilio Dosal, Emily Haygarth, Emily Kenwright, Emily Plews, Emma Leigh-Rose, Erica Stubbs, Fabiane Leame, Fatou Bah, Faye Stoeser, Federica Somma, Fortune Jordan, Frankie Johnson, Fred Folkes, Frederike Gerstner, Fumy Opeyemi, Garry Lee, Genevieve Heron, Glenn Hudson, Grace Hooper, Grace Hope, Gustave Die, Hannah Arbury, Hannah Bodenham, Hannah Kenna-Thomas, Hannah Levitt-Collins, Hannah Millott, Hannah Raynor, Hannah Veerapen, Harry Barnes, Hayley Jones, Helen Siveter, Hollie Dorman, Honey Makwana, Ian Harris, Ian Oswald, Idney De'Almeida, Irene Salvi, Issac Baptiste, Jack Horner, Jack Whitehead, Jacqui Jameson, Jade Joan, Jaih Betote, Jakub Franasowicz, Jal Joshua, James Collins, James Davies-Williams, James Lambert, Jane Fowler, Janine Somcio, Jasmin Saulo, Jasmine Eccles, Jason Gilkison, Thanh Jason Nguyen, Jaye Marshall, Jennifer Mitchell, Jevan Howard-Jones, Joanna Goodwin, Joel Gooding, Johnny Bishop, Johnny White, Johnny White, Jon-Scott Clark, Jordan Franklin, Jordan Melchor, Jorge Antonio, Josh Lamb, Joshua Gadget, Kabuki Johnson, Kaela Owusu, Kailum Richardson, Kamila Zalewska, Kamira Samuel, Kanah Flex, Kane Horn, Kane Silver, Karen Hauer, Kate Ivory Jordan, Kaylor Lomas-Kirton, Kenji Matsunaga, Kenn Oldfield, Kenrick Sandy, Keron Proverbs, Kiera Brunton, Kieran Daley Ward, Kieran Lai, Kikz Katika, Kimberley Taylor, Kofi Mingo, LaShay Harvey, Laura Buckley, Laura Dougan, Lauren Fidget Haywood, Leah Hill, Lee Bridgman, Lillianna Clifton, Lily Louisa Field, Lily Wang, Lisa Spencer, Lukas McFarlane, Luke Jackson, Luke Randall, Lukus Alexander, Lynn Jung, Madison Davis, Martha Gimson, Mary Weah, Matthew Eudu, Matthew Koon, Matthew Miller, Matthew Rich, Maya King, Megan Charles, Megan Westpfel, Melody McAvoy, Mette Linturi, Michael John Burgess, Michael Naylor, Michele Zanette, Mike Fellows, Mikey Ureta, Mina Neighbour, Mira Jebari, Miranda Chambers, Misa Koide, Moe Sakan, Myron Birch, Nadia Sohawon, Naia Bautista, Naomi Patterson, Naomi Weijand, Natasha May-Thomas, Natasha Trigg, Neal Piron, Neave Harvey, Navaeh Morgan Alidjah, Nevin Cheung, Nicey Belgrave, Nicholas Stephen, Nicole Hastings, Nicole Valverde, Nimmz Riaz, Oliver Metzler, Oliver Wheeler, Olivia Beckford, Olu Alatise, Onyemachi Ejimofor, Page Barrington Bob, Paola Nyembo, Patience J, Paul N. Samuels, Peter Francis, Petra Hajduk, Philip Birchall, Prabhleen Oberoi, Rachel Gough, Ralitsa Chepisheva, Ramzan Miah, Reagen Masterson, Rebecca Giacopazzi, Reece Daniels, Remi Black, Renae Hughes, Renako McDonald, Ricardo Walker, Ricky Jinks, Robbie Griffith, Robia Milliner, Robyn Anne Wilson, Roxanne Milliner, Rufus Lacey, Ryan Lee Seager, Saffron Fisher, Sam Parry, Sam Salter, Samantha Shuma, Samuel Baxter, Samuel Constanti, Samuel Lawson, Samuel Newby, Sarah Seville, Sasha Shadid, Sasha Woodward, Sebastian Skov Andersen, Sera Maehara, Serena McCall, Shakirudeen Adewale Alade, Shanelle Clemenson, Shani Ross, Shanie Blais, Shawarah Battles, Shawn Aimey, Sophia McAvoy, Stephanie Powell, Stephen Dieyepiri Atemie, Stephen Quildan, Steven Pascua, Steven Thompson, Summer Strallen, Tamsier Joof Aviance, Tania Dimbelolo, Taylor Goodridge, Tegan Browne-Winter, Victory Ebinum, Marvel Ebinum, Theo Maddix, Theo Simpson, Tia Denton, Tia Holden, Tia J. Gribben, Tina Smallwood, Todd Holdsworth, Todd Talbot, Tom Mather, Tom Norman, Tonyé Scott-Obené, Tori Bew, Tyson Simon, Valeria Jauregui, Vanessa Vince-Pang, Vasilis Karayiannis, Vicky Leung, Will Loftis, Will West, Yasmin Cogan de Abreu, Yasmin Ogbu, Yves Cueni, Yvonne Evans, Zhanè Samuels, Zion Battles, Aisha Jawando, Caoimhe Fisher, Ellis Sutherland, Gabriel Mokake, Geoffrey Aymer, Jack Butterworth, Jarneia Richard-Noel, Jennifer Saayeng, Jonathan Bourne, Leah St Luce, Marilyn Cutts, Meesha Garbett, Melissa Jacques, Minal Patel, Paul Isles, Shem Omari James, Skylar Blu Copeland, Soophia Foroughi, Tafari Cazembe Edwards, Vishal Soni, Winnie Holzman, Terence Hughes, Jason Lines, Marvin Montoute, Stephen Schwartz, Ricardo Ludgero Souza, Alfredo Tavares, Poppy Townsend White</t>
        </is>
      </c>
      <c r="Q296" s="52" t="inlineStr">
        <is>
          <t>Jon M. Chu</t>
        </is>
      </c>
      <c r="R296" s="53" t="inlineStr">
        <is>
          <t>[{"Source": "Internet Movie Database", "Value": "7.4/10"}, {"Source": "Rotten Tomatoes", "Value": "88%"}, {"Source": "Metacritic", "Value": "73/100"}]</t>
        </is>
      </c>
      <c r="S296" s="108" t="inlineStr">
        <is>
          <t>758,827,029</t>
        </is>
      </c>
      <c r="T296" s="55" t="inlineStr">
        <is>
          <t>PG</t>
        </is>
      </c>
      <c r="U296" s="56" t="inlineStr">
        <is>
          <t>162</t>
        </is>
      </c>
      <c r="V296" s="57" t="inlineStr">
        <is>
          <t>{"link": "https://www.themoviedb.org/movie/402431-wicked/watch?locale=CA", "rent":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"/yFGu4sSzwUMfhwmSsZgez8QhaVl.jpg", "provider_id": 331, "provider_name": "FlixFling", "display_priority": 28}, {"logo_path": "/pTnn5JwWr4p3pG8H6VrpiQo7Vs0.jpg", "provider_id": 192, "provider_name": "YouTube", "display_priority": 33}, {"logo_path": "/qR6FKvnPBx2O37FDg8PNM7efwF3.jpg", "provider_id": 10, "provider_name": "Amazon Video", "display_priority": 56}], "flatrate": [{"logo_path": "/pvske1MyAoymrs5bguRfVqYiM9a.jpg", "provider_id": 119, "provider_name": "Amazon Prime Video", "display_priority": 1}, {"logo_path": "/8aBqoNeGGr0oSA85iopgNZUOTOc.jpg", "provider_id": 2100, "provider_name": "Amazon Prime Video with Ads", "display_priority": 111}], "buy":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t>
        </is>
      </c>
      <c r="W296" s="111" t="inlineStr">
        <is>
          <t>150,000,000</t>
        </is>
      </c>
      <c r="X296" s="35" t="n">
        <v>402431</v>
      </c>
      <c r="Y296" s="35" t="inlineStr">
        <is>
          <t>[967941, 42884, 630, 277217, 11224, 38117, 59981, 16176, 348089, 18283, 417320, 16119, 28032, 739547, 599521, 14128, 13004, 1028851, 11976, 9816]</t>
        </is>
      </c>
      <c r="Z296" s="35" t="inlineStr">
        <is>
          <t>88%</t>
        </is>
      </c>
      <c r="AA296" s="35" t="inlineStr">
        <is>
          <t>7.4/10</t>
        </is>
      </c>
      <c r="AB296" s="35" t="inlineStr">
        <is>
          <t>73/100</t>
        </is>
      </c>
      <c r="AC296" s="35" t="inlineStr">
        <is>
          <t>https://www.youtube.com/embed/pqi45Qhq3CI</t>
        </is>
      </c>
      <c r="AD296" s="35" t="inlineStr">
        <is>
          <t>US</t>
        </is>
      </c>
      <c r="AE296" s="35" t="inlineStr">
        <is>
          <t>1732724131726</t>
        </is>
      </c>
    </row>
    <row r="297" ht="14.25" customHeight="1" s="169">
      <c r="A297" s="93" t="inlineStr">
        <is>
          <t>Flow</t>
        </is>
      </c>
      <c r="B297" s="94" t="n">
        <v>89</v>
      </c>
      <c r="C297" s="131" t="n"/>
      <c r="D297" s="132" t="n"/>
      <c r="E297" s="95" t="inlineStr">
        <is>
          <t>Animated</t>
        </is>
      </c>
      <c r="F297" s="117" t="n"/>
      <c r="G297" s="31" t="n"/>
      <c r="H297" s="32" t="n"/>
      <c r="I297" s="96" t="inlineStr">
        <is>
          <t>Janus Films</t>
        </is>
      </c>
      <c r="J297" s="97" t="n">
        <v>2024</v>
      </c>
      <c r="K297" s="35">
        <f>ROW(K297)-1</f>
        <v/>
      </c>
      <c r="L297" s="98" t="b">
        <v>0</v>
      </c>
      <c r="M297" s="99" t="inlineStr">
        <is>
          <t>Has a very unique and stunning visual style that causes the movie to stand out from most films. The story is a nice adventure film with cute animals on the surface, with a lot more to say beneath that. This is a truly devastating movie, it had me in tears by the end. Shows the impact that humans have on nature, and that these impacts will affect those that inherit the earth. It's really quite a hopeless film, despite the somewhat happy ending, as our creatures are left in an endless cycle of rising and falling tides. The character models and animations are so great, with cute models for all the characters, but their movements and actions all feel so realistic. I could absolutely see all of these animals behaving just like this in the wild.</t>
        </is>
      </c>
      <c r="N297" s="83" t="inlineStr">
        <is>
          <t>A solitary cat, displaced by a great flood, finds refuge on a boat with various species and must navigate the challenges of adapting to a transformed world together.</t>
        </is>
      </c>
      <c r="O297" s="84" t="inlineStr">
        <is>
          <t>https://image.tmdb.org/t/p/w500/imKSymKBK7o73sajciEmndJoVkR.jpg</t>
        </is>
      </c>
      <c r="P297" s="85" t="inlineStr">
        <is>
          <t>N/A</t>
        </is>
      </c>
      <c r="Q297" s="86" t="inlineStr">
        <is>
          <t>Gints Zilbalodis</t>
        </is>
      </c>
      <c r="R297" s="59" t="inlineStr">
        <is>
          <t>[{"Source": "Internet Movie Database", "Value": "7.9/10"}, {"Source": "Rotten Tomatoes", "Value": "97%"}, {"Source": "Metacritic", "Value": "87/100"}]</t>
        </is>
      </c>
      <c r="S297" s="125" t="inlineStr">
        <is>
          <t>17,660,107</t>
        </is>
      </c>
      <c r="T297" s="102" t="inlineStr">
        <is>
          <t>PG</t>
        </is>
      </c>
      <c r="U297" s="103" t="inlineStr">
        <is>
          <t>85</t>
        </is>
      </c>
      <c r="V297" s="89" t="inlineStr">
        <is>
          <t>{"link": "https://www.themoviedb.org/movie/823219-straume/watch?locale=CA", "flatrate": [{"logo_path": "/ewOptMVIYcOadMGGJz8DJueH2bH.jpg", "provider_id": 230, "provider_name": "Crave", "display_priority": 5}, {"logo_path": "/qcKfSyX4xkXESjHrkO8cZLRJkn6.jpg", "provider_id": 2604, "provider_name": "Crave Amazon Channel", "display_priority": 140}], "rent": [{"logo_path": "/SPnB1qiCkYfirS2it3hZORwGVn.jpg", "provider_id": 2, "provider_name": "Apple TV Store", "display_priority": 6}], "buy": [{"logo_path": "/SPnB1qiCkYfirS2it3hZORwGVn.jpg", "provider_id": 2, "provider_name": "Apple TV Store", "display_priority": 6}]}</t>
        </is>
      </c>
      <c r="W297" s="124" t="inlineStr">
        <is>
          <t>3,700,000</t>
        </is>
      </c>
      <c r="X297" s="35" t="n">
        <v>823219</v>
      </c>
      <c r="Y297" s="35" t="inlineStr">
        <is>
          <t>[560052, 476631, 664236, 25913, 34942, 953, 675445, 227425, 416153, 399174, 638134, 25556, 995133, 1280282, 277834, 560057, 14836, 60293, 9948, 832502]</t>
        </is>
      </c>
      <c r="Z297" s="35" t="inlineStr">
        <is>
          <t>97%</t>
        </is>
      </c>
      <c r="AA297" s="35" t="inlineStr">
        <is>
          <t>7.9/10</t>
        </is>
      </c>
      <c r="AB297" s="35" t="inlineStr">
        <is>
          <t>87/100</t>
        </is>
      </c>
      <c r="AC297" s="35" t="inlineStr">
        <is>
          <t>https://www.youtube.com/embed/shsVQvHUTxw</t>
        </is>
      </c>
      <c r="AD297" s="98" t="inlineStr">
        <is>
          <t>LV</t>
        </is>
      </c>
      <c r="AE297" s="98" t="inlineStr">
        <is>
          <t>1741201463060</t>
        </is>
      </c>
    </row>
    <row r="298" ht="14.25" customHeight="1" s="169">
      <c r="A298" s="93" t="inlineStr">
        <is>
          <t>A Quiet Place</t>
        </is>
      </c>
      <c r="B298" s="94" t="n">
        <v>89</v>
      </c>
      <c r="C298" s="131" t="inlineStr">
        <is>
          <t>A Quiet Place</t>
        </is>
      </c>
      <c r="D298" s="132" t="n"/>
      <c r="E298" s="95" t="inlineStr">
        <is>
          <t>Horror</t>
        </is>
      </c>
      <c r="F298" s="117" t="n"/>
      <c r="G298" s="31" t="n"/>
      <c r="H298" s="32" t="n"/>
      <c r="I298" s="96" t="inlineStr">
        <is>
          <t>Paramount Pictures</t>
        </is>
      </c>
      <c r="J298" s="97" t="n">
        <v>2018</v>
      </c>
      <c r="K298" s="35">
        <f>ROW(K298)-1</f>
        <v/>
      </c>
      <c r="L298" s="98" t="b">
        <v>1</v>
      </c>
      <c r="M298" s="99" t="inlineStr">
        <is>
          <t>A super well executed horror movie. There is so much tension throughout this movie, especially in the second half. John Krasinski did an incredible job directing this movie. The performances are great as well. The story has some holes in it when you think about it, but while you're in the movie they're easy to overlook because of how well done it is. Please make horror and less bad family movies John Krasinski.</t>
        </is>
      </c>
      <c r="N298" s="37" t="inlineStr">
        <is>
          <t>A family is forced to live in silence while hiding from creatures that hunt by sound.</t>
        </is>
      </c>
      <c r="O298" s="38" t="inlineStr">
        <is>
          <t>https://image.tmdb.org/t/p/w500/nAU74GmpUk7t5iklEp3bufwDq4n.jpg</t>
        </is>
      </c>
      <c r="P298" s="39" t="inlineStr">
        <is>
          <t>Emily Blunt, John Krasinski, Millicent Simmonds, Noah Jupe, Cade Woodward, Leon Russom, Rhoda Pell</t>
        </is>
      </c>
      <c r="Q298" s="40" t="inlineStr">
        <is>
          <t>John Krasinski</t>
        </is>
      </c>
      <c r="R298" s="41" t="inlineStr">
        <is>
          <t>[{"Source": "Internet Movie Database", "Value": "7.5/10"}, {"Source": "Rotten Tomatoes", "Value": "96%"}, {"Source": "Metacritic", "Value": "82/100"}]</t>
        </is>
      </c>
      <c r="S298" s="72" t="inlineStr">
        <is>
          <t>340,955,294</t>
        </is>
      </c>
      <c r="T298" s="73" t="inlineStr">
        <is>
          <t>PG-13</t>
        </is>
      </c>
      <c r="U298" s="74" t="inlineStr">
        <is>
          <t>91</t>
        </is>
      </c>
      <c r="V298" s="45" t="inlineStr">
        <is>
          <t>{"link": "https://www.themoviedb.org/movie/447332-a-quiet-place/watch?locale=CA", "flatrate": [{"logo_path": "/hExO4PtimLIYn3kBOrzsejNv7cT.jpg", "provider_id": 582, "provider_name": "Paramount+ Amazon Channel", "display_priority": 11}, {"logo_path": "/fts6X10Jn4QT0X6ac3udKEn2tJA.jpg", "provider_id": 2303, "provider_name": "Paramount Plus Premium", "display_priority": 121}, {"logo_path": "/rl6zez5rCeyelt1I46JRYk6B9Ed.jpg", "provider_id": 2304, "provider_name": "Paramount Plus Basic with Ads", "display_priority": 122}], "rent":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"/yFGu4sSzwUMfhwmSsZgez8QhaVl.jpg", "provider_id": 331, "provider_name": "FlixFling", "display_priority": 28}, {"logo_path": "/pTnn5JwWr4p3pG8H6VrpiQo7Vs0.jpg", "provider_id": 192, "provider_name": "YouTube", "display_priority": 33}, {"logo_path": "/qR6FKvnPBx2O37FDg8PNM7efwF3.jpg", "provider_id": 10, "provider_name": "Amazon Video", "display_priority": 56}], "buy":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t>
        </is>
      </c>
      <c r="W298" s="46" t="inlineStr">
        <is>
          <t>17,000,000</t>
        </is>
      </c>
      <c r="X298" s="35" t="n">
        <v>447332</v>
      </c>
      <c r="Y298" s="35" t="inlineStr">
        <is>
          <t>[520763, 527261, 1051896, 985, 762441, 12122, 820609, 145135, 333371, 609, 1422052, 1480387, 1196067, 9599, 1081208, 429742, 917007, 28153, 102780, 1140535]</t>
        </is>
      </c>
      <c r="Z298" s="35" t="inlineStr">
        <is>
          <t>96%</t>
        </is>
      </c>
      <c r="AA298" s="35" t="inlineStr">
        <is>
          <t>7.5/10</t>
        </is>
      </c>
      <c r="AB298" s="35" t="inlineStr">
        <is>
          <t>82/100</t>
        </is>
      </c>
      <c r="AC298" s="35" t="inlineStr">
        <is>
          <t>https://www.youtube.com/embed/rqEnM25BsNQ</t>
        </is>
      </c>
      <c r="AD298" s="98" t="inlineStr">
        <is>
          <t>US</t>
        </is>
      </c>
      <c r="AE298" s="98" t="inlineStr">
        <is>
          <t>1753200520996</t>
        </is>
      </c>
    </row>
    <row r="299" ht="14.25" customHeight="1" s="169">
      <c r="A299" s="93" t="inlineStr">
        <is>
          <t>The Death of Stalin</t>
        </is>
      </c>
      <c r="B299" s="94" t="n">
        <v>89</v>
      </c>
      <c r="C299" s="131" t="n"/>
      <c r="D299" s="132" t="n"/>
      <c r="E299" s="95" t="inlineStr">
        <is>
          <t>Comedy</t>
        </is>
      </c>
      <c r="F299" s="117" t="inlineStr">
        <is>
          <t>Dark Comedy</t>
        </is>
      </c>
      <c r="G299" s="31" t="n"/>
      <c r="H299" s="32" t="n"/>
      <c r="I299" s="96" t="inlineStr">
        <is>
          <t>IFC Films</t>
        </is>
      </c>
      <c r="J299" s="97" t="n">
        <v>2017</v>
      </c>
      <c r="K299" s="35">
        <f>ROW(K299)-1</f>
        <v/>
      </c>
      <c r="L299" s="98" t="b">
        <v>0</v>
      </c>
      <c r="M299" s="99" t="inlineStr">
        <is>
          <t>This is one of the funniest comedies of the 2010s. Manages to be laugh out loud funny throughout the entire movie, while also portraying an important historical event reasonably accurately. Great performances from a fantastic ensemble cast. Comedy movies haven't been as popular theatrically since the boom of comic book movies, and this is a film that people should have gone out to support.</t>
        </is>
      </c>
      <c r="N299" s="49" t="inlineStr">
        <is>
          <t>When dictator Joseph Stalin dies, his parasitic cronies square off in a frantic power struggle to become the next Soviet leader. As they bumble, brawl and back-stab their way to the top, the question remains — just who is running the government?</t>
        </is>
      </c>
      <c r="O299" s="50" t="inlineStr">
        <is>
          <t>https://image.tmdb.org/t/p/w500/AqH7q89NxGRDAyRWKqsL3OBtYfV.jpg</t>
        </is>
      </c>
      <c r="P299" s="51" t="inlineStr">
        <is>
          <t>Steve Buscemi, Simon Russell Beale, Jeffrey Tambor, Jason Isaacs, Michael Palin, Rupert Friend, Andrea Riseborough, Dermot Crowley, Paul Whitehouse, Paul Chahidi, Adrian McLoughlin, Paddy Considine, Olga Kurylenko, Tom Brooke, Sylvestra Le Touzel, Justin Edwards, Paul Ready, Julia Mulligan, Andrey Korzhenevskiy, Roger Ashton-Griffiths, Jeremy Limb, Andy Gathergood, Alexander Piskunov, Ruslav Neupokoev, Alla Binieieva, Nicholas Woodeson, Elaine Caxton, George Potts, Cara Horgan, Nicholas Sidi, Jonny Phillips, Alex Harvey-Brown, Tim Steed, June Watson, Adam Shaw, Daniel Tuite, David Crow, Karl Johnson, Emilio Iannucci, Daniel Booroff, Dan Mersh, Richard Brake, James Barriscale, Daniel Tatarsky, Eva Sayer, Diana Quick, Adam Ewan, Michael Ballard, Phil Deguara, Jonathan Aris, Katie McCreedy, Ewan Bailey, Leeroy Murray, Keely Smith, Sheng-Chien Tsai, Dave Wong, Sergey Korshkov, Alexander Grigorivev, Olga Dadukevich, Nastya Koshevatskaya, Danya Bochkov, Sebastian Anton, Nastya Karpenko, Gerald Lepkowski, Luke D'Silva, Daniel Chapple, Daniel Smith, Ellen Evans, Oleh Drach, Daniel Fearn, Henry Helm</t>
        </is>
      </c>
      <c r="Q299" s="52" t="inlineStr">
        <is>
          <t>Armando Iannucci</t>
        </is>
      </c>
      <c r="R299" s="53" t="inlineStr">
        <is>
          <t>[{"Source": "Internet Movie Database", "Value": "7.3/10"}, {"Source": "Rotten Tomatoes", "Value": "94%"}, {"Source": "Metacritic", "Value": "88/100"}]</t>
        </is>
      </c>
      <c r="S299" s="54" t="inlineStr">
        <is>
          <t>24,600,000</t>
        </is>
      </c>
      <c r="T299" s="55" t="inlineStr">
        <is>
          <t>R</t>
        </is>
      </c>
      <c r="U299" s="56" t="inlineStr">
        <is>
          <t>107</t>
        </is>
      </c>
      <c r="V299" s="57" t="inlineStr">
        <is>
          <t>{"link": "https://www.themoviedb.org/movie/402897-the-death-of-stalin/watch?locale=CA", "rent":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"ads": [{"logo_path": "/vLZKlXUNDcZR7ilvfY9Wr9k80FZ.jpg", "provider_id": 538, "provider_name": "Plex", "display_priority": 81}, {"logo_path": "/dB8G41Q6tSL5NBisrIeqByfepBc.jpg", "provider_id": 300, "provider_name": "Pluto TV", "display_priority": 97}], "free": [{"logo_path": "/vLZKlXUNDcZR7ilvfY9Wr9k80FZ.jpg", "provider_id": 538, "provider_name": "Plex", "display_priority": 81}], "buy":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t>
        </is>
      </c>
      <c r="W299" s="58" t="inlineStr">
        <is>
          <t>13,000,000</t>
        </is>
      </c>
      <c r="X299" s="35" t="n">
        <v>402897</v>
      </c>
      <c r="Y299" s="35" t="inlineStr">
        <is>
          <t>[736769, 76493, 12520, 480001, 1161617, 13183, 46829, 12554, 28973, 181283, 7299, 557950, 4543, 9739, 838330, 14771, 501953, 27834, 12535, 9314]</t>
        </is>
      </c>
      <c r="Z299" s="35" t="inlineStr">
        <is>
          <t>94%</t>
        </is>
      </c>
      <c r="AA299" s="35" t="inlineStr">
        <is>
          <t>7.3/10</t>
        </is>
      </c>
      <c r="AB299" s="35" t="inlineStr">
        <is>
          <t>88/100</t>
        </is>
      </c>
      <c r="AC299" s="35" t="inlineStr">
        <is>
          <t>https://www.youtube.com/embed/LiJ-0cjMD60</t>
        </is>
      </c>
      <c r="AD299" s="98" t="inlineStr">
        <is>
          <t>GB</t>
        </is>
      </c>
      <c r="AE299" s="98" t="inlineStr">
        <is>
          <t>1753200520996</t>
        </is>
      </c>
    </row>
    <row r="300" ht="14.25" customHeight="1" s="169">
      <c r="A300" s="93" t="inlineStr">
        <is>
          <t>Heathers</t>
        </is>
      </c>
      <c r="B300" s="94" t="n">
        <v>88</v>
      </c>
      <c r="C300" s="131" t="n"/>
      <c r="D300" s="132" t="n"/>
      <c r="E300" s="95" t="inlineStr">
        <is>
          <t>Teen</t>
        </is>
      </c>
      <c r="F300" s="117" t="inlineStr">
        <is>
          <t>Dark Comedy</t>
        </is>
      </c>
      <c r="G300" s="31" t="n"/>
      <c r="H300" s="32" t="n"/>
      <c r="I300" s="96" t="inlineStr">
        <is>
          <t>New World Pictures</t>
        </is>
      </c>
      <c r="J300" s="97" t="n">
        <v>1989</v>
      </c>
      <c r="K300" s="35">
        <f>ROW(K300)-1</f>
        <v/>
      </c>
      <c r="L300" s="98" t="b">
        <v>0</v>
      </c>
      <c r="M300" s="99" t="inlineStr">
        <is>
          <t>A funny and very clever satire of the 80s high school romcoms. Plenty of laugh out loud moments but also great little details all over the movie. Ryder and Slater are great in the leads, with very tough roles of portraying varying levels of sympathetic and also crazy. Great writing and direction, the whole movie has such a timeless feel and unique style.</t>
        </is>
      </c>
      <c r="N300" s="49" t="inlineStr">
        <is>
          <t>A girl who halfheartedly tries to be part of the "in crowd" of her school meets a rebel who teaches her a more devious way to play social politics: by killing the popular kids.</t>
        </is>
      </c>
      <c r="O300" s="50" t="inlineStr">
        <is>
          <t>https://image.tmdb.org/t/p/w500/ciTrRFgCeOiHVtdo60t5VVybS48.jpg</t>
        </is>
      </c>
      <c r="P300" s="51" t="inlineStr">
        <is>
          <t>Winona Ryder, Christian Slater, Shannen Doherty, Lisanne Falk, Kim Walker, Penelope Milford, Glenn Shadix, Lance Fenton, Jennifer Rhodes, Jeremy Applegate, Patrick Labyorteaux, Jon Matthews, Carrie Lynn, Phill Lewis, Renée Estevez, John Zarchen, William Cort, John Ingle, Stuart Mabray, Sherrie Wills, Larry Cox, Kent Stoddard, Mark Carlton, Curtiss Marlowe, Andrew Benne, Kevin Hardesty, Josh Richman, Bess Meyer, Betty Ramey, Aaron Mendelsohn, Kirk Scott, Mark Bringelson, Chuck Lafont, Christie Mellor, James 'Poorman' Trenton, Adrian Drake, Craig Braginsky, Michael Lindström, David McConnell, Mike Pont, Sylvia Tobias, Jeffrey Weissman</t>
        </is>
      </c>
      <c r="Q300" s="52" t="inlineStr">
        <is>
          <t>Michael Lehmann</t>
        </is>
      </c>
      <c r="R300" s="62" t="inlineStr">
        <is>
          <t>[{"Source": "Internet Movie Database", "Value": "7.1/10"}, {"Source": "Rotten Tomatoes", "Value": "95%"}, {"Source": "Metacritic", "Value": "72/100"}]</t>
        </is>
      </c>
      <c r="S300" s="101" t="inlineStr">
        <is>
          <t>1,166,207</t>
        </is>
      </c>
      <c r="T300" s="55" t="inlineStr">
        <is>
          <t>R</t>
        </is>
      </c>
      <c r="U300" s="56" t="inlineStr">
        <is>
          <t>103</t>
        </is>
      </c>
      <c r="V300" s="57" t="inlineStr">
        <is>
          <t>{"link": "https://www.themoviedb.org/movie/2640-heathers/watch?locale=CA", "buy":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"flatrate": [{"logo_path": "/qcKfSyX4xkXESjHrkO8cZLRJkn6.jpg", "provider_id": 2604, "provider_name": "Crave Amazon Channel", "display_priority": 140}], "rent":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"ads": [{"logo_path": "/xoFyQOXR3qINRsdnCQyd7jGx8Wo.jpg", "provider_id": 326, "provider_name": "CTV", "display_priority": 43}]}</t>
        </is>
      </c>
      <c r="W300" s="61" t="inlineStr">
        <is>
          <t>3,000,000</t>
        </is>
      </c>
      <c r="X300" s="35" t="n">
        <v>2640</v>
      </c>
      <c r="Y300" s="35" t="inlineStr">
        <is>
          <t>[941605, 18892, 598133, 104859, 13339, 27088, 814776, 20789, 13193, 15313, 64688, 681434, 493058, 2144, 1312150, 10607, 16094, 455656, 86838, 507241]</t>
        </is>
      </c>
      <c r="Z300" s="35" t="inlineStr">
        <is>
          <t>95%</t>
        </is>
      </c>
      <c r="AA300" s="35" t="inlineStr">
        <is>
          <t>7.1/10</t>
        </is>
      </c>
      <c r="AB300" s="35" t="inlineStr">
        <is>
          <t>72/100</t>
        </is>
      </c>
      <c r="AC300" s="35" t="inlineStr">
        <is>
          <t>https://www.youtube.com/embed/WE3_uwJC4NQ</t>
        </is>
      </c>
      <c r="AD300" s="98" t="inlineStr">
        <is>
          <t>US</t>
        </is>
      </c>
      <c r="AE300" s="98" t="n">
        <v>1731215633548</v>
      </c>
    </row>
    <row r="301" ht="14.25" customHeight="1" s="169">
      <c r="A301" s="93" t="inlineStr">
        <is>
          <t>The Holdovers</t>
        </is>
      </c>
      <c r="B301" s="94" t="n">
        <v>88</v>
      </c>
      <c r="C301" s="131" t="n"/>
      <c r="D301" s="132" t="n"/>
      <c r="E301" s="95" t="inlineStr">
        <is>
          <t>Comedy</t>
        </is>
      </c>
      <c r="F301" s="117" t="inlineStr">
        <is>
          <t>Drama</t>
        </is>
      </c>
      <c r="G301" s="31" t="inlineStr">
        <is>
          <t>Christmas</t>
        </is>
      </c>
      <c r="H301" s="32" t="n"/>
      <c r="I301" s="96" t="inlineStr">
        <is>
          <t>Focus Features</t>
        </is>
      </c>
      <c r="J301" s="97" t="n">
        <v>2023</v>
      </c>
      <c r="K301" s="35">
        <f>ROW(K301)-1</f>
        <v/>
      </c>
      <c r="L301" s="98" t="b">
        <v>0</v>
      </c>
      <c r="M301" s="99" t="inlineStr">
        <is>
          <t xml:space="preserve">A delightful holiday movie very worthy of all of the award consideration it has garnered. The movie is very funny, full of heart, and has a unique visual style that really contributes to the whole vibe of the movie. Paul Giamatti delivers such a compelling performance with so much range. He really holds the whole movie together and is very deserving of his nomination. Da'Vine Joy Randolph is also great, and Dominic Sessa has a fantastic debut. The movie is funny and also emotional, and only bolstered by the holiday setting and stylized look. </t>
        </is>
      </c>
      <c r="N301" s="83" t="inlineStr">
        <is>
          <t>A curmudgeonly instructor at a New England prep school is forced to remain on campus during Christmas break to babysit the handful of students with nowhere to go. Eventually, he forms an unlikely bond with one of them — a damaged, brainy troublemaker — and with the school’s head cook, who has just lost a son in Vietnam.</t>
        </is>
      </c>
      <c r="O301" s="84" t="inlineStr">
        <is>
          <t>https://image.tmdb.org/t/p/w500/VHSzNBTwxV8vh7wylo7O9CLdac.jpg</t>
        </is>
      </c>
      <c r="P301" s="85" t="inlineStr">
        <is>
          <t>Paul Giamatti, Dominic Sessa, Da'Vine Joy Randolph, Carrie Preston, Brady Hepner, Ian Dolley, Jim Kaplan, Michael Provost, Andrew Garman, Naheem Garcia, Stephen Thorne, Gillian Vigman, Tate Donovan, Darby Lee-Stack, Bill Mootos, Dustin Tucker, Juanita Pearl, Alexander Cook, Liz Bishop, Cole Tristan Murphy, Will Sussbauer, Carter Shimp, Michael Malvesti, Dakota Lustick, Melissa McMeekin, Jonathan von Mering, Rena Maliszewski, Osmani Rodriguez, Oscar Wahlberg, Dan Aid, Mike Kaz, Kelly AuCoin, Colleen Clinton, Fred Robbins, David J. Curtis, Pamela Jayne Morgan, Davis Robinson, Joe Howell, Peter Krasinski, Greg Chopoorian, Ian Lyons, Kevin Fennessy, Kevin Daigneault, Bhanu Gopal, Quinn Stone</t>
        </is>
      </c>
      <c r="Q301" s="86" t="inlineStr">
        <is>
          <t>Alexander Payne</t>
        </is>
      </c>
      <c r="R301" s="62" t="inlineStr">
        <is>
          <t>[{"Source": "Internet Movie Database", "Value": "7.9/10"}, {"Source": "Rotten Tomatoes", "Value": "97%"}, {"Source": "Metacritic", "Value": "82/100"}]</t>
        </is>
      </c>
      <c r="S301" s="118" t="inlineStr">
        <is>
          <t>42,513,270</t>
        </is>
      </c>
      <c r="T301" s="102" t="inlineStr">
        <is>
          <t>R</t>
        </is>
      </c>
      <c r="U301" s="103" t="inlineStr">
        <is>
          <t>133</t>
        </is>
      </c>
      <c r="V301" s="89" t="inlineStr">
        <is>
          <t>{"link": "https://www.themoviedb.org/movie/840430-the-holdovers/watch?locale=CA", "rent":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"/yFGu4sSzwUMfhwmSsZgez8QhaVl.jpg", "provider_id": 331, "provider_name": "FlixFling", "display_priority": 28}, {"logo_path": "/pTnn5JwWr4p3pG8H6VrpiQo7Vs0.jpg", "provider_id": 192, "provider_name": "YouTube", "display_priority": 33}, {"logo_path": "/qR6FKvnPBx2O37FDg8PNM7efwF3.jpg", "provider_id": 10, "provider_name": "Amazon Video", "display_priority": 56}], "flatrate": [{"logo_path": "/pbpMk2JmcoNnQwx5JGpXngfoWtp.jpg", "provider_id": 8, "provider_name": "Netflix", "display_priority": 0}, {"logo_path": "/dpR8r13zWDeUR0QkzWidrdMxa56.jpg", "provider_id": 1796, "provider_name": "Netflix Standard with Ads", "display_priority": 93}], "buy":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t>
        </is>
      </c>
      <c r="W301" s="75" t="inlineStr">
        <is>
          <t>13,000,000</t>
        </is>
      </c>
      <c r="X301" s="35" t="n">
        <v>840430</v>
      </c>
      <c r="Y301" s="35" t="inlineStr">
        <is>
          <t>[632856, 1585, 334541, 207, 25330, 41171, 82465, 74308, 60895, 15592, 11858, 10312, 333348, 57157, 10400, 41496, 1550, 5143, 231576, 23957]</t>
        </is>
      </c>
      <c r="Z301" s="35" t="inlineStr">
        <is>
          <t>97%</t>
        </is>
      </c>
      <c r="AA301" s="35" t="inlineStr">
        <is>
          <t>7.9/10</t>
        </is>
      </c>
      <c r="AB301" s="35" t="inlineStr">
        <is>
          <t>82/100</t>
        </is>
      </c>
      <c r="AC301" s="35" t="inlineStr">
        <is>
          <t>https://www.youtube.com/embed/AhKLpJmHhIg</t>
        </is>
      </c>
      <c r="AD301" s="98" t="inlineStr">
        <is>
          <t>US</t>
        </is>
      </c>
      <c r="AE301" s="98" t="n">
        <v>1731215633548</v>
      </c>
    </row>
    <row r="302" ht="14.25" customHeight="1" s="169">
      <c r="A302" s="93" t="inlineStr">
        <is>
          <t>Dune</t>
        </is>
      </c>
      <c r="B302" s="94" t="n">
        <v>88</v>
      </c>
      <c r="C302" s="131" t="inlineStr">
        <is>
          <t>Dune</t>
        </is>
      </c>
      <c r="D302" s="132" t="n"/>
      <c r="E302" s="95" t="inlineStr">
        <is>
          <t>Sci-Fi</t>
        </is>
      </c>
      <c r="F302" s="117" t="n"/>
      <c r="G302" s="31" t="n"/>
      <c r="H302" s="32" t="n"/>
      <c r="I302" s="96" t="inlineStr">
        <is>
          <t>Warner Bros.</t>
        </is>
      </c>
      <c r="J302" s="97" t="n">
        <v>2021</v>
      </c>
      <c r="K302" s="35">
        <f>ROW(K302)-1</f>
        <v/>
      </c>
      <c r="L302" s="98" t="b">
        <v>0</v>
      </c>
      <c r="M302" s="99" t="n"/>
      <c r="N302" s="37" t="inlineStr">
        <is>
          <t>Paul Atreides, a brilliant and gifted young man born into a great destiny beyond his understanding, must travel to the most dangerous planet in the universe to ensure the future of his family and his people. As malevolent forces explode into conflict over the planet's exclusive supply of the most precious resource in existence-a commodity capable of unlocking humanity's greatest potential-only those who can conquer their fear will survive.</t>
        </is>
      </c>
      <c r="O302" s="38" t="inlineStr">
        <is>
          <t>https://image.tmdb.org/t/p/w500/d5NXSklXo0qyIYkgV94XAgMIckC.jpg</t>
        </is>
      </c>
      <c r="P302" s="39" t="inlineStr">
        <is>
          <t>Timothée Chalamet, Rebecca Ferguson, Oscar Isaac, Jason Momoa, Stellan Skarsgård, Stephen McKinley Henderson, Josh Brolin, Javier Bardem, Sharon Duncan-Brewster, Chang Chen, Dave Bautista, David Dastmalchian, Zendaya, Charlotte Rampling, Babs Olusanmokun, Benjamin Clémentine, Souad Faress, Golda Rosheuvel, Roger Yuan, Seun Shote, Neil Bell, Oliver Ryan, Stephen Collins, Charlie Rawes, Richard Carter, Benjamin Dilloway, Elmi Rashid Elmi, Tachia Newall, Gloria Obianyo, Fehinti Balogun, Dora Kápolnai-Schvab, Joelle, Jimmy Walker, Paul Bullion, Milena Sidorova, János Timkó, Jean Gilpin, Marianne Faithfull, Ellen Dubin, Károly Baksai, Björn Freiberg, Balázs Megyeri, Michael Nardone, Duncan Pow, Ferenc Iván Szabó, Elemér Szatmári, Peter Sztojanov, Jr., István Áldott</t>
        </is>
      </c>
      <c r="Q302" s="40" t="inlineStr">
        <is>
          <t>Denis Villeneuve</t>
        </is>
      </c>
      <c r="R302" s="41" t="inlineStr">
        <is>
          <t>[{"Source": "Internet Movie Database", "Value": "8.0/10"}, {"Source": "Rotten Tomatoes", "Value": "83%"}, {"Source": "Metacritic", "Value": "74/100"}]</t>
        </is>
      </c>
      <c r="S302" s="72" t="inlineStr">
        <is>
          <t>410,668,500</t>
        </is>
      </c>
      <c r="T302" s="73" t="inlineStr">
        <is>
          <t>PG-13</t>
        </is>
      </c>
      <c r="U302" s="74" t="inlineStr">
        <is>
          <t>155</t>
        </is>
      </c>
      <c r="V302" s="45" t="inlineStr">
        <is>
          <t>{"link": "https://www.themoviedb.org/movie/438631-dune/watch?locale=CA", "rent":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{"logo_path": "/vLZKlXUNDcZR7ilvfY9Wr9k80FZ.jpg", "provider_id": 538, "provider_name": "Plex", "display_priority": 81}], "buy":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t>
        </is>
      </c>
      <c r="W302" s="46" t="inlineStr">
        <is>
          <t>165,000,000</t>
        </is>
      </c>
      <c r="X302" s="35" t="n">
        <v>438631</v>
      </c>
      <c r="Y302" s="35" t="inlineStr">
        <is>
          <t>[693134, 412656, 603, 604, 1895, 695721, 1738, 566038, 428078, 14161, 3604, 227156, 74, 80274, 644, 294254, 83533, 9620, 339964, 454610]</t>
        </is>
      </c>
      <c r="Z302" s="35" t="inlineStr">
        <is>
          <t>83%</t>
        </is>
      </c>
      <c r="AA302" s="35" t="inlineStr">
        <is>
          <t>8.0/10</t>
        </is>
      </c>
      <c r="AB302" s="35" t="inlineStr">
        <is>
          <t>74/100</t>
        </is>
      </c>
      <c r="AC302" s="35" t="inlineStr">
        <is>
          <t>https://www.youtube.com/embed/w0HgHet0sxg</t>
        </is>
      </c>
      <c r="AD302" s="98" t="inlineStr">
        <is>
          <t>US</t>
        </is>
      </c>
      <c r="AE302" s="98" t="n">
        <v>1731215633548</v>
      </c>
    </row>
    <row r="303" ht="14.25" customHeight="1" s="169">
      <c r="A303" s="93" t="inlineStr">
        <is>
          <t>A Nightmare on Elm Street</t>
        </is>
      </c>
      <c r="B303" s="94" t="n">
        <v>88</v>
      </c>
      <c r="C303" s="131" t="inlineStr">
        <is>
          <t>Freddy vs. Jason</t>
        </is>
      </c>
      <c r="D303" s="132" t="inlineStr">
        <is>
          <t>A Nightmare on Elm Street</t>
        </is>
      </c>
      <c r="E303" s="95" t="inlineStr">
        <is>
          <t>Horror</t>
        </is>
      </c>
      <c r="F303" s="117" t="inlineStr">
        <is>
          <t>Slasher</t>
        </is>
      </c>
      <c r="G303" s="31" t="n"/>
      <c r="H303" s="32" t="n"/>
      <c r="I303" s="96" t="inlineStr">
        <is>
          <t>New Line Cinema</t>
        </is>
      </c>
      <c r="J303" s="97" t="n">
        <v>1984</v>
      </c>
      <c r="K303" s="35">
        <f>ROW(K303)-1</f>
        <v/>
      </c>
      <c r="L303" s="98" t="b">
        <v>0</v>
      </c>
      <c r="M303" s="99" t="n"/>
      <c r="N303" s="63" t="inlineStr">
        <is>
          <t>Teenagers in a small town are dropping like flies, apparently in the grip of mass hysteria causing their suicides. A cop's daughter, Nancy Thompson, traces the cause to child molester Fred Krueger, who was burned alive by angry parents many years before. Krueger has now come back in the dreams of his killers' children, claiming their lives as his revenge. Nancy and her boyfriend, Glen, must devise a plan to lure the monster out of the realm of nightmares and into the real world...</t>
        </is>
      </c>
      <c r="O303" s="64" t="inlineStr">
        <is>
          <t>https://image.tmdb.org/t/p/w500/wGTpGGRMZmyFCcrY2YoxVTIBlli.jpg</t>
        </is>
      </c>
      <c r="P303" s="65" t="inlineStr">
        <is>
          <t>Heather Langenkamp, Robert Englund, Johnny Depp, John Saxon, Ronee Blakley, Amanda Wyss, Jsu Garcia, Charles Fleischer, Joseph Whipp, Ed Call, Sandy Lipton, Lin Shaye, Joe Unger, Mimi Craven, Jack Shea, David Andrews, Jeff Levine, Donna Woodrum, Shashawnee Hall, Carol Pritikin, Brian Reise, Ash Adams, Don Hannah, Leslie Hoffman, Paul Grenier, Chris Tashima</t>
        </is>
      </c>
      <c r="Q303" s="66" t="inlineStr">
        <is>
          <t>Wes Craven</t>
        </is>
      </c>
      <c r="R303" s="62" t="inlineStr">
        <is>
          <t>[{"Source": "Internet Movie Database", "Value": "7.4/10"}, {"Source": "Rotten Tomatoes", "Value": "94%"}, {"Source": "Metacritic", "Value": "76/100"}]</t>
        </is>
      </c>
      <c r="S303" s="90" t="inlineStr">
        <is>
          <t>57,004,513</t>
        </is>
      </c>
      <c r="T303" s="91" t="inlineStr">
        <is>
          <t>R</t>
        </is>
      </c>
      <c r="U303" s="92" t="inlineStr">
        <is>
          <t>91</t>
        </is>
      </c>
      <c r="V303" s="45" t="inlineStr">
        <is>
          <t>{"link": "https://www.themoviedb.org/movie/377-a-nightmare-on-elm-street/watch?locale=CA", "flatrate": [{"logo_path": "/ewOptMVIYcOadMGGJz8DJueH2bH.jpg", "provider_id": 230, "provider_name": "Crave", "display_priority": 5}, {"logo_path": "/esiLBRzDUwodjfN8gA4qj7l3ZF7.jpg", "provider_id": 1794, "provider_name": "Starz Amazon Channel", "display_priority": 92}, {"logo_path": "/qcKfSyX4xkXESjHrkO8cZLRJkn6.jpg", "provider_id": 2604, "provider_name": "Crave Amazon Channel", "display_priority": 140}], "buy":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"rent":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t>
        </is>
      </c>
      <c r="W303" s="70" t="inlineStr">
        <is>
          <t>1,800,000</t>
        </is>
      </c>
      <c r="X303" s="35" t="n">
        <v>377</v>
      </c>
      <c r="Y303" s="35" t="inlineStr">
        <is>
          <t>[10072, 10131, 517116, 16342, 1426297, 13515, 101669, 1034541, 913290, 948, 601844, 10836, 1081208, 393345, 6466, 480100, 2082, 1309083, 9373, 55538]</t>
        </is>
      </c>
      <c r="Z303" s="35" t="inlineStr">
        <is>
          <t>94%</t>
        </is>
      </c>
      <c r="AA303" s="35" t="inlineStr">
        <is>
          <t>7.4/10</t>
        </is>
      </c>
      <c r="AB303" s="35" t="inlineStr">
        <is>
          <t>76/100</t>
        </is>
      </c>
      <c r="AC303" s="35" t="inlineStr">
        <is>
          <t>https://www.youtube.com/embed/CBcVZcornjI</t>
        </is>
      </c>
      <c r="AD303" s="98" t="inlineStr">
        <is>
          <t>US</t>
        </is>
      </c>
      <c r="AE303" s="98" t="n">
        <v>1731215633548</v>
      </c>
    </row>
    <row r="304" ht="14.25" customHeight="1" s="169">
      <c r="A304" s="93" t="inlineStr">
        <is>
          <t>Horrible Bosses</t>
        </is>
      </c>
      <c r="B304" s="94" t="n">
        <v>88</v>
      </c>
      <c r="C304" s="131" t="inlineStr">
        <is>
          <t>Horrible Bosses</t>
        </is>
      </c>
      <c r="D304" s="132" t="n"/>
      <c r="E304" s="95" t="inlineStr">
        <is>
          <t>Comedy</t>
        </is>
      </c>
      <c r="F304" s="117" t="inlineStr">
        <is>
          <t>Dark Comedy</t>
        </is>
      </c>
      <c r="G304" s="31" t="n"/>
      <c r="H304" s="32" t="n"/>
      <c r="I304" s="96" t="inlineStr">
        <is>
          <t>Warner Bros.</t>
        </is>
      </c>
      <c r="J304" s="97" t="n">
        <v>2011</v>
      </c>
      <c r="K304" s="35">
        <f>ROW(K304)-1</f>
        <v/>
      </c>
      <c r="L304" s="98" t="b">
        <v>0</v>
      </c>
      <c r="M304" s="99" t="n"/>
      <c r="N304" s="49" t="inlineStr">
        <is>
          <t>For Nick, Kurt and Dale, the only thing that would make the daily grind more tolerable would be to grind their intolerable bosses into dust. Quitting is not an option, so, with the benefit of a few-too-many drinks and some dubious advice from a hustling ex-con, the three friends devise a convoluted and seemingly foolproof plan to rid themselves of their respective employers... permanently.</t>
        </is>
      </c>
      <c r="O304" s="50" t="inlineStr">
        <is>
          <t>https://image.tmdb.org/t/p/w500/uQkUwgyFHAm0jGQERPG6Z9o9Zbj.jpg</t>
        </is>
      </c>
      <c r="P304" s="51" t="inlineStr">
        <is>
          <t>Jason Bateman, Charlie Day, Jason Sudeikis, Kevin Spacey, Jennifer Aniston, Colin Farrell, Jamie Foxx, Donald Sutherland, P.J. Byrne, Julie Bowen, Lindsay Sloane, Wendell Pierce, Ron White, John Francis Daley, Meghan, Duchess of Sussex, Steve Wiebe, Michael Albala, Jennifer Hasty, Reginald Ballard, George Back, Barry Livingston, Celia Finkelstein, Diana Toshiko, Carla Maria Cadotte, Scott Rosendall, Dave Sheridan, Chad L. Coleman, Ioan Gruffudd, Brian George, Peter Breitmayer, Isaiah Mustafa, Jimm Giannini, Bob Newhart, Seth Gordon, Christina Blevins</t>
        </is>
      </c>
      <c r="Q304" s="52" t="inlineStr">
        <is>
          <t>Seth Gordon</t>
        </is>
      </c>
      <c r="R304" s="59" t="inlineStr">
        <is>
          <t>[{"Source": "Internet Movie Database", "Value": "6.9/10"}, {"Source": "Rotten Tomatoes", "Value": "69%"}, {"Source": "Metacritic", "Value": "57/100"}]</t>
        </is>
      </c>
      <c r="S304" s="60" t="inlineStr">
        <is>
          <t>209,838,559</t>
        </is>
      </c>
      <c r="T304" s="55" t="inlineStr">
        <is>
          <t>R</t>
        </is>
      </c>
      <c r="U304" s="56" t="inlineStr">
        <is>
          <t>98</t>
        </is>
      </c>
      <c r="V304" s="57" t="inlineStr">
        <is>
          <t>{"link": "https://www.themoviedb.org/movie/51540-horrible-bosses/watch?locale=CA", "buy":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"flatrate": [{"logo_path": "/pvske1MyAoymrs5bguRfVqYiM9a.jpg", "provider_id": 119, "provider_name": "Amazon Prime Video", "display_priority": 1}, {"logo_path": "/esiLBRzDUwodjfN8gA4qj7l3ZF7.jpg", "provider_id": 1794, "provider_name": "Starz Amazon Channel", "display_priority": 92}, {"logo_path": "/8aBqoNeGGr0oSA85iopgNZUOTOc.jpg", "provider_id": 2100, "provider_name": "Amazon Prime Video with Ads", "display_priority": 111}], "rent":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t>
        </is>
      </c>
      <c r="W304" s="61" t="inlineStr">
        <is>
          <t>35,000,000</t>
        </is>
      </c>
      <c r="X304" s="35" t="n">
        <v>51540</v>
      </c>
      <c r="Y304" s="35" t="inlineStr">
        <is>
          <t>[1542, 20306, 617502, 208134, 20860, 323676, 187017, 50022, 13809, 958006, 595813, 12138, 199420, 134374, 12569, 1245993, 9705, 573435, 367462, 356334]</t>
        </is>
      </c>
      <c r="Z304" s="35" t="inlineStr">
        <is>
          <t>69%</t>
        </is>
      </c>
      <c r="AA304" s="35" t="inlineStr">
        <is>
          <t>6.9/10</t>
        </is>
      </c>
      <c r="AB304" s="35" t="inlineStr">
        <is>
          <t>57/100</t>
        </is>
      </c>
      <c r="AC304" s="35" t="inlineStr">
        <is>
          <t>https://www.youtube.com/embed/VpUeQV8sdOc</t>
        </is>
      </c>
      <c r="AD304" s="98" t="inlineStr">
        <is>
          <t>US</t>
        </is>
      </c>
      <c r="AE304" s="98" t="n">
        <v>1731215633548</v>
      </c>
    </row>
    <row r="305" ht="14.25" customHeight="1" s="169">
      <c r="A305" s="93" t="inlineStr">
        <is>
          <t>The Naked Gun</t>
        </is>
      </c>
      <c r="B305" s="94" t="n">
        <v>88</v>
      </c>
      <c r="C305" s="131" t="inlineStr">
        <is>
          <t>The Naked Gun</t>
        </is>
      </c>
      <c r="D305" s="132" t="n"/>
      <c r="E305" s="95" t="inlineStr">
        <is>
          <t>Comedy</t>
        </is>
      </c>
      <c r="F305" s="117" t="inlineStr">
        <is>
          <t>Parody</t>
        </is>
      </c>
      <c r="G305" s="31" t="n"/>
      <c r="H305" s="32" t="n"/>
      <c r="I305" s="96" t="inlineStr">
        <is>
          <t>Paramount Pictures</t>
        </is>
      </c>
      <c r="J305" s="97" t="n">
        <v>2025</v>
      </c>
      <c r="K305" s="35">
        <f>ROW(K305)-1</f>
        <v/>
      </c>
      <c r="L305" s="98" t="b">
        <v>0</v>
      </c>
      <c r="M305" s="99" t="inlineStr">
        <is>
          <t>It's always a blast to see a good comedy in the theatre, and this was definitely a great one. The jokes come in at such a rapid pace, I think I need to rewatch in case I missed some from laughing at the previous joke. Reminded me a lot of Horrible Bosses (and of course, the original Naked Gun) in the frequency of the jokes. Not many movies are doing that these days. Liam Neeson slides into Leslie Nielsen's shoes so perfectly, giving a great performance and showcasing his comedic chops that were not well known. This was a blast and proof that we need more comedies in the theatres.</t>
        </is>
      </c>
      <c r="N305" s="49" t="inlineStr">
        <is>
          <t>Only one man has the particular set of skills... to lead Police Squad and save the world: Lt. Frank Drebin Jr. Following in his father's footsteps, he must solve a murder case to prevent Police Squad from closure.</t>
        </is>
      </c>
      <c r="O305" s="50" t="inlineStr">
        <is>
          <t>https://image.tmdb.org/t/p/w500/rmwQ8GsdQ1M3LtemNWLErle2nBU.jpg</t>
        </is>
      </c>
      <c r="P305" s="51" t="inlineStr">
        <is>
          <t>Liam Neeson, Pamela Anderson, Paul Walter Hauser, Danny Huston, CCH Pounder, Kevin Durand, Liza Koshy, Eddie Yu, Michael Beasley, Moses Jones, Chase Steven Anderson, Cody Rhodes, Busta Rhymes, Wilbur Fitzgerald, Jon Anik, Michael Bisping, Bruce Buffer, John McCarthy, Justin Gaethje, Kamaru Usman, Brandon Moreno, Joseph Benavidez, 'Weird Al' Yankovic, Priscilla Presley, Jason MacDonald, Dave Bautista, Brandon Trost, David Lengel, Sergio Duque, Christopher Cocke</t>
        </is>
      </c>
      <c r="Q305" s="52" t="inlineStr">
        <is>
          <t>Akiva Schaffer</t>
        </is>
      </c>
      <c r="R305" s="59" t="inlineStr">
        <is>
          <t>[{"Source": "Internet Movie Database", "Value": "6.3/10"}, {"Source": "Rotten Tomatoes", "Value": "87%"}, {"Source": "Metacritic", "Value": "75/100"}]</t>
        </is>
      </c>
      <c r="S305" s="60" t="inlineStr">
        <is>
          <t>102,147,396</t>
        </is>
      </c>
      <c r="T305" s="55" t="inlineStr">
        <is>
          <t>PG-13</t>
        </is>
      </c>
      <c r="U305" s="56" t="inlineStr">
        <is>
          <t>85</t>
        </is>
      </c>
      <c r="V305" s="57" t="inlineStr">
        <is>
          <t>{"link": "https://www.themoviedb.org/movie/1035259-the-naked-gun/watch?locale=CA", "flatrate": [{"logo_path": "/h5DcR0J2EESLitnhR8xLG1QymTE.jpg", "provider_id": 531, "provider_name": "Paramount Plus", "display_priority": 9}, {"logo_path": "/hExO4PtimLIYn3kBOrzsejNv7cT.jpg", "provider_id": 582, "provider_name": "Paramount+ Amazon Channel", "display_priority": 11}, {"logo_path": "/fts6X10Jn4QT0X6ac3udKEn2tJA.jpg", "provider_id": 2303, "provider_name": "Paramount Plus Premium", "display_priority": 121}, {"logo_path": "/rl6zez5rCeyelt1I46JRYk6B9Ed.jpg", "provider_id": 2304, "provider_name": "Paramount Plus Basic with Ads", "display_priority": 122}], "rent": [{"logo_path": "/SPnB1qiCkYfirS2it3hZORwGVn.jpg", "provider_id": 2, "provider_name": "Apple TV Store", "display_priority": 6}, {"logo_path": "/4bIKO5tqPgko0135wL9GhMsb1wv.jpg", "provider_id": 140, "provider_name": "CosmoGo", "display_priority": 18}, {"logo_path": "/qR6FKvnPBx2O37FDg8PNM7efwF3.jpg", "provider_id": 10, "provider_name": "Amazon Video", "display_priority": 56}, {"logo_path": "/vLZKlXUNDcZR7ilvfY9Wr9k80FZ.jpg", "provider_id": 538, "provider_name": "Plex", "display_priority": 81}], "buy": [{"logo_path": "/SPnB1qiCkYfirS2it3hZORwGVn.jpg", "provider_id": 2, "provider_name": "Apple TV Store", "display_priority": 6}, {"logo_path": "/4bIKO5tqPgko0135wL9GhMsb1wv.jpg", "provider_id": 140, "provider_name": "CosmoGo", "display_priority": 18}, {"logo_path": "/qR6FKvnPBx2O37FDg8PNM7efwF3.jpg", "provider_id": 10, "provider_name": "Amazon Video", "display_priority": 56}]}</t>
        </is>
      </c>
      <c r="W305" s="61" t="inlineStr">
        <is>
          <t>42,000,000</t>
        </is>
      </c>
      <c r="X305" s="35" t="n">
        <v>1035259</v>
      </c>
      <c r="Y305" s="35" t="inlineStr">
        <is>
          <t>[21779, 141052, 463272, 271110, 13534, 385128, 1363123, 76489, 582218, 731738, 353595, 168530, 14584, 10138, 34423, 408648, 323675, 5516, 453395, 100402]</t>
        </is>
      </c>
      <c r="Z305" s="35" t="inlineStr">
        <is>
          <t>87%</t>
        </is>
      </c>
      <c r="AA305" s="35" t="inlineStr">
        <is>
          <t>6.3/10</t>
        </is>
      </c>
      <c r="AB305" s="35" t="inlineStr">
        <is>
          <t>75/100</t>
        </is>
      </c>
      <c r="AC305" s="35" t="inlineStr">
        <is>
          <t>https://www.youtube.com/embed/uLguU7WLreA</t>
        </is>
      </c>
      <c r="AD305" s="98" t="inlineStr">
        <is>
          <t>US</t>
        </is>
      </c>
      <c r="AE305" s="98" t="inlineStr">
        <is>
          <t>1755196472487</t>
        </is>
      </c>
    </row>
    <row r="306" ht="14.25" customHeight="1" s="169">
      <c r="A306" s="93" t="inlineStr">
        <is>
          <t>Despicable Me</t>
        </is>
      </c>
      <c r="B306" s="94" t="n">
        <v>88</v>
      </c>
      <c r="C306" s="131" t="inlineStr">
        <is>
          <t>Illumination</t>
        </is>
      </c>
      <c r="D306" s="132" t="inlineStr">
        <is>
          <t>Despicable Me</t>
        </is>
      </c>
      <c r="E306" s="95" t="inlineStr">
        <is>
          <t>Animated</t>
        </is>
      </c>
      <c r="F306" s="117" t="n"/>
      <c r="G306" s="31" t="n"/>
      <c r="H306" s="32" t="n"/>
      <c r="I306" s="96" t="inlineStr">
        <is>
          <t>Universal Pictures</t>
        </is>
      </c>
      <c r="J306" s="97" t="n">
        <v>2010</v>
      </c>
      <c r="K306" s="35">
        <f>ROW(K306)-1</f>
        <v/>
      </c>
      <c r="L306" s="98" t="b">
        <v>1</v>
      </c>
      <c r="M306" s="99" t="n"/>
      <c r="N306" s="49" t="inlineStr">
        <is>
          <t>Gru is a supervillain determined to prove he’s the greatest by stealing the Moon. To pull off his plan, he adopts three orphaned girls—Margo, Edith, and Agnes—intending to use them as part of his scheme. However, as Gru bonds with the girls, his cold, villainous exterior begins to melt.</t>
        </is>
      </c>
      <c r="O306" s="50" t="inlineStr">
        <is>
          <t>https://image.tmdb.org/t/p/w500/9lOloREsAhBu0pEtU0BgeR1rHyo.jpg</t>
        </is>
      </c>
      <c r="P306" s="51" t="inlineStr">
        <is>
          <t>Steve Carell, Jason Segel, Miranda Cosgrove, Elsie Fisher, Dana Gaier, Russell Brand, Julie Andrews, Will Arnett, Kristen Wiig, Pierre Coffin, Chris Renaud, Jemaine Clement, Jack McBrayer, Danny McBride, Mindy Kaling, Rob Huebel, Ken Daurio, Ken Jeong, Charles Bright, Katie Leigh, Ranjani Brow, Scott Menville, Holly Dorff, Edie Mirman, Jackie Gonneau, Al Rodrigo, Wendy Hoffmann, Jakob Roston, James Kyson, John Hans Tester, Tony Lee, Debi Mae West</t>
        </is>
      </c>
      <c r="Q306" s="52" t="inlineStr">
        <is>
          <t>Pierre Coffin, Chris Renaud</t>
        </is>
      </c>
      <c r="R306" s="59" t="inlineStr">
        <is>
          <t>[{"Source": "Internet Movie Database", "Value": "7.6/10"}, {"Source": "Rotten Tomatoes", "Value": "80%"}, {"Source": "Metacritic", "Value": "72/100"}]</t>
        </is>
      </c>
      <c r="S306" s="60" t="inlineStr">
        <is>
          <t>543,284,256</t>
        </is>
      </c>
      <c r="T306" s="55" t="inlineStr">
        <is>
          <t>PG</t>
        </is>
      </c>
      <c r="U306" s="56" t="inlineStr">
        <is>
          <t>95</t>
        </is>
      </c>
      <c r="V306" s="57" t="inlineStr">
        <is>
          <t>{"link": "https://www.themoviedb.org/movie/20352-despicable-me/watch?locale=CA", "buy":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"flatrate": [{"logo_path": "/ewOptMVIYcOadMGGJz8DJueH2bH.jpg", "provider_id": 230, "provider_name": "Crave", "display_priority": 5}, {"logo_path": "/cQjWvOiKRPeSuWRNGegcBjyqVbR.jpg", "provider_id": 469, "provider_name": "Club Illico", "display_priority": 51}, {"logo_path": "/qcKfSyX4xkXESjHrkO8cZLRJkn6.jpg", "provider_id": 2604, "provider_name": "Crave Amazon Channel", "display_priority": 140}], "rent":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t>
        </is>
      </c>
      <c r="W306" s="61" t="inlineStr">
        <is>
          <t>69,000,000</t>
        </is>
      </c>
      <c r="X306" s="35" t="n">
        <v>20352</v>
      </c>
      <c r="Y306" s="35" t="inlineStr">
        <is>
          <t>[519182, 170687, 927254, 137106, 1022787, 583209, 11544, 295693, 82703, 11077, 15512, 539681, 581997, 38055, 1184918, 93456, 829402, 228161, 1094556, 615677]</t>
        </is>
      </c>
      <c r="Z306" s="35" t="inlineStr">
        <is>
          <t>80%</t>
        </is>
      </c>
      <c r="AA306" s="35" t="inlineStr">
        <is>
          <t>7.6/10</t>
        </is>
      </c>
      <c r="AB306" s="35" t="inlineStr">
        <is>
          <t>72/100</t>
        </is>
      </c>
      <c r="AC306" s="35" t="inlineStr">
        <is>
          <t>https://www.youtube.com/embed/zzCZ1W_CUoI</t>
        </is>
      </c>
      <c r="AD306" s="98" t="inlineStr">
        <is>
          <t>US</t>
        </is>
      </c>
      <c r="AE306" s="98" t="n">
        <v>1731215633548</v>
      </c>
    </row>
    <row r="307" ht="14.25" customHeight="1" s="169">
      <c r="A307" s="93" t="inlineStr">
        <is>
          <t>The Sixth Sense</t>
        </is>
      </c>
      <c r="B307" s="94" t="n">
        <v>88</v>
      </c>
      <c r="C307" s="131" t="n"/>
      <c r="D307" s="132" t="n"/>
      <c r="E307" s="95" t="inlineStr">
        <is>
          <t>Thriller</t>
        </is>
      </c>
      <c r="F307" s="117" t="n"/>
      <c r="G307" s="31" t="n"/>
      <c r="H307" s="32" t="n"/>
      <c r="I307" s="96" t="inlineStr">
        <is>
          <t>20th Century Studios</t>
        </is>
      </c>
      <c r="J307" s="97" t="n">
        <v>1999</v>
      </c>
      <c r="K307" s="35">
        <f>ROW(K307)-1</f>
        <v/>
      </c>
      <c r="L307" s="98" t="b">
        <v>0</v>
      </c>
      <c r="M307" s="99" t="n"/>
      <c r="N307" s="49" t="inlineStr">
        <is>
          <t>Following an unexpected tragedy, child psychologist Malcolm Crowe meets a nine year old boy named Cole Sear, who is hiding a dark secret.</t>
        </is>
      </c>
      <c r="O307" s="50" t="inlineStr">
        <is>
          <t>https://image.tmdb.org/t/p/w500/4AfSDjjCy6T5LA1TMz0Lh2HlpRh.jpg</t>
        </is>
      </c>
      <c r="P307" s="51" t="inlineStr">
        <is>
          <t>Bruce Willis, Haley Joel Osment, Toni Collette, Olivia Williams, Trevor Morgan, Donnie Wahlberg, Peter Anthony Tambakis, Jeffrey Zubernis, Bruce Norris, Glenn Fitzgerald, Greg Wood, Mischa Barton, Angelica Page, Lisa Summerour, Firdous Bamji, Samia Shoaib, Hayden Saunier, Janis Dardaris, Neill Hartley, Sarah Ripard, Heidi Fischer, KaDee Strickland, Michael J. Lyons, Samantha Fitzpatrick, Holly Cross Vagley, Kate Kearney-Patch, Marilyn Shanok, M. Night Shyamalan, Wes Heywood, Nico Woulard, Carol Nielson, Keith Woulard, Jodi Dawson, Tony Michael Donnelly, Ronnie Lea, Carlos Xavier Lopez, Gino Inverso, Ellen Sheppard, Tom McLaughlin, Candy Aston-Dennis, Patrick McDade, Jose L. Rodriguez, Gina Allegro, Bob Bowersox, Matt Casale, Kym Cohen, Colleen June McQuaide, Jonathan Nation, Sean Oliver, Alison Robertson</t>
        </is>
      </c>
      <c r="Q307" s="52" t="inlineStr">
        <is>
          <t>M. Night Shyamalan</t>
        </is>
      </c>
      <c r="R307" s="59" t="inlineStr">
        <is>
          <t>[{"Source": "Internet Movie Database", "Value": "8.2/10"}, {"Source": "Rotten Tomatoes", "Value": "86%"}, {"Source": "Metacritic", "Value": "64/100"}]</t>
        </is>
      </c>
      <c r="S307" s="60" t="inlineStr">
        <is>
          <t>672,800,000</t>
        </is>
      </c>
      <c r="T307" s="55" t="inlineStr">
        <is>
          <t>PG-13</t>
        </is>
      </c>
      <c r="U307" s="56" t="inlineStr">
        <is>
          <t>107</t>
        </is>
      </c>
      <c r="V307" s="57" t="inlineStr">
        <is>
          <t>{"link": "https://www.themoviedb.org/movie/745-the-sixth-sense/watch?locale=CA", "flatrate": [{"logo_path": "/97yvRBw1GzX7fXprcF80er19ot.jpg", "provider_id": 337, "provider_name": "Disney Plus", "display_priority": 3}], "rent":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"buy":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t>
        </is>
      </c>
      <c r="W307" s="61" t="inlineStr">
        <is>
          <t>40,000,000</t>
        </is>
      </c>
      <c r="X307" s="35" t="n">
        <v>745</v>
      </c>
      <c r="Y307" s="35" t="inlineStr">
        <is>
          <t>[102780, 758679, 530382, 16619, 500656, 11644, 11559, 11761, 339976, 157851, 149509, 515741, 18734, 309581, 2176, 14698, 258284, 471506, 9613, 536437]</t>
        </is>
      </c>
      <c r="Z307" s="35" t="inlineStr">
        <is>
          <t>86%</t>
        </is>
      </c>
      <c r="AA307" s="35" t="inlineStr">
        <is>
          <t>8.2/10</t>
        </is>
      </c>
      <c r="AB307" s="35" t="inlineStr">
        <is>
          <t>64/100</t>
        </is>
      </c>
      <c r="AC307" s="35" t="inlineStr">
        <is>
          <t>https://www.youtube.com/embed/HXG4HTIlc1U</t>
        </is>
      </c>
      <c r="AD307" s="98" t="inlineStr">
        <is>
          <t>US</t>
        </is>
      </c>
      <c r="AE307" s="98" t="n">
        <v>1731215633548</v>
      </c>
    </row>
    <row r="308" ht="14.25" customHeight="1" s="169">
      <c r="A308" s="93" t="inlineStr">
        <is>
          <t>Bugonia</t>
        </is>
      </c>
      <c r="B308" s="94" t="n">
        <v>88</v>
      </c>
      <c r="C308" s="131" t="n"/>
      <c r="D308" s="132" t="n"/>
      <c r="E308" s="95" t="inlineStr">
        <is>
          <t>Thriller</t>
        </is>
      </c>
      <c r="F308" s="117" t="inlineStr">
        <is>
          <t>Dark Comedy</t>
        </is>
      </c>
      <c r="G308" s="31" t="n"/>
      <c r="H308" s="32" t="n"/>
      <c r="I308" s="96" t="inlineStr">
        <is>
          <t>Focus Features</t>
        </is>
      </c>
      <c r="J308" s="97" t="n">
        <v>2025</v>
      </c>
      <c r="K308" s="35">
        <f>ROW(K308)-1</f>
        <v/>
      </c>
      <c r="L308" s="98" t="b">
        <v>0</v>
      </c>
      <c r="M308" s="99" t="inlineStr">
        <is>
          <t>Another great movie from Yorgos and Emma Stone. The shots in this are beautiful, with an otherworldly quality to them. The colors are so vibrant, and some of the sets are so remarkable. Emma Stone and Jesse Plemons are both worthy of awards recognition, both embodying their characters so perfectly. This movie really speaks to the online culture but also the direness of today's world, and really begs the world to be better. If only people knew how to listen.</t>
        </is>
      </c>
      <c r="N308" s="83" t="inlineStr">
        <is>
          <t>Two conspiracy obsessed young men kidnap the high-powered CEO of a major company, convinced that she is an alien intent on destroying planet Earth.</t>
        </is>
      </c>
      <c r="O308" s="84" t="inlineStr">
        <is>
          <t>https://image.tmdb.org/t/p/w500/rSdOua3wKMEaFWDcKAYWRjXQWOt.jpg</t>
        </is>
      </c>
      <c r="P308" s="85" t="inlineStr">
        <is>
          <t>Emma Stone, Jesse Plemons, Aidan Delbis, Stavros Halkias, Alicia Silverstone, J. Carmen Galindez Barrera, Marc T. Lewis, Vanessa Eng, Cedric Dumornay, Momma Cherri, Fredricka Whitfield, Rafael Lopez Bravo, Yaisa, Teneise Mitchell Ellis, Roger Carvalho, Atsushi Nishijima, Janlyn Bales, Andy Blackburn, Stella Bizirtsaki, Diana Duah, Adam Esufali, Jerskin Fendrix, Aiecia Harper, Sally Kennington, Paul Mansell, Harith Mohammed, Zawadi Phillimore, Parvinder Shergill</t>
        </is>
      </c>
      <c r="Q308" s="86" t="inlineStr">
        <is>
          <t>Yorgos Lanthimos</t>
        </is>
      </c>
      <c r="R308" s="59" t="inlineStr">
        <is>
          <t>[{"Source": "Internet Movie Database", "Value": "7.4/10"}, {"Source": "Rotten Tomatoes", "Value": "87%"}, {"Source": "Metacritic", "Value": "72/100"}]</t>
        </is>
      </c>
      <c r="S308" s="101" t="inlineStr">
        <is>
          <t>40,796,580</t>
        </is>
      </c>
      <c r="T308" s="102" t="inlineStr">
        <is>
          <t>R</t>
        </is>
      </c>
      <c r="U308" s="103" t="inlineStr">
        <is>
          <t>119</t>
        </is>
      </c>
      <c r="V308" s="89" t="inlineStr">
        <is>
          <t>{"link": "https://www.themoviedb.org/movie/701387-bugonia/watch?locale=CA", "buy": [{"logo_path": "/SPnB1qiCkYfirS2it3hZORwGVn.jpg", "provider_id": 2, "provider_name": "Apple TV Store", "display_priority": 6}, {"logo_path": "/4bIKO5tqPgko0135wL9GhMsb1wv.jpg", "provider_id": 140, "provider_name": "CosmoGo", "display_priority": 18}, {"logo_path": "/qR6FKvnPBx2O37FDg8PNM7efwF3.jpg", "provider_id": 10, "provider_name": "Amazon Video", "display_priority": 56}], "flatrate": [{"logo_path": "/pvske1MyAoymrs5bguRfVqYiM9a.jpg", "provider_id": 119, "provider_name": "Amazon Prime Video", "display_priority": 1}, {"logo_path": "/8aBqoNeGGr0oSA85iopgNZUOTOc.jpg", "provider_id": 2100, "provider_name": "Amazon Prime Video with Ads", "display_priority": 111}], "rent": [{"logo_path": "/SPnB1qiCkYfirS2it3hZORwGVn.jpg", "provider_id": 2, "provider_name": "Apple TV Store", "display_priority": 6}, {"logo_path": "/4bIKO5tqPgko0135wL9GhMsb1wv.jpg", "provider_id": 140, "provider_name": "CosmoGo", "display_priority": 18}, {"logo_path": "/yFGu4sSzwUMfhwmSsZgez8QhaVl.jpg", "provider_id": 331, "provider_name": "FlixFling", "display_priority": 28}, {"logo_path": "/qR6FKvnPBx2O37FDg8PNM7efwF3.jpg", "provider_id": 10, "provider_name": "Amazon Video", "display_priority": 56}]}</t>
        </is>
      </c>
      <c r="W308" s="61" t="inlineStr">
        <is>
          <t>50,000,000</t>
        </is>
      </c>
      <c r="X308" s="35" t="n">
        <v>701387</v>
      </c>
      <c r="Y308" s="35" t="inlineStr">
        <is>
          <t>[8337, 696506, 13820, 424781, 736769, 299687, 44801, 7512, 1272, 26639, 1023915, 688258, 4965, 605722, 296, 410199, 1190012, 17654, 218, 865]</t>
        </is>
      </c>
      <c r="Z308" s="35" t="inlineStr">
        <is>
          <t>87%</t>
        </is>
      </c>
      <c r="AA308" s="35" t="inlineStr">
        <is>
          <t>7.4/10</t>
        </is>
      </c>
      <c r="AB308" s="35" t="inlineStr">
        <is>
          <t>72/100</t>
        </is>
      </c>
      <c r="AC308" s="35" t="inlineStr">
        <is>
          <t>https://www.youtube.com/embed/7VBigr-JHB0</t>
        </is>
      </c>
      <c r="AD308" s="98" t="inlineStr">
        <is>
          <t>US</t>
        </is>
      </c>
      <c r="AE308" s="98" t="inlineStr">
        <is>
          <t>1772770820865</t>
        </is>
      </c>
    </row>
    <row r="309" ht="14.25" customHeight="1" s="169">
      <c r="A309" s="93" t="inlineStr">
        <is>
          <t>The Wolf of Wall Street</t>
        </is>
      </c>
      <c r="B309" s="94" t="n">
        <v>88</v>
      </c>
      <c r="C309" s="131" t="n"/>
      <c r="D309" s="132" t="n"/>
      <c r="E309" s="95" t="inlineStr">
        <is>
          <t>Crime</t>
        </is>
      </c>
      <c r="F309" s="117" t="inlineStr">
        <is>
          <t>Dark Comedy</t>
        </is>
      </c>
      <c r="G309" s="31" t="n"/>
      <c r="H309" s="32" t="n"/>
      <c r="I309" s="96" t="inlineStr">
        <is>
          <t>Paramount Pictures</t>
        </is>
      </c>
      <c r="J309" s="97" t="n">
        <v>2013</v>
      </c>
      <c r="K309" s="35">
        <f>ROW(K309)-1</f>
        <v/>
      </c>
      <c r="L309" s="98" t="b">
        <v>0</v>
      </c>
      <c r="M309" s="99" t="inlineStr">
        <is>
          <t>A very compelling story about a terrible person and his band of despicable followers. Never in my life have I rooted harder for someone to fail than while watching this movie, and ultimately Belfort really got off light for what he did. Really great performances from Di Caprio, Margot Robbie and Jonah Hill. Great direction by one of the best in Scorcese, but wow this movie is really long. There are alot of parts that felt they could have been cut out, which would have made the runtime a lot more palatable. The movie is very humorous and made me laugh many times throughout. It really would have been nice to see these evil people face more severe consequences for their actions, but I can't ask Scorcese and team to change the fabric of reality unfortunately.</t>
        </is>
      </c>
      <c r="N309" s="37" t="inlineStr">
        <is>
          <t>A New York stockbroker refuses to cooperate in a large securities fraud case involving corruption on Wall Street, corporate banking world and mob infiltration. Based on Jordan Belfort's autobiography.</t>
        </is>
      </c>
      <c r="O309" s="38" t="inlineStr">
        <is>
          <t>https://image.tmdb.org/t/p/w500/kW9LmvYHAaS9iA0tHmZVq8hQYoq.jpg</t>
        </is>
      </c>
      <c r="P309" s="39" t="inlineStr">
        <is>
          <t>Leonardo DiCaprio, Jonah Hill, Margot Robbie, Matthew McConaughey, Kyle Chandler, Rob Reiner, Jon Bernthal, Jon Favreau, Jean Dujardin, Joanna Lumley, Cristin Milioti, Christine Ebersole, Shea Whigham, Katarina Čas, P.J. Byrne, Kenneth Choi, Brian Sacca, Henry Zebrowski, Ethan Suplee, Barry Rothbart, Jake Hoffman, Mackenzie Meehan, Bo Dietl, Jon Spinogatti, Aya Cash, Rizwan Manji, Stephanie Kurtzuba, J.C. MacKenzie, Ashlie Atkinson, Thomas Middleditch, Stephen Kunken, Edward Herrmann, Jordan Belfort, Ted Griffin, Fran Lebowitz, Robert Clohessy, Natasha Newman-Thomas, Sandra Nelson, Johnnie Mae, Christina Jeffs, Sabina Maschi, Zana Markelson, Welker White, Danny Flaherty, Carla Corvo, Dustin Kerns, Ashley Blankenship, Madison McKinley, Dierdre Reimold, Kerry Malloy, Frank van Putten, Aaron Lazar, Steve Routman, Steve Witting, Charley Morgan, Michael Nathanson, Natalie Bensel, Tess Olivia, Jaclyn Keys, Krista Ashworth, Kathleen Fellegara, John Bernard Martin, Jamel Daniels, Dan Bittner, John Behlmann, Ward Horton, Bret Shuford, Paul Monte Jr., Ellen Sexton, Brian Tweedy, J.T. O'Connor, Steven Boyer, Danny A. Abeckaser, Tracy Friedman, Matthew Rauch, Michael Izquierdo, Donnie Keshawarz, Johnathan Tchaikovsky, Aaron Glaser, Ben Rameaka, Ben Loving, Brian Charles Johnson, Sebastian Tillinger, Chris Riggi, Dan Hunter, Meghan Rafferty, José Ramón Rosario, Davram Stiefler, Dan Daily, Ben Van Bergen, Matte Osian, Michael Devine, Jason Furlani, Scott Nicholson, Jeremy Bobb, Dean Auer, Tom Greer, Sharon Jones, Starr Duncan-Lowe, Saundra Williams, Emily Tremaine, Zineb Oukach, Loretta O. Booz, Shea Coleman, Giselle Eisenberg, Deema Aitken, Ashley Springer, Justin Anthony Long, Gregory Perri, Viki Boyle, Chris Caldovino, Marcos A. Gonzalez, Chris Matesevac, Justin Yllanes, Rémy Bennett, Catherine Curtin, Paul Urcioli, Jamie O'Connell, Michael O'Hara, Lawrence Lau, Michael Bryan French, Adria Baratta, Armen Garo, Garry Pastore, Louis Vanaria, Lawrence Smith, Hardy Winburn, Allyson Carr, Peter Youngblood Hills, Daniel Hepner, Brendan Griffin, Derek Milman, Victor Verhaeghe, Jared Houseman, Spike Jonze, Martin Scorsese, Silvia Kal, Tommy Bayiokos, Gianni Biasetti Jr., Rick Bolander, Spenser Granese, Julian Brand, Kenneth Carrella, Austin Farwell, Zach Miko, Tyler Evan Rowe, Stefano Villabona, Gregory Brown, Tucker Bryan, Michael Jefferson, Bryan Burton, Mike Catapano, Steven Conroy, Kelsey Deanne, Maria Di Angelis, London Hall, Rosemary Howard, Chris Kerson, Natasha Kojic, Ben Leasure, Will MacAdam, Jeff Moffitt, Chris Nuñez, Seregon O'Dassey, Joseph Oliveira, Michael Power, Nicole Rutigliano, Sibyl Santiago, Vitaliy Shtabnoy, Madeleine Wade, Blago Simon, David Wenzel, Joe Zaso, Claudette Lalí, Francis Brooke, Martin Klebba, Michael Dubuc, Geoffrey J.D. Payne, Judah McFadden</t>
        </is>
      </c>
      <c r="Q309" s="40" t="inlineStr">
        <is>
          <t>Martin Scorsese</t>
        </is>
      </c>
      <c r="R309" s="41" t="inlineStr">
        <is>
          <t>[{"Source": "Internet Movie Database", "Value": "8.2/10"}, {"Source": "Rotten Tomatoes", "Value": "79%"}, {"Source": "Metacritic", "Value": "75/100"}]</t>
        </is>
      </c>
      <c r="S309" s="42" t="inlineStr">
        <is>
          <t>407,038,432</t>
        </is>
      </c>
      <c r="T309" s="43" t="inlineStr">
        <is>
          <t>R</t>
        </is>
      </c>
      <c r="U309" s="44" t="inlineStr">
        <is>
          <t>180</t>
        </is>
      </c>
      <c r="V309" s="45" t="inlineStr">
        <is>
          <t>{"link": "https://www.themoviedb.org/movie/106646-the-wolf-of-wall-street/watch?locale=CA", "flatrate": [{"logo_path": "/pbpMk2JmcoNnQwx5JGpXngfoWtp.jpg", "provider_id": 8, "provider_name": "Netflix", "display_priority": 0}, {"logo_path": "/h5DcR0J2EESLitnhR8xLG1QymTE.jpg", "provider_id": 531, "provider_name": "Paramount Plus", "display_priority": 9}, {"logo_path": "/hExO4PtimLIYn3kBOrzsejNv7cT.jpg", "provider_id": 582, "provider_name": "Paramount+ Amazon Channel", "display_priority": 11}, {"logo_path": "/dpR8r13zWDeUR0QkzWidrdMxa56.jpg", "provider_id": 1796, "provider_name": "Netflix Standard with Ads", "display_priority": 93}, {"logo_path": "/fts6X10Jn4QT0X6ac3udKEn2tJA.jpg", "provider_id": 2303, "provider_name": "Paramount Plus Premium", "display_priority": 121}, {"logo_path": "/rl6zez5rCeyelt1I46JRYk6B9Ed.jpg", "provider_id": 2304, "provider_name": "Paramount Plus Basic with Ads", "display_priority": 122}], "buy":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"rent":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t>
        </is>
      </c>
      <c r="W309" s="46" t="inlineStr">
        <is>
          <t>100,000,000</t>
        </is>
      </c>
      <c r="X309" s="35" t="n">
        <v>106646</v>
      </c>
      <c r="Y309" s="35" t="inlineStr">
        <is>
          <t>[363992, 21039, 10673, 524, 308266, 1359, 9366, 4982, 318846, 30941, 1013601, 26762, 1182047, 311, 19457, 10518, 14786, 45324, 511322, 9040]</t>
        </is>
      </c>
      <c r="Z309" s="35" t="inlineStr">
        <is>
          <t>79%</t>
        </is>
      </c>
      <c r="AA309" s="35" t="inlineStr">
        <is>
          <t>8.2/10</t>
        </is>
      </c>
      <c r="AB309" s="35" t="inlineStr">
        <is>
          <t>75/100</t>
        </is>
      </c>
      <c r="AC309" s="35" t="inlineStr">
        <is>
          <t>https://www.youtube.com/embed/Slj4-Sv-YNA</t>
        </is>
      </c>
      <c r="AD309" s="98" t="inlineStr">
        <is>
          <t>US</t>
        </is>
      </c>
      <c r="AE309" s="98" t="inlineStr">
        <is>
          <t>1754194637013</t>
        </is>
      </c>
    </row>
    <row r="310" ht="14.25" customHeight="1" s="169">
      <c r="A310" s="93" t="inlineStr">
        <is>
          <t>Dungeons &amp; Dragons: Honor Among Thieves</t>
        </is>
      </c>
      <c r="B310" s="94" t="n">
        <v>88</v>
      </c>
      <c r="C310" s="131" t="inlineStr">
        <is>
          <t>Dungeons &amp; Dragons</t>
        </is>
      </c>
      <c r="D310" s="132" t="n"/>
      <c r="E310" s="95" t="inlineStr">
        <is>
          <t>Fantasy</t>
        </is>
      </c>
      <c r="F310" s="117" t="inlineStr">
        <is>
          <t>Adventure</t>
        </is>
      </c>
      <c r="G310" s="31" t="n"/>
      <c r="H310" s="32" t="n"/>
      <c r="I310" s="96" t="inlineStr">
        <is>
          <t>Paramount Pictures</t>
        </is>
      </c>
      <c r="J310" s="97" t="n">
        <v>2023</v>
      </c>
      <c r="K310" s="35">
        <f>ROW(K310)-1</f>
        <v/>
      </c>
      <c r="L310" s="98" t="b">
        <v>0</v>
      </c>
      <c r="M310" s="99" t="inlineStr">
        <is>
          <t>A lot of fun from start to finish. Many good jokes throughout that never get too "quippy". Some really good action sequences, particularly some of the longer take one-shot sequences. The sets and costumes are excellent, and the movie is very well casted with good actors. Definitely worth seeing in the theatre while you can. As someone with no familiarity with the lore of D&amp;D, I felt sucked in and never confused.</t>
        </is>
      </c>
      <c r="N310" s="83" t="inlineStr">
        <is>
          <t>A charming thief and a band of unlikely adventurers undertake an epic heist to retrieve a lost relic, but things go dangerously awry when they run afoul of the wrong people.</t>
        </is>
      </c>
      <c r="O310" s="84" t="inlineStr">
        <is>
          <t>https://image.tmdb.org/t/p/w500/v7UF7ypAqjsFZFdjksjQ7IUpXdn.jpg</t>
        </is>
      </c>
      <c r="P310" s="85" t="inlineStr">
        <is>
          <t>Chris Pine, Michelle Rodriguez, Justice Smith, Sophia Lillis, Hugh Grant, Regé-Jean Page, Chloe Coleman, Daisy Head, Kyle Hixon, Spencer Wilding, Will Irvine, Nicholas Blane, Bryan Larkin, Sarah Amankwah, Colin Carnegie, Georgia Landers, Sophia Nell Huntley, Clayton Grover, San Shella, Barry O'Connor, Avril Murphy, Neil Stoddart, Adam Behan, Dan Poole, Natali Servat, Ian Hanmore, Paul Bazely, Kenneth Collard, Jason Wong, Bradley Cooper, Hayley-Marie Axe, Darren Kent, Claude Starling, Richie Wilson, Philip Brodie, Paul Lancaster, Michael Redmond, Daniel Campbell, Bridie Mayfield, Sharon Blynn, Rylan Jackson, Appy Pratt, David Durham, Harriet Barrow, Justice Ritchie, Adrian Christopher, Richard Hall, Jeanne Nicole Ní Áinle, Fionnlagh Allan, Edd Osmond, Niamh McCormack, Anton Simpson-Tidy, Luke Bennett, Moe Sasegbon, Trevor Kaneswaran, Emer McDaid, Seamus O'Hara, Edgar Abram, Tom Morello, R.F. Daley, Jude Hill, Richard Croxford, Rylee Neilly-Large, David Sobolov, Jeff Bottoms, David Stanbra, Matthew Waterson, John Francis Daley, Kim Chapman, Tom Mason Duffy, Mark Epstein, Simon Ramshaw</t>
        </is>
      </c>
      <c r="Q310" s="86" t="inlineStr">
        <is>
          <t>John Francis Daley, Jonathan Goldstein</t>
        </is>
      </c>
      <c r="R310" s="59" t="inlineStr">
        <is>
          <t>[{"Source": "Internet Movie Database", "Value": "7.2/10"}, {"Source": "Metacritic", "Value": "72/100"}]</t>
        </is>
      </c>
      <c r="S310" s="101" t="inlineStr">
        <is>
          <t>208,200,000</t>
        </is>
      </c>
      <c r="T310" s="102" t="inlineStr">
        <is>
          <t>PG-13</t>
        </is>
      </c>
      <c r="U310" s="103" t="inlineStr">
        <is>
          <t>134</t>
        </is>
      </c>
      <c r="V310" s="89" t="inlineStr">
        <is>
          <t>{"link": "https://www.themoviedb.org/movie/493529-dungeons-dragons-honor-among-thieves/watch?locale=CA", "rent":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"buy":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t>
        </is>
      </c>
      <c r="W310" s="61" t="inlineStr">
        <is>
          <t>151,000,000</t>
        </is>
      </c>
      <c r="X310" s="35" t="n">
        <v>493529</v>
      </c>
      <c r="Y310" s="35" t="inlineStr">
        <is>
          <t>[451644, 666750, 122917, 68735, 9610, 11188, 121, 49051, 1098006, 431742, 123, 847, 763215, 411, 413658, 830896, 16174, 122, 24816, 65215]</t>
        </is>
      </c>
      <c r="Z310" s="35" t="inlineStr">
        <is>
          <t>N/A</t>
        </is>
      </c>
      <c r="AA310" s="35" t="inlineStr">
        <is>
          <t>7.2/10</t>
        </is>
      </c>
      <c r="AB310" s="35" t="inlineStr">
        <is>
          <t>72/100</t>
        </is>
      </c>
      <c r="AC310" s="35" t="inlineStr">
        <is>
          <t>https://www.youtube.com/embed/9LLOLEBlVIA</t>
        </is>
      </c>
      <c r="AD310" s="98" t="inlineStr">
        <is>
          <t>US</t>
        </is>
      </c>
      <c r="AE310" s="98" t="n">
        <v>1731215633548</v>
      </c>
    </row>
    <row r="311" ht="14.25" customHeight="1" s="169">
      <c r="A311" s="93" t="inlineStr">
        <is>
          <t>Hit Man</t>
        </is>
      </c>
      <c r="B311" s="94" t="n">
        <v>88</v>
      </c>
      <c r="C311" s="131" t="n"/>
      <c r="D311" s="132" t="n"/>
      <c r="E311" s="95" t="inlineStr">
        <is>
          <t>RomCom</t>
        </is>
      </c>
      <c r="F311" s="117" t="inlineStr">
        <is>
          <t>Crime</t>
        </is>
      </c>
      <c r="G311" s="31" t="n"/>
      <c r="H311" s="32" t="inlineStr">
        <is>
          <t>Netflix</t>
        </is>
      </c>
      <c r="I311" s="96" t="inlineStr">
        <is>
          <t>Netflix</t>
        </is>
      </c>
      <c r="J311" s="97" t="n">
        <v>2023</v>
      </c>
      <c r="K311" s="35">
        <f>ROW(K311)-1</f>
        <v/>
      </c>
      <c r="L311" s="98" t="b">
        <v>0</v>
      </c>
      <c r="M311" s="99" t="inlineStr">
        <is>
          <t>Another good movie from Richard Linklatter and Glen Powell. Powell is definitely a star in this movie, he shows a lot of range, bringing a strong presence and is also very funny. The story is interesting and full of intrigue as the plot unfolds. The movie is pretty funny, and the leads have good chemistry together.</t>
        </is>
      </c>
      <c r="N311" s="49" t="inlineStr">
        <is>
          <t>A mild-mannered professor moonlighting as a fake hit man in police stings ignites a chain reaction of trouble when he falls for a potential client.</t>
        </is>
      </c>
      <c r="O311" s="50" t="inlineStr">
        <is>
          <t>https://image.tmdb.org/t/p/w500/oil3EZwKFp3CWxZnfGfGglesvm9.jpg</t>
        </is>
      </c>
      <c r="P311" s="51" t="inlineStr">
        <is>
          <t>Glen Powell, Adria Arjona, Austin Amelio, Retta, Sanjay Rao, Molly Bernard, Evan Holtzman, Gralen Bryant Banks, Mike Markoff, Bryant Carroll, Enrique Bush, Bri Myles, Kate Adair, Martin Bats Bradford, Morgana Shaw, Ritchie Montgomery, Richard Robichaux, Jo-Ann Robinson, Jonas Lerway, Kim Baptiste, Sara Osi Scott, Anthony Michael Frederick, Duffy Austin, Jordan Joseph, Garrison Allen, Beth Bartley, Jordan Salloum, John Raley, Tre Styles, Donna DuPlantier, Michele Jang, Stephanie Hong, Joel Griffin, KC Simms, Murphee Bloom, Roxy Rivera, Edwin P. Compass III, Carl Thibodeaux</t>
        </is>
      </c>
      <c r="Q311" s="52" t="inlineStr">
        <is>
          <t>Richard Linklater</t>
        </is>
      </c>
      <c r="R311" s="116" t="inlineStr">
        <is>
          <t>[{"Source": "Internet Movie Database", "Value": "6.8/10"}, {"Source": "Rotten Tomatoes", "Value": "95%"}, {"Source": "Metacritic", "Value": "82/100"}]</t>
        </is>
      </c>
      <c r="S311" s="54" t="inlineStr">
        <is>
          <t>5,101,673</t>
        </is>
      </c>
      <c r="T311" s="55" t="inlineStr">
        <is>
          <t>R</t>
        </is>
      </c>
      <c r="U311" s="56" t="inlineStr">
        <is>
          <t>116</t>
        </is>
      </c>
      <c r="V311" s="57" t="inlineStr">
        <is>
          <t>{"link": "https://www.themoviedb.org/movie/974635-hit-man/watch?locale=CA", "rent":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"flatrate": [{"logo_path": "/pbpMk2JmcoNnQwx5JGpXngfoWtp.jpg", "provider_id": 8, "provider_name": "Netflix", "display_priority": 0}, {"logo_path": "/dpR8r13zWDeUR0QkzWidrdMxa56.jpg", "provider_id": 1796, "provider_name": "Netflix Standard with Ads", "display_priority": 93}], "free": [{"logo_path": "/j7D006Uy3UWwZ6G0xH6BMgIWTzH.jpg", "provider_id": 212, "provider_name": "Hoopla", "display_priority": 8}], "buy":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t>
        </is>
      </c>
      <c r="W311" s="58" t="inlineStr">
        <is>
          <t>8,800,000</t>
        </is>
      </c>
      <c r="X311" s="35" t="n">
        <v>974635</v>
      </c>
      <c r="Y311" s="35" t="inlineStr">
        <is>
          <t>[11384, 5236, 26789, 333385, 12719, 29812, 1239193, 2069, 2321, 187017, 24229, 14923, 2144, 412988, 59917, 576156, 958006, 681434, 280180, 64688]</t>
        </is>
      </c>
      <c r="Z311" s="35" t="inlineStr">
        <is>
          <t>95%</t>
        </is>
      </c>
      <c r="AA311" s="35" t="inlineStr">
        <is>
          <t>6.8/10</t>
        </is>
      </c>
      <c r="AB311" s="35" t="inlineStr">
        <is>
          <t>82/100</t>
        </is>
      </c>
      <c r="AC311" s="35" t="inlineStr">
        <is>
          <t>https://www.youtube.com/embed/9a7C7Bxsm90</t>
        </is>
      </c>
      <c r="AD311" s="98" t="inlineStr">
        <is>
          <t>US</t>
        </is>
      </c>
      <c r="AE311" s="98" t="n">
        <v>1731215633548</v>
      </c>
    </row>
    <row r="312" ht="14.25" customHeight="1" s="169">
      <c r="A312" s="93" t="inlineStr">
        <is>
          <t>The Fabelmans</t>
        </is>
      </c>
      <c r="B312" s="94" t="n">
        <v>88</v>
      </c>
      <c r="C312" s="131" t="n"/>
      <c r="D312" s="132" t="n"/>
      <c r="E312" s="95" t="inlineStr">
        <is>
          <t>Drama</t>
        </is>
      </c>
      <c r="F312" s="117" t="inlineStr">
        <is>
          <t>Coming-of-Age</t>
        </is>
      </c>
      <c r="G312" s="31" t="n"/>
      <c r="H312" s="32" t="n"/>
      <c r="I312" s="96" t="inlineStr">
        <is>
          <t>Universal Pictures</t>
        </is>
      </c>
      <c r="J312" s="97" t="n">
        <v>2022</v>
      </c>
      <c r="K312" s="35">
        <f>ROW(K312)-1</f>
        <v/>
      </c>
      <c r="L312" s="98" t="b">
        <v>0</v>
      </c>
      <c r="M312" s="99" t="inlineStr">
        <is>
          <t>Wonderfully shot, Academy Award level acting, directing and cinematography. Spielberg at his best. Even when you might question where the film is headed, everything happens for a reason in the end. Any of the film making within the movie is so delightful to watch.</t>
        </is>
      </c>
      <c r="N312" s="83" t="inlineStr">
        <is>
          <t>Growing up in post-World War II era Arizona, young Sammy Fabelman aspires to become a filmmaker as he reaches adolescence, but soon discovers a shattering family secret and explores how the power of films can help him see the truth.</t>
        </is>
      </c>
      <c r="O312" s="50" t="inlineStr">
        <is>
          <t>https://image.tmdb.org/t/p/w500/h7llKkqkkJtJrTOaDLuVeUYDQ7I.jpg</t>
        </is>
      </c>
      <c r="P312" s="51" t="inlineStr">
        <is>
          <t>Michelle Williams, Paul Dano, Seth Rogen, Gabriel LaBelle, Mateo Zoryan Francis-DeFord, Keeley Karsten, Alina Brace, Julia Butters, Birdie Borria, Judd Hirsch, Sophia Kopera, Jeannie Berlin, Robin Bartlett, Sam Rechner, Oakes Fegley, Chloe East, Isabelle Kusman, Chandler Lovelle, Gustavo Escobar, Nicolas Cantu, Cooper Dodson, Gabriel Bateman, Stephen Matthew Smith, James Urbaniak, Alex Quijano, Kalama Epstein, Connor Trinneer, Lane Factor, Greg Grunberg, David Lynch, Jan Hoag, Carlos Javier Castillo, Ezra Buzzington, Paul Chepikian, Brinly Marum, Mason Bumba, Mary M. Flynn, Adriel Porter, Tia Nalls, Larkin Campbell, Harper Dustin, Crystal the Monkey, Art Bonilla, Meredith VanCuyk, Vera Myers, Cody Mitchell Key, Caroline Anna-Kaye Green, Rob Shiells, Julyah Rose, Jonathan Moorwood, Ari Davis, Jared Becker, Kendal Evans, Trang Vo, Alejandro Fuenzalida, Orion Hunter, Samantha Rose Gomez, Taylor Stone, Sarah Hamilton, Paige Locke, Marissa McBride, Malachi Mickelonis, Max David Weinberg, Cameron Hennings, Nicole Alicia Xavier, Nikolai Bazan, Nicco Caruso, Colt Carville, Ure Egbuho, April Elize, Seth Fuentes, Andrew Goodman, Phoebe Grant, Cat Heinen, Jake Kidwell, Julian Lerma, Cody Miller, Nick W. Nicholson, Molly Renze, Paige Robberstad, Brandon Keith Rogers, Lucy Schmidt, Nicole Singh</t>
        </is>
      </c>
      <c r="Q312" s="52" t="inlineStr">
        <is>
          <t>Steven Spielberg</t>
        </is>
      </c>
      <c r="R312" s="62" t="inlineStr">
        <is>
          <t>[{"Source": "Internet Movie Database", "Value": "7.5/10"}, {"Source": "Rotten Tomatoes", "Value": "92%"}, {"Source": "Metacritic", "Value": "85/100"}]</t>
        </is>
      </c>
      <c r="S312" s="60" t="inlineStr">
        <is>
          <t>45,629,909</t>
        </is>
      </c>
      <c r="T312" s="55" t="inlineStr">
        <is>
          <t>PG-13</t>
        </is>
      </c>
      <c r="U312" s="56" t="inlineStr">
        <is>
          <t>151</t>
        </is>
      </c>
      <c r="V312" s="57" t="inlineStr">
        <is>
          <t>{"link": "https://www.themoviedb.org/movie/804095-the-fabelmans/watch?locale=CA", "rent":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"buy":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"flatrate": [{"logo_path": "/esiLBRzDUwodjfN8gA4qj7l3ZF7.jpg", "provider_id": 1794, "provider_name": "Starz Amazon Channel", "display_priority": 92}]}</t>
        </is>
      </c>
      <c r="W312" s="61" t="inlineStr">
        <is>
          <t>40,000,000</t>
        </is>
      </c>
      <c r="X312" s="35" t="n">
        <v>804095</v>
      </c>
      <c r="Y312" s="35" t="inlineStr">
        <is>
          <t>[537681, 26036, 169813, 1122618, 393457, 25062, 47697, 328425, 72842, 21291, 371445, 92283, 336000, 14748, 68430, 294016, 300666, 21887, 467936, 374461]</t>
        </is>
      </c>
      <c r="Z312" s="35" t="inlineStr">
        <is>
          <t>92%</t>
        </is>
      </c>
      <c r="AA312" s="35" t="inlineStr">
        <is>
          <t>7.5/10</t>
        </is>
      </c>
      <c r="AB312" s="35" t="inlineStr">
        <is>
          <t>85/100</t>
        </is>
      </c>
      <c r="AC312" s="35" t="inlineStr">
        <is>
          <t>https://www.youtube.com/embed/9wAKUa487aw</t>
        </is>
      </c>
      <c r="AD312" s="98" t="inlineStr">
        <is>
          <t>US</t>
        </is>
      </c>
      <c r="AE312" s="98" t="n">
        <v>1731215633548</v>
      </c>
    </row>
    <row r="313" ht="14.25" customHeight="1" s="169">
      <c r="A313" s="93" t="inlineStr">
        <is>
          <t>Bottoms</t>
        </is>
      </c>
      <c r="B313" s="94" t="n">
        <v>88</v>
      </c>
      <c r="C313" s="131" t="n"/>
      <c r="D313" s="132" t="n"/>
      <c r="E313" s="95" t="inlineStr">
        <is>
          <t>Comedy</t>
        </is>
      </c>
      <c r="F313" s="117" t="inlineStr">
        <is>
          <t>Teen</t>
        </is>
      </c>
      <c r="G313" s="31" t="n"/>
      <c r="H313" s="32" t="n"/>
      <c r="I313" s="96" t="inlineStr">
        <is>
          <t>Amazon MGM Studios</t>
        </is>
      </c>
      <c r="J313" s="97" t="n">
        <v>2023</v>
      </c>
      <c r="K313" s="35">
        <f>ROW(K313)-1</f>
        <v/>
      </c>
      <c r="L313" s="98" t="b">
        <v>0</v>
      </c>
      <c r="M313" s="99" t="inlineStr">
        <is>
          <t>A hilarious teen comedy reminiscent of the early 2000s with modern touches. They build a heightened reality where everything is over the top. Some very smart satire of the teen movie genre while also delivering an emotional plot. Great performances from the cast, and a great directing job. At times the whiplash between the satirical comedy into the emotional moments can be jarring, as it feels like we pause the jokes and switch into the real world for an emotional beat. Overall, the movie works very well and left me wanting to rewatch.</t>
        </is>
      </c>
      <c r="N313" s="129" t="inlineStr">
        <is>
          <t>Unpopular best friends PJ and Josie start a high school self-defense club to meet girls and lose their virginity. They soon find themselves in over their heads when the most popular students start beating each other up in the name of self-defense.</t>
        </is>
      </c>
      <c r="O313" s="50" t="inlineStr">
        <is>
          <t>https://image.tmdb.org/t/p/w500/jeyTQrNEpyE1LZIgVlswYh3sc34.jpg</t>
        </is>
      </c>
      <c r="P313" s="51" t="inlineStr">
        <is>
          <t>Rachel Sennott, Ayo Edebiri, Ruby Cruz, Havana Rose Liu, Kaia Gerber, Nicholas Galitzine, Miles Fowler, Marshawn Lynch, Dagmara Dominczyk, Punkie Johnson, Zamani Wilder, Summer Joy Campbell, Virginia Tucker, Wayne Pére, Toby Nichols, Cameron Stout, Ted Ferguson, Bruno Rose, Zach Primo, Liz Elkins Newcomer, Krystal Alayne Chambers, Richard Chattmon, Zelvin Collins II, Wendy Conrad, A.J. Dazee, Jennifer Dent, Lacey Dover, Seth Fuentes, Rose Bianca Grue, Suzette Lange, Mátt Norman, Theresa Raymond, Devyn Sandidge, David Storm, Kasia Trepagnier</t>
        </is>
      </c>
      <c r="Q313" s="52" t="inlineStr">
        <is>
          <t>Emma Seligman</t>
        </is>
      </c>
      <c r="R313" s="59" t="inlineStr">
        <is>
          <t>[{"Source": "Internet Movie Database", "Value": "6.7/10"}, {"Source": "Rotten Tomatoes", "Value": "91%"}, {"Source": "Metacritic", "Value": "74/100"}]</t>
        </is>
      </c>
      <c r="S313" s="60" t="inlineStr">
        <is>
          <t>12,976,079</t>
        </is>
      </c>
      <c r="T313" s="55" t="inlineStr">
        <is>
          <t>R</t>
        </is>
      </c>
      <c r="U313" s="56" t="inlineStr">
        <is>
          <t>91</t>
        </is>
      </c>
      <c r="V313" s="82" t="inlineStr">
        <is>
          <t>{"link": "https://www.themoviedb.org/movie/814776-bottoms/watch?locale=CA", "rent":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"buy":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"flatrate": [{"logo_path": "/ewOptMVIYcOadMGGJz8DJueH2bH.jpg", "provider_id": 230, "provider_name": "Crave", "display_priority": 5}, {"logo_path": "/ny55kYI31jrwSYp2LmCniMCGc03.jpg", "provider_id": 588, "provider_name": "MGM Amazon Channel", "display_priority": 70}, {"logo_path": "/qcKfSyX4xkXESjHrkO8cZLRJkn6.jpg", "provider_id": 2604, "provider_name": "Crave Amazon Channel", "display_priority": 140}]}</t>
        </is>
      </c>
      <c r="W313" s="61" t="inlineStr">
        <is>
          <t>11,300,000</t>
        </is>
      </c>
      <c r="X313" s="35" t="n">
        <v>814776</v>
      </c>
      <c r="Y313" s="35" t="inlineStr">
        <is>
          <t>[11397, 1008953, 505600, 13193, 800937, 455656, 2640, 54396, 57214, 104859, 64688, 9285, 13339, 11852, 493058, 14166, 295699, 4247, 16094, 9611]</t>
        </is>
      </c>
      <c r="Z313" s="35" t="inlineStr">
        <is>
          <t>91%</t>
        </is>
      </c>
      <c r="AA313" s="35" t="inlineStr">
        <is>
          <t>6.7/10</t>
        </is>
      </c>
      <c r="AB313" s="35" t="inlineStr">
        <is>
          <t>74/100</t>
        </is>
      </c>
      <c r="AC313" s="35" t="inlineStr">
        <is>
          <t>https://www.youtube.com/embed/vH5NAahf76s</t>
        </is>
      </c>
      <c r="AD313" s="98" t="inlineStr">
        <is>
          <t>US</t>
        </is>
      </c>
      <c r="AE313" s="98" t="n">
        <v>1731215633548</v>
      </c>
    </row>
    <row r="314" ht="14.25" customHeight="1" s="169">
      <c r="A314" s="93" t="inlineStr">
        <is>
          <t>Rise of the Planet of the Apes</t>
        </is>
      </c>
      <c r="B314" s="94" t="n">
        <v>88</v>
      </c>
      <c r="C314" s="131" t="inlineStr">
        <is>
          <t>Planet of the Apes</t>
        </is>
      </c>
      <c r="D314" s="132" t="n"/>
      <c r="E314" s="95" t="inlineStr">
        <is>
          <t>Sci-Fi</t>
        </is>
      </c>
      <c r="F314" s="117" t="inlineStr">
        <is>
          <t>Action</t>
        </is>
      </c>
      <c r="G314" s="31" t="n"/>
      <c r="H314" s="32" t="n"/>
      <c r="I314" s="96" t="inlineStr">
        <is>
          <t>20th Century Studios</t>
        </is>
      </c>
      <c r="J314" s="97" t="n">
        <v>2011</v>
      </c>
      <c r="K314" s="35">
        <f>ROW(K314)-1</f>
        <v/>
      </c>
      <c r="L314" s="98" t="b">
        <v>0</v>
      </c>
      <c r="M314" s="99" t="inlineStr">
        <is>
          <t>An excellent reimagining of the Planet of the Apes universe. It was a great idea to re attempt the story of the bad sequels in the original series, because there is a lot of room to work there. Excellent effects and acting from the cast portraying humans as well as the motion capture actors. Great at portraying motivations and emotions without much dialogue. Truly incredible the levels of humanity they are able to inject into a CGI chimpanzee.</t>
        </is>
      </c>
      <c r="N314" s="49" t="inlineStr">
        <is>
          <t>A highly intelligent chimpanzee named Caesar has been living a peaceful suburban life ever since he was born. But when he gets taken to a cruel primate facility, Caesar decides to revolt against those who have harmed him.</t>
        </is>
      </c>
      <c r="O314" s="50" t="inlineStr">
        <is>
          <t>https://image.tmdb.org/t/p/w500/cjLsuP75UDlRdJVMXzXg3TJ4umX.jpg</t>
        </is>
      </c>
      <c r="P314" s="51" t="inlineStr">
        <is>
          <t>Andy Serkis, James Franco, Freida Pinto, John Lithgow, Brian Cox, Tom Felton, Tyler Labine, Karin Konoval, Terry Notary, Christopher Gordon, Richard Ridings, Devyn Dalton, Jay Caputo, David Hewlett, David Oyelowo, Jamie Harris, Ty Olsson, Joey Roche, Madison Bell, Makena Joy, Kevin O'Grady, Sean Tyson, Kyle Riefsnyder, Anthony McRae , Jesse Reid, BJ Harrison, Leah Gibson, Tracy Spiridakos, Ivan Wanis-Ruiz, Trevor Carroll, Chelah Horsdal, Mattie Hawkinson, James Pizzinato, Ryan Jefferson Booth, Gordon Douglas Myren, Elizabeth Weinstein, Jeb Beach, Jack Kuris, Meredith Grantier, Javier Caballero Cano, Peter Bundic, Dylan Nouri, Derek Morrison, Dean Redman, Hector Johnson, David Richmond-Peck, Adrian Hough, Evans Johnson, Qayam Devji, Riel Hahn, Michael Kopsa, Steve Lawlor, Chris Shields, Sandy Robson, Mike Dopud, Stacey Schmidt, Willy Miles, Adrian Hein, Trevor Addie, Jeffery Aro, Trevor Jones, Camille Atebe, Rufus Dorsey, Sonja Bennett, Loyd Bateman, Tom Franco, Scott Lang, Matteo Mariotti, Kis Yurij, Frédéric North, Sean Connor Roche, Luc Roderique, Lauren Watson, Timothy Webber, Linda Watters, Monica Mustelier</t>
        </is>
      </c>
      <c r="Q314" s="52" t="inlineStr">
        <is>
          <t>Rupert Wyatt</t>
        </is>
      </c>
      <c r="R314" s="62" t="inlineStr">
        <is>
          <t>[{"Source": "Internet Movie Database", "Value": "7.6/10"}, {"Source": "Rotten Tomatoes", "Value": "82%"}, {"Source": "Metacritic", "Value": "68/100"}]</t>
        </is>
      </c>
      <c r="S314" s="54" t="inlineStr">
        <is>
          <t>481,800,873</t>
        </is>
      </c>
      <c r="T314" s="55" t="inlineStr">
        <is>
          <t>PG-13</t>
        </is>
      </c>
      <c r="U314" s="56" t="inlineStr">
        <is>
          <t>105</t>
        </is>
      </c>
      <c r="V314" s="57" t="inlineStr">
        <is>
          <t>{"link": "https://www.themoviedb.org/movie/61791-rise-of-the-planet-of-the-apes/watch?locale=CA", "flatrate": [{"logo_path": "/97yvRBw1GzX7fXprcF80er19ot.jpg", "provider_id": 337, "provider_name": "Disney Plus", "display_priority": 3}, {"logo_path": "/ewOptMVIYcOadMGGJz8DJueH2bH.jpg", "provider_id": 230, "provider_name": "Crave", "display_priority": 5}, {"logo_path": "/qsOM361vYHE7pcNFG7bCJHyievG.jpg", "provider_id": 182, "provider_name": "Hollywood Suite", "display_priority": 27}, {"logo_path": "/p5xtRLEzPyRhqOPpiW1sFy4FyPc.jpg", "provider_id": 705, "provider_name": "Hollywood Suite Amazon Channel", "display_priority": 87}, {"logo_path": "/esiLBRzDUwodjfN8gA4qj7l3ZF7.jpg", "provider_id": 1794, "provider_name": "Starz Amazon Channel", "display_priority": 92}, {"logo_path": "/qcKfSyX4xkXESjHrkO8cZLRJkn6.jpg", "provider_id": 2604, "provider_name": "Crave Amazon Channel", "display_priority": 140}], "rent":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"buy":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t>
        </is>
      </c>
      <c r="W314" s="58" t="inlineStr">
        <is>
          <t>93,000,000</t>
        </is>
      </c>
      <c r="X314" s="35" t="n">
        <v>61791</v>
      </c>
      <c r="Y314" s="35" t="inlineStr">
        <is>
          <t>[119450, 281338, 653346, 6950, 39538, 871, 1688, 12117, 124905, 387426, 9341, 427641, 157336, 262543, 644, 10056, 300681, 477657, 422619, 30060]</t>
        </is>
      </c>
      <c r="Z314" s="35" t="inlineStr">
        <is>
          <t>82%</t>
        </is>
      </c>
      <c r="AA314" s="35" t="inlineStr">
        <is>
          <t>7.6/10</t>
        </is>
      </c>
      <c r="AB314" s="35" t="inlineStr">
        <is>
          <t>68/100</t>
        </is>
      </c>
      <c r="AC314" s="35" t="inlineStr">
        <is>
          <t>https://www.youtube.com/embed/P1yKN0llkrY</t>
        </is>
      </c>
      <c r="AD314" s="98" t="inlineStr">
        <is>
          <t>US</t>
        </is>
      </c>
      <c r="AE314" s="98" t="n">
        <v>1731215633548</v>
      </c>
    </row>
    <row r="315" ht="14.25" customHeight="1" s="169">
      <c r="A315" s="93" t="inlineStr">
        <is>
          <t>The Warriors</t>
        </is>
      </c>
      <c r="B315" s="94" t="n">
        <v>88</v>
      </c>
      <c r="C315" s="131" t="n"/>
      <c r="D315" s="132" t="n"/>
      <c r="E315" s="95" t="inlineStr">
        <is>
          <t>Action</t>
        </is>
      </c>
      <c r="F315" s="117" t="inlineStr">
        <is>
          <t>Thriller</t>
        </is>
      </c>
      <c r="G315" s="31" t="n"/>
      <c r="H315" s="32" t="n"/>
      <c r="I315" s="96" t="inlineStr">
        <is>
          <t>Paramount Pictures</t>
        </is>
      </c>
      <c r="J315" s="97" t="n">
        <v>1979</v>
      </c>
      <c r="K315" s="35">
        <f>ROW(K315)-1</f>
        <v/>
      </c>
      <c r="L315" s="98" t="b">
        <v>0</v>
      </c>
      <c r="M315" s="99" t="inlineStr">
        <is>
          <t>Very fun action/thriller that is well directed and written. The action sequences are all exciting, full of tension and provide a good amount of variety. All of the gangs are visually interesting with distinct personalities. Well cast, with great performances from all of the actors. Great soundtrack that helps set the vibe and tension.</t>
        </is>
      </c>
      <c r="N315" s="76" t="inlineStr">
        <is>
          <t>Prominent gang leader Cyrus calls a meeting of New York's gangs to set aside their turf wars and take over the city. At the meeting, a rival leader kills Cyrus, but a Coney Island gang called the Warriors is wrongly blamed for Cyrus' death. Before you know it, the cops and every gangbanger in town is hot on the Warriors' trail.</t>
        </is>
      </c>
      <c r="O315" s="105" t="inlineStr">
        <is>
          <t>https://image.tmdb.org/t/p/w500/fCDXAJcPvpsMd5CL1kBKkkNGW3X.jpg</t>
        </is>
      </c>
      <c r="P315" s="106" t="inlineStr">
        <is>
          <t>Michael Beck, James Remar, David Patrick Kelly, Dorsey Wright, David Harris, Deborah Van Valkenburgh, Brian Tyler, Tom McKitterick, Marcelino Sánchez, Roger Hill, Steve James, Terry Michos, Lynne Thigpen, Mercedes Ruehl, John Snyder, Irwin Keyes, Antone Pagán, Sonny Landham, Thomas G. Waites, Johnny Barnes, George Lee Miles, Paul Greco, Iris Klein, Tony Clark, Robert Townsend, Ginny Ortiz, Edward Sewer, Joel Weiss, J.W. Smith, Doran Clark, Katie Kaufman, Lisa Maurer, Craig R. Baxley, Konrad Sheehan, Tommy J. Huff, Irwin Keyes, Sonny Landham, Frank Ferrara Sr., Victor Magnotta, Apache Ramos, Jery Hewitt, Leon Delaney, Rob Ryder, Steve Chambers, Bill Anagnos, Harry Madsen, Victoria Vanderkloot, Gary Baxley, Lane Ruoff, Tom McNamara, Michael Garfield, John B. Gibson, Dan Bonnell, Tom Jarus</t>
        </is>
      </c>
      <c r="Q315" s="107" t="inlineStr">
        <is>
          <t>Walter Hill</t>
        </is>
      </c>
      <c r="R315" s="121" t="inlineStr">
        <is>
          <t>[{"Source": "Internet Movie Database", "Value": "7.5/10"}, {"Source": "Rotten Tomatoes", "Value": "88%"}, {"Source": "Metacritic", "Value": "65/100"}]</t>
        </is>
      </c>
      <c r="S315" s="108" t="inlineStr">
        <is>
          <t>22,490,039</t>
        </is>
      </c>
      <c r="T315" s="109" t="inlineStr">
        <is>
          <t>R</t>
        </is>
      </c>
      <c r="U315" s="110" t="inlineStr">
        <is>
          <t>94</t>
        </is>
      </c>
      <c r="V315" s="82" t="inlineStr">
        <is>
          <t>{"link": "https://www.themoviedb.org/movie/11474-the-warriors/watch?locale=CA", "rent":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{"logo_path": "/vLZKlXUNDcZR7ilvfY9Wr9k80FZ.jpg", "provider_id": 538, "provider_name": "Plex", "display_priority": 81}], "buy":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t>
        </is>
      </c>
      <c r="W315" s="111" t="inlineStr">
        <is>
          <t>4,000,000</t>
        </is>
      </c>
      <c r="X315" s="35" t="n">
        <v>11474</v>
      </c>
      <c r="Y315" s="35" t="inlineStr">
        <is>
          <t>[13830, 13098, 10952, 9702, 538207, 3131, 233, 9558, 9874, 650, 23587, 12888, 20721, 44695, 13815, 4982, 9516, 22004, 1024127, 10126]</t>
        </is>
      </c>
      <c r="Z315" s="35" t="inlineStr">
        <is>
          <t>88%</t>
        </is>
      </c>
      <c r="AA315" s="35" t="inlineStr">
        <is>
          <t>7.5/10</t>
        </is>
      </c>
      <c r="AB315" s="35" t="inlineStr">
        <is>
          <t>65/100</t>
        </is>
      </c>
      <c r="AC315" s="35" t="inlineStr">
        <is>
          <t>https://www.youtube.com/embed/IAn_PrquNIY</t>
        </is>
      </c>
      <c r="AD315" s="98" t="inlineStr">
        <is>
          <t>US</t>
        </is>
      </c>
      <c r="AE315" s="98" t="n">
        <v>1731215633548</v>
      </c>
    </row>
    <row r="316" ht="14.25" customHeight="1" s="169">
      <c r="A316" s="93" t="inlineStr">
        <is>
          <t>Air</t>
        </is>
      </c>
      <c r="B316" s="94" t="n">
        <v>88</v>
      </c>
      <c r="C316" s="131" t="n"/>
      <c r="D316" s="132" t="n"/>
      <c r="E316" s="95" t="inlineStr">
        <is>
          <t>Drama</t>
        </is>
      </c>
      <c r="F316" s="117" t="inlineStr">
        <is>
          <t>Sports</t>
        </is>
      </c>
      <c r="G316" s="31" t="n"/>
      <c r="H316" s="32" t="inlineStr">
        <is>
          <t>Amazon Prime</t>
        </is>
      </c>
      <c r="I316" s="96" t="inlineStr">
        <is>
          <t>Amazon MGM Studios</t>
        </is>
      </c>
      <c r="J316" s="97" t="n">
        <v>2023</v>
      </c>
      <c r="K316" s="35">
        <f>ROW(K316)-1</f>
        <v/>
      </c>
      <c r="L316" s="98" t="b">
        <v>0</v>
      </c>
      <c r="M316" s="99" t="inlineStr">
        <is>
          <t>It's very impressive how they injected so much doubt and such high stakes into a movie with a known outcome about a shoe. Very well directed and acted, with a star studded cast that all turn in great performances.</t>
        </is>
      </c>
      <c r="N316" s="49" t="inlineStr">
        <is>
          <t>Discover the game-changing partnership between a then undiscovered Michael Jordan and Nike's fledgling basketball division which revolutionized the world of sports and culture with the Air Jordan brand.</t>
        </is>
      </c>
      <c r="O316" s="50" t="inlineStr">
        <is>
          <t>https://image.tmdb.org/t/p/w500/76AKQPdH3M8cvsFR9K8JsOzVlY5.jpg</t>
        </is>
      </c>
      <c r="P316" s="51" t="inlineStr">
        <is>
          <t>Matt Damon, Ben Affleck, Jason Bateman, Chris Messina, Viola Davis, Julius Tennon, Chris Tucker, Matthew Maher, Gustaf Skarsgård, Damian Young, Barbara Sukowa, Jay Mohr, Joel Gretsch, Marlon Wayans, Dan Bucatinsky, Michael O'Neill, Asanté Deshon, Billy Smith, Al Madrigal, Jackson Damon, Jessica Green, Gabrielle Bourne, Joshua Funk, Andy Hirsch, Tami Jordan, Jeff Cook, Albert Stroth, Mackenzie Rayne, Jerry Plummer, Haylee Baldwin, Ari Davis, Martina De Leon Diaz, Ure Egbuho, Dempsey Gibson, Geoffrey Gould, Richard Allan Jones, Tom Papa, LeChristopher Williams, Michael Jordan, Deloris Jordan, Barack Obama</t>
        </is>
      </c>
      <c r="Q316" s="52" t="inlineStr">
        <is>
          <t>Ben Affleck</t>
        </is>
      </c>
      <c r="R316" s="62" t="inlineStr">
        <is>
          <t>[{"Source": "Internet Movie Database", "Value": "7.4/10"}, {"Source": "Rotten Tomatoes", "Value": "93%"}, {"Source": "Metacritic", "Value": "73/100"}]</t>
        </is>
      </c>
      <c r="S316" s="54" t="inlineStr">
        <is>
          <t>90,100,000</t>
        </is>
      </c>
      <c r="T316" s="55" t="inlineStr">
        <is>
          <t>R</t>
        </is>
      </c>
      <c r="U316" s="56" t="inlineStr">
        <is>
          <t>112</t>
        </is>
      </c>
      <c r="V316" s="57" t="inlineStr">
        <is>
          <t>{"link": "https://www.themoviedb.org/movie/964980-air/watch?locale=CA", "buy": [{"logo_path": "/SPnB1qiCkYfirS2it3hZORwGVn.jpg", "provider_id": 2, "provider_name": "Apple TV Store", "display_priority": 6}, {"logo_path": "/4bIKO5tqPgko0135wL9GhMsb1wv.jpg", "provider_id": 140, "provider_name": "CosmoGo", "display_priority": 18}, {"logo_path": "/qR6FKvnPBx2O37FDg8PNM7efwF3.jpg", "provider_id": 10, "provider_name": "Amazon Video", "display_priority": 56}], "flatrate": [{"logo_path": "/pvske1MyAoymrs5bguRfVqYiM9a.jpg", "provider_id": 119, "provider_name": "Amazon Prime Video", "display_priority": 1}, {"logo_path": "/ewOptMVIYcOadMGGJz8DJueH2bH.jpg", "provider_id": 230, "provider_name": "Crave", "display_priority": 5}, {"logo_path": "/8aBqoNeGGr0oSA85iopgNZUOTOc.jpg", "provider_id": 2100, "provider_name": "Amazon Prime Video with Ads", "display_priority": 111}, {"logo_path": "/qcKfSyX4xkXESjHrkO8cZLRJkn6.jpg", "provider_id": 2604, "provider_name": "Crave Amazon Channel", "display_priority": 140}]}</t>
        </is>
      </c>
      <c r="W316" s="58" t="inlineStr">
        <is>
          <t>80,000,000</t>
        </is>
      </c>
      <c r="X316" s="35" t="n">
        <v>964980</v>
      </c>
      <c r="Y316" s="35" t="inlineStr">
        <is>
          <t>[9918, 58882, 19819, 7214, 719256, 292011, 16385, 24747, 1083612, 113294, 62441, 13537, 32007, 972433, 589612, 136797, 98548, 649394, 305747, 1143508]</t>
        </is>
      </c>
      <c r="Z316" s="35" t="inlineStr">
        <is>
          <t>93%</t>
        </is>
      </c>
      <c r="AA316" s="35" t="inlineStr">
        <is>
          <t>7.4/10</t>
        </is>
      </c>
      <c r="AB316" s="35" t="inlineStr">
        <is>
          <t>73/100</t>
        </is>
      </c>
      <c r="AC316" s="35" t="inlineStr">
        <is>
          <t>https://www.youtube.com/embed/Euy4Yu6B3nU</t>
        </is>
      </c>
      <c r="AD316" s="98" t="inlineStr">
        <is>
          <t>US</t>
        </is>
      </c>
      <c r="AE316" s="98" t="n">
        <v>1731215633548</v>
      </c>
    </row>
    <row r="317" ht="14.25" customHeight="1" s="169">
      <c r="A317" s="93" t="inlineStr">
        <is>
          <t>Whisper of the Heart</t>
        </is>
      </c>
      <c r="B317" s="94" t="n">
        <v>88</v>
      </c>
      <c r="C317" s="131" t="inlineStr">
        <is>
          <t>Studio Ghibli</t>
        </is>
      </c>
      <c r="D317" s="132" t="n"/>
      <c r="E317" s="95" t="inlineStr">
        <is>
          <t>Animated</t>
        </is>
      </c>
      <c r="F317" s="117" t="inlineStr">
        <is>
          <t>Anime</t>
        </is>
      </c>
      <c r="G317" s="31" t="n"/>
      <c r="H317" s="32" t="n"/>
      <c r="I317" s="96" t="inlineStr">
        <is>
          <t>Studio Ghibli</t>
        </is>
      </c>
      <c r="J317" s="97" t="n">
        <v>1995</v>
      </c>
      <c r="K317" s="35">
        <f>ROW(K317)-1</f>
        <v/>
      </c>
      <c r="L317" s="98" t="b">
        <v>0</v>
      </c>
      <c r="M317" s="99" t="inlineStr">
        <is>
          <t>A great coming-of-age film with beautiful animation. The story is simple of falling in love and finding your calling in the world, but everything feels so real and natural. The heroine is great, you can't help but root for Shizuku. Another great Studio Ghibli film. They even made me enjoy that abomination of a song Country Roads.</t>
        </is>
      </c>
      <c r="N317" s="83" t="inlineStr">
        <is>
          <t>Shizuku lives a simple life, dominated by her love for stories and writing. One day she notices that all the library books she has have been previously checked out by the same person: "Seiji Amasawa."</t>
        </is>
      </c>
      <c r="O317" s="84" t="inlineStr">
        <is>
          <t>https://image.tmdb.org/t/p/w500/5FROLD8zpWFs9ja7aYho1uOMJHg.jpg</t>
        </is>
      </c>
      <c r="P317" s="85" t="inlineStr">
        <is>
          <t>Yoko Honna, Issey Takahashi, Takashi Tachibana, Shigeru Muroi, Minami Takayama, Mayumi Izuka, Yorie Yamashita, Keiju Kobayashi, Naohisa Inoue, Shigeru Tsuyuguchi, Toshio Suzuki, Maiko Kayama, Yoshimi Nakajima, Mai Chiba, Satoru Takahashi, Akiko Sakaguchi, Hiromi Yasuda, Tatsuya Okada, Yoshihiro Imai, Suguru Egawa, Shiro Kishibe, Mitsuaki Ogawa</t>
        </is>
      </c>
      <c r="Q317" s="86" t="inlineStr">
        <is>
          <t>Yoshifumi Kondo</t>
        </is>
      </c>
      <c r="R317" s="59" t="inlineStr">
        <is>
          <t>[{"Source": "Internet Movie Database", "Value": "7.8/10"}, {"Source": "Rotten Tomatoes", "Value": "95%"}, {"Source": "Metacritic", "Value": "75/100"}]</t>
        </is>
      </c>
      <c r="S317" s="125" t="inlineStr">
        <is>
          <t>0</t>
        </is>
      </c>
      <c r="T317" s="102" t="inlineStr">
        <is>
          <t>G</t>
        </is>
      </c>
      <c r="U317" s="103" t="inlineStr">
        <is>
          <t>111</t>
        </is>
      </c>
      <c r="V317" s="89" t="inlineStr">
        <is>
          <t>{"link": "https://www.themoviedb.org/movie/37797/watch?locale=CA", "flatrate": [{"logo_path": "/pbpMk2JmcoNnQwx5JGpXngfoWtp.jpg", "provider_id": 8, "provider_name": "Netflix", "display_priority": 0}, {"logo_path": "/dpR8r13zWDeUR0QkzWidrdMxa56.jpg", "provider_id": 1796, "provider_name": "Netflix Standard with Ads", "display_priority": 93}], "buy": [{"logo_path": "/SPnB1qiCkYfirS2it3hZORwGVn.jpg", "provider_id": 2, "provider_name": "Apple TV Store", "display_priority": 6}, {"logo_path": "/8z7rC8uIDaTM91X0ZfkRf04ydj2.jpg", "provider_id": 3, "provider_name": "Google Play Movies", "display_priority": 7}, {"logo_path": "/pTnn5JwWr4p3pG8H6VrpiQo7Vs0.jpg", "provider_id": 192, "provider_name": "YouTube", "display_priority": 33}, {"logo_path": "/qR6FKvnPBx2O37FDg8PNM7efwF3.jpg", "provider_id": 10, "provider_name": "Amazon Video", "display_priority": 56}], "rent": [{"logo_path": "/SPnB1qiCkYfirS2it3hZORwGVn.jpg", "provider_id": 2, "provider_name": "Apple TV Store", "display_priority": 6}, {"logo_path": "/8z7rC8uIDaTM91X0ZfkRf04ydj2.jpg", "provider_id": 3, "provider_name": "Google Play Movies", "display_priority": 7}, {"logo_path": "/pTnn5JwWr4p3pG8H6VrpiQo7Vs0.jpg", "provider_id": 192, "provider_name": "YouTube", "display_priority": 33}, {"logo_path": "/qR6FKvnPBx2O37FDg8PNM7efwF3.jpg", "provider_id": 10, "provider_name": "Amazon Video", "display_priority": 56}]}</t>
        </is>
      </c>
      <c r="W317" s="124" t="inlineStr">
        <is>
          <t>0</t>
        </is>
      </c>
      <c r="X317" s="35" t="n">
        <v>37797</v>
      </c>
      <c r="Y317" s="35" t="inlineStr">
        <is>
          <t>[521296, 28460, 17566, 242828, 741335, 436120, 430447, 475215, 477652, 596302, 798544, 514710, 64809, 1231574, 628964, 573683, 390930, 19933, 47257, 25913]</t>
        </is>
      </c>
      <c r="Z317" s="35" t="inlineStr">
        <is>
          <t>95%</t>
        </is>
      </c>
      <c r="AA317" s="35" t="inlineStr">
        <is>
          <t>7.8/10</t>
        </is>
      </c>
      <c r="AB317" s="35" t="inlineStr">
        <is>
          <t>75/100</t>
        </is>
      </c>
      <c r="AC317" s="35" t="inlineStr">
        <is>
          <t>https://www.youtube.com/embed/J4lXUZTPAXg</t>
        </is>
      </c>
      <c r="AD317" s="98" t="inlineStr">
        <is>
          <t>JP</t>
        </is>
      </c>
      <c r="AE317" s="98" t="n">
        <v>1731215633548</v>
      </c>
    </row>
    <row r="318" ht="14.25" customHeight="1" s="169">
      <c r="A318" s="93" t="inlineStr">
        <is>
          <t>Elf</t>
        </is>
      </c>
      <c r="B318" s="94" t="n">
        <v>88</v>
      </c>
      <c r="C318" s="131" t="n"/>
      <c r="D318" s="132" t="n"/>
      <c r="E318" s="95" t="inlineStr">
        <is>
          <t>Comedy</t>
        </is>
      </c>
      <c r="F318" s="117" t="inlineStr">
        <is>
          <t>Family</t>
        </is>
      </c>
      <c r="G318" s="31" t="inlineStr">
        <is>
          <t>Christmas</t>
        </is>
      </c>
      <c r="H318" s="32" t="n"/>
      <c r="I318" s="96" t="inlineStr">
        <is>
          <t>New Line Cinema</t>
        </is>
      </c>
      <c r="J318" s="97" t="n">
        <v>2003</v>
      </c>
      <c r="K318" s="35">
        <f>ROW(K318)-1</f>
        <v/>
      </c>
      <c r="L318" s="98" t="b">
        <v>0</v>
      </c>
      <c r="M318" s="99" t="n"/>
      <c r="N318" s="83" t="inlineStr">
        <is>
          <t>When young Buddy falls into Santa's gift sack on Christmas Eve, he's transported back to the North Pole and raised as a toy-making elf by Santa's helpers. But as he grows into adulthood, he can't shake the nagging feeling that he doesn't belong. Buddy vows to visit Manhattan and find his real dad, a workaholic.</t>
        </is>
      </c>
      <c r="O318" s="84" t="inlineStr">
        <is>
          <t>https://image.tmdb.org/t/p/w500/oOleziEempUPu96jkGs0Pj6tKxj.jpg</t>
        </is>
      </c>
      <c r="P318" s="85" t="inlineStr">
        <is>
          <t>Will Ferrell, James Caan, Bob Newhart, Ed Asner, Mary Steenburgen, Zooey Deschanel, Daniel Tay, Faizon Love, Peter Dinklage, Amy Sedaris, Michael Lerner, Andy Richter, Kyle Gass, Artie Lange, Leon Redbone, Ray Harryhausen, Claire Lautier, Ted Friend, Patrick Ferrell, Patrick McCartney, Jon Favreau, Lydia Lawson-Baird, Brenda McDonald, Annie Brebner, Luke Pohl, Meghan Black, Patrick Baynham, Michael Roberds, Peter A. Hulne, Patrick Hulne, Richard Side, David-Paul Grove, Kristian Ayre, Lorin Heath, Dillard Brinson, Brad Turner, David Berenbaum, Brenda Crichlow, Oscar Goncalves, Mary Black, John Murray, Mark Acheson, Robin Mossley, Paul Schofield, Matt Walsh, Will McCormack, Gus Michael, Alexandra Michael, Terry J. Scarlatos, Jonathan Bruce, Akeem A. Smith, Michael Christopher Fischetti, Jane Bradbury, Peter Billingsley, Jay Finocchiaro, Craig 'Radio Man' Castaldo, Graeme Duffy, Maurice LaMarche, Rachel Lana Li, Natasha Denis, Nance Nickels, Albert Precourt, Joe Ranft, Jamie Vergan, Max Favreau</t>
        </is>
      </c>
      <c r="Q318" s="86" t="inlineStr">
        <is>
          <t>Jon Favreau</t>
        </is>
      </c>
      <c r="R318" s="59" t="inlineStr">
        <is>
          <t>[{"Source": "Internet Movie Database", "Value": "7.1/10"}, {"Source": "Rotten Tomatoes", "Value": "85%"}, {"Source": "Metacritic", "Value": "66/100"}]</t>
        </is>
      </c>
      <c r="S318" s="60" t="inlineStr">
        <is>
          <t>228,500,000</t>
        </is>
      </c>
      <c r="T318" s="87" t="inlineStr">
        <is>
          <t>PG</t>
        </is>
      </c>
      <c r="U318" s="88" t="inlineStr">
        <is>
          <t>97</t>
        </is>
      </c>
      <c r="V318" s="89" t="inlineStr">
        <is>
          <t>{"link": "https://www.themoviedb.org/movie/10719-elf/watch?locale=CA", "rent":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{"logo_path": "/vLZKlXUNDcZR7ilvfY9Wr9k80FZ.jpg", "provider_id": 538, "provider_name": "Plex", "display_priority": 81}], "flatrate": [{"logo_path": "/pvske1MyAoymrs5bguRfVqYiM9a.jpg", "provider_id": 119, "provider_name": "Amazon Prime Video", "display_priority": 1}, {"logo_path": "/8aBqoNeGGr0oSA85iopgNZUOTOc.jpg", "provider_id": 2100, "provider_name": "Amazon Prime Video with Ads", "display_priority": 111}], "buy":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t>
        </is>
      </c>
      <c r="W318" s="61" t="inlineStr">
        <is>
          <t>32,000,000</t>
        </is>
      </c>
      <c r="X318" s="35" t="n">
        <v>10719</v>
      </c>
      <c r="Y318" s="35" t="inlineStr">
        <is>
          <t>[9021, 9279, 454467, 13397, 654028, 1045944, 1001884, 299579, 8871, 615666, 1022964, 527435, 13764, 798021, 21448, 250535, 78080, 372631, 1097870, 645757]</t>
        </is>
      </c>
      <c r="Z318" s="35" t="inlineStr">
        <is>
          <t>85%</t>
        </is>
      </c>
      <c r="AA318" s="35" t="inlineStr">
        <is>
          <t>7.1/10</t>
        </is>
      </c>
      <c r="AB318" s="35" t="inlineStr">
        <is>
          <t>66/100</t>
        </is>
      </c>
      <c r="AC318" s="35" t="inlineStr">
        <is>
          <t>https://www.youtube.com/embed/14o38xfHlXc</t>
        </is>
      </c>
      <c r="AD318" s="98" t="inlineStr">
        <is>
          <t>US</t>
        </is>
      </c>
      <c r="AE318" s="98" t="n">
        <v>1731215633548</v>
      </c>
    </row>
    <row r="319" ht="14.25" customHeight="1" s="169">
      <c r="A319" s="93" t="inlineStr">
        <is>
          <t>Star Wars Episode VII - The Force Awakens</t>
        </is>
      </c>
      <c r="B319" s="94" t="n">
        <v>88</v>
      </c>
      <c r="C319" s="131" t="inlineStr">
        <is>
          <t>Star Wars</t>
        </is>
      </c>
      <c r="D319" s="132" t="inlineStr">
        <is>
          <t>Star Wars Sequel Trilogy</t>
        </is>
      </c>
      <c r="E319" s="95" t="inlineStr">
        <is>
          <t>Sci-Fi</t>
        </is>
      </c>
      <c r="F319" s="117" t="n"/>
      <c r="G319" s="31" t="n"/>
      <c r="H319" s="32" t="n"/>
      <c r="I319" s="96" t="inlineStr">
        <is>
          <t>Lucasfilm</t>
        </is>
      </c>
      <c r="J319" s="97" t="n">
        <v>2015</v>
      </c>
      <c r="K319" s="35">
        <f>ROW(K319)-1</f>
        <v/>
      </c>
      <c r="L319" s="98" t="b">
        <v>0</v>
      </c>
      <c r="M319" s="99" t="n"/>
      <c r="N319" s="130" t="inlineStr">
        <is>
          <t>Thirty years after defeating the Galactic Empire, Han Solo and his allies face a new threat from the evil Kylo Ren and his army of Stormtroopers.</t>
        </is>
      </c>
      <c r="O319" s="84" t="inlineStr">
        <is>
          <t>https://image.tmdb.org/t/p/w500/wqnLdwVXoBjKibFRR5U3y0aDUhs.jpg</t>
        </is>
      </c>
      <c r="P319" s="85" t="inlineStr">
        <is>
          <t>Harrison Ford, Mark Hamill, Carrie Fisher, Adam Driver, Daisy Ridley, John Boyega, Oscar Isaac, Lupita Nyong'o, Andy Serkis, Domhnall Gleeson, Anthony Daniels, Max von Sydow, Peter Mayhew, Gwendoline Christie, Joonas Suotamo, Pip Andersen, Simon Pegg, Kiran Shah, Sasha Frost, Pip Torrens, Andrew Jack, Rocky Marshall, Greg Grunberg, Emun Elliott, Brian Vernel, Yayan Ruhian, Sebastian Armesto, Maisie Richardson-Sellers, Warwick Davis, Cailey Fleming, Mark Stanley, Ken Leung, Iko Uwais, Anna Brewster, Harriet Walter, Tim Rose, Erik Bauersfeld, Mike Quinn, Bill Kipsang Rotich, Michael Giacchino, Nigel Godrich, Judah Friedlander, Victor McGuire, Miltos Yerolemou, Billie Lourd, Leanne Best, Crystal Clarke, Jeffery Kissoon, Claudia Sermbezis, Gerald W. Abrams, Jim McGrath, Philicia Saunders, Morgan Dameron, Jessica Henwick, Tosin Cole, James McArdle, Stefan Grube, Dixie Arnold, Hannah John-Kamen, Kate Fleetwood, Thomas Brodie-Sangster, Brian Herring, Dave Chapman, Jimmy Vee, Cecep Arif Rahman, Ian Whyte, Daniel Craig, Ewan McGregor, Frank Oz, Alec Guinness, Tom Kane, Catherine Taber, Matthew Wood, Sam Witwer, Meredith Salenger, James Arnold Taylor, Michael Donovan, Devon Libran, Robert Stambler, Verona Blue, Fred Tatasciore, Patrick Correll, Karen Huie, Orly Schuchmacher, Ben Schwartz, Mark Dodson, Liang Yang, David Acord, Jamie B. Chambers, David M. Santana, Francesca Longrigg, D.C. Barns, Tom Edden, Richard Riddell, Jefferson Hall, Jack Laskey, Daniel Adjei, Charlie Akin, Adrian Allan, Samantha Alleyne, Paul Biddiss, Hannah Blamires, Rony Bridges, Stuart Budd, Calvin Chen, Alan Chimes, Jamie Clay, David W. Collins, Cavin Cornwall, Rowan Cox, Nathalie Cuzner, Rimmel Daniel, Keith De'Winter, Adrian Derrick-Palmer, Cameron Edwards, Jesse Michael Fullington, Gloria Garcia, Salo Gardner, Caroline Garnell, Chris Geden, Versha Grant, Steven James Griffiths, Gary Hailes, Tim Hammersley, Chris Hastings, Marina Hayter, Kelvin Hewlett, Matthew Hobbs, Phil Hodges, Leigh Holland, Kevin Hudson, Phoenix James, Zander James, Tobias James-Samuels, Paul Kasey, Aaron Kennedy, Aidan Knight, Sanj Krishnan, Lukas Landau, Andrei Lenart, Jorge Leon, Julia Leyland, Billy James Machin, Hamza Malik, Raymond Mamrak, Kelsey Edwards, Kenny-Lee Mbanefo, David McCarrison, Sandeep Mohan, Benjayx Murphy, Robert Strange, Charlie Nevett, Jason Nicholls, Terry Noble, David Norfolk, Tatsujiro Oto, Gillian Pittaway, Nathan Plant, Elroy Powell, Jay Rincon, Marc Rolfe, Julio Romeo, Arti Shah, Kat Sheridan, Stephanie Silva, Jasper Skinner, Sandy Kate Slade, Clem So, Benito Sovrano, Karol Steele, François Sternkiker, Frank Stone, Andy Sweet, Peter Theobalds, Pablo Verdejo, Ashley Ward, Paul Warren, Topo Wresniwiro, Joshua Ásberg, Joe Cash, Clare Glass, Kevin Smith</t>
        </is>
      </c>
      <c r="Q319" s="86" t="inlineStr">
        <is>
          <t>J.J. Abrams</t>
        </is>
      </c>
      <c r="R319" s="59" t="inlineStr">
        <is>
          <t>[{"Source": "Internet Movie Database", "Value": "7.7/10"}, {"Source": "Rotten Tomatoes", "Value": "93%"}, {"Source": "Metacritic", "Value": "80/100"}]</t>
        </is>
      </c>
      <c r="S319" s="101" t="inlineStr">
        <is>
          <t>2,068,223,624</t>
        </is>
      </c>
      <c r="T319" s="102" t="inlineStr">
        <is>
          <t>PG-13</t>
        </is>
      </c>
      <c r="U319" s="103" t="inlineStr">
        <is>
          <t>136</t>
        </is>
      </c>
      <c r="V319" s="45" t="inlineStr">
        <is>
          <t>{"link": "https://www.themoviedb.org/movie/140607-star-wars-the-force-awakens/watch?locale=CA", "buy":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"flatrate": [{"logo_path": "/97yvRBw1GzX7fXprcF80er19ot.jpg", "provider_id": 337, "provider_name": "Disney Plus", "display_priority": 3}], "rent":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t>
        </is>
      </c>
      <c r="W319" s="61" t="inlineStr">
        <is>
          <t>245,000,000</t>
        </is>
      </c>
      <c r="X319" s="35" t="n">
        <v>140607</v>
      </c>
      <c r="Y319" s="35" t="inlineStr">
        <is>
          <t>[181812, 181808, 118340, 1892, 75612, 10940, 1894, 348350, 54138, 188927, 934632, 15785, 274870, 3786, 3604, 80274, 559581, 201, 10941, 7453]</t>
        </is>
      </c>
      <c r="Z319" s="35" t="inlineStr">
        <is>
          <t>93%</t>
        </is>
      </c>
      <c r="AA319" s="35" t="inlineStr">
        <is>
          <t>7.7/10</t>
        </is>
      </c>
      <c r="AB319" s="35" t="inlineStr">
        <is>
          <t>80/100</t>
        </is>
      </c>
      <c r="AC319" s="35" t="inlineStr">
        <is>
          <t>https://www.youtube.com/embed/sGbxmsDFVnE</t>
        </is>
      </c>
      <c r="AD319" s="98" t="inlineStr">
        <is>
          <t>US</t>
        </is>
      </c>
      <c r="AE319" s="98" t="n">
        <v>1731215633548</v>
      </c>
    </row>
    <row r="320" ht="14.25" customHeight="1" s="169">
      <c r="A320" s="93" t="inlineStr">
        <is>
          <t>Bad Santa</t>
        </is>
      </c>
      <c r="B320" s="94" t="n">
        <v>88</v>
      </c>
      <c r="C320" s="131" t="n"/>
      <c r="D320" s="132" t="n"/>
      <c r="E320" s="95" t="inlineStr">
        <is>
          <t>Comedy</t>
        </is>
      </c>
      <c r="F320" s="117" t="inlineStr">
        <is>
          <t>Dark Comedy</t>
        </is>
      </c>
      <c r="G320" s="31" t="inlineStr">
        <is>
          <t>Christmas</t>
        </is>
      </c>
      <c r="H320" s="32" t="n"/>
      <c r="I320" s="96" t="inlineStr">
        <is>
          <t>Miramax</t>
        </is>
      </c>
      <c r="J320" s="97" t="n">
        <v>2003</v>
      </c>
      <c r="K320" s="35">
        <f>ROW(K320)-1</f>
        <v/>
      </c>
      <c r="L320" s="98" t="b">
        <v>0</v>
      </c>
      <c r="M320" s="99" t="n"/>
      <c r="N320" s="63" t="inlineStr">
        <is>
          <t>You'd better watch out - Willie T. Soke is coming to town, and he doesn't care if you've been naughty or nice. Willie's favorite holiday tradition is to fill his sacks with loot lifted from shopping malls across the country. But this year his plot gets derailed by a wisecracking store detective, a sexy bartender, and a kid who's convinced Willie is the real Santa Claus.</t>
        </is>
      </c>
      <c r="O320" s="84" t="inlineStr">
        <is>
          <t>https://image.tmdb.org/t/p/w500/rfClLIyeHqpMofmrPY8DaLe4z9x.jpg</t>
        </is>
      </c>
      <c r="P320" s="85" t="inlineStr">
        <is>
          <t>Billy Bob Thornton, Tony Cox, Lauren Graham, Brett Kelly, Lauren Tom, Ajay Naidu, Alex Borstein, John Ritter, Bernie Mac, Lorna Scott, Harrison Bieker, Alexandra Korhan, Dylan Charles, Billy Gardell, Lisa Ross, Bryan Callen, Tom McGowan, Grace Calderon, Christine Pichardo, Bucky Dominick, Georgia Eskew, Hayden Bromberg, Max Van Ville, Briana Norton, Octavia Spencer, Hallie Singleton, Ryan Pinkston, Matt Walsh, Natsuko Ohama, Dave Adams, Ethan Phillips, Joey Saravia, Cody Strauch, Marshall Dvorin, Curtis Taylor, John Bunnell, Janet Dey, Cloris Leachman</t>
        </is>
      </c>
      <c r="Q320" s="86" t="inlineStr">
        <is>
          <t>Terry Zwigoff</t>
        </is>
      </c>
      <c r="R320" s="62" t="inlineStr">
        <is>
          <t>[{"Source": "Internet Movie Database", "Value": "7.0/10"}, {"Source": "Rotten Tomatoes", "Value": "78%"}, {"Source": "Metacritic", "Value": "70/100"}]</t>
        </is>
      </c>
      <c r="S320" s="60" t="inlineStr">
        <is>
          <t>76,500,000</t>
        </is>
      </c>
      <c r="T320" s="87" t="inlineStr">
        <is>
          <t>R</t>
        </is>
      </c>
      <c r="U320" s="88" t="inlineStr">
        <is>
          <t>92</t>
        </is>
      </c>
      <c r="V320" s="89" t="inlineStr">
        <is>
          <t>{"link": "https://www.themoviedb.org/movie/10147-bad-santa/watch?locale=CA", "buy": [{"logo_path": "/SPnB1qiCkYfirS2it3hZORwGVn.jpg", "provider_id": 2, "provider_name": "Apple TV Store", "display_priority": 6}, {"logo_path": "/4bIKO5tqPgko0135wL9GhMsb1wv.jpg", "provider_id": 140, "provider_name": "CosmoGo", "display_priority": 18}, {"logo_path": "/qR6FKvnPBx2O37FDg8PNM7efwF3.jpg", "provider_id": 10, "provider_name": "Amazon Video", "display_priority": 56}], "rent": [{"logo_path": "/SPnB1qiCkYfirS2it3hZORwGVn.jpg", "provider_id": 2, "provider_name": "Apple TV Store", "display_priority": 6}, {"logo_path": "/4bIKO5tqPgko0135wL9GhMsb1wv.jpg", "provider_id": 140, "provider_name": "CosmoGo", "display_priority": 18}, {"logo_path": "/qR6FKvnPBx2O37FDg8PNM7efwF3.jpg", "provider_id": 10, "provider_name": "Amazon Video", "display_priority": 56}], "flatrate": [{"logo_path": "/pbpMk2JmcoNnQwx5JGpXngfoWtp.jpg", "provider_id": 8, "provider_name": "Netflix", "display_priority": 0}, {"logo_path": "/ewOptMVIYcOadMGGJz8DJueH2bH.jpg", "provider_id": 230, "provider_name": "Crave", "display_priority": 5}, {"logo_path": "/h5DcR0J2EESLitnhR8xLG1QymTE.jpg", "provider_id": 531, "provider_name": "Paramount Plus", "display_priority": 9}, {"logo_path": "/hExO4PtimLIYn3kBOrzsejNv7cT.jpg", "provider_id": 582, "provider_name": "Paramount+ Amazon Channel", "display_priority": 11}, {"logo_path": "/qsOM361vYHE7pcNFG7bCJHyievG.jpg", "provider_id": 182, "provider_name": "Hollywood Suite", "display_priority": 27}, {"logo_path": "/p5xtRLEzPyRhqOPpiW1sFy4FyPc.jpg", "provider_id": 705, "provider_name": "Hollywood Suite Amazon Channel", "display_priority": 87}, {"logo_path": "/dpR8r13zWDeUR0QkzWidrdMxa56.jpg", "provider_id": 1796, "provider_name": "Netflix Standard with Ads", "display_priority": 93}, {"logo_path": "/fts6X10Jn4QT0X6ac3udKEn2tJA.jpg", "provider_id": 2303, "provider_name": "Paramount Plus Premium", "display_priority": 121}, {"logo_path": "/rl6zez5rCeyelt1I46JRYk6B9Ed.jpg", "provider_id": 2304, "provider_name": "Paramount Plus Basic with Ads", "display_priority": 122}, {"logo_path": "/qcKfSyX4xkXESjHrkO8cZLRJkn6.jpg", "provider_id": 2604, "provider_name": "Crave Amazon Channel", "display_priority": 140}]}</t>
        </is>
      </c>
      <c r="W320" s="61" t="inlineStr">
        <is>
          <t>23,000,000</t>
        </is>
      </c>
      <c r="X320" s="35" t="n">
        <v>10147</v>
      </c>
      <c r="Y320" s="35" t="inlineStr">
        <is>
          <t>[10872, 431530, 296100, 899112, 175555, 1050266, 872130, 31662, 51996, 16056, 9430, 567604, 34025, 489930, 43267, 217720, 16941, 400106, 9448, 562]</t>
        </is>
      </c>
      <c r="Z320" s="35" t="inlineStr">
        <is>
          <t>78%</t>
        </is>
      </c>
      <c r="AA320" s="35" t="inlineStr">
        <is>
          <t>7.0/10</t>
        </is>
      </c>
      <c r="AB320" s="35" t="inlineStr">
        <is>
          <t>70/100</t>
        </is>
      </c>
      <c r="AC320" s="35" t="inlineStr">
        <is>
          <t>https://www.youtube.com/embed/cvXyEiIoH2c</t>
        </is>
      </c>
      <c r="AD320" s="98" t="inlineStr">
        <is>
          <t>US</t>
        </is>
      </c>
      <c r="AE320" s="98" t="n">
        <v>1731215633548</v>
      </c>
    </row>
    <row r="321" ht="14.25" customHeight="1" s="169">
      <c r="A321" s="93" t="inlineStr">
        <is>
          <t>Challengers</t>
        </is>
      </c>
      <c r="B321" s="94" t="n">
        <v>88</v>
      </c>
      <c r="C321" s="131" t="n"/>
      <c r="D321" s="132" t="n"/>
      <c r="E321" s="95" t="inlineStr">
        <is>
          <t>Sports</t>
        </is>
      </c>
      <c r="F321" s="117" t="inlineStr">
        <is>
          <t>Romance</t>
        </is>
      </c>
      <c r="G321" s="31" t="n"/>
      <c r="H321" s="32" t="n"/>
      <c r="I321" s="96" t="inlineStr">
        <is>
          <t>Amazon MGM Studios</t>
        </is>
      </c>
      <c r="J321" s="97" t="n">
        <v>2024</v>
      </c>
      <c r="K321" s="35">
        <f>ROW(K321)-1</f>
        <v/>
      </c>
      <c r="L321" s="98" t="b">
        <v>0</v>
      </c>
      <c r="M321" s="99" t="inlineStr">
        <is>
          <t>Challengers is among the best movies of the year thus far. Stunning visuals and incredible direction make this really stand apart, and it is joined by a compelling story told in an interesting, nonlinear way. The characters are complex and very well established. I didn't like two of the three main characters, but at least they are given motivations and had very complicated lives. The performances are stellar, to draw us into this world and really feel like we know all of these characters only from spending such a short amount of time with them. Definitely deserving of award consideration for Director, Picture, Screenplay and Actress.</t>
        </is>
      </c>
      <c r="N321" s="76" t="inlineStr">
        <is>
          <t>Tennis player turned coach Tashi has taken her husband, Art, and transformed him into a world-famous Major champion. To jolt him out of his recent losing streak, she signs him up for a "Challenger" event — close to the lowest level of pro tournament — where he finds himself standing across the net from his former best friend and Tashi's former boyfriend.</t>
        </is>
      </c>
      <c r="O321" s="105" t="inlineStr">
        <is>
          <t>https://image.tmdb.org/t/p/w500/H6vke7zGiuLsz4v4RPeReb9rsv.jpg</t>
        </is>
      </c>
      <c r="P321" s="106" t="inlineStr">
        <is>
          <t>Zendaya, Mike Faist, Josh O'Connor, Darnell Appling, Bryan Doo, Shane T Harris, Nada Despotovich, Joan Mcshane, Chris Fowler, Mary Joe Fernández, A.J. Lister, Connor Aulson, Doria Bramante, Christine Dye, James Sylva, Kenneth A. Osherow, Kevin Collins, Burgess Byrd, Jason Tong, Hudson Rivera, Noah Eisenberg, Emma Davis, Naheem Garcia, Alex Bancila, Jake Jensen, Konrad Ryba, Hailey Gates, Andrew Rogers, Beverly Kristenson Helton, Brad Gilbert, Sam Xu, Caleb Schneider, David S. Bookbinder, Jack Amsler, Lachlan Boyle, Courtney Brooks, Tierre Diaz, Elaine Victoria Grey, Jason Hewitt, Lizzy Kircher, Bobby Leigh, Patricia Pinto, Juan Szilagyi, Annabella Valle</t>
        </is>
      </c>
      <c r="Q321" s="107" t="inlineStr">
        <is>
          <t>Luca Guadagnino</t>
        </is>
      </c>
      <c r="R321" s="121" t="inlineStr">
        <is>
          <t>[{"Source": "Internet Movie Database", "Value": "7.0/10"}, {"Source": "Rotten Tomatoes", "Value": "88%"}, {"Source": "Metacritic", "Value": "82/100"}]</t>
        </is>
      </c>
      <c r="S321" s="108" t="inlineStr">
        <is>
          <t>94,182,533</t>
        </is>
      </c>
      <c r="T321" s="109" t="inlineStr">
        <is>
          <t>R</t>
        </is>
      </c>
      <c r="U321" s="110" t="inlineStr">
        <is>
          <t>132</t>
        </is>
      </c>
      <c r="V321" s="82" t="inlineStr">
        <is>
          <t>{"link": "https://www.themoviedb.org/movie/937287-challengers/watch?locale=CA", "rent":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{"logo_path": "/vLZKlXUNDcZR7ilvfY9Wr9k80FZ.jpg", "provider_id": 538, "provider_name": "Plex", "display_priority": 81}], "buy":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"flatrate": [{"logo_path": "/ewOptMVIYcOadMGGJz8DJueH2bH.jpg", "provider_id": 230, "provider_name": "Crave", "display_priority": 5}, {"logo_path": "/qcKfSyX4xkXESjHrkO8cZLRJkn6.jpg", "provider_id": 2604, "provider_name": "Crave Amazon Channel", "display_priority": 140}]}</t>
        </is>
      </c>
      <c r="W321" s="111" t="inlineStr">
        <is>
          <t>55,000,000</t>
        </is>
      </c>
      <c r="X321" s="35" t="n">
        <v>937287</v>
      </c>
      <c r="Y321" s="35" t="inlineStr">
        <is>
          <t>[116, 614917, 1136867, 23830, 554908, 330483, 17015, 4520, 688, 677179, 14834, 753, 730047, 1020006, 38687, 9815, 42621, 42548, 22556, 364733]</t>
        </is>
      </c>
      <c r="Z321" s="35" t="inlineStr">
        <is>
          <t>88%</t>
        </is>
      </c>
      <c r="AA321" s="35" t="inlineStr">
        <is>
          <t>7.0/10</t>
        </is>
      </c>
      <c r="AB321" s="35" t="inlineStr">
        <is>
          <t>82/100</t>
        </is>
      </c>
      <c r="AC321" s="35" t="inlineStr">
        <is>
          <t>https://www.youtube.com/embed/-2N3hmRmwHQ</t>
        </is>
      </c>
      <c r="AD321" s="98" t="inlineStr">
        <is>
          <t>US</t>
        </is>
      </c>
      <c r="AE321" s="98" t="n">
        <v>1731275791085</v>
      </c>
    </row>
    <row r="322" ht="14.25" customHeight="1" s="169">
      <c r="A322" s="93" t="inlineStr">
        <is>
          <t>Arthur Christmas</t>
        </is>
      </c>
      <c r="B322" s="94" t="n">
        <v>88</v>
      </c>
      <c r="C322" s="131" t="inlineStr">
        <is>
          <t>Aardman Animation</t>
        </is>
      </c>
      <c r="D322" s="132" t="n"/>
      <c r="E322" s="95" t="inlineStr">
        <is>
          <t>Animated</t>
        </is>
      </c>
      <c r="F322" s="117" t="n"/>
      <c r="G322" s="31" t="inlineStr">
        <is>
          <t>Christmas</t>
        </is>
      </c>
      <c r="H322" s="32" t="n"/>
      <c r="I322" s="96" t="inlineStr">
        <is>
          <t>Columbia Pictures</t>
        </is>
      </c>
      <c r="J322" s="97" t="n">
        <v>2011</v>
      </c>
      <c r="K322" s="35">
        <f>ROW(K322)-1</f>
        <v/>
      </c>
      <c r="L322" s="98" t="b">
        <v>0</v>
      </c>
      <c r="M322" s="99" t="inlineStr">
        <is>
          <t>Another great movie from Aardman Animation, who show they can make bangers that aren't stop motion as well. The characters are so enjoyable to be with, and the climax is very emotional. Full of classic Aardman humor throughout that made me laugh out loud many times. A good story that really got me in the Christmas spirit.</t>
        </is>
      </c>
      <c r="N322" s="49" t="inlineStr">
        <is>
          <t>For hundreds of years, the Claus family has delegated the title "Santa" to a chosen few of its members, which can be passed down upon retirement. Each Christmas, Santa and his vast army of highly trained elves produce gifts and distribute them around the world in a one-night high-tech operation. However, when one of 600 million children to receive a gift from Santa on Christmas Eve is missed, it is deemed ‘acceptable’ to all but one—Arthur Claus, the current Santa’s misfit son deemed ineligible for the title, who executes an unauthorised rookie mission to get the last present halfway around the globe before dawn on Christmas morning.</t>
        </is>
      </c>
      <c r="O322" s="50" t="inlineStr">
        <is>
          <t>https://image.tmdb.org/t/p/w500/yF7SNheAGWavNnjbAronedwjC1N.jpg</t>
        </is>
      </c>
      <c r="P322" s="51" t="inlineStr">
        <is>
          <t>James McAvoy, Hugh Laurie, Bill Nighy, Jim Broadbent, Imelda Staunton, Ashley Jensen, Marc Wootton, Laura Linney, Eva Longoria, Ramona Marquez, Michael Palin, Sanjeev Bhaskar, Robbie Coltrane, Joan Cusack, Rhys Darby, Jane Horrocks, Iain McKee, Andy Serkis, Dominic West, Peter Baynham, Cody Cameron, Kevin Cecil, Kevin Eldon, Rich Fulcher, Bronagh Gallagher, Pete Jack, Danny John-Jules, Emma Kennedy, Stewart Lee, Seamus Malone, Kris Pearn, Alan Short, Sarah Smith, Adam Tandy, Ryan Patrick Donahoe, Finlay Duff, Rich Hall, Clint Dyer, Donnie Long, Jerry Lambert, Deborah Findlay, David Schneider, Ian Ashpitel, Julia Davis, Kerry Shale, Tamsin Greig, Alistair McGowan</t>
        </is>
      </c>
      <c r="Q322" s="52" t="inlineStr">
        <is>
          <t>Sarah Smith</t>
        </is>
      </c>
      <c r="R322" s="116" t="inlineStr">
        <is>
          <t>[{"Source": "Internet Movie Database", "Value": "7.1/10"}, {"Source": "Rotten Tomatoes", "Value": "93%"}, {"Source": "Metacritic", "Value": "69/100"}]</t>
        </is>
      </c>
      <c r="S322" s="54" t="inlineStr">
        <is>
          <t>151,300,000</t>
        </is>
      </c>
      <c r="T322" s="55" t="inlineStr">
        <is>
          <t>PG</t>
        </is>
      </c>
      <c r="U322" s="56" t="inlineStr">
        <is>
          <t>97</t>
        </is>
      </c>
      <c r="V322" s="57" t="inlineStr">
        <is>
          <t>{"link": "https://www.themoviedb.org/movie/51052-arthur-christmas/watch?locale=CA", "flatrate": [{"logo_path": "/cQjWvOiKRPeSuWRNGegcBjyqVbR.jpg", "provider_id": 469, "provider_name": "Club Illico", "display_priority": 51}, {"logo_path": "/esiLBRzDUwodjfN8gA4qj7l3ZF7.jpg", "provider_id": 1794, "provider_name": "Starz Amazon Channel", "display_priority": 92}, {"logo_path": "/qcKfSyX4xkXESjHrkO8cZLRJkn6.jpg", "provider_id": 2604, "provider_name": "Crave Amazon Channel", "display_priority": 140}], "rent":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"ads": [{"logo_path": "/a7O0Z1uhFjgGydRrgT6ucBisP4K.jpg", "provider_id": 314, "provider_name": "CBC Gem", "display_priority": 42}], "buy":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t>
        </is>
      </c>
      <c r="W322" s="58" t="inlineStr">
        <is>
          <t>10,000,000</t>
        </is>
      </c>
      <c r="X322" s="35" t="n">
        <v>51052</v>
      </c>
      <c r="Y322" s="35" t="inlineStr">
        <is>
          <t>[454467, 5375, 10719, 13397, 1045944, 13378, 9021, 11395, 1097870, 9279, 13382, 654028, 645757, 1001884, 527435, 250535, 10510, 360920, 372631, 17037]</t>
        </is>
      </c>
      <c r="Z322" s="35" t="inlineStr">
        <is>
          <t>93%</t>
        </is>
      </c>
      <c r="AA322" s="35" t="inlineStr">
        <is>
          <t>7.1/10</t>
        </is>
      </c>
      <c r="AB322" s="35" t="inlineStr">
        <is>
          <t>69/100</t>
        </is>
      </c>
      <c r="AC322" s="35" t="inlineStr">
        <is>
          <t>https://www.youtube.com/embed/7tk-WZSqIGQ</t>
        </is>
      </c>
      <c r="AD322" s="35" t="inlineStr">
        <is>
          <t>US</t>
        </is>
      </c>
      <c r="AE322" s="35" t="inlineStr">
        <is>
          <t>1733695088702</t>
        </is>
      </c>
    </row>
    <row r="323" ht="14.25" customHeight="1" s="169">
      <c r="A323" s="93" t="inlineStr">
        <is>
          <t>Say Anything…</t>
        </is>
      </c>
      <c r="B323" s="94" t="n">
        <v>88</v>
      </c>
      <c r="C323" s="131" t="n"/>
      <c r="D323" s="132" t="n"/>
      <c r="E323" s="95" t="inlineStr">
        <is>
          <t>RomCom</t>
        </is>
      </c>
      <c r="F323" s="117" t="n"/>
      <c r="G323" s="31" t="n"/>
      <c r="H323" s="32" t="n"/>
      <c r="I323" s="96" t="inlineStr">
        <is>
          <t>20th Century Studios</t>
        </is>
      </c>
      <c r="J323" s="97" t="n">
        <v>1989</v>
      </c>
      <c r="K323" s="35">
        <f>ROW(K323)-1</f>
        <v/>
      </c>
      <c r="L323" s="98" t="b">
        <v>0</v>
      </c>
      <c r="M323" s="99" t="inlineStr">
        <is>
          <t>A classic RomCom filled with heart and charm. Great characters that are believable and well written. Good dynamics between the characters. Well directed in Cameron Crowe's; feature film debut. Some truly iconic moments that have been absorbed into modern North American culture. Great use of music, and "In Your Eyes" is a fantastic song.</t>
        </is>
      </c>
      <c r="N323" s="83" t="inlineStr">
        <is>
          <t>Average student and eternal optimist Lloyd Dobler seeks to capture the heart of Diane Court, a beautiful but unattainable valedictorian classmate. He surprises just about everyone - including himself - when she returns the sentiment. However, Diane's divorced, over-protective father soon begins to disapprove of the match, and Lloyd realises that it's going to take more than just the power of love to conquer all.</t>
        </is>
      </c>
      <c r="O323" s="50" t="inlineStr">
        <is>
          <t>https://image.tmdb.org/t/p/w500/vTRMpWMSjd0XFm1vDZ99IoqiNpT.jpg</t>
        </is>
      </c>
      <c r="P323" s="51" t="inlineStr">
        <is>
          <t>John Cusack, Ione Skye, John Mahoney, Lili Taylor, Amy Brooks, Pamela Adlon, Jason Gould, Loren Dean, Johnny Green, Jeremy Piven, Patrick O'Neill, Don Wilson, Bebe Neuwirth, Eric Stoltz, Joan Cusack, Richard Portnow, Philip Baker Hall, Chynna Phillips, Gregory Sporleder, Stephen Shortridge, Jim Ladd, Kim Walker, Lisanne Falk, Glenn Walker Harris Jr., Montrose Hagins, Gloria Cromwell, Polly Platt, Joanna Frank, Jerry Ziesmer, John Hillner, Dan Castellaneta, Lois Chiles, Nicholas Kallsen, Jonathan Chapin, Judy Prescott, Bill Stevenson</t>
        </is>
      </c>
      <c r="Q323" s="52" t="inlineStr">
        <is>
          <t>Cameron Crowe</t>
        </is>
      </c>
      <c r="R323" s="62" t="inlineStr">
        <is>
          <t>[{"Source": "Internet Movie Database", "Value": "7.3/10"}, {"Source": "Rotten Tomatoes", "Value": "98%"}, {"Source": "Metacritic", "Value": "86/100"}]</t>
        </is>
      </c>
      <c r="S323" s="60" t="inlineStr">
        <is>
          <t>20,036,737</t>
        </is>
      </c>
      <c r="T323" s="55" t="inlineStr">
        <is>
          <t>PG-13</t>
        </is>
      </c>
      <c r="U323" s="56" t="inlineStr">
        <is>
          <t>100</t>
        </is>
      </c>
      <c r="V323" s="57" t="inlineStr">
        <is>
          <t>{"link": "https://www.themoviedb.org/movie/2028-say-anything/watch?locale=CA", "rent":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"buy":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"flatrate": [{"logo_path": "/pbpMk2JmcoNnQwx5JGpXngfoWtp.jpg", "provider_id": 8, "provider_name": "Netflix", "display_priority": 0}, {"logo_path": "/97yvRBw1GzX7fXprcF80er19ot.jpg", "provider_id": 337, "provider_name": "Disney Plus", "display_priority": 3}, {"logo_path": "/dpR8r13zWDeUR0QkzWidrdMxa56.jpg", "provider_id": 1796, "provider_name": "Netflix Standard with Ads", "display_priority": 93}]}</t>
        </is>
      </c>
      <c r="W323" s="61" t="inlineStr">
        <is>
          <t>16,000,000</t>
        </is>
      </c>
      <c r="X323" s="35" t="n">
        <v>2028</v>
      </c>
      <c r="Y323" s="35" t="inlineStr">
        <is>
          <t>[4951, 597219, 507143, 84199, 11068, 14429, 239571, 1073170, 746419, 13346, 22625, 11522, 718032, 28387, 462919, 20758, 50646, 11971, 22215, 454983]</t>
        </is>
      </c>
      <c r="Z323" s="35" t="inlineStr">
        <is>
          <t>98%</t>
        </is>
      </c>
      <c r="AA323" s="35" t="inlineStr">
        <is>
          <t>7.3/10</t>
        </is>
      </c>
      <c r="AB323" s="35" t="inlineStr">
        <is>
          <t>86/100</t>
        </is>
      </c>
      <c r="AC323" s="35" t="inlineStr">
        <is>
          <t>https://www.youtube.com/embed/Se_eSeEAoX0</t>
        </is>
      </c>
      <c r="AD323" s="98" t="inlineStr">
        <is>
          <t>US</t>
        </is>
      </c>
      <c r="AE323" s="98" t="inlineStr">
        <is>
          <t>1735534509817</t>
        </is>
      </c>
    </row>
    <row r="324" ht="14.25" customHeight="1" s="169">
      <c r="A324" s="93" t="inlineStr">
        <is>
          <t>Look Back</t>
        </is>
      </c>
      <c r="B324" s="94" t="n">
        <v>88</v>
      </c>
      <c r="C324" s="131" t="n"/>
      <c r="D324" s="132" t="n"/>
      <c r="E324" s="95" t="inlineStr">
        <is>
          <t>Animated</t>
        </is>
      </c>
      <c r="F324" s="117" t="inlineStr">
        <is>
          <t>Anime</t>
        </is>
      </c>
      <c r="G324" s="31" t="n"/>
      <c r="H324" s="32" t="n"/>
      <c r="I324" s="96" t="inlineStr">
        <is>
          <t>Avex Pictures</t>
        </is>
      </c>
      <c r="J324" s="97" t="n">
        <v>2024</v>
      </c>
      <c r="K324" s="35">
        <f>ROW(K324)-1</f>
        <v/>
      </c>
      <c r="L324" s="98" t="b">
        <v>1</v>
      </c>
      <c r="M324" s="99" t="inlineStr">
        <is>
          <t>A deeply personal story about the importance of art and the way it can bring people together. The animation looks stellar, and they blend together different art styles very well. If this doesn't make you tear up then you're heartless.</t>
        </is>
      </c>
      <c r="N324" s="83" t="inlineStr">
        <is>
          <t>Popular, outgoing Fujino is celebrated by her classmates for her funny comics in the class newspaper. One day, her teacher asks her to share the space with Kyomoto, a truant recluse whose beautiful artwork sparks a competitive fervor in Fujino. What starts as jealousy transforms when Fujino realizes their shared passion for drawing.</t>
        </is>
      </c>
      <c r="O324" s="84" t="inlineStr">
        <is>
          <t>https://image.tmdb.org/t/p/w500/4f2EcNkp1Mvp9wE5w7HKxcmACWg.jpg</t>
        </is>
      </c>
      <c r="P324" s="85" t="inlineStr">
        <is>
          <t>Yuumi Kawai, Mizuki Yoshida, Yoichiro Saito, Kota Oka, Kureha Maki, Koya Yoshihashi, Takeshi Miyajima, Daisuke Takahashi, Jun Ito, Kaori Takeuchi, Masumi Taira, Rina Endou, Taisei Miyagishi, Minori Takanami, Shinnosuke Tokudome, Nanaka Shougaki, Haruto Shima, Sakura Tsutsumi, Seira Ina, Toshiyuki Morikawa, Maaya Sakamoto</t>
        </is>
      </c>
      <c r="Q324" s="86" t="inlineStr">
        <is>
          <t>Kiyotaka Oshiyama</t>
        </is>
      </c>
      <c r="R324" s="59" t="inlineStr">
        <is>
          <t>[{"Source": "Internet Movie Database", "Value": "7.8/10"}, {"Source": "Rotten Tomatoes", "Value": "100%"}, {"Source": "Metacritic", "Value": "90/100"}]</t>
        </is>
      </c>
      <c r="S324" s="101" t="inlineStr">
        <is>
          <t>12,648,664</t>
        </is>
      </c>
      <c r="T324" s="102" t="inlineStr">
        <is>
          <t>13+</t>
        </is>
      </c>
      <c r="U324" s="103" t="inlineStr">
        <is>
          <t>58</t>
        </is>
      </c>
      <c r="V324" s="89" t="inlineStr">
        <is>
          <t>{"link": "https://www.themoviedb.org/movie/1244492/watch?locale=CA", "flatrate": [{"logo_path": "/pvske1MyAoymrs5bguRfVqYiM9a.jpg", "provider_id": 119, "provider_name": "Amazon Prime Video", "display_priority": 1}, {"logo_path": "/8aBqoNeGGr0oSA85iopgNZUOTOc.jpg", "provider_id": 2100, "provider_name": "Amazon Prime Video with Ads", "display_priority": 111}]}</t>
        </is>
      </c>
      <c r="W324" s="61" t="inlineStr">
        <is>
          <t>0</t>
        </is>
      </c>
      <c r="X324" s="35" t="n">
        <v>1244492</v>
      </c>
      <c r="Y324" s="35" t="inlineStr">
        <is>
          <t>[768744, 461763, 505262, 1295026, 592350, 83389, 242828, 347183, 1265, 482150, 913001, 58107, 211755, 877957, 1159311, 21705, 37797, 779019, 1056444, 1104844]</t>
        </is>
      </c>
      <c r="Z324" s="35" t="inlineStr">
        <is>
          <t>100%</t>
        </is>
      </c>
      <c r="AA324" s="35" t="inlineStr">
        <is>
          <t>7.8/10</t>
        </is>
      </c>
      <c r="AB324" s="35" t="inlineStr">
        <is>
          <t>90/100</t>
        </is>
      </c>
      <c r="AC324" s="35" t="inlineStr">
        <is>
          <t>https://www.youtube.com/embed/X2aE3DtSO98</t>
        </is>
      </c>
      <c r="AD324" s="98" t="inlineStr">
        <is>
          <t>JP</t>
        </is>
      </c>
      <c r="AE324" s="98" t="inlineStr">
        <is>
          <t>1737917254697</t>
        </is>
      </c>
    </row>
    <row r="325" ht="14.25" customHeight="1" s="169">
      <c r="A325" s="93" t="inlineStr">
        <is>
          <t>Dead Poets Society</t>
        </is>
      </c>
      <c r="B325" s="94" t="n">
        <v>88</v>
      </c>
      <c r="C325" s="131" t="inlineStr">
        <is>
          <t>Disney Live Action</t>
        </is>
      </c>
      <c r="D325" s="132" t="n"/>
      <c r="E325" s="95" t="inlineStr">
        <is>
          <t>Drama</t>
        </is>
      </c>
      <c r="F325" s="117" t="inlineStr">
        <is>
          <t>Coming-of-Age</t>
        </is>
      </c>
      <c r="G325" s="31" t="n"/>
      <c r="H325" s="32" t="n"/>
      <c r="I325" s="96" t="inlineStr">
        <is>
          <t>Disney</t>
        </is>
      </c>
      <c r="J325" s="97" t="n">
        <v>1989</v>
      </c>
      <c r="K325" s="35">
        <f>ROW(K325)-1</f>
        <v/>
      </c>
      <c r="L325" s="98" t="b">
        <v>0</v>
      </c>
      <c r="M325" s="99" t="inlineStr">
        <is>
          <t>A really well made film about the importance of great teachers and the impact that they can have on their student's lives. Robin Williams delivers possibly his best performance, managing to be inspirational, genuine, and also hilarious as you would expect out of him. Williams is one of the greatest actors of all time, leaving an undeniable mark on pop culture history, and a truly tragic story. This movie is very enjoyable, covering a wide array of topics, before it hits a hard third act turn and emerges as an emotional drama. The whole story flows very well, when a change like that would sink a lesser film. Very well directed from the talented Peter Weir to hold this movie together and make it a classic.</t>
        </is>
      </c>
      <c r="N325" s="49" t="inlineStr">
        <is>
          <t>At an elite, old-fashioned boarding school in New England, a passionate English teacher inspires his students to rebel against convention and seize the potential of every day, courting the disdain of the stern headmaster.</t>
        </is>
      </c>
      <c r="O325" s="50" t="inlineStr">
        <is>
          <t>https://image.tmdb.org/t/p/w500/erzbMlcNHOdx24AXOcn2ZKA7R1q.jpg</t>
        </is>
      </c>
      <c r="P325" s="51" t="inlineStr">
        <is>
          <t>Robin Williams, Robert Sean Leonard, Ethan Hawke, Josh Charles, Gale Hansen, Dylan Kussman, Allelon Ruggiero, James Waterston, Norman Lloyd, Kurtwood Smith, Carla Belver, Leon Pownall, George Martin, Joe Aufiery, Matt Carey, Kevin Cooney, Jane Moore, Lara Flynn Boyle, Colin Irving, Alexandra Powers, Melora Walters, Welker White, Steve Mathios, Alan Pottinger, Pamela Burrell, Allison Hedges, Christine D'Ercole, John Cunningham, Debra Mooney, John Martin Bradley, Charles Lord, Kurt Leitner, Richard Stites, James J. Christy, Catherine Soles, Hoover Sutton, James Donnell Quinn, Simon Mein, Ashton W. Richards, Robert Gleason, Bill Rowe, Robert J. Zigler III, Keith Snyder, Nicholas K. Gilhool, Jonas Stiklorius, Craig Johnson, Chris Hull, Jason Woody, Sam Stegeman, Andrew Hill, Kate Kearney-Patch</t>
        </is>
      </c>
      <c r="Q325" s="52" t="inlineStr">
        <is>
          <t>Peter Weir</t>
        </is>
      </c>
      <c r="R325" s="53" t="inlineStr">
        <is>
          <t>[{"Source": "Internet Movie Database", "Value": "8.1/10"}, {"Source": "Rotten Tomatoes", "Value": "85%"}, {"Source": "Metacritic", "Value": "79/100"}]</t>
        </is>
      </c>
      <c r="S325" s="54" t="inlineStr">
        <is>
          <t>235,860,116</t>
        </is>
      </c>
      <c r="T325" s="55" t="inlineStr">
        <is>
          <t>PG</t>
        </is>
      </c>
      <c r="U325" s="56" t="inlineStr">
        <is>
          <t>129</t>
        </is>
      </c>
      <c r="V325" s="57" t="inlineStr">
        <is>
          <t>{"link": "https://www.themoviedb.org/movie/207-dead-poets-society/watch?locale=CA", "rent":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"buy":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"flatrate": [{"logo_path": "/97yvRBw1GzX7fXprcF80er19ot.jpg", "provider_id": 337, "provider_name": "Disney Plus", "display_priority": 3}]}</t>
        </is>
      </c>
      <c r="W325" s="58" t="inlineStr">
        <is>
          <t>16,400,000</t>
        </is>
      </c>
      <c r="X325" s="35" t="n">
        <v>207</v>
      </c>
      <c r="Y325" s="35" t="inlineStr">
        <is>
          <t>[14684, 17187, 10502, 60895, 1162, 25934, 711, 9909, 31074, 489, 15869, 425373, 74308, 5179, 10647, 7214, 82465, 19819, 829503, 374461]</t>
        </is>
      </c>
      <c r="Z325" s="35" t="inlineStr">
        <is>
          <t>85%</t>
        </is>
      </c>
      <c r="AA325" s="35" t="inlineStr">
        <is>
          <t>8.1/10</t>
        </is>
      </c>
      <c r="AB325" s="35" t="inlineStr">
        <is>
          <t>79/100</t>
        </is>
      </c>
      <c r="AC325" s="35" t="inlineStr">
        <is>
          <t>https://www.youtube.com/embed/s_jsDreXFZU</t>
        </is>
      </c>
      <c r="AD325" s="98" t="inlineStr">
        <is>
          <t>US</t>
        </is>
      </c>
      <c r="AE325" s="98" t="inlineStr">
        <is>
          <t>1756228216961</t>
        </is>
      </c>
    </row>
    <row r="326" ht="14.25" customHeight="1" s="169">
      <c r="A326" s="93" t="inlineStr">
        <is>
          <t>Late Night With the Devil</t>
        </is>
      </c>
      <c r="B326" s="94" t="n">
        <v>88</v>
      </c>
      <c r="C326" s="131" t="n"/>
      <c r="D326" s="132" t="n"/>
      <c r="E326" s="95" t="inlineStr">
        <is>
          <t>Horror</t>
        </is>
      </c>
      <c r="F326" s="117" t="n"/>
      <c r="G326" s="31" t="n"/>
      <c r="H326" s="32" t="n"/>
      <c r="I326" s="96" t="inlineStr">
        <is>
          <t>Shudder</t>
        </is>
      </c>
      <c r="J326" s="97" t="n">
        <v>2024</v>
      </c>
      <c r="K326" s="35">
        <f>ROW(K326)-1</f>
        <v/>
      </c>
      <c r="L326" s="98" t="b">
        <v>0</v>
      </c>
      <c r="M326" s="99" t="inlineStr">
        <is>
          <t>I love so many things about this movie. It combined a really tight talk show parody with a very uneasy and freaky story. The talk show bits provide some legitimate laughs in the first half, and the second half is very tense and full of frights. David Dastmalchian is great in the leading role, perfectly filling what he has been asked to do. I do not approve of the movie's use of AI. It would not have cost them much money to get an artist to create the art that they instead generated using AI, and it feels dirty that they didn't. The ending is surreal and exciting in all of the best ways. Leaves some room for interpretation, but is still satisfying.</t>
        </is>
      </c>
      <c r="N326" s="49" t="inlineStr">
        <is>
          <t>A live broadcast of a late-night talk show in 1977 goes horribly wrong, unleashing evil into the nation's living rooms.</t>
        </is>
      </c>
      <c r="O326" s="50" t="inlineStr">
        <is>
          <t>https://image.tmdb.org/t/p/w500/mu8LRWT9GHkfiyHm7kgxT6YNvMW.jpg</t>
        </is>
      </c>
      <c r="P326" s="51" t="inlineStr">
        <is>
          <t>David Dastmalchian, Laura Gordon, Ian Bliss, Fayssal Bazzi, Ingrid Torelli, Rhys Auteri, Georgina Haig, Josh Quong Tart, Steve Mouzakis, Paula Arundell, Tamala Shelton, Christopher Kirby, Gaby Seow, Elise Jansen, John O'May, Clare Chihambakwe, Amelie Mendosa, Grace Cummings, Michael Ironside, Andre Switzer, Declan Fay, Milena Berhane, Leah Wilbraham, Chase Kauffman, Miranda Bloom, Mitchell Brotz, Caspian Dezfouli, Rod Lara, Nicole Chapman, Steven Kwon, Imaan Hadchiti, Farhad Zaiwala, Jarrad Pidoto, Paddy Shiels, Aya Cairnes, Gerasimos Grammenos, Pearl Grammenos, Adam Batt, Raoul Salter, Janine Lum, Rik Brown, Scarlett Varga, Sarah Lorey, Tiare Skeats, Anna van Guens, Arkie Simpson-Purdon, Daisy Anderson, Joel Anderson, Miles Brown, Scott Purdon, Quincy Simpson-Purdon, Jason Rout, Jeff Schwisow, Michael McArthur, Jason Marion, Angus Neale, Julia Pretto, John Leary, Déborrah Moogy Morgan, Nicole Chapman</t>
        </is>
      </c>
      <c r="Q326" s="52" t="inlineStr">
        <is>
          <t>Cameron Cairnes, Colin Cairnes</t>
        </is>
      </c>
      <c r="R326" s="53" t="inlineStr">
        <is>
          <t>[{"Source": "Internet Movie Database", "Value": "7.0/10"}, {"Source": "Rotten Tomatoes", "Value": "97%"}, {"Source": "Metacritic", "Value": "72/100"}]</t>
        </is>
      </c>
      <c r="S326" s="54" t="inlineStr">
        <is>
          <t>15,469,415</t>
        </is>
      </c>
      <c r="T326" s="55" t="inlineStr">
        <is>
          <t>R</t>
        </is>
      </c>
      <c r="U326" s="56" t="inlineStr">
        <is>
          <t>93</t>
        </is>
      </c>
      <c r="V326" s="57" t="inlineStr">
        <is>
          <t>{"link": "https://www.themoviedb.org/movie/938614-late-night-with-the-devil/watch?locale=CA", "buy": [{"logo_path": "/SPnB1qiCkYfirS2it3hZORwGVn.jpg", "provider_id": 2, "provider_name": "Apple TV Store", "display_priority": 6}, {"logo_path": "/qR6FKvnPBx2O37FDg8PNM7efwF3.jpg", "provider_id": 10, "provider_name": "Amazon Video", "display_priority": 56}], "flatrate": [{"logo_path": "/ewOptMVIYcOadMGGJz8DJueH2bH.jpg", "provider_id": 230, "provider_name": "Crave", "display_priority": 5}, {"logo_path": "/qb6Lj5BhNJavdmRVDzAqAjd4Tj3.jpg", "provider_id": 204, "provider_name": "Shudder Amazon Channel", "display_priority": 26}, {"logo_path": "/vEtdiYRPRbDCp1Tcn3BEPF1Ni76.jpg", "provider_id": 99, "provider_name": "Shudder", "display_priority": 32}, {"logo_path": "/2ino0WmHA4GROB7NYKzT6PGqLcb.jpg", "provider_id": 528, "provider_name": "AMC+ Amazon Channel", "display_priority": 85}, {"logo_path": "/ovmu6uot1XVvsemM2dDySXLiX57.jpg", "provider_id": 526, "provider_name": "AMC+", "display_priority": 86}, {"logo_path": "/oTQdXIqM9iewlN4MC2nhKB0gHw.jpg", "provider_id": 1854, "provider_name": "AMC Plus Apple TV Channel ", "display_priority": 96}, {"logo_path": "/kLfq0I2MwiUFUY9yI1GwOeKxX8f.jpg", "provider_id": 2049, "provider_name": "Shudder Apple TV Channel", "display_priority": 105}, {"logo_path": "/qcKfSyX4xkXESjHrkO8cZLRJkn6.jpg", "provider_id": 2604, "provider_name": "Crave Amazon Channel", "display_priority": 140}], "rent": [{"logo_path": "/SPnB1qiCkYfirS2it3hZORwGVn.jpg", "provider_id": 2, "provider_name": "Apple TV Store", "display_priority": 6}, {"logo_path": "/qR6FKvnPBx2O37FDg8PNM7efwF3.jpg", "provider_id": 10, "provider_name": "Amazon Video", "display_priority": 56}]}</t>
        </is>
      </c>
      <c r="W326" s="58" t="inlineStr">
        <is>
          <t>2,000,000</t>
        </is>
      </c>
      <c r="X326" s="35" t="n">
        <v>938614</v>
      </c>
      <c r="Y326" s="35" t="inlineStr">
        <is>
          <t>[608994, 2662, 1480387, 1100782, 184346, 807339, 11596, 913290, 23827, 10072, 619778, 9946, 377, 532671, 13515, 1038392, 359246, 272692, 138843, 723072]</t>
        </is>
      </c>
      <c r="Z326" s="35" t="inlineStr">
        <is>
          <t>97%</t>
        </is>
      </c>
      <c r="AA326" s="35" t="inlineStr">
        <is>
          <t>7.0/10</t>
        </is>
      </c>
      <c r="AB326" s="35" t="inlineStr">
        <is>
          <t>72/100</t>
        </is>
      </c>
      <c r="AC326" s="35" t="inlineStr">
        <is>
          <t>https://www.youtube.com/embed/YeKYfneOH3o</t>
        </is>
      </c>
      <c r="AD326" s="98" t="inlineStr">
        <is>
          <t>US</t>
        </is>
      </c>
      <c r="AE326" s="98" t="inlineStr">
        <is>
          <t>1742231022177</t>
        </is>
      </c>
    </row>
    <row r="327" ht="14.25" customHeight="1" s="169">
      <c r="A327" s="93" t="inlineStr">
        <is>
          <t>Jujutsu Kaisen 0</t>
        </is>
      </c>
      <c r="B327" s="94" t="n">
        <v>88</v>
      </c>
      <c r="C327" s="131" t="n"/>
      <c r="D327" s="132" t="n"/>
      <c r="E327" s="95" t="inlineStr">
        <is>
          <t>Animated</t>
        </is>
      </c>
      <c r="F327" s="117" t="inlineStr">
        <is>
          <t>Anime</t>
        </is>
      </c>
      <c r="G327" s="31" t="n"/>
      <c r="H327" s="32" t="n"/>
      <c r="I327" s="96" t="inlineStr">
        <is>
          <t>Toho</t>
        </is>
      </c>
      <c r="J327" s="97" t="n">
        <v>2021</v>
      </c>
      <c r="K327" s="35">
        <f>ROW(K327)-1</f>
        <v/>
      </c>
      <c r="L327" s="98" t="b">
        <v>1</v>
      </c>
      <c r="M327" s="99" t="inlineStr">
        <is>
          <t>The Jujutsu Kaisen anime is a very good show, but even with that considered this movie took things to another level. The animation is improved to a whole new level, really suiting the big screen. The story works very well as a contained plot, and I think that people who have never seen the show or read the manga could watch this and enjoy it. I am a fan of the series, and I think this movie is very well done. Of all the anime movies based on an anime series, this has to be up there among the best to do it. The action is incredible, and there are a good amount of jokes as well. The characters are well established and likable, and I think they do a good enough job reintroducing the characters we saw in season one that a general audience could appreciate them as well.</t>
        </is>
      </c>
      <c r="N327" s="83" t="inlineStr">
        <is>
          <t>Yuta Okkotsu is a nervous high school student who is suffering from a serious problem—his childhood friend Rika has turned into a curse and won't leave him alone. Since Rika is no ordinary curse, his plight is noticed by Satoru Gojo, a teacher at Jujutsu High, a school where fledgling exorcists learn how to combat curses. Gojo convinces Yuta to enroll, but can he learn enough in time to confront the curse that haunts him?</t>
        </is>
      </c>
      <c r="O327" s="84" t="inlineStr">
        <is>
          <t>https://image.tmdb.org/t/p/w500/23oJaeBh0FDk2mQ2P240PU9Xxfh.jpg</t>
        </is>
      </c>
      <c r="P327" s="85" t="inlineStr">
        <is>
          <t>Megumi Ogata, Kana Hanazawa, Yuichi Nakamura, Takahiro Sakurai, Mikako Komatsu, Koki Uchiyama, Tomokazu Seki, Mitsuo Iwata, Takaya Kuroda, Risae Matsuda, Satsumi Matsuda, Shizuka Itoh, Show Hayami, Koichi Yamadera, Subaru Kimura, Satoshi Hino, Rie Kugimiya, Marina Inoue, Chinatsu Akasaki, Yoshitsugu Matsuoka, Kenjiro Tsuda, Aya Endo, Kotono Mitsuishi, Yuu Hayashi, Sora Tokui, Shin-ichiro Miki, Taiki Yamashita, Hina Suguta, Seiko Fujiki, Binbin Takaoka, Yurika Hino, Osamu Mukai, Eiji Yoshitomi, Itaru Yamamoto, Hayato Fujii, Shohei To, Hinata Tadokoro, Shuichi Uchida, Natsu Yorita, Ikuji Nose, Yasuhiro Mamiya, Jun Inoue, Kousuke Oonishi, Natsuko Abe</t>
        </is>
      </c>
      <c r="Q327" s="86" t="inlineStr">
        <is>
          <t>Sunghoo Park</t>
        </is>
      </c>
      <c r="R327" s="59" t="inlineStr">
        <is>
          <t>[{"Source": "Internet Movie Database", "Value": "7.8/10"}, {"Source": "Rotten Tomatoes", "Value": "96%"}, {"Source": "Metacritic", "Value": "71/100"}]</t>
        </is>
      </c>
      <c r="S327" s="60" t="inlineStr">
        <is>
          <t>195,870,885</t>
        </is>
      </c>
      <c r="T327" s="87" t="inlineStr">
        <is>
          <t>PG-13</t>
        </is>
      </c>
      <c r="U327" s="88" t="inlineStr">
        <is>
          <t>105</t>
        </is>
      </c>
      <c r="V327" s="89" t="inlineStr">
        <is>
          <t>{"link": "https://www.themoviedb.org/movie/810693-0/watch?locale=CA", "buy":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"rent":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"flatrate": [{"logo_path": "/pbpMk2JmcoNnQwx5JGpXngfoWtp.jpg", "provider_id": 8, "provider_name": "Netflix", "display_priority": 0}, {"logo_path": "/pgjz7bzfBq4nFDu8JJDLBoUVAX8.jpg", "provider_id": 1968, "provider_name": "Crunchyroll Amazon Channel", "display_priority": 10}, {"logo_path": "/fzN5Jok5Ig1eJ7gyNGoMhnLSCfh.jpg", "provider_id": 283, "provider_name": "Crunchyroll", "display_priority": 38}, {"logo_path": "/dpR8r13zWDeUR0QkzWidrdMxa56.jpg", "provider_id": 1796, "provider_name": "Netflix Standard with Ads", "display_priority": 93}, {"logo_path": "/qcKfSyX4xkXESjHrkO8cZLRJkn6.jpg", "provider_id": 2604, "provider_name": "Crave Amazon Channel", "display_priority": 140}]}</t>
        </is>
      </c>
      <c r="W327" s="61" t="inlineStr">
        <is>
          <t>0</t>
        </is>
      </c>
      <c r="X327" s="35" t="n">
        <v>810693</v>
      </c>
      <c r="Y327" s="35" t="inlineStr">
        <is>
          <t>[201223, 1338799, 989730, 989937, 1086591, 812225, 876792, 212153, 843241, 877957, 39145, 1216221, 16221, 428292, 17165, 1067282, 802401, 73245, 125521, 20982]</t>
        </is>
      </c>
      <c r="Z327" s="35" t="inlineStr">
        <is>
          <t>96%</t>
        </is>
      </c>
      <c r="AA327" s="35" t="inlineStr">
        <is>
          <t>7.8/10</t>
        </is>
      </c>
      <c r="AB327" s="35" t="inlineStr">
        <is>
          <t>71/100</t>
        </is>
      </c>
      <c r="AC327" s="35" t="inlineStr">
        <is>
          <t>https://www.youtube.com/embed/2docezZl574</t>
        </is>
      </c>
      <c r="AD327" s="98" t="inlineStr">
        <is>
          <t>JP</t>
        </is>
      </c>
      <c r="AE327" s="98" t="inlineStr">
        <is>
          <t>1759719107553</t>
        </is>
      </c>
    </row>
    <row r="328" ht="14.25" customHeight="1" s="169">
      <c r="A328" s="93" t="inlineStr">
        <is>
          <t>Dìdi</t>
        </is>
      </c>
      <c r="B328" s="94" t="n">
        <v>88</v>
      </c>
      <c r="C328" s="131" t="n"/>
      <c r="D328" s="132" t="n"/>
      <c r="E328" s="95" t="inlineStr">
        <is>
          <t>Dramedy</t>
        </is>
      </c>
      <c r="F328" s="117" t="inlineStr">
        <is>
          <t>Coming-of-Age</t>
        </is>
      </c>
      <c r="G328" s="31" t="n"/>
      <c r="H328" s="32" t="n"/>
      <c r="I328" s="96" t="inlineStr">
        <is>
          <t>Focus Features</t>
        </is>
      </c>
      <c r="J328" s="97" t="n">
        <v>2024</v>
      </c>
      <c r="K328" s="35">
        <f>ROW(K328)-1</f>
        <v/>
      </c>
      <c r="L328" s="98" t="b">
        <v>0</v>
      </c>
      <c r="M328" s="99" t="inlineStr">
        <is>
          <t>A very well made and personal coming-of-age movie that captures being a kid and the era well. I grew up a bit after this era, so I am not quite in the group that will most align with this, but the film is very good regardless. Lots of humour, and very emotional and relatable.</t>
        </is>
      </c>
      <c r="N328" s="83" t="inlineStr">
        <is>
          <t>In 2008, during the last month of summer before high school begins, an impressionable 13-year-old Taiwanese American boy learns what his family can't teach him: how to skate, how to flirt, and how to love your mom.</t>
        </is>
      </c>
      <c r="O328" s="84" t="inlineStr">
        <is>
          <t>https://image.tmdb.org/t/p/w500/3UCTNaZgxW6BbeHMMTe6uL07MpV.jpg</t>
        </is>
      </c>
      <c r="P328" s="85" t="inlineStr">
        <is>
          <t>Izaac Wang, Joan Chen, Shirley Chen, Chang Li Hua, Mahaela Park, Raul Dial, Aaron Chang, Chiron Cillia Denk, Sunil Mukherjee Maurillo, Montay Boseman, Alysha Syed, Alaysia Simmons, Tarnvir Kamboj, Shiu Fang Wang, Jayden Chiang, Joziah Lagonoy, Joshua Hankerson, Georgie August, Kade Hunter, Jerri Bowen, David Leal, Mackenzie Peters, Da Marcus Da'Man Shigon Gray, Cameron Foxly, Emma Foxly, Spike Jonze, Sheng Wang, Stephanie Hsu</t>
        </is>
      </c>
      <c r="Q328" s="86" t="inlineStr">
        <is>
          <t>Sean Wang</t>
        </is>
      </c>
      <c r="R328" s="59" t="inlineStr">
        <is>
          <t>[{"Source": "Internet Movie Database", "Value": "7.3/10"}, {"Source": "Metacritic", "Value": "78/100"}]</t>
        </is>
      </c>
      <c r="S328" s="60" t="inlineStr">
        <is>
          <t>5,244,935</t>
        </is>
      </c>
      <c r="T328" s="87" t="inlineStr">
        <is>
          <t>R</t>
        </is>
      </c>
      <c r="U328" s="88" t="inlineStr">
        <is>
          <t>94</t>
        </is>
      </c>
      <c r="V328" s="89" t="inlineStr">
        <is>
          <t>{"link": "https://www.themoviedb.org/movie/1158915-didi/watch?locale=CA", "buy":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"flatrate": [{"logo_path": "/pvske1MyAoymrs5bguRfVqYiM9a.jpg", "provider_id": 119, "provider_name": "Amazon Prime Video", "display_priority": 1}, {"logo_path": "/8aBqoNeGGr0oSA85iopgNZUOTOc.jpg", "provider_id": 2100, "provider_name": "Amazon Prime Video with Ads", "display_priority": 111}], "rent":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t>
        </is>
      </c>
      <c r="W328" s="61" t="inlineStr">
        <is>
          <t>0</t>
        </is>
      </c>
      <c r="X328" s="35" t="n">
        <v>1158915</v>
      </c>
      <c r="Y328" s="35" t="inlineStr">
        <is>
          <t>[437586, 376660, 2176, 1159206, 9787, 491474, 17439, 522039, 1811, 845404, 421471, 52109, 221, 1037113, 539617, 920125, 27834, 505600, 30309, 10683]</t>
        </is>
      </c>
      <c r="Z328" s="35" t="inlineStr">
        <is>
          <t>N/A</t>
        </is>
      </c>
      <c r="AA328" s="35" t="inlineStr">
        <is>
          <t>7.3/10</t>
        </is>
      </c>
      <c r="AB328" s="35" t="inlineStr">
        <is>
          <t>78/100</t>
        </is>
      </c>
      <c r="AC328" s="35" t="inlineStr">
        <is>
          <t>https://www.youtube.com/embed/e6gve8GtSuU</t>
        </is>
      </c>
      <c r="AD328" s="98" t="inlineStr">
        <is>
          <t>US</t>
        </is>
      </c>
      <c r="AE328" s="98" t="inlineStr">
        <is>
          <t>1736749189911</t>
        </is>
      </c>
    </row>
    <row r="329" ht="14.25" customHeight="1" s="169">
      <c r="A329" s="93" t="inlineStr">
        <is>
          <t>Hoppers</t>
        </is>
      </c>
      <c r="B329" s="94" t="n">
        <v>88</v>
      </c>
      <c r="C329" s="131" t="inlineStr">
        <is>
          <t>Disney Animation</t>
        </is>
      </c>
      <c r="D329" s="132" t="inlineStr">
        <is>
          <t>Pixar</t>
        </is>
      </c>
      <c r="E329" s="95" t="inlineStr">
        <is>
          <t>Animated</t>
        </is>
      </c>
      <c r="F329" s="117" t="n"/>
      <c r="G329" s="31" t="n"/>
      <c r="H329" s="32" t="n"/>
      <c r="I329" s="96" t="inlineStr">
        <is>
          <t>Disney</t>
        </is>
      </c>
      <c r="J329" s="97" t="n">
        <v>2026</v>
      </c>
      <c r="K329" s="35">
        <f>ROW(K329)-1</f>
        <v/>
      </c>
      <c r="L329" s="98" t="b">
        <v>1</v>
      </c>
      <c r="M329" s="99" t="inlineStr">
        <is>
          <t>Pixar really found their stride again here, delivering their best original work since Coco was released almost ten years ago. The animation style still isn't my favorite thing, but it looks really good for the style they're going for. I hope they end up mixing up the style soon here though. The story doesn't break the mold, but it delivers at every beat possible. There are so many well executed jokes that had the theatre in stitches. There are emotional moments that are very well earned. I laughed a ton, and teared up almost as much. The characters are well rounded and play very well off of each other. There is a beaver with more humanity than most humans. Great message about environmentalism, but also this is a very well done movie about the power of friendship.</t>
        </is>
      </c>
      <c r="N329" s="49" t="inlineStr">
        <is>
          <t>Scientists have discovered how to 'hop' human consciousness into lifelike robotic animals, allowing people to communicate with animals as animals. Animal lover Mabel seizes an opportunity to use the technology, uncovering mysteries within the animal world beyond anything she could have imagined.</t>
        </is>
      </c>
      <c r="O329" s="50" t="inlineStr">
        <is>
          <t>https://image.tmdb.org/t/p/w500/xjtWQ2CL1mpmMNwuU5HeS4Iuwuu.jpg</t>
        </is>
      </c>
      <c r="P329" s="51" t="inlineStr">
        <is>
          <t>Piper Curda, Bobby Moynihan, Jon Hamm, Kathy Najimy, Dave Franco, Eduardo Franco, Aparna Nancherla, Tom Law, Sam Richardson, Melissa Villaseñor, Isiah Whitlock Jr., Steve Purcell, Ego Nwodim, Nichole Sakura, Meryl Streep, Karen Huie, Lila Liu, Eman Abdul-Razzak, Vanessa Bayer, Joe Spano, Matthew Yang King, Bob Peterson, Lori Alan, Grey DeLisle, Laraine Newman, Carlos Alazraqui, Rick Zieff</t>
        </is>
      </c>
      <c r="Q329" s="52" t="inlineStr">
        <is>
          <t>Daniel Chong</t>
        </is>
      </c>
      <c r="R329" s="59" t="inlineStr">
        <is>
          <t>[{"Source": "Internet Movie Database", "Value": "7.4/10"}, {"Source": "Rotten Tomatoes", "Value": "94%"}, {"Source": "Metacritic", "Value": "73/100"}]</t>
        </is>
      </c>
      <c r="S329" s="60" t="inlineStr">
        <is>
          <t>383,146,505</t>
        </is>
      </c>
      <c r="T329" s="55" t="inlineStr">
        <is>
          <t>PG</t>
        </is>
      </c>
      <c r="U329" s="56" t="inlineStr">
        <is>
          <t>104</t>
        </is>
      </c>
      <c r="V329" s="57" t="inlineStr">
        <is>
          <t>{"link": "https://www.themoviedb.org/movie/1327819-hoppers/watch?locale=CA", "rent": [{"logo_path": "/SPnB1qiCkYfirS2it3hZORwGVn.jpg", "provider_id": 2, "provider_name": "Apple TV Store", "display_priority": 6}, {"logo_path": "/4bIKO5tqPgko0135wL9GhMsb1wv.jpg", "provider_id": 140, "provider_name": "CosmoGo", "display_priority": 18}, {"logo_path": "/qR6FKvnPBx2O37FDg8PNM7efwF3.jpg", "provider_id": 10, "provider_name": "Amazon Video", "display_priority": 56}], "buy": [{"logo_path": "/SPnB1qiCkYfirS2it3hZORwGVn.jpg", "provider_id": 2, "provider_name": "Apple TV Store", "display_priority": 6}, {"logo_path": "/4bIKO5tqPgko0135wL9GhMsb1wv.jpg", "provider_id": 140, "provider_name": "CosmoGo", "display_priority": 18}, {"logo_path": "/qR6FKvnPBx2O37FDg8PNM7efwF3.jpg", "provider_id": 10, "provider_name": "Amazon Video", "display_priority": 56}]}</t>
        </is>
      </c>
      <c r="W329" s="61" t="inlineStr">
        <is>
          <t>150,000,000</t>
        </is>
      </c>
      <c r="X329" s="35" t="n">
        <v>1327819</v>
      </c>
      <c r="Y329" s="35" t="inlineStr">
        <is>
          <t>[431693, 16866, 15512, 1022787, 422803, 585083, 13158, 756397, 539681, 1104845, 504997, 324857, 581997, 258509, 893723, 170687, 140300, 228161, 238603, 927254]</t>
        </is>
      </c>
      <c r="Z329" s="35" t="inlineStr">
        <is>
          <t>94%</t>
        </is>
      </c>
      <c r="AA329" s="35" t="inlineStr">
        <is>
          <t>7.4/10</t>
        </is>
      </c>
      <c r="AB329" s="35" t="inlineStr">
        <is>
          <t>73/100</t>
        </is>
      </c>
      <c r="AC329" s="35" t="inlineStr">
        <is>
          <t>https://www.youtube.com/embed/PypDSyIRRSs</t>
        </is>
      </c>
      <c r="AD329" s="98" t="inlineStr">
        <is>
          <t>US</t>
        </is>
      </c>
      <c r="AE329" s="98" t="inlineStr">
        <is>
          <t>1779317626476</t>
        </is>
      </c>
    </row>
    <row r="330" ht="14.25" customHeight="1" s="169">
      <c r="A330" s="93" t="inlineStr">
        <is>
          <t>Warfare</t>
        </is>
      </c>
      <c r="B330" s="94" t="n">
        <v>88</v>
      </c>
      <c r="C330" s="131" t="n"/>
      <c r="D330" s="132" t="n"/>
      <c r="E330" s="95" t="inlineStr">
        <is>
          <t>Action</t>
        </is>
      </c>
      <c r="F330" s="117" t="inlineStr">
        <is>
          <t>War</t>
        </is>
      </c>
      <c r="G330" s="31" t="n"/>
      <c r="H330" s="32" t="n"/>
      <c r="I330" s="96" t="inlineStr">
        <is>
          <t>A24</t>
        </is>
      </c>
      <c r="J330" s="97" t="n">
        <v>2025</v>
      </c>
      <c r="K330" s="35">
        <f>ROW(K330)-1</f>
        <v/>
      </c>
      <c r="L330" s="98" t="b">
        <v>0</v>
      </c>
      <c r="M330" s="99" t="inlineStr">
        <is>
          <t>This feels like the most realistic take on war that I have ever seen. It is incredibly tense and stressful from very early on until the very end. Alex Garland clearly has an eye for shooting these war films, as this and Civil War both look great and are very well directed. It isn't played up as cheap propaganda for the army, this is clearly an anti-war movie, showcasing the horrors of the day to day life overseas.</t>
        </is>
      </c>
      <c r="N330" s="49" t="inlineStr">
        <is>
          <t>A platoon of Navy SEALs embarks on a dangerous mission in Ramadi, Iraq, with the chaos and brotherhood of war retold through their memories of the event.</t>
        </is>
      </c>
      <c r="O330" s="50" t="inlineStr">
        <is>
          <t>https://image.tmdb.org/t/p/w500/oXsDTDt1MqxJreROd2cbd2FMOZ2.jpg</t>
        </is>
      </c>
      <c r="P330" s="51" t="inlineStr">
        <is>
          <t>D'Pharaoh Woon-A-Tai, Will Poulter, Cosmo Jarvis, Kit Connor, Finn Bennett, Taylor John Smith, Michael Gandolfini, Adain Bradley, Noah Centineo, Evan Holtzman, Henry Zaga, Joseph Quinn, Charles Melton, Aaron Mackenzie, Alex Brockdorff, Joe Macaulay, Laurie Duncan, Jake Lampert, Aaron Deakins, Tom Dunne, Rayhan Ali, Heider Ali, Sima Pollitt, Nathan Altai, Aso Sherabayani, Amira Dutton, Donya Hussen, Inbal Amram, John Adkins, Alexander Angelikis, Marton Virag</t>
        </is>
      </c>
      <c r="Q330" s="52" t="inlineStr">
        <is>
          <t>Ray Mendoza, Alex Garland</t>
        </is>
      </c>
      <c r="R330" s="59" t="inlineStr">
        <is>
          <t>[{"Source": "Internet Movie Database", "Value": "7.1/10"}, {"Source": "Rotten Tomatoes", "Value": "92%"}, {"Source": "Metacritic", "Value": "78/100"}]</t>
        </is>
      </c>
      <c r="S330" s="60" t="inlineStr">
        <is>
          <t>34,902,602</t>
        </is>
      </c>
      <c r="T330" s="55" t="inlineStr">
        <is>
          <t>R</t>
        </is>
      </c>
      <c r="U330" s="56" t="inlineStr">
        <is>
          <t>95</t>
        </is>
      </c>
      <c r="V330" s="57" t="inlineStr">
        <is>
          <t>{"link": "https://www.themoviedb.org/movie/1241436-warfare/watch?locale=CA", "rent": [{"logo_path": "/SPnB1qiCkYfirS2it3hZORwGVn.jpg", "provider_id": 2, "provider_name": "Apple TV Store", "display_priority": 6}, {"logo_path": "/qR6FKvnPBx2O37FDg8PNM7efwF3.jpg", "provider_id": 10, "provider_name": "Amazon Video", "display_priority": 56}], "flatrate": [{"logo_path": "/pvske1MyAoymrs5bguRfVqYiM9a.jpg", "provider_id": 119, "provider_name": "Amazon Prime Video", "display_priority": 1}, {"logo_path": "/8aBqoNeGGr0oSA85iopgNZUOTOc.jpg", "provider_id": 2100, "provider_name": "Amazon Prime Video with Ads", "display_priority": 111}]}</t>
        </is>
      </c>
      <c r="W330" s="61" t="inlineStr">
        <is>
          <t>20,000,000</t>
        </is>
      </c>
      <c r="X330" s="35" t="n">
        <v>1241436</v>
      </c>
      <c r="Y330" s="35" t="inlineStr">
        <is>
          <t>[193756, 567189, 190859, 811592, 130267, 1094974, 285423, 25, 4421, 75674, 10015, 969492, 260063, 378385, 8845, 8988, 542196, 1076487, 508664, 515724]</t>
        </is>
      </c>
      <c r="Z330" s="35" t="inlineStr">
        <is>
          <t>92%</t>
        </is>
      </c>
      <c r="AA330" s="35" t="inlineStr">
        <is>
          <t>7.1/10</t>
        </is>
      </c>
      <c r="AB330" s="35" t="inlineStr">
        <is>
          <t>78/100</t>
        </is>
      </c>
      <c r="AC330" s="35" t="inlineStr">
        <is>
          <t>https://www.youtube.com/embed/JER0Fkyy3tw</t>
        </is>
      </c>
      <c r="AD330" s="98" t="inlineStr">
        <is>
          <t>US</t>
        </is>
      </c>
      <c r="AE330" s="98" t="inlineStr">
        <is>
          <t>1745523480809</t>
        </is>
      </c>
    </row>
    <row r="331" ht="14.25" customHeight="1" s="169">
      <c r="A331" s="93" t="inlineStr">
        <is>
          <t>Juror #2</t>
        </is>
      </c>
      <c r="B331" s="94" t="n">
        <v>88</v>
      </c>
      <c r="C331" s="131" t="n"/>
      <c r="D331" s="132" t="n"/>
      <c r="E331" s="95" t="inlineStr">
        <is>
          <t>Drama</t>
        </is>
      </c>
      <c r="F331" s="117" t="inlineStr">
        <is>
          <t>Thriller</t>
        </is>
      </c>
      <c r="G331" s="31" t="n"/>
      <c r="H331" s="32" t="n"/>
      <c r="I331" s="96" t="inlineStr">
        <is>
          <t>Warner Bros.</t>
        </is>
      </c>
      <c r="J331" s="97" t="n">
        <v>2024</v>
      </c>
      <c r="K331" s="35">
        <f>ROW(K331)-1</f>
        <v/>
      </c>
      <c r="L331" s="98" t="b">
        <v>1</v>
      </c>
      <c r="M331" s="99" t="inlineStr">
        <is>
          <t>A captivating legal thriller with shades of "12 Angry Men", but with an extra twist. The story is very morally conflicting, where there isn't really a clear right or wrong at any point in the movie, which makes it so interesting to think and talk about. Nicholas Hault delivers an incredible performance, and he has really emerged as one of the better actors of his generation. Good supporting performances all around, and hats off to Clint Eastwood, who can still direct a great movie at nearly 100 years old. Some of the dialogue gets repetitive, and some of the characters can feel frustrating and one note, but there are other characters with good established depth. It's a well crafted story that will definitely leave you thinking, and conflicted.</t>
        </is>
      </c>
      <c r="N331" s="49" t="inlineStr">
        <is>
          <t>While serving as a juror in a high profile murder trial, family man Justin Kemp finds himself struggling with a serious moral dilemma…one he could use to sway the jury verdict and potentially convict—or free—the accused killer.</t>
        </is>
      </c>
      <c r="O331" s="133" t="inlineStr">
        <is>
          <t>https://image.tmdb.org/t/p/w500/ugQkpGajKFQ8eyOEhGheR0HfWQ.jpg</t>
        </is>
      </c>
      <c r="P331" s="51" t="inlineStr">
        <is>
          <t>Nicholas Hoult, Toni Collette, J.K. Simmons, Chris Messina, Gabriel Basso, Zoey Deutch, Cedric Yarbrough, Leslie Bibb, Kiefer Sutherland, Amy Aquino, Adrienne C. Moore, Megan Mieduch, Melanie Harrison, Drew Scheid, Hedy Nasser, Phil Biedron, Bria Brimmer, Chikako Fukuyama, Zele Avradopoulos, Onix Serrano, Jason Coviello, Rebecca Koon, Francesca Eastwood, KateLynn E. Newberry, Rachel Walters, Scott Alan Smith, Javier Vazquez Jr., Kurt Yue, Tom Thon, RaVal Davis, Gabriel Butler, Kevin Saunders, Luciano Antonino, Lou Bosch, Kellen Boyle, Vincent Minutella, Ella Fraley, Grant Roberts, Derrick Lemmon</t>
        </is>
      </c>
      <c r="Q331" s="52" t="inlineStr">
        <is>
          <t>Clint Eastwood</t>
        </is>
      </c>
      <c r="R331" s="62" t="inlineStr">
        <is>
          <t>[{"Source": "Internet Movie Database", "Value": "7.0/10"}, {"Source": "Rotten Tomatoes", "Value": "93%"}, {"Source": "Metacritic", "Value": "72/100"}]</t>
        </is>
      </c>
      <c r="S331" s="54" t="inlineStr">
        <is>
          <t>21,418,477</t>
        </is>
      </c>
      <c r="T331" s="55" t="inlineStr">
        <is>
          <t>PG-13</t>
        </is>
      </c>
      <c r="U331" s="56" t="inlineStr">
        <is>
          <t>114</t>
        </is>
      </c>
      <c r="V331" s="57" t="inlineStr">
        <is>
          <t>{"link": "https://www.themoviedb.org/movie/1106739-juror-2/watch?locale=CA", "flatrate": [{"logo_path": "/ewOptMVIYcOadMGGJz8DJueH2bH.jpg", "provider_id": 230, "provider_name": "Crave", "display_priority": 5}, {"logo_path": "/qcKfSyX4xkXESjHrkO8cZLRJkn6.jpg", "provider_id": 2604, "provider_name": "Crave Amazon Channel", "display_priority": 140}], "buy": [{"logo_path": "/SPnB1qiCkYfirS2it3hZORwGVn.jpg", "provider_id": 2, "provider_name": "Apple TV Store", "display_priority": 6}, {"logo_path": "/4bIKO5tqPgko0135wL9GhMsb1wv.jpg", "provider_id": 140, "provider_name": "CosmoGo", "display_priority": 18}, {"logo_path": "/qR6FKvnPBx2O37FDg8PNM7efwF3.jpg", "provider_id": 10, "provider_name": "Amazon Video", "display_priority": 56}], "rent": [{"logo_path": "/SPnB1qiCkYfirS2it3hZORwGVn.jpg", "provider_id": 2, "provider_name": "Apple TV Store", "display_priority": 6}, {"logo_path": "/4bIKO5tqPgko0135wL9GhMsb1wv.jpg", "provider_id": 140, "provider_name": "CosmoGo", "display_priority": 18}, {"logo_path": "/qR6FKvnPBx2O37FDg8PNM7efwF3.jpg", "provider_id": 10, "provider_name": "Amazon Video", "display_priority": 56}, {"logo_path": "/vLZKlXUNDcZR7ilvfY9Wr9k80FZ.jpg", "provider_id": 538, "provider_name": "Plex", "display_priority": 81}]}</t>
        </is>
      </c>
      <c r="W331" s="58" t="inlineStr">
        <is>
          <t>30,000,000</t>
        </is>
      </c>
      <c r="X331" s="134" t="n">
        <v>1106739</v>
      </c>
      <c r="Y331" s="35" t="inlineStr">
        <is>
          <t>[11975, 522212, 9944, 6145, 64167, 467936, 2207, 21594, 103648, 205587, 13825, 28392, 30159, 75889, 42636, 793465, 348631, 359305, 320, 10056]</t>
        </is>
      </c>
      <c r="Z331" s="35" t="inlineStr">
        <is>
          <t>93%</t>
        </is>
      </c>
      <c r="AA331" s="35" t="inlineStr">
        <is>
          <t>7.0/10</t>
        </is>
      </c>
      <c r="AB331" s="35" t="inlineStr">
        <is>
          <t>72/100</t>
        </is>
      </c>
      <c r="AC331" s="35" t="inlineStr">
        <is>
          <t>https://www.youtube.com/embed/czYUXo0R0oA</t>
        </is>
      </c>
      <c r="AD331" s="98" t="inlineStr">
        <is>
          <t>US</t>
        </is>
      </c>
      <c r="AE331" s="98" t="inlineStr">
        <is>
          <t>1746571386687</t>
        </is>
      </c>
    </row>
    <row r="332" ht="14.25" customHeight="1" s="169">
      <c r="A332" s="93" t="inlineStr">
        <is>
          <t>Mission: Impossible - The Final Reckoning</t>
        </is>
      </c>
      <c r="B332" s="94" t="n">
        <v>88</v>
      </c>
      <c r="C332" s="131" t="inlineStr">
        <is>
          <t>Mission: Impossible</t>
        </is>
      </c>
      <c r="D332" s="132" t="n"/>
      <c r="E332" s="95" t="inlineStr">
        <is>
          <t>Action</t>
        </is>
      </c>
      <c r="F332" s="117" t="inlineStr">
        <is>
          <t>Spy</t>
        </is>
      </c>
      <c r="G332" s="31" t="n"/>
      <c r="H332" s="32" t="n"/>
      <c r="I332" s="96" t="inlineStr">
        <is>
          <t>Paramount Pictures</t>
        </is>
      </c>
      <c r="J332" s="97" t="n">
        <v>2025</v>
      </c>
      <c r="K332" s="35">
        <f>ROW(K332)-1</f>
        <v/>
      </c>
      <c r="L332" s="98" t="b">
        <v>1</v>
      </c>
      <c r="M332" s="99" t="inlineStr">
        <is>
          <t>Delivers a satisfying conclusion to Ethan Hunt's film saga. This got off to a very slow start, with the first forty minutes or so dedicated to exposition and recapping not only the last movie, but all of the prior movies. This really caused the first third of this movie to drag, and had me impatient, waiting to get into the story and action. Once everything gets rolling, this movie is pure adrenaline. The action sequences are so tense, everything is shot so well and looks so good. The stunts and mind blowing and incredible. If they had jumped into the story and dropped some of the exposition and constant re-explaining the story to the audience, this could have been up there with the best action movies. Instead, it's just a very good action movie.</t>
        </is>
      </c>
      <c r="N332" s="37" t="inlineStr">
        <is>
          <t>Ethan Hunt and team continue their search for the terrifying AI known as the Entity — which has infiltrated intelligence networks all over the globe — with the world's governments and a mysterious ghost from Hunt's past on their trail. Joined by new allies and armed with the means to shut the Entity down for good, Hunt is in a race against time to prevent the world as we know it from changing forever.</t>
        </is>
      </c>
      <c r="O332" s="38" t="inlineStr">
        <is>
          <t>https://image.tmdb.org/t/p/w500/z53D72EAOxGRqdr7KXXWp9dJiDe.jpg</t>
        </is>
      </c>
      <c r="P332" s="39" t="inlineStr">
        <is>
          <t>Tom Cruise, Hayley Atwell, Ving Rhames, Simon Pegg, Esai Morales, Pom Klementieff, Henry Czerny, Holt McCallany, Janet McTeer, Nick Offerman, Hannah Waddingham, Tramell Tillman, Angela Bassett, Shea Whigham, Greg Tarzan Davis, Charles Parnell, Mark Gatiss, Rolf Saxon, Lucy Tulugarjuk, Cary Elwes, Katy O'Brian, Stephen Oyoung, Tomás Paredes, Paul Bullion, Pasha D. Lychnikoff, Kwabena Ansah, Ryn Alleyne, Ned Campbell, Charlie Carter, Chantelle Roman, Mark Taqqaugaq, Ipeelie Ootoova, Jacky Qrunnut, Izyan Hay, Ross McCall, Hugo Salter, Jess Khan-Lee, Harrison Daniels, Alan Calton, Lorraine Tai, Tommie Earl Jenkins, Shamail Ali, Peter Devlin, Jude Mack, Stefanie Nieuwenhuyse, Sydney Cole Alexander, Gabriella Piazza, Elliot Janks, Martin McDougall, Edem Atsu-Swanzy, Madeline Day, Marcin Dorociński, Ivan Ivashkin, Zahari Baharov, Jean Kartal, Os Leanse, Mateusz Malecki, Jay Saighal, Kyle Abdullah, Isata Kamara, Shane Afolabi, Dylan Kussman, Bridgette Amofah, Katie Bernstein, Andrew Prince Boateng, Stanley Eldridge, Aisha-May Hunte, Dominic Leeder, Sam Lilja, Lloyd James, Adrian Muykanovich, Jacob O'Connor, Seb Slade, Nathan Wiley, René Valius, John Romain, Rene Vrabel, Lee Charles, Kyle Freemantle, Igor Karpovich, Erin Battle, Antonio Bustorff, Philip Seymour Hoffman, Jon Voight</t>
        </is>
      </c>
      <c r="Q332" s="40" t="inlineStr">
        <is>
          <t>Christopher McQuarrie</t>
        </is>
      </c>
      <c r="R332" s="41" t="inlineStr">
        <is>
          <t>[{"Source": "Internet Movie Database", "Value": "7.1/10"}, {"Source": "Rotten Tomatoes", "Value": "80%"}, {"Source": "Metacritic", "Value": "67/100"}]</t>
        </is>
      </c>
      <c r="S332" s="42" t="inlineStr">
        <is>
          <t>598,767,057</t>
        </is>
      </c>
      <c r="T332" s="43" t="inlineStr">
        <is>
          <t>PG-13</t>
        </is>
      </c>
      <c r="U332" s="44" t="inlineStr">
        <is>
          <t>170</t>
        </is>
      </c>
      <c r="V332" s="45" t="inlineStr">
        <is>
          <t>{"link": "https://www.themoviedb.org/movie/575265-mission-impossible-the-final-reckoning/watch?locale=CA", "buy": [{"logo_path": "/SPnB1qiCkYfirS2it3hZORwGVn.jpg", "provider_id": 2, "provider_name": "Apple TV Store", "display_priority": 6}, {"logo_path": "/4bIKO5tqPgko0135wL9GhMsb1wv.jpg", "provider_id": 140, "provider_name": "CosmoGo", "display_priority": 18}, {"logo_path": "/qR6FKvnPBx2O37FDg8PNM7efwF3.jpg", "provider_id": 10, "provider_name": "Amazon Video", "display_priority": 56}], "flatrate": [{"logo_path": "/h5DcR0J2EESLitnhR8xLG1QymTE.jpg", "provider_id": 531, "provider_name": "Paramount Plus", "display_priority": 9}, {"logo_path": "/hExO4PtimLIYn3kBOrzsejNv7cT.jpg", "provider_id": 582, "provider_name": "Paramount+ Amazon Channel", "display_priority": 11}, {"logo_path": "/fts6X10Jn4QT0X6ac3udKEn2tJA.jpg", "provider_id": 2303, "provider_name": "Paramount Plus Premium", "display_priority": 121}, {"logo_path": "/rl6zez5rCeyelt1I46JRYk6B9Ed.jpg", "provider_id": 2304, "provider_name": "Paramount Plus Basic with Ads", "display_priority": 122}], "rent": [{"logo_path": "/SPnB1qiCkYfirS2it3hZORwGVn.jpg", "provider_id": 2, "provider_name": "Apple TV Store", "display_priority": 6}, {"logo_path": "/4bIKO5tqPgko0135wL9GhMsb1wv.jpg", "provider_id": 140, "provider_name": "CosmoGo", "display_priority": 18}, {"logo_path": "/qR6FKvnPBx2O37FDg8PNM7efwF3.jpg", "provider_id": 10, "provider_name": "Amazon Video", "display_priority": 56}, {"logo_path": "/vLZKlXUNDcZR7ilvfY9Wr9k80FZ.jpg", "provider_id": 538, "provider_name": "Plex", "display_priority": 81}]}</t>
        </is>
      </c>
      <c r="W332" s="46" t="inlineStr">
        <is>
          <t>400,000,000</t>
        </is>
      </c>
      <c r="X332" s="35" t="n">
        <v>575265</v>
      </c>
      <c r="Y332" s="35" t="inlineStr">
        <is>
          <t>[56292, 575264, 13027, 691, 954, 353081, 177677, 956, 203801, 36670, 860, 20526, 463272, 724209, 206647, 21779, 699, 297761, 993710, 614933]</t>
        </is>
      </c>
      <c r="Z332" s="35" t="inlineStr">
        <is>
          <t>80%</t>
        </is>
      </c>
      <c r="AA332" s="35" t="inlineStr">
        <is>
          <t>7.1/10</t>
        </is>
      </c>
      <c r="AB332" s="35" t="inlineStr">
        <is>
          <t>67/100</t>
        </is>
      </c>
      <c r="AC332" s="35" t="inlineStr">
        <is>
          <t>https://www.youtube.com/embed/G1VBfMCZVkw</t>
        </is>
      </c>
      <c r="AD332" s="98" t="inlineStr">
        <is>
          <t>US</t>
        </is>
      </c>
      <c r="AE332" s="98" t="inlineStr">
        <is>
          <t>1748278547553</t>
        </is>
      </c>
    </row>
    <row r="333" ht="14.25" customHeight="1" s="169">
      <c r="A333" s="93" t="inlineStr">
        <is>
          <t>10 Things I Hate About You</t>
        </is>
      </c>
      <c r="B333" s="94" t="n">
        <v>88</v>
      </c>
      <c r="C333" s="131" t="inlineStr">
        <is>
          <t>Disney Live Action</t>
        </is>
      </c>
      <c r="D333" s="132" t="n"/>
      <c r="E333" s="95" t="inlineStr">
        <is>
          <t>RomCom</t>
        </is>
      </c>
      <c r="F333" s="117" t="n"/>
      <c r="G333" s="31" t="n"/>
      <c r="H333" s="32" t="n"/>
      <c r="I333" s="96" t="inlineStr">
        <is>
          <t>Disney</t>
        </is>
      </c>
      <c r="J333" s="97" t="n">
        <v>1999</v>
      </c>
      <c r="K333" s="35">
        <f>ROW(K333)-1</f>
        <v/>
      </c>
      <c r="L333" s="98" t="b">
        <v>1</v>
      </c>
      <c r="M333" s="99" t="inlineStr">
        <is>
          <t>This is a very formulaic movie, but for some reason it works very well for me. The characters were all compelling, and the performances were incredible. There are a bunch of laughs to be found, and the characters with romantic interests have good chemistry. Sometimes a movie reminds you why these formulas are so highly used, they can create great films when done with care.</t>
        </is>
      </c>
      <c r="N333" s="63" t="inlineStr">
        <is>
          <t>On the first day at his new school, Cameron instantly falls for Bianca, the gorgeous girl of his dreams. The only problem is that Bianca is forbidden to date until her ill-tempered, completely un-dateable older sister Kat goes out, too. In an attempt to solve his problem, Cameron singles out the only guy who could possibly be a match for Kat: a mysterious bad boy with a nasty reputation of his own.</t>
        </is>
      </c>
      <c r="O333" s="64" t="inlineStr">
        <is>
          <t>https://image.tmdb.org/t/p/w500/ujERk3aKABXU3NDXOAxEQYTHe9A.jpg</t>
        </is>
      </c>
      <c r="P333" s="65" t="inlineStr">
        <is>
          <t>Heath Ledger, Julia Stiles, Joseph Gordon-Levitt, Larisa Oleynik, David Krumholtz, Andrew Keegan, Susan May Pratt, Gabrielle Union, Larry Miller, Daryl Mitchell, Allison Janney, David Leisure, Greg Jackson, Kyle Cease, Terence Heuston, Cameron Fraser, Eric Riedmann, Quinn Maixner, Demegio Kimbrough, Todd Butler, Dennis Mosley, Bianca Kajlich, Nick Vukelic, Ben Laurance, Aidan Kennedy, Jelani Quinn, Jesse Dyer, Aaron Therol, Carlos Lacámara, Heather Taylor, Joshua Thorpe, J.R. Johnson, Wendy Gottlieb, Brian Hood, Travis Muller, Ari Karczag, Laura Kenny, Alice Evans, Jesper Inglis, Nick Brown, Monique Powell, Brian Mashburn, Kay Hanley, Michael Eisenstein</t>
        </is>
      </c>
      <c r="Q333" s="66" t="inlineStr">
        <is>
          <t>Gil Junger</t>
        </is>
      </c>
      <c r="R333" s="62" t="inlineStr">
        <is>
          <t>[{"Source": "Internet Movie Database", "Value": "7.4/10"}, {"Source": "Rotten Tomatoes", "Value": "72%"}, {"Source": "Metacritic", "Value": "70/100"}]</t>
        </is>
      </c>
      <c r="S333" s="90" t="inlineStr">
        <is>
          <t>53,478,166</t>
        </is>
      </c>
      <c r="T333" s="91" t="inlineStr">
        <is>
          <t>PG-13</t>
        </is>
      </c>
      <c r="U333" s="92" t="inlineStr">
        <is>
          <t>97</t>
        </is>
      </c>
      <c r="V333" s="45" t="inlineStr">
        <is>
          <t>{"link": "https://www.themoviedb.org/movie/4951-10-things-i-hate-about-you/watch?locale=CA", "rent":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"buy":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"flatrate": [{"logo_path": "/97yvRBw1GzX7fXprcF80er19ot.jpg", "provider_id": 337, "provider_name": "Disney Plus", "display_priority": 3}, {"logo_path": "/qsOM361vYHE7pcNFG7bCJHyievG.jpg", "provider_id": 182, "provider_name": "Hollywood Suite", "display_priority": 27}, {"logo_path": "/p5xtRLEzPyRhqOPpiW1sFy4FyPc.jpg", "provider_id": 705, "provider_name": "Hollywood Suite Amazon Channel", "display_priority": 87}]}</t>
        </is>
      </c>
      <c r="W333" s="70" t="inlineStr">
        <is>
          <t>16,000,000</t>
        </is>
      </c>
      <c r="X333" s="35" t="n">
        <v>4951</v>
      </c>
      <c r="Y333" s="35" t="inlineStr">
        <is>
          <t>[2028, 597219, 462919, 272693, 84199, 537915, 635918, 15143, 9293, 37735, 11068, 11971, 611213, 583083, 507143, 13346, 24584, 31016, 80271, 25199]</t>
        </is>
      </c>
      <c r="Z333" s="35" t="inlineStr">
        <is>
          <t>72%</t>
        </is>
      </c>
      <c r="AA333" s="35" t="inlineStr">
        <is>
          <t>7.4/10</t>
        </is>
      </c>
      <c r="AB333" s="35" t="inlineStr">
        <is>
          <t>70/100</t>
        </is>
      </c>
      <c r="AC333" s="35" t="inlineStr">
        <is>
          <t>https://www.youtube.com/embed/GbWQ_VXek6A</t>
        </is>
      </c>
      <c r="AD333" s="98" t="inlineStr">
        <is>
          <t>US</t>
        </is>
      </c>
      <c r="AE333" s="98" t="inlineStr">
        <is>
          <t>1750551711899</t>
        </is>
      </c>
    </row>
    <row r="334" ht="14.25" customHeight="1" s="169">
      <c r="A334" s="93" t="inlineStr">
        <is>
          <t>28 Days Later</t>
        </is>
      </c>
      <c r="B334" s="94" t="n">
        <v>87</v>
      </c>
      <c r="C334" s="131" t="inlineStr">
        <is>
          <t>28 Days Later</t>
        </is>
      </c>
      <c r="D334" s="132" t="n"/>
      <c r="E334" s="95" t="inlineStr">
        <is>
          <t>Horror</t>
        </is>
      </c>
      <c r="F334" s="117" t="inlineStr">
        <is>
          <t xml:space="preserve">Apocalypse </t>
        </is>
      </c>
      <c r="G334" s="31" t="n"/>
      <c r="H334" s="32" t="n"/>
      <c r="I334" s="96" t="inlineStr">
        <is>
          <t>20th Century Studios</t>
        </is>
      </c>
      <c r="J334" s="97" t="n">
        <v>2002</v>
      </c>
      <c r="K334" s="35">
        <f>ROW(K334)-1</f>
        <v/>
      </c>
      <c r="L334" s="98" t="b">
        <v>0</v>
      </c>
      <c r="M334" s="99" t="inlineStr">
        <is>
          <t>This is a movie filled with good ideas, that has had an undeniable impact on zombie media in the 21st century. I wish I could have seen without having seen that media it influenced, as I probably would have appreciated this even more. Unfortunately, it is visually abrasive, very hard to see much of anything for large stretches due to the low resolution. This is a film desperately in need of a remaster, which is not something you really say of other movies this century. The political commentary on how power fills a vacuum and the abuse of that power is very well done here, and something that has been reused a lot in zombie media since. Cillian Murphy and Brendan Gleeson are great as always. I am a lot lower on this than I thought I would be, and than other people are. It is a very good movie, but the poor visual quality really took me out at times.</t>
        </is>
      </c>
      <c r="N334" s="37" t="inlineStr">
        <is>
          <t>Twenty-eight days after a killer virus was accidentally unleashed from a British research facility, a small group of London survivors are caught in a desperate struggle to protect themselves from the infected. Carried by animals and humans, the virus turns those it infects into homicidal maniacs -- and it's absolutely impossible to contain.</t>
        </is>
      </c>
      <c r="O334" s="38" t="inlineStr">
        <is>
          <t>https://image.tmdb.org/t/p/w500/sQckQRt17VaWbo39GIu0TMOiszq.jpg</t>
        </is>
      </c>
      <c r="P334" s="39" t="inlineStr">
        <is>
          <t>Cillian Murphy, Naomie Harris, Brendan Gleeson, Megan Burns, Christopher Eccleston, Noah Huntley, Luke Mably, Stuart McQuarrie, Ricci Harnett, Leo Bill, Junior Laniyan, Ray Panthaki, Sanjay Rambaruth, Marvin Campbell, Christopher Dunne, Emma Hitching, Alex Palmer, Bindu De Stoppani, Jukka Hiltunen, David Schneider, Alexander Delamere, Kim McGarrity, Toby Sedgwick, Justin Hackney, Adrian Christopher, Richard Dwyer, Nick Ewans, Terry John, Paul Kasey, Sebastian Knapp, Nicholas James Lewis, Jenni Lush, Tristan Matthiae, Jeffrey Rann, Joelle Simpson, Al Stokes, Steen Young</t>
        </is>
      </c>
      <c r="Q334" s="40" t="inlineStr">
        <is>
          <t>Danny Boyle</t>
        </is>
      </c>
      <c r="R334" s="41" t="inlineStr">
        <is>
          <t>[{"Source": "Internet Movie Database", "Value": "7.5/10"}, {"Source": "Rotten Tomatoes", "Value": "87%"}, {"Source": "Metacritic", "Value": "73/100"}]</t>
        </is>
      </c>
      <c r="S334" s="42" t="inlineStr">
        <is>
          <t>82,784,517</t>
        </is>
      </c>
      <c r="T334" s="43" t="inlineStr">
        <is>
          <t>R</t>
        </is>
      </c>
      <c r="U334" s="44" t="inlineStr">
        <is>
          <t>113</t>
        </is>
      </c>
      <c r="V334" s="45" t="inlineStr">
        <is>
          <t>{"link": "https://www.themoviedb.org/movie/170-28-days-later/watch?locale=CA", "flatrate": [{"logo_path": "/qsOM361vYHE7pcNFG7bCJHyievG.jpg", "provider_id": 182, "provider_name": "Hollywood Suite", "display_priority": 27}, {"logo_path": "/p5xtRLEzPyRhqOPpiW1sFy4FyPc.jpg", "provider_id": 705, "provider_name": "Hollywood Suite Amazon Channel", "display_priority": 87}, {"logo_path": "/esiLBRzDUwodjfN8gA4qj7l3ZF7.jpg", "provider_id": 1794, "provider_name": "Starz Amazon Channel", "display_priority": 92}, {"logo_path": "/qcKfSyX4xkXESjHrkO8cZLRJkn6.jpg", "provider_id": 2604, "provider_name": "Crave Amazon Channel", "display_priority": 140}], "free": [{"logo_path": "/ewOptMVIYcOadMGGJz8DJueH2bH.jpg", "provider_id": 230, "provider_name": "Crave", "display_priority": 5}], "buy":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"rent":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t>
        </is>
      </c>
      <c r="W334" s="75" t="inlineStr">
        <is>
          <t>8,000,000</t>
        </is>
      </c>
      <c r="X334" s="35" t="n">
        <v>170</v>
      </c>
      <c r="Y334" s="35" t="inlineStr">
        <is>
          <t>[1562, 1100988, 215830, 375366, 72190, 1141182, 360784, 19901, 1272837, 924, 523371, 1148027, 63, 1576, 29425, 11683, 1051896, 13460, 1992, 23963]</t>
        </is>
      </c>
      <c r="Z334" s="35" t="inlineStr">
        <is>
          <t>87%</t>
        </is>
      </c>
      <c r="AA334" s="35" t="inlineStr">
        <is>
          <t>7.5/10</t>
        </is>
      </c>
      <c r="AB334" s="35" t="inlineStr">
        <is>
          <t>73/100</t>
        </is>
      </c>
      <c r="AC334" s="35" t="inlineStr">
        <is>
          <t>https://www.youtube.com/embed/mWEhfF27O0c</t>
        </is>
      </c>
      <c r="AD334" s="98" t="inlineStr">
        <is>
          <t>GB</t>
        </is>
      </c>
      <c r="AE334" s="98" t="inlineStr">
        <is>
          <t>1750551711899</t>
        </is>
      </c>
    </row>
    <row r="335" ht="14.25" customHeight="1" s="169">
      <c r="A335" s="93" t="inlineStr">
        <is>
          <t>American Beauty</t>
        </is>
      </c>
      <c r="B335" s="94" t="n">
        <v>87</v>
      </c>
      <c r="C335" s="131" t="n"/>
      <c r="D335" s="132" t="n"/>
      <c r="E335" s="95" t="inlineStr">
        <is>
          <t>Drama</t>
        </is>
      </c>
      <c r="F335" s="117" t="inlineStr">
        <is>
          <t>Dark Comedy</t>
        </is>
      </c>
      <c r="G335" s="31" t="n"/>
      <c r="H335" s="32" t="n"/>
      <c r="I335" s="96" t="inlineStr">
        <is>
          <t>Dreamworks</t>
        </is>
      </c>
      <c r="J335" s="97" t="n">
        <v>1999</v>
      </c>
      <c r="K335" s="35">
        <f>ROW(K335)-1</f>
        <v/>
      </c>
      <c r="L335" s="98" t="b">
        <v>0</v>
      </c>
      <c r="M335" s="99" t="inlineStr">
        <is>
          <t>A very well made film that was probably overrated in initial release, and is now underrated with time. The main takeaway I had from this was the theme of learning your mistakes far too late. The theme of imprisonment and how it related to suburban life is ever present and always relatable, but really, the takeaway isn't that having a family and living a comfortable life is bad, it's that you need to appreciate the beauty that is all around you. Although, that definitely shouldn't include minors, which is a very uncomfortable subject this movie chooses to tackle. It is made extra difficult by the fact the leaf actor is now a known sex criminal. He does give a great performance, I guess it was a role he was training for his whole life. Great performances from a loaded cast. Worth watching, but prepare to be uncomfortable at times.</t>
        </is>
      </c>
      <c r="N335" s="115" t="inlineStr">
        <is>
          <t>Lester Burnham, a depressed suburban father in a mid-life crisis, decides to turn his hectic life around after developing an infatuation with his daughter's attractive friend.</t>
        </is>
      </c>
      <c r="O335" s="77" t="inlineStr">
        <is>
          <t>https://image.tmdb.org/t/p/w500/wby9315QzVKdW9BonAefg8jGTTb.jpg</t>
        </is>
      </c>
      <c r="P335" s="78" t="inlineStr">
        <is>
          <t>Kevin Spacey, Annette Bening, Thora Birch, Wes Bentley, Mena Suvari, Peter Gallagher, Allison Janney, Chris Cooper, Scott Bakula, Sam Robards, Barry Del Sherman, Ara Celi, John Cho, Fort Atkinson, Sue Casey, Kent Faulcon, Brenda Wehle, Lisa Cloud, Alison Faulk, Krista Goodsitt, Lily Houtkin, Carolina Lancaster, Mona Leah, Chekesha Van Putten, Emily Zachary, Nancy Anderson, Reshma Gajjar, Stephanie Rizzo, Heather Joy Sher, Chelsea Hertford, Amber Smith, Joel McCrary, Marissa Jaret Winokur, Dennis Anderson, Matthew Kimbrough, Erin Cathryn Strubbe, Bruce Cohen, Elaine Corral Kendall, James Hunter, Spencer Kayden, Tom Miller</t>
        </is>
      </c>
      <c r="Q335" s="79" t="inlineStr">
        <is>
          <t>Sam Mendes</t>
        </is>
      </c>
      <c r="R335" s="62" t="inlineStr">
        <is>
          <t>[{"Source": "Internet Movie Database", "Value": "8.3/10"}, {"Source": "Rotten Tomatoes", "Value": "87%"}, {"Source": "Metacritic", "Value": "84/100"}]</t>
        </is>
      </c>
      <c r="S335" s="67" t="inlineStr">
        <is>
          <t>356,296,601</t>
        </is>
      </c>
      <c r="T335" s="80" t="inlineStr">
        <is>
          <t>R</t>
        </is>
      </c>
      <c r="U335" s="81" t="inlineStr">
        <is>
          <t>122</t>
        </is>
      </c>
      <c r="V335" s="82" t="inlineStr">
        <is>
          <t>{"link": "https://www.themoviedb.org/movie/14-american-beauty/watch?locale=CA", "rent":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"buy":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t>
        </is>
      </c>
      <c r="W335" s="70" t="inlineStr">
        <is>
          <t>15,000,000</t>
        </is>
      </c>
      <c r="X335" s="35" t="n">
        <v>14</v>
      </c>
      <c r="Y335" s="35" t="inlineStr">
        <is>
          <t>[317744, 235271, 174341, 839369, 441168, 371462, 9769, 619979, 72784, 114155, 334, 1001500, 376004, 340666, 85350, 63493, 95608, 33408, 18190, 13078]</t>
        </is>
      </c>
      <c r="Z335" s="35" t="inlineStr">
        <is>
          <t>87%</t>
        </is>
      </c>
      <c r="AA335" s="35" t="inlineStr">
        <is>
          <t>8.3/10</t>
        </is>
      </c>
      <c r="AB335" s="35" t="inlineStr">
        <is>
          <t>84/100</t>
        </is>
      </c>
      <c r="AC335" s="35" t="inlineStr">
        <is>
          <t>https://www.youtube.com/embed/XCxzXblZyfQ</t>
        </is>
      </c>
      <c r="AD335" s="98" t="inlineStr">
        <is>
          <t>US</t>
        </is>
      </c>
      <c r="AE335" s="98" t="inlineStr">
        <is>
          <t>1751860063436</t>
        </is>
      </c>
    </row>
    <row r="336" ht="14.25" customHeight="1" s="169">
      <c r="A336" s="93" t="inlineStr">
        <is>
          <t>Mad Max 2: The Road Warrior</t>
        </is>
      </c>
      <c r="B336" s="94" t="n">
        <v>87</v>
      </c>
      <c r="C336" s="131" t="inlineStr">
        <is>
          <t>Mad Max</t>
        </is>
      </c>
      <c r="D336" s="132" t="n"/>
      <c r="E336" s="95" t="inlineStr">
        <is>
          <t>Action</t>
        </is>
      </c>
      <c r="F336" s="117" t="inlineStr">
        <is>
          <t>Apocalypse</t>
        </is>
      </c>
      <c r="G336" s="31" t="n"/>
      <c r="H336" s="32" t="n"/>
      <c r="I336" s="96" t="inlineStr">
        <is>
          <t>Village Roadshow Pictures</t>
        </is>
      </c>
      <c r="J336" s="97" t="n">
        <v>1981</v>
      </c>
      <c r="K336" s="35">
        <f>ROW(K336)-1</f>
        <v/>
      </c>
      <c r="L336" s="98" t="b">
        <v>0</v>
      </c>
      <c r="M336" s="99" t="inlineStr">
        <is>
          <t>An excellent follow up to the original movie that not only meets the bar, it exceeds expectations. More incredible directing with beautiful shots and a clear vision. The sets and scenery is much more apocalyptic in this movie, and it works very well. The sense of danger has been ramped up, and the characters are all so strange and unique looking. The stunts and explosions are so well done andthe fact that they are done real is frightening. It's amazing no one died filming the first two of these movies.</t>
        </is>
      </c>
      <c r="N336" s="49" t="inlineStr">
        <is>
          <t>Max Rockatansky returns as the heroic loner who drives the dusty roads of a postapocalyptic Australian Outback in an unending search for gasoline. Arrayed against him and the other scraggly defendants of a fuel-depot encampment are the bizarre warriors commanded by the charismatic Lord Humungus, a violent leader whose scruples are as barren as the surrounding landscape.</t>
        </is>
      </c>
      <c r="O336" s="50" t="inlineStr">
        <is>
          <t>https://image.tmdb.org/t/p/w500/dhVekfpaCW3QavAwGYbaQig87Xc.jpg</t>
        </is>
      </c>
      <c r="P336" s="51" t="inlineStr">
        <is>
          <t>Mel Gibson, Bruce Spence, Michael Preston, Max Phipps, Vernon Wells, Kjell Nilsson, Emil Minty, Virginia Hey, William Zappa, Arkie Whiteley, Steve J. Spears, Syd Heylen, Moira Claux, David Downer, David Slingsby, Kristoffer Greaves, Max Fairchild, Tyler Coppin, Jerry O'Sullivan, Tony Deary, Kathleen McKay, Guy Norris, Anne Jones, James McCardell, Harold Baigent, Stewart Finlay-McLennan, Joanne Samuel</t>
        </is>
      </c>
      <c r="Q336" s="52" t="inlineStr">
        <is>
          <t>George Miller</t>
        </is>
      </c>
      <c r="R336" s="62" t="inlineStr">
        <is>
          <t>[{"Source": "Internet Movie Database", "Value": "7.6/10"}, {"Source": "Rotten Tomatoes", "Value": "93%"}, {"Source": "Metacritic", "Value": "77/100"}]</t>
        </is>
      </c>
      <c r="S336" s="54" t="inlineStr">
        <is>
          <t>24,600,832</t>
        </is>
      </c>
      <c r="T336" s="55" t="inlineStr">
        <is>
          <t>R</t>
        </is>
      </c>
      <c r="U336" s="56" t="inlineStr">
        <is>
          <t>96</t>
        </is>
      </c>
      <c r="V336" s="57" t="inlineStr">
        <is>
          <t>{"link": "https://www.themoviedb.org/movie/8810-mad-max-2/watch?locale=CA", "rent":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{"logo_path": "/vLZKlXUNDcZR7ilvfY9Wr9k80FZ.jpg", "provider_id": 538, "provider_name": "Plex", "display_priority": 81}], "flatrate": [{"logo_path": "/ewOptMVIYcOadMGGJz8DJueH2bH.jpg", "provider_id": 230, "provider_name": "Crave", "display_priority": 5}, {"logo_path": "/qcKfSyX4xkXESjHrkO8cZLRJkn6.jpg", "provider_id": 2604, "provider_name": "Crave Amazon Channel", "display_priority": 140}], "buy":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t>
        </is>
      </c>
      <c r="W336" s="58" t="inlineStr">
        <is>
          <t>2,000,000</t>
        </is>
      </c>
      <c r="X336" s="35" t="n">
        <v>8810</v>
      </c>
      <c r="Y336" s="35" t="inlineStr">
        <is>
          <t>[9659, 1702, 31867, 270938, 7737, 11827, 102629, 426814, 218, 10366, 1084577, 30694, 16608, 52015, 51620, 14937, 156717, 5549, 460885, 354251]</t>
        </is>
      </c>
      <c r="Z336" s="35" t="inlineStr">
        <is>
          <t>93%</t>
        </is>
      </c>
      <c r="AA336" s="35" t="inlineStr">
        <is>
          <t>7.6/10</t>
        </is>
      </c>
      <c r="AB336" s="35" t="inlineStr">
        <is>
          <t>77/100</t>
        </is>
      </c>
      <c r="AC336" s="35" t="inlineStr">
        <is>
          <t>https://www.youtube.com/embed/bwcADuJZDNA</t>
        </is>
      </c>
      <c r="AD336" s="98" t="inlineStr">
        <is>
          <t>AU</t>
        </is>
      </c>
      <c r="AE336" s="98" t="n">
        <v>1731215633548</v>
      </c>
    </row>
    <row r="337" ht="14.25" customHeight="1" s="169">
      <c r="A337" s="93" t="inlineStr">
        <is>
          <t>Deadpool</t>
        </is>
      </c>
      <c r="B337" s="94" t="n">
        <v>87</v>
      </c>
      <c r="C337" s="131" t="inlineStr">
        <is>
          <t>Marvel</t>
        </is>
      </c>
      <c r="D337" s="132" t="inlineStr">
        <is>
          <t>X-Men</t>
        </is>
      </c>
      <c r="E337" s="95" t="inlineStr">
        <is>
          <t>Comic Book</t>
        </is>
      </c>
      <c r="F337" s="117" t="inlineStr">
        <is>
          <t>Comedy</t>
        </is>
      </c>
      <c r="G337" s="31" t="n"/>
      <c r="H337" s="32" t="n"/>
      <c r="I337" s="96" t="inlineStr">
        <is>
          <t>20th Century Studios</t>
        </is>
      </c>
      <c r="J337" s="97" t="n">
        <v>2016</v>
      </c>
      <c r="K337" s="35">
        <f>ROW(K337)-1</f>
        <v/>
      </c>
      <c r="L337" s="98" t="b">
        <v>0</v>
      </c>
      <c r="M337" s="99" t="n"/>
      <c r="N337" s="37" t="inlineStr">
        <is>
          <t>The origin story of former Special Forces operative turned mercenary Wade Wilson, who, after being subjected to a rogue experiment that leaves him with accelerated healing powers, adopts the alter ego Deadpool. Armed with his new abilities and a dark, twisted sense of humor, Deadpool hunts down the man who nearly destroyed his life.</t>
        </is>
      </c>
      <c r="O337" s="38" t="inlineStr">
        <is>
          <t>https://image.tmdb.org/t/p/w500/fSRb7vyIP8rQpL0I47P3qUsEKX3.jpg</t>
        </is>
      </c>
      <c r="P337" s="39" t="inlineStr">
        <is>
          <t>Ryan Reynolds, Morena Baccarin, Ed Skrein, T.J. Miller, Gina Carano, Leslie Uggams, Brianna Hildebrand, Stefan Kapičić, Karan Soni, Randal Reeder, Michael Benyaer, Style Dayne, Kyle Cassie, Taylor Hickson, Ayzee, Naika Toussaint, Isaac C. Singleton, Jr., Justyn Shippelt, Donna Yamamoto, Jed Rees, Hugh Scott, Cindy Piper, Em Haine, Aatash Amir, Chad Riley, Paul Belsito, Darcey Johnson, Kyle Rideout, Jason William Day, Stan Lee, Benjamin Wilkinson, Rachel Sheen, Paul Lazenby, Rob Hayter, Andre Tricoteux, Victoria De Mare, Heather Ashley Chase, Kayla Adams, Olesia Shewchuk, Fabiola Colmenero, Matthew Hoglie, Colleen Bradford, John Dryden, David Hardware, Tony Chris Kazoleas, Rob Liefeld, David Longworth, Michael Neumeyer, Sean Quan, Anthony J. Sacco, David Santana, Bronwyne Sloley, Dan Zachary</t>
        </is>
      </c>
      <c r="Q337" s="40" t="inlineStr">
        <is>
          <t>Tim Miller</t>
        </is>
      </c>
      <c r="R337" s="41" t="inlineStr">
        <is>
          <t>[{"Source": "Internet Movie Database", "Value": "8.0/10"}, {"Source": "Rotten Tomatoes", "Value": "85%"}, {"Source": "Metacritic", "Value": "65/100"}]</t>
        </is>
      </c>
      <c r="S337" s="42" t="inlineStr">
        <is>
          <t>782,837,347</t>
        </is>
      </c>
      <c r="T337" s="43" t="inlineStr">
        <is>
          <t>R</t>
        </is>
      </c>
      <c r="U337" s="44" t="inlineStr">
        <is>
          <t>108</t>
        </is>
      </c>
      <c r="V337" s="45" t="inlineStr">
        <is>
          <t>{"link": "https://www.themoviedb.org/movie/293660-deadpool/watch?locale=CA", "buy":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"flatrate": [{"logo_path": "/97yvRBw1GzX7fXprcF80er19ot.jpg", "provider_id": 337, "provider_name": "Disney Plus", "display_priority": 3}], "rent":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t>
        </is>
      </c>
      <c r="W337" s="46" t="inlineStr">
        <is>
          <t>58,000,000</t>
        </is>
      </c>
      <c r="X337" s="35" t="n">
        <v>293660</v>
      </c>
      <c r="Y337" s="35" t="inlineStr">
        <is>
          <t>[436969, 59859, 533535, 912649, 828898, 356334, 736074, 76170, 879444, 736073, 703771, 24804, 27578, 567604, 338762, 10553, 1319895, 1212855, 1003580, 567189]</t>
        </is>
      </c>
      <c r="Z337" s="35" t="inlineStr">
        <is>
          <t>85%</t>
        </is>
      </c>
      <c r="AA337" s="35" t="inlineStr">
        <is>
          <t>8.0/10</t>
        </is>
      </c>
      <c r="AB337" s="35" t="inlineStr">
        <is>
          <t>65/100</t>
        </is>
      </c>
      <c r="AC337" s="35" t="inlineStr">
        <is>
          <t>https://www.youtube.com/embed/9vN6DHB6bJc</t>
        </is>
      </c>
      <c r="AD337" s="98" t="inlineStr">
        <is>
          <t>US</t>
        </is>
      </c>
      <c r="AE337" s="98" t="n">
        <v>1731215633548</v>
      </c>
    </row>
    <row r="338" ht="14.25" customHeight="1" s="169">
      <c r="A338" s="93" t="inlineStr">
        <is>
          <t>Lethal Weapon</t>
        </is>
      </c>
      <c r="B338" s="94" t="n">
        <v>87</v>
      </c>
      <c r="C338" s="131" t="inlineStr">
        <is>
          <t>Lethal Weapon</t>
        </is>
      </c>
      <c r="D338" s="132" t="n"/>
      <c r="E338" s="95" t="inlineStr">
        <is>
          <t>Action</t>
        </is>
      </c>
      <c r="F338" s="117" t="inlineStr">
        <is>
          <t>Comedy</t>
        </is>
      </c>
      <c r="G338" s="31" t="n"/>
      <c r="H338" s="32" t="n"/>
      <c r="I338" s="96" t="inlineStr">
        <is>
          <t>Warner Bros.</t>
        </is>
      </c>
      <c r="J338" s="97" t="n">
        <v>1987</v>
      </c>
      <c r="K338" s="35">
        <f>ROW(K338)-1</f>
        <v/>
      </c>
      <c r="L338" s="98" t="b">
        <v>0</v>
      </c>
      <c r="M338" s="99" t="inlineStr">
        <is>
          <t>A classic buddy cop movie. Helped to define the genre. Great performances from the two leads, who have great chemistry together. Very funny movie with plenty of banter and good action. Also a good story that keeps you engaged throughout.</t>
        </is>
      </c>
      <c r="N338" s="37" t="inlineStr">
        <is>
          <t>A veteran cop and an unstable detective become partners who must put their differences aside in order to bring down a heroin-smuggling ring run by ex-Special Forces.</t>
        </is>
      </c>
      <c r="O338" s="38" t="inlineStr">
        <is>
          <t>https://image.tmdb.org/t/p/w500/fTq4ThIP3pQTYR9eDepsbDHqdcs.jpg</t>
        </is>
      </c>
      <c r="P338" s="39" t="inlineStr">
        <is>
          <t>Mel Gibson, Danny Glover, Gary Busey, Mitchell Ryan, Tom Atkins, Darlene Love, Traci Wolfe, Jackie Swanson, Damon Hines, Ebonie Smith, Bill Kalmenson, Lycia Naff, Patrick Cameron, Don Gordon, Jimmie F. Skaggs, Jason Ronard, Blackie Dammett, Gail Bowman, Robert Fol, Selma Archerd, Richard B. Whitaker, Mary Ellen Trainor, Steve Kahan, Jack Thibeau, Grand L. Bush, Ed O'Ross, Gustav Vintas, Paul Tuerpe, Chad Hayes, Chris D., Sven-Ole Thorsen, Peter DuPont, Gilles Kohler, Cedric Adams, Jim J. Poslof, Al Leong, Michael Shaner, Natalie Zimmerman, Deborah Dismukes, Cheryl Baker, Terri Lynn Doss, Sharon K. Brecke, Donald Gooden, Alphonse Philippe Mouzon, Shaun Hunter, Everitt Wayne Collins Jr., Lenny Juliano, Henry Brown, Brian Strohm, Teresa Kadotani, Frank Reinhard, John O'Neill, Tom Noga, Larry Clardy, Renée Estevez, Bob Harks, Kathleen Harrison, Conrad Hurtt, Mic Rodgers, Joan Severance, Chris Tashima, Norman D. Wilson</t>
        </is>
      </c>
      <c r="Q338" s="40" t="inlineStr">
        <is>
          <t>Richard Donner</t>
        </is>
      </c>
      <c r="R338" s="41" t="inlineStr">
        <is>
          <t>[{"Source": "Internet Movie Database", "Value": "7.6/10"}, {"Source": "Rotten Tomatoes", "Value": "82%"}, {"Source": "Metacritic", "Value": "68/100"}]</t>
        </is>
      </c>
      <c r="S338" s="42" t="inlineStr">
        <is>
          <t>120,207,127</t>
        </is>
      </c>
      <c r="T338" s="43" t="inlineStr">
        <is>
          <t>R</t>
        </is>
      </c>
      <c r="U338" s="44" t="inlineStr">
        <is>
          <t>110</t>
        </is>
      </c>
      <c r="V338" s="45" t="inlineStr">
        <is>
          <t>{"link": "https://www.themoviedb.org/movie/941-lethal-weapon/watch?locale=CA", "flatrate": [{"logo_path": "/esiLBRzDUwodjfN8gA4qj7l3ZF7.jpg", "provider_id": 1794, "provider_name": "Starz Amazon Channel", "display_priority": 92}, {"logo_path": "/qcKfSyX4xkXESjHrkO8cZLRJkn6.jpg", "provider_id": 2604, "provider_name": "Crave Amazon Channel", "display_priority": 140}], "rent":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"buy":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t>
        </is>
      </c>
      <c r="W338" s="46" t="inlineStr">
        <is>
          <t>15,000,000</t>
        </is>
      </c>
      <c r="X338" s="35" t="n">
        <v>941</v>
      </c>
      <c r="Y338" s="35" t="inlineStr">
        <is>
          <t>[943, 944, 942, 65497, 61802, 90, 17466, 20721, 9618, 4638, 89340, 9569, 13154, 150, 5236, 647785, 13153, 13389, 1439112, 17134]</t>
        </is>
      </c>
      <c r="Z338" s="35" t="inlineStr">
        <is>
          <t>82%</t>
        </is>
      </c>
      <c r="AA338" s="35" t="inlineStr">
        <is>
          <t>7.6/10</t>
        </is>
      </c>
      <c r="AB338" s="35" t="inlineStr">
        <is>
          <t>68/100</t>
        </is>
      </c>
      <c r="AC338" s="35" t="inlineStr">
        <is>
          <t>https://www.youtube.com/embed/RLu49mRcmYs</t>
        </is>
      </c>
      <c r="AD338" s="98" t="inlineStr">
        <is>
          <t>US</t>
        </is>
      </c>
      <c r="AE338" s="98" t="n">
        <v>1731215633548</v>
      </c>
    </row>
    <row r="339" ht="14.25" customHeight="1" s="169">
      <c r="A339" s="93" t="inlineStr">
        <is>
          <t>Glass Onion: A Knives Out Mystery</t>
        </is>
      </c>
      <c r="B339" s="94" t="n">
        <v>87</v>
      </c>
      <c r="C339" s="131" t="inlineStr">
        <is>
          <t>Knives Out</t>
        </is>
      </c>
      <c r="D339" s="132" t="n"/>
      <c r="E339" s="95" t="inlineStr">
        <is>
          <t>Mystery</t>
        </is>
      </c>
      <c r="F339" s="117" t="n"/>
      <c r="G339" s="31" t="n"/>
      <c r="H339" s="32" t="inlineStr">
        <is>
          <t>Netflix</t>
        </is>
      </c>
      <c r="I339" s="96" t="inlineStr">
        <is>
          <t>Netflix</t>
        </is>
      </c>
      <c r="J339" s="97" t="n">
        <v>2022</v>
      </c>
      <c r="K339" s="35">
        <f>ROW(K339)-1</f>
        <v/>
      </c>
      <c r="L339" s="98" t="b">
        <v>0</v>
      </c>
      <c r="M339" s="99" t="inlineStr">
        <is>
          <t>The first thirty minutes is a slow build stuffed with cameos that I didn't love, but everything afterwards was thoroughly enjoyable. Plenty of twists, a great script and fanrastic performances from the whole cast.</t>
        </is>
      </c>
      <c r="N339" s="37" t="inlineStr">
        <is>
          <t>World-famous detective Benoit Blanc heads to Greece to peel back the layers of a mystery surrounding a tech billionaire and his eclectic crew of friends.</t>
        </is>
      </c>
      <c r="O339" s="38" t="inlineStr">
        <is>
          <t>https://image.tmdb.org/t/p/w500/vDGr1YdrlfbU9wxTOdpf3zChmv9.jpg</t>
        </is>
      </c>
      <c r="P339" s="39" t="inlineStr">
        <is>
          <t>Daniel Craig, Edward Norton, Janelle Monáe, Kathryn Hahn, Leslie Odom Jr., Kate Hudson, Dave Bautista, Jessica Henwick, Madelyn Cline, Noah Segan, Jackie Hoffman, Dallas Roberts, Ethan Hawke, Hugh Grant, Stephen Sondheim, Natasha Lyonne, Kareem Abdul-Jabbar, Serena Williams, Yo-Yo Ma, Joseph Gordon-Levitt, Adele Franck, Jacek Czajka, Dan Chariton, Eddie Gorodetsky, Coco Shinomiya, Dilcia Barrera, Mark Newman, Adam Davenport, Lauren Ivy, Momo Pićurić, N.J. Gentry, Ali Goksoy, James Payton, T. Florian Karnowski, Angela Lansbury, Jake Tapper, Panagiotis Margetis</t>
        </is>
      </c>
      <c r="Q339" s="40" t="inlineStr">
        <is>
          <t>Rian Johnson</t>
        </is>
      </c>
      <c r="R339" s="41" t="inlineStr">
        <is>
          <t>[{"Source": "Internet Movie Database", "Value": "7.1/10"}, {"Source": "Rotten Tomatoes", "Value": "91%"}, {"Source": "Metacritic", "Value": "81/100"}]</t>
        </is>
      </c>
      <c r="S339" s="42" t="inlineStr">
        <is>
          <t>15,000,000</t>
        </is>
      </c>
      <c r="T339" s="43" t="inlineStr">
        <is>
          <t>PG-13</t>
        </is>
      </c>
      <c r="U339" s="44" t="inlineStr">
        <is>
          <t>140</t>
        </is>
      </c>
      <c r="V339" s="45" t="inlineStr">
        <is>
          <t>{"link": "https://www.themoviedb.org/movie/661374-glass-onion-a-knives-out-mystery/watch?locale=CA", "flatrate": [{"logo_path": "/pbpMk2JmcoNnQwx5JGpXngfoWtp.jpg", "provider_id": 8, "provider_name": "Netflix", "display_priority": 0}, {"logo_path": "/dpR8r13zWDeUR0QkzWidrdMxa56.jpg", "provider_id": 1796, "provider_name": "Netflix Standard with Ads", "display_priority": 93}]}</t>
        </is>
      </c>
      <c r="W339" s="46" t="inlineStr">
        <is>
          <t>40,000,000</t>
        </is>
      </c>
      <c r="X339" s="35" t="n">
        <v>661374</v>
      </c>
      <c r="Y339" s="35" t="inlineStr">
        <is>
          <t>[744653, 15659, 10440, 11718, 546554, 9749, 42228, 1100795, 14584, 793425, 457840, 681638, 38751, 37136, 207932, 766475, 829280, 1035259, 14590, 42216]</t>
        </is>
      </c>
      <c r="Z339" s="35" t="inlineStr">
        <is>
          <t>91%</t>
        </is>
      </c>
      <c r="AA339" s="35" t="inlineStr">
        <is>
          <t>7.1/10</t>
        </is>
      </c>
      <c r="AB339" s="35" t="inlineStr">
        <is>
          <t>81/100</t>
        </is>
      </c>
      <c r="AC339" s="35" t="inlineStr">
        <is>
          <t>https://www.youtube.com/embed/gj5ibYSz8C0</t>
        </is>
      </c>
      <c r="AD339" s="98" t="inlineStr">
        <is>
          <t>US</t>
        </is>
      </c>
      <c r="AE339" s="98" t="n">
        <v>1731215633548</v>
      </c>
    </row>
    <row r="340" ht="14.25" customHeight="1" s="169">
      <c r="A340" s="93" t="inlineStr">
        <is>
          <t>Eighth Grade</t>
        </is>
      </c>
      <c r="B340" s="94" t="n">
        <v>87</v>
      </c>
      <c r="C340" s="131" t="n"/>
      <c r="D340" s="132" t="n"/>
      <c r="E340" s="95" t="inlineStr">
        <is>
          <t>Comedy</t>
        </is>
      </c>
      <c r="F340" s="117" t="inlineStr">
        <is>
          <t>Coming-of-Age</t>
        </is>
      </c>
      <c r="G340" s="31" t="n"/>
      <c r="H340" s="32" t="n"/>
      <c r="I340" s="96" t="inlineStr">
        <is>
          <t>A24</t>
        </is>
      </c>
      <c r="J340" s="97" t="n">
        <v>2018</v>
      </c>
      <c r="K340" s="35">
        <f>ROW(K340)-1</f>
        <v/>
      </c>
      <c r="L340" s="98" t="b">
        <v>0</v>
      </c>
      <c r="M340" s="99" t="n"/>
      <c r="N340" s="37" t="inlineStr">
        <is>
          <t>Thirteen-year-old Kayla endures the tidal wave of contemporary suburban adolescence as she makes her way through the last week of middle school — the end of her thus far disastrous eighth grade year — before she begins high school.</t>
        </is>
      </c>
      <c r="O340" s="38" t="inlineStr">
        <is>
          <t>https://image.tmdb.org/t/p/w500/xTa9cLhGHfQ7084UvoPQ2bBXKqd.jpg</t>
        </is>
      </c>
      <c r="P340" s="39" t="inlineStr">
        <is>
          <t>Elsie Fisher, Josh Hamilton, Emily Robinson, Jake Ryan, Daniel Zolghadri, Fred Hechinger, Imani Lewis, Luke Prael, Catherine Oliviere, Nora Mullins, Gerald Jones, Missy Yager, Shacha Temirov, Greg Crowe, Thomas J O'Reilly, Frank Deal, J. Tucker Smith, Tiffany Grossfeld, Trinity Goscinsky-Lynch, Natalie Carter, Kevin R. Free, Keith Maurice Davis, Deborah Unger, William Alexander Wunsch, Marguerite Stimpson, Tristan Wheeler, Kylie Seaman, Dylan Vonderhorst, Luke Mulligan, Louisa Rose Guarasci, Brenna Parker, William Koo, Andrew Geher, Faith Kelly, Jalesia Martinez, Blair Seaman, Phoebe Amirault, Veronica Bikowicz, Castor Feinberg, Molly Forman, Vivek Nickolas Mathews, Olivia Galligan, Kendall Seaman, Nina Victoria Mathews, Kaileen Quinones, V. Rocco Russell</t>
        </is>
      </c>
      <c r="Q340" s="40" t="inlineStr">
        <is>
          <t>Bo Burnham</t>
        </is>
      </c>
      <c r="R340" s="41" t="inlineStr">
        <is>
          <t>[{"Source": "Internet Movie Database", "Value": "7.3/10"}, {"Source": "Rotten Tomatoes", "Value": "99%"}, {"Source": "Metacritic", "Value": "85/100"}]</t>
        </is>
      </c>
      <c r="S340" s="42" t="inlineStr">
        <is>
          <t>13,539,709</t>
        </is>
      </c>
      <c r="T340" s="43" t="inlineStr">
        <is>
          <t>R</t>
        </is>
      </c>
      <c r="U340" s="44" t="inlineStr">
        <is>
          <t>94</t>
        </is>
      </c>
      <c r="V340" s="45" t="inlineStr">
        <is>
          <t>{"link": "https://www.themoviedb.org/movie/489925-eighth-grade/watch?locale=CA", "buy":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"rent":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"ads": [{"logo_path": "/zLYr7OPvpskMA4S79E3vlCi71iC.jpg", "provider_id": 73, "provider_name": "Tubi TV", "display_priority": 19}], "flatrate": [{"logo_path": "/ewOptMVIYcOadMGGJz8DJueH2bH.jpg", "provider_id": 230, "provider_name": "Crave", "display_priority": 5}, {"logo_path": "/esiLBRzDUwodjfN8gA4qj7l3ZF7.jpg", "provider_id": 1794, "provider_name": "Starz Amazon Channel", "display_priority": 92}, {"logo_path": "/qcKfSyX4xkXESjHrkO8cZLRJkn6.jpg", "provider_id": 2604, "provider_name": "Crave Amazon Channel", "display_priority": 140}]}</t>
        </is>
      </c>
      <c r="W340" s="46" t="inlineStr">
        <is>
          <t>2,000,000</t>
        </is>
      </c>
      <c r="X340" s="35" t="n">
        <v>489925</v>
      </c>
      <c r="Y340" s="35" t="inlineStr">
        <is>
          <t>[34482, 243684, 30309, 1008953, 915523, 31146, 83869, 505600, 455656, 14166, 156700, 2108, 73939, 941605, 20178, 14662, 795514, 986175, 13073, 66092]</t>
        </is>
      </c>
      <c r="Z340" s="35" t="inlineStr">
        <is>
          <t>99%</t>
        </is>
      </c>
      <c r="AA340" s="35" t="inlineStr">
        <is>
          <t>7.3/10</t>
        </is>
      </c>
      <c r="AB340" s="35" t="inlineStr">
        <is>
          <t>85/100</t>
        </is>
      </c>
      <c r="AC340" s="35" t="inlineStr">
        <is>
          <t>https://www.youtube.com/embed/y8lFgF_IjPw</t>
        </is>
      </c>
      <c r="AD340" s="98" t="inlineStr">
        <is>
          <t>US</t>
        </is>
      </c>
      <c r="AE340" s="98" t="n">
        <v>1731215633548</v>
      </c>
    </row>
    <row r="341" ht="14.25" customHeight="1" s="169">
      <c r="A341" s="93" t="inlineStr">
        <is>
          <t>A Charlie Brown Christmas</t>
        </is>
      </c>
      <c r="B341" s="94" t="n">
        <v>87</v>
      </c>
      <c r="C341" s="131" t="inlineStr">
        <is>
          <t>Peanuts</t>
        </is>
      </c>
      <c r="D341" s="132" t="n"/>
      <c r="E341" s="95" t="inlineStr">
        <is>
          <t>Animated</t>
        </is>
      </c>
      <c r="F341" s="117" t="n"/>
      <c r="G341" s="31" t="inlineStr">
        <is>
          <t>Christmas</t>
        </is>
      </c>
      <c r="H341" s="32" t="n"/>
      <c r="I341" s="96" t="inlineStr">
        <is>
          <t>CBS</t>
        </is>
      </c>
      <c r="J341" s="97" t="n">
        <v>1965</v>
      </c>
      <c r="K341" s="35">
        <f>ROW(K341)-1</f>
        <v/>
      </c>
      <c r="L341" s="98" t="b">
        <v>0</v>
      </c>
      <c r="M341" s="99" t="n"/>
      <c r="N341" s="37" t="inlineStr">
        <is>
          <t>When Charlie Brown complains about the overwhelming materialism that he sees amongst everyone during the Christmas season, Lucy suggests that he become director of the school Christmas pageant. Charlie Brown accepts, but it is a frustrating struggle. When an attempt to restore the proper spirit with a forlorn little fir Christmas tree fails, he needs Linus' help to learn the meaning of Christmas.</t>
        </is>
      </c>
      <c r="O341" s="38" t="inlineStr">
        <is>
          <t>https://image.tmdb.org/t/p/w500/vtaufTzJBMJAeziQA1eP4BLU24C.jpg</t>
        </is>
      </c>
      <c r="P341" s="39" t="inlineStr">
        <is>
          <t>Peter Robbins, Christopher Shea, Tracy Stratford, Cathy Steinberg, Chris Doran, Sally Dryer, Ann Altieri, Geoffrey Ornstein, Karen Mendelson, Bill Melendez</t>
        </is>
      </c>
      <c r="Q341" s="40" t="inlineStr">
        <is>
          <t>Bill Melendez</t>
        </is>
      </c>
      <c r="R341" s="41" t="inlineStr">
        <is>
          <t>[{"Source": "Internet Movie Database", "Value": "8.3/10"}, {"Source": "Rotten Tomatoes", "Value": "94%"}]</t>
        </is>
      </c>
      <c r="S341" s="118" t="inlineStr">
        <is>
          <t>0</t>
        </is>
      </c>
      <c r="T341" s="43" t="inlineStr">
        <is>
          <t>TV-G</t>
        </is>
      </c>
      <c r="U341" s="44" t="inlineStr">
        <is>
          <t>25</t>
        </is>
      </c>
      <c r="V341" s="45" t="inlineStr">
        <is>
          <t>{"link": "https://www.themoviedb.org/movie/13187-a-charlie-brown-christmas/watch?locale=CA", "flatrate": [{"logo_path": "/mcbz1LgtErU9p4UdbZ0rG6RTWHX.jpg", "provider_id": 350, "provider_name": "Apple TV", "display_priority": 2}, {"logo_path": "/mHrYMgnZIp6lgW2aXg7ix9zGOnA.jpg", "provider_id": 2243, "provider_name": "Apple TV Amazon Channel", "display_priority": 123}]}</t>
        </is>
      </c>
      <c r="W341" s="46" t="inlineStr">
        <is>
          <t>96,000</t>
        </is>
      </c>
      <c r="X341" s="35" t="n">
        <v>13187</v>
      </c>
      <c r="Y341" s="35" t="inlineStr">
        <is>
          <t>[24696, 21448, 870358, 1037929, 13378, 13379, 460793, 14813, 23998, 26540, 405794, 13394, 13706, 261339, 36540, 1018403, 13682, 256835, 79218, 263945]</t>
        </is>
      </c>
      <c r="Z341" s="35" t="inlineStr">
        <is>
          <t>94%</t>
        </is>
      </c>
      <c r="AA341" s="35" t="inlineStr">
        <is>
          <t>8.3/10</t>
        </is>
      </c>
      <c r="AB341" s="35" t="inlineStr">
        <is>
          <t>N/A</t>
        </is>
      </c>
      <c r="AC341" s="35" t="inlineStr">
        <is>
          <t>https://www.youtube.com/embed/dV9sgMB-BKE</t>
        </is>
      </c>
      <c r="AD341" s="98" t="inlineStr">
        <is>
          <t>US</t>
        </is>
      </c>
      <c r="AE341" s="98" t="n">
        <v>1731215633548</v>
      </c>
    </row>
    <row r="342" ht="14.25" customHeight="1" s="169">
      <c r="A342" s="93" t="inlineStr">
        <is>
          <t>Ma Rainey’s Black Bottom</t>
        </is>
      </c>
      <c r="B342" s="94" t="n">
        <v>87</v>
      </c>
      <c r="C342" s="131" t="n"/>
      <c r="D342" s="132" t="n"/>
      <c r="E342" s="95" t="inlineStr">
        <is>
          <t>Drama</t>
        </is>
      </c>
      <c r="F342" s="117" t="inlineStr">
        <is>
          <t>Musical</t>
        </is>
      </c>
      <c r="G342" s="31" t="n"/>
      <c r="H342" s="32" t="inlineStr">
        <is>
          <t>Netflix</t>
        </is>
      </c>
      <c r="I342" s="96" t="inlineStr">
        <is>
          <t>Netflix</t>
        </is>
      </c>
      <c r="J342" s="97" t="n">
        <v>2020</v>
      </c>
      <c r="K342" s="35">
        <f>ROW(K342)-1</f>
        <v/>
      </c>
      <c r="L342" s="98" t="b">
        <v>0</v>
      </c>
      <c r="M342" s="99" t="n"/>
      <c r="N342" s="37" t="inlineStr">
        <is>
          <t>Tensions rise when the trailblazing Mother of the Blues and her band gather at a Chicago recording studio in 1927. Adapted from August Wilson's play.</t>
        </is>
      </c>
      <c r="O342" s="38" t="inlineStr">
        <is>
          <t>https://image.tmdb.org/t/p/w500/pvtyxijaBrCSbByXLcUIDDSvc40.jpg</t>
        </is>
      </c>
      <c r="P342" s="39" t="inlineStr">
        <is>
          <t>Viola Davis, Chadwick Boseman, Colman Domingo, Glynn Turman, Michael Potts, Jeremy Shamos, Jonny Coyne, Taylour Paige, Dusan Brown, Joshua Harto, Quinn VanAntwerp, Chloe Davis, Mayte Natalio, Johanna Elmina Moise, Onyxx Noel, LaWanda Hopkins, Sierra Stewart, Malaiyka Reid, Catherine Foster, Antonio Fierro, Daniel Johnson</t>
        </is>
      </c>
      <c r="Q342" s="40" t="inlineStr">
        <is>
          <t>George C. Wolfe</t>
        </is>
      </c>
      <c r="R342" s="41" t="inlineStr">
        <is>
          <t>[{"Source": "Internet Movie Database", "Value": "6.9/10"}, {"Source": "Rotten Tomatoes", "Value": "97%"}, {"Source": "Metacritic", "Value": "87/100"}]</t>
        </is>
      </c>
      <c r="S342" s="118" t="inlineStr">
        <is>
          <t>0</t>
        </is>
      </c>
      <c r="T342" s="43" t="inlineStr">
        <is>
          <t>R</t>
        </is>
      </c>
      <c r="U342" s="44" t="inlineStr">
        <is>
          <t>93</t>
        </is>
      </c>
      <c r="V342" s="45" t="inlineStr">
        <is>
          <t>{"link": "https://www.themoviedb.org/movie/615667-ma-rainey-s-black-bottom/watch?locale=CA", "flatrate": [{"logo_path": "/pbpMk2JmcoNnQwx5JGpXngfoWtp.jpg", "provider_id": 8, "provider_name": "Netflix", "display_priority": 0}, {"logo_path": "/dpR8r13zWDeUR0QkzWidrdMxa56.jpg", "provider_id": 1796, "provider_name": "Netflix Standard with Ads", "display_priority": 93}]}</t>
        </is>
      </c>
      <c r="W342" s="75" t="inlineStr">
        <is>
          <t>0</t>
        </is>
      </c>
      <c r="X342" s="35" t="n">
        <v>615667</v>
      </c>
      <c r="Y342" s="35" t="inlineStr">
        <is>
          <t>[330544, 14299, 531033, 504608, 696157, 14882, 41823, 29475, 41796, 15237, 327528, 225044, 603519, 556984, 392982, 244786, 14243, 42603, 35936, 40082]</t>
        </is>
      </c>
      <c r="Z342" s="35" t="inlineStr">
        <is>
          <t>97%</t>
        </is>
      </c>
      <c r="AA342" s="35" t="inlineStr">
        <is>
          <t>6.9/10</t>
        </is>
      </c>
      <c r="AB342" s="35" t="inlineStr">
        <is>
          <t>87/100</t>
        </is>
      </c>
      <c r="AC342" s="35" t="inlineStr">
        <is>
          <t>https://www.youtube.com/embed/ord7gP151vk</t>
        </is>
      </c>
      <c r="AD342" s="98" t="inlineStr">
        <is>
          <t>US</t>
        </is>
      </c>
      <c r="AE342" s="98" t="n">
        <v>1731215633548</v>
      </c>
    </row>
    <row r="343" ht="14.25" customHeight="1" s="169">
      <c r="A343" s="93" t="inlineStr">
        <is>
          <t>Rocketman</t>
        </is>
      </c>
      <c r="B343" s="94" t="n">
        <v>87</v>
      </c>
      <c r="C343" s="131" t="n"/>
      <c r="D343" s="132" t="n"/>
      <c r="E343" s="95" t="inlineStr">
        <is>
          <t>Drama</t>
        </is>
      </c>
      <c r="F343" s="117" t="inlineStr">
        <is>
          <t>BioPic</t>
        </is>
      </c>
      <c r="G343" s="31" t="n"/>
      <c r="H343" s="32" t="n"/>
      <c r="I343" s="96" t="inlineStr">
        <is>
          <t>Paramount Pictures</t>
        </is>
      </c>
      <c r="J343" s="97" t="n">
        <v>2019</v>
      </c>
      <c r="K343" s="35">
        <f>ROW(K343)-1</f>
        <v/>
      </c>
      <c r="L343" s="98" t="b">
        <v>0</v>
      </c>
      <c r="M343" s="99" t="n"/>
      <c r="N343" s="37" t="inlineStr">
        <is>
          <t>The story of Elton John's life, from his years as a prodigy at the Royal Academy of Music through his influential and enduring musical partnership with Bernie Taupin.</t>
        </is>
      </c>
      <c r="O343" s="38" t="inlineStr">
        <is>
          <t>https://image.tmdb.org/t/p/w500/f4FF18ia7yTvHf2izNrHqBmgH8U.jpg</t>
        </is>
      </c>
      <c r="P343" s="39" t="inlineStr">
        <is>
          <t>Taron Egerton, Jamie Bell, Richard Madden, Bryce Dallas Howard, Gemma Jones, Steven Mackintosh, Tom Bennett, Matthew Illesley, Kit Connor, Charlie Rowe, Peter O'Hanlon, Ross Farrelly, Evan Walsh, Tate Donovan, Sharmina Harrower, Ophelia Lovibond, Celinde Schoenmaker, Harriet Walter, Stephen Graham, Sharon D. Clarke, Aston McAuley, Jason Pennycooke, Alexia Khadime, Carl Spencer, Jimmy Vee, Leon Delroy Williams, David Doyle, Leigh Francis, Dickon Tolson, Diana Alexandra Pocol, Eddie Mann, Josh McClorey, Rachel Muldoon, Benjamin Mason, Guillermo Bedward, Max Mackintosh, Micah Holmes, Charles Armstrong, Barbara Drennan, Jake Shears, Graham Fletcher-Cook, Sian Crisp, Dale Monie, Alex James-Phelps, Fabian Sgoluppi, Alison Ball, Danielle Scott, Leon Cooke, Juozas Statkevicius, Benjamin Lok, Dempsey Bovell, Max Croes, Natalie Adams, Pete McCabe, Rebecca Davis, Titilayo Abiola, Ross Dawes, Alexa Povah, Mark Atkin, Stevee Davies, Nia Towle, Lee Bridgman, Rob Callender, Demetri Goritsas, James Bennett, Stephan Lee Benson, Ava Brennan, Myles Brown, Sophie Carmen-Jones, Nikkita Chadha, Navala Chaudhari, Tom Clark, Zoe Reeve, Miles Coote, Jack Dargen, Michael Downing, Jo Dyce, Mark Ellison, Michael J. Fellows, Rebecca Fennelly, Ross Finnie, Ashley Franklin, Fraser Fraser, Lucia Marin Gonzalez, Martina Gumbs, Jared Martyn-Hageman, Pip Hersee, Connor Hill, Thomas Inge, Sarah Haruko Iwaskow, Luke Jackson, Christopher Jeffers, Hayley Jones, Jamie Karitzis, Emily Kuhl, Wade Lewin, Neeve Martin, Thomas Charles Torrance Mather, Fiona McDonald, Liam Marcinello, Alicia Mencia, Oliver Metzler, Ramzan Miah, Jake Moyle, Ed Munro, Sam Murphy, Myles Newland, Callum Powell, Aishwarya Raut, Lauren-Kate Seymour, Phil Snowden, Nadia Sohawon, Sam Stanley, Amira Stevens, Tristan Temple, Alex Thomas, Grant Thresh, Matt Turner, Megan Westpfel, Josh Weston, Layton Williams, Luke Woolaston, Tom Woolaston, Alexandra Worrall, Luke Wright, Zeng Yixin, Emily Yuen, Ziad Abaza, Christina Andrew, Lasco Atkins, Jamie Bacon, Anna Benamati, Carlos Borrás, Dan Burns, Peter Cerlienco, Eric Coco, David Cradduck, Marco De Marlo, Michele Donockley, Dani Dupont, Healthy Emmie, Amor Evans, Viktorija Faith, Karl Farrer, Delia Florea, Jack French, Inna Georgia, Michel Alexandre Gonzalez, Mark Gooden, Nicholle Hembra, Theo Ip, Nick Kellington, Adnan Kundi, Kamil Lemieszewski, Xiao Xue Xu Lin, Francesco Lucidi, Ketan Majmudar, Giles Martin, Ida May, Elizabeth McCafferty, Solomon Mousley, Adrian Mozzi, Laura Obiols, Tom Ogg, Rory Okey, Richard Price, Jess Radomska, Eddie Register, Kemal Shah, Charlotte Sharland, Sarah Sharman, Mariela Silva, Amanda Smith, Robert Smith, Tanisha Spring, Alisha Tarran, Emily Tebbutt, Dave Thompson, Peter Trevor, Lochlan White, Luke White, Riley White, Sara Wilkins, Samuel Williams, Charlie Bentley, Bethany Harrison</t>
        </is>
      </c>
      <c r="Q343" s="40" t="inlineStr">
        <is>
          <t>Dexter Fletcher</t>
        </is>
      </c>
      <c r="R343" s="41" t="inlineStr">
        <is>
          <t>[{"Source": "Internet Movie Database", "Value": "7.3/10"}, {"Source": "Metacritic", "Value": "69/100"}]</t>
        </is>
      </c>
      <c r="S343" s="42" t="inlineStr">
        <is>
          <t>167,300,000</t>
        </is>
      </c>
      <c r="T343" s="43" t="inlineStr">
        <is>
          <t>R</t>
        </is>
      </c>
      <c r="U343" s="44" t="inlineStr">
        <is>
          <t>121</t>
        </is>
      </c>
      <c r="V343" s="45" t="inlineStr">
        <is>
          <t>{"link": "https://www.themoviedb.org/movie/504608-rocketman/watch?locale=CA", "rent":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"/yFGu4sSzwUMfhwmSsZgez8QhaVl.jpg", "provider_id": 331, "provider_name": "FlixFling", "display_priority": 28}, {"logo_path": "/pTnn5JwWr4p3pG8H6VrpiQo7Vs0.jpg", "provider_id": 192, "provider_name": "YouTube", "display_priority": 33}, {"logo_path": "/qR6FKvnPBx2O37FDg8PNM7efwF3.jpg", "provider_id": 10, "provider_name": "Amazon Video", "display_priority": 56}, {"logo_path": "/vLZKlXUNDcZR7ilvfY9Wr9k80FZ.jpg", "provider_id": 538, "provider_name": "Plex", "display_priority": 81}], "buy":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t>
        </is>
      </c>
      <c r="W343" s="46" t="inlineStr">
        <is>
          <t>40,000,000</t>
        </is>
      </c>
      <c r="X343" s="35" t="n">
        <v>504608</v>
      </c>
      <c r="Y343" s="35" t="inlineStr">
        <is>
          <t>[696157, 531033, 10537, 499566, 27857, 799766, 14299, 327528, 1808, 239566, 12271, 23148, 24679, 16620, 14882, 489928, 75861, 72899, 133792, 615667]</t>
        </is>
      </c>
      <c r="Z343" s="35" t="inlineStr">
        <is>
          <t>N/A</t>
        </is>
      </c>
      <c r="AA343" s="35" t="inlineStr">
        <is>
          <t>7.3/10</t>
        </is>
      </c>
      <c r="AB343" s="35" t="inlineStr">
        <is>
          <t>69/100</t>
        </is>
      </c>
      <c r="AC343" s="35" t="inlineStr">
        <is>
          <t>https://www.youtube.com/embed/S3vO8E2e6G0</t>
        </is>
      </c>
      <c r="AD343" s="98" t="inlineStr">
        <is>
          <t>CA</t>
        </is>
      </c>
      <c r="AE343" s="98" t="n">
        <v>1731215633548</v>
      </c>
    </row>
    <row r="344" ht="14.25" customHeight="1" s="169">
      <c r="A344" s="93" t="inlineStr">
        <is>
          <t>Harry Potter and the Deathly Hallows: Part 2</t>
        </is>
      </c>
      <c r="B344" s="94" t="n">
        <v>87</v>
      </c>
      <c r="C344" s="131" t="inlineStr">
        <is>
          <t>Wizarding World</t>
        </is>
      </c>
      <c r="D344" s="132" t="inlineStr">
        <is>
          <t>Harry Potter</t>
        </is>
      </c>
      <c r="E344" s="95" t="inlineStr">
        <is>
          <t>Fantasy</t>
        </is>
      </c>
      <c r="F344" s="117" t="inlineStr">
        <is>
          <t>Family</t>
        </is>
      </c>
      <c r="G344" s="31" t="n"/>
      <c r="H344" s="32" t="n"/>
      <c r="I344" s="96" t="inlineStr">
        <is>
          <t>Warner Bros.</t>
        </is>
      </c>
      <c r="J344" s="97" t="n">
        <v>2011</v>
      </c>
      <c r="K344" s="35">
        <f>ROW(K344)-1</f>
        <v/>
      </c>
      <c r="L344" s="98" t="b">
        <v>0</v>
      </c>
      <c r="M344" s="99" t="n"/>
      <c r="N344" s="37" t="inlineStr">
        <is>
          <t>Harry, Ron and Hermione continue their quest to vanquish the evil Voldemort once and for all. Just as things begin to look hopeless for the young wizards, Harry discovers a trio of magical objects that endow him with powers to rival Voldemort's formidable skills.</t>
        </is>
      </c>
      <c r="O344" s="38" t="inlineStr">
        <is>
          <t>https://image.tmdb.org/t/p/w500/c54HpQmuwXjHq2C9wmoACjxoom3.jpg</t>
        </is>
      </c>
      <c r="P344" s="39" t="inlineStr">
        <is>
          <t>Daniel Radcliffe, Emma Watson, Rupert Grint, Ralph Fiennes, Alan Rickman, Michael Gambon, Warwick Davis, Helena Bonham Carter, Ciarán Hinds, Matthew Lewis, John Hurt, Evanna Lynch, Robbie Coltrane, Kelly Macdonald, Tom Felton, Helen McCrory, Jason Isaacs, Maggie Smith, David Thewlis, Gary Oldman, David Bradley, Julie Walters, Gemma Jones, Dave Legeno, Miriam Margolyes, Nick Moran, James Phelps, Oliver Phelps, Clémence Poésy, Natalia Tena, Mark Williams, Bonnie Wright, Domhnall Gleeson, Graham Duff, Anthony Allgood, Rusty Goffe, Jon Key, Ian Peck, Benn Northover, Hebe Beardsall, Devon Murray, Jessie Cave, Afshan Azad, Isabella Laughland, Anna Shaffer, Georgina Leonidas, Freddie Stroma, Alfred Enoch, Katie Leung, William Melling, Sian Grace Phillips, Ralph Ineson, Suzie Toase, Jim Broadbent, Scarlett Hefner, Josh Herdman, Louis Cordice, Amber Evans, Ruby Evans, George Harris, Chris Rankin, Guy Henry, Phil Wright, Gary Sayer, Tony Adkins, Penelope McGhie, Emma Thompson, Ellie Darcey-Alden, Ariella Paradise, Benedict Clarke, Leslie Phillips, Alfie McIlwain, Rohan Gotobed, Geraldine Somerville, Adrian Rawlins, Toby Papworth, Timothy Spall, Peter G. Reed, Judith Sharp, Emil Hostina, Bob Yves Van Hellenberg Hubar, Granville Saxton, Tony Kirwood, Ashley McGuire, Arthur Bowen, Daphne de Beistegui, Will Dunn, Jade Gordon, Bertie Gilbert, Helena Barlow, Ryan Turner, Paul Bailey, Sean Biggerstaff, Vinnie Clarke, David Heyman, Charlie Hobbs, Luke Newberry, Keijo J. Salmela, Spencer Wilding, Harrison Davis, Annabelle Davis, Samantha Davis, Natalie Hallam, Nikki Bond</t>
        </is>
      </c>
      <c r="Q344" s="40" t="inlineStr">
        <is>
          <t>David Yates</t>
        </is>
      </c>
      <c r="R344" s="41" t="inlineStr">
        <is>
          <t>[{"Source": "Internet Movie Database", "Value": "8.1/10"}, {"Source": "Rotten Tomatoes", "Value": "96%"}, {"Source": "Metacritic", "Value": "85/100"}]</t>
        </is>
      </c>
      <c r="S344" s="42" t="inlineStr">
        <is>
          <t>1,341,511,219</t>
        </is>
      </c>
      <c r="T344" s="43" t="inlineStr">
        <is>
          <t>PG-13</t>
        </is>
      </c>
      <c r="U344" s="44" t="inlineStr">
        <is>
          <t>130</t>
        </is>
      </c>
      <c r="V344" s="45" t="inlineStr">
        <is>
          <t>{"link": "https://www.themoviedb.org/movie/12445-harry-potter-and-the-deathly-hallows-part-2/watch?locale=CA", "flatrate": [{"logo_path": "/ewOptMVIYcOadMGGJz8DJueH2bH.jpg", "provider_id": 230, "provider_name": "Crave", "display_priority": 5}, {"logo_path": "/qcKfSyX4xkXESjHrkO8cZLRJkn6.jpg", "provider_id": 2604, "provider_name": "Crave Amazon Channel", "display_priority": 140}], "buy":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"rent":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{"logo_path": "/vLZKlXUNDcZR7ilvfY9Wr9k80FZ.jpg", "provider_id": 538, "provider_name": "Plex", "display_priority": 81}]}</t>
        </is>
      </c>
      <c r="W344" s="46" t="inlineStr">
        <is>
          <t>125,000,000</t>
        </is>
      </c>
      <c r="X344" s="35" t="n">
        <v>12445</v>
      </c>
      <c r="Y344" s="35" t="inlineStr">
        <is>
          <t>[779782, 767, 411, 12444, 121, 25199, 338952, 68735, 123, 122917, 2270, 847, 642885, 40205, 57158, 604, 13253, 8698, 605, 284052]</t>
        </is>
      </c>
      <c r="Z344" s="35" t="inlineStr">
        <is>
          <t>96%</t>
        </is>
      </c>
      <c r="AA344" s="35" t="inlineStr">
        <is>
          <t>8.1/10</t>
        </is>
      </c>
      <c r="AB344" s="35" t="inlineStr">
        <is>
          <t>85/100</t>
        </is>
      </c>
      <c r="AC344" s="35" t="inlineStr">
        <is>
          <t>https://www.youtube.com/embed/5NYt1qirBWg</t>
        </is>
      </c>
      <c r="AD344" s="98" t="inlineStr">
        <is>
          <t>GB</t>
        </is>
      </c>
      <c r="AE344" s="98" t="n">
        <v>1731215633548</v>
      </c>
    </row>
    <row r="345" ht="14.25" customHeight="1" s="169">
      <c r="A345" s="93" t="inlineStr">
        <is>
          <t>Little Women</t>
        </is>
      </c>
      <c r="B345" s="94" t="n">
        <v>87</v>
      </c>
      <c r="C345" s="131" t="n"/>
      <c r="D345" s="132" t="n"/>
      <c r="E345" s="95" t="inlineStr">
        <is>
          <t>Drama</t>
        </is>
      </c>
      <c r="F345" s="117" t="n"/>
      <c r="G345" s="31" t="n"/>
      <c r="H345" s="32" t="n"/>
      <c r="I345" s="96" t="inlineStr">
        <is>
          <t>Columbia Pictures</t>
        </is>
      </c>
      <c r="J345" s="97" t="n">
        <v>2019</v>
      </c>
      <c r="K345" s="35">
        <f>ROW(K345)-1</f>
        <v/>
      </c>
      <c r="L345" s="98" t="b">
        <v>0</v>
      </c>
      <c r="M345" s="99" t="n"/>
      <c r="N345" s="37" t="inlineStr">
        <is>
          <t>Four sisters come of age in America in the aftermath of the Civil War.</t>
        </is>
      </c>
      <c r="O345" s="38" t="inlineStr">
        <is>
          <t>https://image.tmdb.org/t/p/w500/yn5ihODtZ7ofn8pDYfxCmxh8AXI.jpg</t>
        </is>
      </c>
      <c r="P345" s="39" t="inlineStr">
        <is>
          <t>Saoirse Ronan, Emma Watson, Florence Pugh, Eliza Scanlen, Laura Dern, Timothée Chalamet, Tracy Letts, Bob Odenkirk, James Norton, Louis Garrel, Jayne Houdyshell, Chris Cooper, Meryl Streep, Rafael Silva, Mason Alban, Emily Edström, Maryann Plunkett, Hadley Robinson, Lonnie Farmer, Charlotte Kinder, Ana Cruz Kayne, Edgar Damatian, Erin Rose, Lizzie Short, Dash Barber, Edward Fletcher, Sasha Frolova, David J. Curtis, Harper Pilat, Eowyn Young, Lucy Austin, Bill Mootos, Lewis D. Wheeler, Jen Nikolaisen, Jonathon Acorn, Abby Quinn, Lilly Englert, J.M. Davis, Tom Kemp, Daniel Shea, Anthony Estrella, Adrianne Krstansky, Sophia Gialloreto, Lily Gavin, Finola Weller Baldet, Flannery Gregg, Tony Tucker, Joanne Caidor, Rosario Guillen, Margaret Clinton Weeks, Alexander Jimenez, Natalie Kurzava, J. Michael Winward, Adrian Hoffman, Stephen Ursprung, Tyler Catanella, Jenna Pollack, Meghan Hornblower, Elizabeth Dunn, Danielle Pastuszak, Shawn Ahern, Ellen Oliver, Haley Grove, Sydney Grant, Sayer Mansfield, Jen Passios, Juliana Utz, Justin Genna, Mathew Steele, Preston Martin, Taylor Jorgensen, Nicholas Deyo, Lily Peterson, Jared Reinfeldt, Amber Rothberg, Liam Buckley, Laura Mazziotti</t>
        </is>
      </c>
      <c r="Q345" s="40" t="inlineStr">
        <is>
          <t>Greta Gerwig</t>
        </is>
      </c>
      <c r="R345" s="41" t="inlineStr">
        <is>
          <t>[{"Source": "Internet Movie Database", "Value": "7.8/10"}, {"Source": "Rotten Tomatoes", "Value": "95%"}, {"Source": "Metacritic", "Value": "91/100"}]</t>
        </is>
      </c>
      <c r="S345" s="42" t="inlineStr">
        <is>
          <t>332,103,783</t>
        </is>
      </c>
      <c r="T345" s="43" t="inlineStr">
        <is>
          <t>PG</t>
        </is>
      </c>
      <c r="U345" s="44" t="inlineStr">
        <is>
          <t>135</t>
        </is>
      </c>
      <c r="V345" s="45" t="inlineStr">
        <is>
          <t>{"link": "https://www.themoviedb.org/movie/331482-little-women/watch?locale=CA", "rent":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"/yFGu4sSzwUMfhwmSsZgez8QhaVl.jpg", "provider_id": 331, "provider_name": "FlixFling", "display_priority": 28}, {"logo_path": "/pTnn5JwWr4p3pG8H6VrpiQo7Vs0.jpg", "provider_id": 192, "provider_name": "YouTube", "display_priority": 33}, {"logo_path": "/qR6FKvnPBx2O37FDg8PNM7efwF3.jpg", "provider_id": 10, "provider_name": "Amazon Video", "display_priority": 56}], "flatrate": [{"logo_path": "/pbpMk2JmcoNnQwx5JGpXngfoWtp.jpg", "provider_id": 8, "provider_name": "Netflix", "display_priority": 0}, {"logo_path": "/qsOM361vYHE7pcNFG7bCJHyievG.jpg", "provider_id": 182, "provider_name": "Hollywood Suite", "display_priority": 27}, {"logo_path": "/cQjWvOiKRPeSuWRNGegcBjyqVbR.jpg", "provider_id": 469, "provider_name": "Club Illico", "display_priority": 51}, {"logo_path": "/dpR8r13zWDeUR0QkzWidrdMxa56.jpg", "provider_id": 1796, "provider_name": "Netflix Standard with Ads", "display_priority": 93}], "buy":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t>
        </is>
      </c>
      <c r="W345" s="46" t="inlineStr">
        <is>
          <t>40,000,000</t>
        </is>
      </c>
      <c r="X345" s="35" t="n">
        <v>331482</v>
      </c>
      <c r="Y345" s="35" t="inlineStr">
        <is>
          <t>[9587, 8293, 37950, 17474, 17663, 433252, 167073, 47333, 45019, 558915, 4476, 42401, 383709, 550231, 12184, 49815, 25095, 30177, 43269, 226857]</t>
        </is>
      </c>
      <c r="Z345" s="35" t="inlineStr">
        <is>
          <t>95%</t>
        </is>
      </c>
      <c r="AA345" s="35" t="inlineStr">
        <is>
          <t>7.8/10</t>
        </is>
      </c>
      <c r="AB345" s="35" t="inlineStr">
        <is>
          <t>91/100</t>
        </is>
      </c>
      <c r="AC345" s="35" t="inlineStr">
        <is>
          <t>https://www.youtube.com/embed/AST2-4db4ic</t>
        </is>
      </c>
      <c r="AD345" s="98" t="inlineStr">
        <is>
          <t>US</t>
        </is>
      </c>
      <c r="AE345" s="98" t="n">
        <v>1731215633548</v>
      </c>
    </row>
    <row r="346" ht="14.25" customHeight="1" s="169">
      <c r="A346" s="93" t="inlineStr">
        <is>
          <t>John Wick: Chapter 3 - Parabellum</t>
        </is>
      </c>
      <c r="B346" s="94" t="n">
        <v>87</v>
      </c>
      <c r="C346" s="131" t="inlineStr">
        <is>
          <t>John Wick</t>
        </is>
      </c>
      <c r="D346" s="132" t="n"/>
      <c r="E346" s="95" t="inlineStr">
        <is>
          <t>Action</t>
        </is>
      </c>
      <c r="F346" s="117" t="n"/>
      <c r="G346" s="31" t="n"/>
      <c r="H346" s="32" t="n"/>
      <c r="I346" s="96" t="inlineStr">
        <is>
          <t>Lionsgate</t>
        </is>
      </c>
      <c r="J346" s="97" t="n">
        <v>2019</v>
      </c>
      <c r="K346" s="35">
        <f>ROW(K346)-1</f>
        <v/>
      </c>
      <c r="L346" s="98" t="b">
        <v>0</v>
      </c>
      <c r="M346" s="99" t="n"/>
      <c r="N346" s="37" t="inlineStr">
        <is>
          <t>Super-assassin John Wick returns with a $14 million price tag on his head and an army of bounty-hunting killers on his trail. After killing a member of the shadowy international assassin’s guild, the High Table, John Wick is excommunicado, but the world’s most ruthless hit men and women await his every turn.</t>
        </is>
      </c>
      <c r="O346" s="38" t="inlineStr">
        <is>
          <t>https://image.tmdb.org/t/p/w500/ziEuG1essDuWuC5lpWUaw1uXY2O.jpg</t>
        </is>
      </c>
      <c r="P346" s="39" t="inlineStr">
        <is>
          <t>Keanu Reeves, Halle Berry, Ian McShane, Laurence Fishburne, Mark Dacascos, Asia Kate Dillon, Lance Reddick, Anjelica Huston, Saïd Taghmaoui, Jerome Flynn, Randall Duk Kim, Margaret Daly, Robin Lord Taylor, Susan Blommaert, Unity Phelan, Jason Mantzoukas, Andrea Sooch, Sergio Delavicci, Cecep Arif Rahman, Yayan Ruhian, Tiler Peck, Baily Jones, India Bradley, Olivia MacKinnon, Sarah Villwock, Eliza Blutt, Harrison Coll, Boban Marjanović, Maxim Beloserkovsky, Charles Askegard, Stefaniya Makarova, Jeff G. Waxman, Aïssam Bouali, Mustapha Adidou, Alexey Golousenko, Robert Samuels</t>
        </is>
      </c>
      <c r="Q346" s="40" t="inlineStr">
        <is>
          <t>Chad Stahelski</t>
        </is>
      </c>
      <c r="R346" s="41" t="inlineStr">
        <is>
          <t>[{"Source": "Internet Movie Database", "Value": "7.4/10"}, {"Source": "Rotten Tomatoes", "Value": "89%"}, {"Source": "Metacritic", "Value": "73/100"}]</t>
        </is>
      </c>
      <c r="S346" s="42" t="inlineStr">
        <is>
          <t>328,349,908</t>
        </is>
      </c>
      <c r="T346" s="43" t="inlineStr">
        <is>
          <t>R</t>
        </is>
      </c>
      <c r="U346" s="44" t="inlineStr">
        <is>
          <t>131</t>
        </is>
      </c>
      <c r="V346" s="45" t="inlineStr">
        <is>
          <t>{"link": "https://www.themoviedb.org/movie/458156-john-wick-chapter-3-parabellum/watch?locale=CA", "buy": [{"logo_path": "/SPnB1qiCkYfirS2it3hZORwGVn.jpg", "provider_id": 2, "provider_name": "Apple TV Store", "display_priority": 6}, {"logo_path": "/4bIKO5tqPgko0135wL9GhMsb1wv.jpg", "provider_id": 140, "provider_name": "CosmoGo", "display_priority": 18}, {"logo_path": "/qR6FKvnPBx2O37FDg8PNM7efwF3.jpg", "provider_id": 10, "provider_name": "Amazon Video", "display_priority": 56}], "flatrate": [{"logo_path": "/pvske1MyAoymrs5bguRfVqYiM9a.jpg", "provider_id": 119, "provider_name": "Amazon Prime Video", "display_priority": 1}, {"logo_path": "/8aBqoNeGGr0oSA85iopgNZUOTOc.jpg", "provider_id": 2100, "provider_name": "Amazon Prime Video with Ads", "display_priority": 111}], "rent": [{"logo_path": "/SPnB1qiCkYfirS2it3hZORwGVn.jpg", "provider_id": 2, "provider_name": "Apple TV Store", "display_priority": 6}, {"logo_path": "/4bIKO5tqPgko0135wL9GhMsb1wv.jpg", "provider_id": 140, "provider_name": "CosmoGo", "display_priority": 18}, {"logo_path": "/yFGu4sSzwUMfhwmSsZgez8QhaVl.jpg", "provider_id": 331, "provider_name": "FlixFling", "display_priority": 28}, {"logo_path": "/qR6FKvnPBx2O37FDg8PNM7efwF3.jpg", "provider_id": 10, "provider_name": "Amazon Video", "display_priority": 56}, {"logo_path": "/vLZKlXUNDcZR7ilvfY9Wr9k80FZ.jpg", "provider_id": 538, "provider_name": "Plex", "display_priority": 81}]}</t>
        </is>
      </c>
      <c r="W346" s="46" t="inlineStr">
        <is>
          <t>55,000,000</t>
        </is>
      </c>
      <c r="X346" s="35" t="n">
        <v>458156</v>
      </c>
      <c r="Y346" s="35" t="inlineStr">
        <is>
          <t>[603692, 324552, 647785, 1007734, 8909, 10027, 2019, 278924, 245891, 1319895, 10431, 1103, 10651, 4824, 539885, 879444, 20721, 800158, 466081, 846433]</t>
        </is>
      </c>
      <c r="Z346" s="35" t="inlineStr">
        <is>
          <t>89%</t>
        </is>
      </c>
      <c r="AA346" s="35" t="inlineStr">
        <is>
          <t>7.4/10</t>
        </is>
      </c>
      <c r="AB346" s="35" t="inlineStr">
        <is>
          <t>73/100</t>
        </is>
      </c>
      <c r="AC346" s="35" t="inlineStr">
        <is>
          <t>https://www.youtube.com/embed/pU8-7BX9uxs</t>
        </is>
      </c>
      <c r="AD346" s="98" t="inlineStr">
        <is>
          <t>US</t>
        </is>
      </c>
      <c r="AE346" s="98" t="n">
        <v>1731215633548</v>
      </c>
    </row>
    <row r="347" ht="14.25" customHeight="1" s="169">
      <c r="A347" s="93" t="inlineStr">
        <is>
          <t>Captain America: Civil War</t>
        </is>
      </c>
      <c r="B347" s="94" t="n">
        <v>87</v>
      </c>
      <c r="C347" s="131" t="inlineStr">
        <is>
          <t>Marvel</t>
        </is>
      </c>
      <c r="D347" s="132" t="inlineStr">
        <is>
          <t>MCU</t>
        </is>
      </c>
      <c r="E347" s="95" t="inlineStr">
        <is>
          <t>Comic Book</t>
        </is>
      </c>
      <c r="F347" s="117" t="n"/>
      <c r="G347" s="31" t="n"/>
      <c r="H347" s="32" t="n"/>
      <c r="I347" s="96" t="inlineStr">
        <is>
          <t>Disney</t>
        </is>
      </c>
      <c r="J347" s="97" t="n">
        <v>2016</v>
      </c>
      <c r="K347" s="35">
        <f>ROW(K347)-1</f>
        <v/>
      </c>
      <c r="L347" s="98" t="b">
        <v>0</v>
      </c>
      <c r="M347" s="99" t="n"/>
      <c r="N347" s="37" t="inlineStr">
        <is>
          <t>Following the events of Age of Ultron, the collective governments of the world pass an act designed to regulate all superhuman activity. This polarizes opinion amongst the Avengers, causing two factions to side with Iron Man or Captain America, which causes an epic battle between former allies.</t>
        </is>
      </c>
      <c r="O347" s="38" t="inlineStr">
        <is>
          <t>https://image.tmdb.org/t/p/w500/rAGiXaUfPzY7CDEyNKUofk3Kw2e.jpg</t>
        </is>
      </c>
      <c r="P347" s="39" t="inlineStr">
        <is>
          <t>Chris Evans, Robert Downey Jr., Scarlett Johansson, Sebastian Stan, Anthony Mackie, Don Cheadle, Jeremy Renner, Chadwick Boseman, Paul Bettany, Elizabeth Olsen, Paul Rudd, Emily VanCamp, Tom Holland, Daniel Brühl, Frank Grillo, William Hurt, Martin Freeman, Marisa Tomei, John Kani, John Slattery, Hope Davis, Alfre Woodard, Michael A. Cook, Laughton Parchment, Jackson Spidell, Yi Long, Heidi Moneymaker, Aaron Toney, Cale Schultz, Ann Russo, Gene Farber, Florence Kasumba, Cornell John, Sven Hönig, Joshua Peck, Brent McGee, Be Satrazemis, Blair Jasin, Oliver Bigalke, Rafael Banasik, David de Vries, John Curran, Katie Amess, Austin Sanders, Brett Gentile, Matthew Anderson, Andrew Botchwey, Chase Bradfield, Ernest Charles, Hendricks Coates, Ethan Condon, Shen Dynes, Nathaniel Ellis, Jariah Ferguson, Evan Ffrench, Justin Freeman, Ralphael Grand'Pierre, Julian Grimes, Aaron Hayes, Austin Hooper, Amiri Jones, Myles Joseph, Stephen Lewis, Jacob Ludwick, D'Mahrei McRae, Ashwin Mudaliar, Eli Ollinger, Parker Pape, Daniel Parada, Jonah Ruffin, Darryl Sampson, Cameron Sardone, Stanley Sellers, Miles Selles, Jacob Sung, Caden Wilkinson, Jin Shijia, Jessica Walther-Gabory, Beniamino Brogi, Silvina Buchbauer, Henry Amadi, Ugochukwu Ani, Michael Anthony Rogers, Damion Poitier, Umar Khan, David E. Brown, Guy Fernandez, Jim Rash, Sophia Russo, Joe Russo, Stan Lee, Amelia Morck, Kerry Condon, Julianna Guill, Surely Alvelo, Brian Schaeffer, Kevin LaRosa Jr., Al Cerullo, Frédéric North, Ray Sahetapy, Chris Jai Alex, Scott Hunter, Kimberly Hester Huffstetler, Kevin Christenson</t>
        </is>
      </c>
      <c r="Q347" s="40" t="inlineStr">
        <is>
          <t>Joe Russo, Anthony Russo</t>
        </is>
      </c>
      <c r="R347" s="41" t="inlineStr">
        <is>
          <t>[{"Source": "Internet Movie Database", "Value": "7.8/10"}, {"Source": "Rotten Tomatoes", "Value": "90%"}, {"Source": "Metacritic", "Value": "75/100"}]</t>
        </is>
      </c>
      <c r="S347" s="42" t="inlineStr">
        <is>
          <t>1,155,046,416</t>
        </is>
      </c>
      <c r="T347" s="43" t="inlineStr">
        <is>
          <t>PG-13</t>
        </is>
      </c>
      <c r="U347" s="44" t="inlineStr">
        <is>
          <t>147</t>
        </is>
      </c>
      <c r="V347" s="45" t="inlineStr">
        <is>
          <t>{"link": "https://www.themoviedb.org/movie/271110-captain-america-civil-war/watch?locale=CA", "flatrate": [{"logo_path": "/97yvRBw1GzX7fXprcF80er19ot.jpg", "provider_id": 337, "provider_name": "Disney Plus", "display_priority": 3}], "buy":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"rent":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t>
        </is>
      </c>
      <c r="W347" s="46" t="inlineStr">
        <is>
          <t>250,000,000</t>
        </is>
      </c>
      <c r="X347" s="35" t="n">
        <v>271110</v>
      </c>
      <c r="Y347" s="35" t="inlineStr">
        <is>
          <t>[447365, 640146, 141052, 283995, 100402, 10138, 299536, 609681, 24428, 453395, 284054, 436270, 284053, 634649, 1061474, 127585, 99861, 580489, 246655, 2080]</t>
        </is>
      </c>
      <c r="Z347" s="35" t="inlineStr">
        <is>
          <t>90%</t>
        </is>
      </c>
      <c r="AA347" s="35" t="inlineStr">
        <is>
          <t>7.8/10</t>
        </is>
      </c>
      <c r="AB347" s="35" t="inlineStr">
        <is>
          <t>75/100</t>
        </is>
      </c>
      <c r="AC347" s="35" t="inlineStr">
        <is>
          <t>https://www.youtube.com/embed/dKrVegVI0Us</t>
        </is>
      </c>
      <c r="AD347" s="98" t="inlineStr">
        <is>
          <t>US</t>
        </is>
      </c>
      <c r="AE347" s="98" t="n">
        <v>1731215633548</v>
      </c>
    </row>
    <row r="348" ht="14.25" customHeight="1" s="169">
      <c r="A348" s="93" t="inlineStr">
        <is>
          <t>When Marnie Was There</t>
        </is>
      </c>
      <c r="B348" s="94" t="n">
        <v>87</v>
      </c>
      <c r="C348" s="131" t="inlineStr">
        <is>
          <t>Studio Ghibli</t>
        </is>
      </c>
      <c r="D348" s="132" t="n"/>
      <c r="E348" s="95" t="inlineStr">
        <is>
          <t>Animated</t>
        </is>
      </c>
      <c r="F348" s="117" t="inlineStr">
        <is>
          <t>Anime</t>
        </is>
      </c>
      <c r="G348" s="31" t="n"/>
      <c r="H348" s="32" t="n"/>
      <c r="I348" s="96" t="inlineStr">
        <is>
          <t>Studio Ghibli</t>
        </is>
      </c>
      <c r="J348" s="97" t="n">
        <v>2014</v>
      </c>
      <c r="K348" s="35">
        <f>ROW(K348)-1</f>
        <v/>
      </c>
      <c r="L348" s="98" t="b">
        <v>0</v>
      </c>
      <c r="M348" s="99" t="n"/>
      <c r="N348" s="37" t="inlineStr">
        <is>
          <t>Upon being sent to live with relatives in the countryside due to an illness, an emotionally distant adolescent girl becomes obsessed with an abandoned mansion and infatuated with a girl who lives there - a girl who may or may not be real.</t>
        </is>
      </c>
      <c r="O348" s="38" t="inlineStr">
        <is>
          <t>https://image.tmdb.org/t/p/w500/at7lShVfMdohEzC1VZYTZXY0hzP.jpg</t>
        </is>
      </c>
      <c r="P348" s="39" t="inlineStr">
        <is>
          <t>Sara Takatsuki, Kasumi Arimura, Nanako Matsushima, Susumu Terajima, Toshie Negishi, Ryoko Moriyama, Kazuko Yoshiyuki, Hitomi Kuroki, Hiroyuki Morisaki, Takuma Otoo, Hana Sugisaki, Bari Suzuki, Shigeyuki Totsugi, Ken Yasuda, Yo Oizumi, Yuhko Kaida, Renge Ishiyama</t>
        </is>
      </c>
      <c r="Q348" s="40" t="inlineStr">
        <is>
          <t>Hiromasa Yonebayashi</t>
        </is>
      </c>
      <c r="R348" s="41" t="inlineStr">
        <is>
          <t>[{"Source": "Internet Movie Database", "Value": "7.6/10"}, {"Source": "Rotten Tomatoes", "Value": "92%"}, {"Source": "Metacritic", "Value": "72/100"}]</t>
        </is>
      </c>
      <c r="S348" s="42" t="inlineStr">
        <is>
          <t>34,949,567</t>
        </is>
      </c>
      <c r="T348" s="43" t="inlineStr">
        <is>
          <t>PG</t>
        </is>
      </c>
      <c r="U348" s="44" t="inlineStr">
        <is>
          <t>103</t>
        </is>
      </c>
      <c r="V348" s="45" t="inlineStr">
        <is>
          <t>{"link": "https://www.themoviedb.org/movie/242828/watch?locale=CA", "rent": [{"logo_path": "/SPnB1qiCkYfirS2it3hZORwGVn.jpg", "provider_id": 2, "provider_name": "Apple TV Store", "display_priority": 6}, {"logo_path": "/8z7rC8uIDaTM91X0ZfkRf04ydj2.jpg", "provider_id": 3, "provider_name": "Google Play Movies", "display_priority": 7}, {"logo_path": "/pTnn5JwWr4p3pG8H6VrpiQo7Vs0.jpg", "provider_id": 192, "provider_name": "YouTube", "display_priority": 33}, {"logo_path": "/qR6FKvnPBx2O37FDg8PNM7efwF3.jpg", "provider_id": 10, "provider_name": "Amazon Video", "display_priority": 56}], "flatrate": [{"logo_path": "/pbpMk2JmcoNnQwx5JGpXngfoWtp.jpg", "provider_id": 8, "provider_name": "Netflix", "display_priority": 0}, {"logo_path": "/dpR8r13zWDeUR0QkzWidrdMxa56.jpg", "provider_id": 1796, "provider_name": "Netflix Standard with Ads", "display_priority": 93}], "buy": [{"logo_path": "/SPnB1qiCkYfirS2it3hZORwGVn.jpg", "provider_id": 2, "provider_name": "Apple TV Store", "display_priority": 6}, {"logo_path": "/8z7rC8uIDaTM91X0ZfkRf04ydj2.jpg", "provider_id": 3, "provider_name": "Google Play Movies", "display_priority": 7}, {"logo_path": "/pTnn5JwWr4p3pG8H6VrpiQo7Vs0.jpg", "provider_id": 192, "provider_name": "YouTube", "display_priority": 33}, {"logo_path": "/qR6FKvnPBx2O37FDg8PNM7efwF3.jpg", "provider_id": 10, "provider_name": "Amazon Video", "display_priority": 56}]}</t>
        </is>
      </c>
      <c r="W348" s="75" t="inlineStr">
        <is>
          <t>0</t>
        </is>
      </c>
      <c r="X348" s="35" t="n">
        <v>242828</v>
      </c>
      <c r="Y348" s="35" t="inlineStr">
        <is>
          <t>[913001, 877957, 475215, 58107, 521296, 37585, 995133, 436120, 17566, 585077, 212167, 255413, 271708, 476292, 776305, 21705, 37797, 428288, 51739, 573683]</t>
        </is>
      </c>
      <c r="Z348" s="35" t="inlineStr">
        <is>
          <t>92%</t>
        </is>
      </c>
      <c r="AA348" s="35" t="inlineStr">
        <is>
          <t>7.6/10</t>
        </is>
      </c>
      <c r="AB348" s="35" t="inlineStr">
        <is>
          <t>72/100</t>
        </is>
      </c>
      <c r="AC348" s="35" t="inlineStr">
        <is>
          <t>https://www.youtube.com/embed/YBIfz76BYiY</t>
        </is>
      </c>
      <c r="AD348" s="98" t="inlineStr">
        <is>
          <t>JP</t>
        </is>
      </c>
      <c r="AE348" s="98" t="n">
        <v>1731215633548</v>
      </c>
    </row>
    <row r="349" ht="14.25" customHeight="1" s="169">
      <c r="A349" s="93" t="inlineStr">
        <is>
          <t>Pinocchio</t>
        </is>
      </c>
      <c r="B349" s="94" t="n">
        <v>87</v>
      </c>
      <c r="C349" s="131" t="inlineStr">
        <is>
          <t>Disney Animation</t>
        </is>
      </c>
      <c r="D349" s="132" t="n"/>
      <c r="E349" s="95" t="inlineStr">
        <is>
          <t>Animated</t>
        </is>
      </c>
      <c r="F349" s="117" t="n"/>
      <c r="G349" s="31" t="n"/>
      <c r="H349" s="32" t="n"/>
      <c r="I349" s="96" t="inlineStr">
        <is>
          <t>Disney</t>
        </is>
      </c>
      <c r="J349" s="97" t="n">
        <v>1940</v>
      </c>
      <c r="K349" s="35">
        <f>ROW(K349)-1</f>
        <v/>
      </c>
      <c r="L349" s="98" t="b">
        <v>0</v>
      </c>
      <c r="M349" s="99" t="n"/>
      <c r="N349" s="37" t="inlineStr">
        <is>
          <t>When the gentle woodcarver Geppetto builds a marionette to be his substitute son, a benevolent fairy brings the toy to life. The puppet, named Pinocchio, is not yet a human boy. He must earn the right to be real by proving that he is brave, truthful, and unselfish.</t>
        </is>
      </c>
      <c r="O349" s="38" t="inlineStr">
        <is>
          <t>https://image.tmdb.org/t/p/w500/bnZJrLRnoQHpzEJdka1KYfsAF3N.jpg</t>
        </is>
      </c>
      <c r="P349" s="39" t="inlineStr">
        <is>
          <t>Dickie Jones, Cliff Edwards, Christian Rub, Evelyn Venable, Walter Catlett, Mel Blanc, Charles Judels, Frankie Darro, Don Brodie, Marion Darlington, John McLeish, Patricia Page, Thurl Ravenscroft, Stuart Buchanan</t>
        </is>
      </c>
      <c r="Q349" s="40" t="inlineStr">
        <is>
          <t>Hamilton Luske, Ben Sharpsteen, Jack Kinney, Bill Roberts, T. Hee, Norman Ferguson, Wilfred Jackson</t>
        </is>
      </c>
      <c r="R349" s="41" t="inlineStr">
        <is>
          <t>[{"Source": "Internet Movie Database", "Value": "7.5/10"}, {"Source": "Rotten Tomatoes", "Value": "100%"}, {"Source": "Metacritic", "Value": "99/100"}]</t>
        </is>
      </c>
      <c r="S349" s="42" t="inlineStr">
        <is>
          <t>164,000,000</t>
        </is>
      </c>
      <c r="T349" s="43" t="inlineStr">
        <is>
          <t>Approved</t>
        </is>
      </c>
      <c r="U349" s="44" t="inlineStr">
        <is>
          <t>88</t>
        </is>
      </c>
      <c r="V349" s="45" t="inlineStr">
        <is>
          <t>{"link": "https://www.themoviedb.org/movie/10895-pinocchio/watch?locale=CA", "flatrate": [{"logo_path": "/97yvRBw1GzX7fXprcF80er19ot.jpg", "provider_id": 337, "provider_name": "Disney Plus", "display_priority": 3}, {"logo_path": "/5MsbQCp7FpYr3INLpeKDLJrlDh8.jpg", "provider_id": 2623, "provider_name": "Artiflix", "display_priority": 143}], "rent":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"buy":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t>
        </is>
      </c>
      <c r="W349" s="46" t="inlineStr">
        <is>
          <t>2,600,000</t>
        </is>
      </c>
      <c r="X349" s="35" t="n">
        <v>10895</v>
      </c>
      <c r="Y349" s="35" t="inlineStr">
        <is>
          <t>[532639, 11319, 10144, 1362, 543583, 60293, 555604, 9325, 23903, 355547, 16523, 1186957, 15485, 11359, 668482, 955644, 20235, 808, 560057, 13682]</t>
        </is>
      </c>
      <c r="Z349" s="35" t="inlineStr">
        <is>
          <t>100%</t>
        </is>
      </c>
      <c r="AA349" s="35" t="inlineStr">
        <is>
          <t>7.5/10</t>
        </is>
      </c>
      <c r="AB349" s="35" t="inlineStr">
        <is>
          <t>99/100</t>
        </is>
      </c>
      <c r="AC349" s="35" t="inlineStr">
        <is>
          <t>https://www.youtube.com/embed/_xHYzf_rdGU</t>
        </is>
      </c>
      <c r="AD349" s="98" t="inlineStr">
        <is>
          <t>US</t>
        </is>
      </c>
      <c r="AE349" s="98" t="n">
        <v>1731215633548</v>
      </c>
    </row>
    <row r="350" ht="14.25" customHeight="1" s="169">
      <c r="A350" s="93" t="inlineStr">
        <is>
          <t>Always Be My Maybe</t>
        </is>
      </c>
      <c r="B350" s="94" t="n">
        <v>87</v>
      </c>
      <c r="C350" s="131" t="n"/>
      <c r="D350" s="132" t="n"/>
      <c r="E350" s="95" t="inlineStr">
        <is>
          <t>RomCom</t>
        </is>
      </c>
      <c r="F350" s="117" t="n"/>
      <c r="G350" s="31" t="n"/>
      <c r="H350" s="32" t="inlineStr">
        <is>
          <t>Netflix</t>
        </is>
      </c>
      <c r="I350" s="96" t="inlineStr">
        <is>
          <t>Netflix</t>
        </is>
      </c>
      <c r="J350" s="97" t="n">
        <v>2019</v>
      </c>
      <c r="K350" s="35">
        <f>ROW(K350)-1</f>
        <v/>
      </c>
      <c r="L350" s="98" t="b">
        <v>0</v>
      </c>
      <c r="M350" s="99" t="inlineStr">
        <is>
          <t>Very funny, with hardly a moment without a laugh. The story is just the classic RomCom formula, but what elevates this movie from others is the great performances by all, and the great chemistry between the two leads. It is also helped by a hilarious small role from Keanu Reaves, and a story that feels grounded in reality.</t>
        </is>
      </c>
      <c r="N350" s="76" t="inlineStr">
        <is>
          <t>Reunited after 15 years, famous chef Sasha and hometown musician Marcus feel the old sparks of attraction, but struggle to adapt to each other's worlds.</t>
        </is>
      </c>
      <c r="O350" s="105" t="inlineStr">
        <is>
          <t>https://image.tmdb.org/t/p/w500/3BO6pPa7qDcpPYct061Luh9fvst.jpg</t>
        </is>
      </c>
      <c r="P350" s="106" t="inlineStr">
        <is>
          <t>Ali Wong, Randall Park, Keanu Reeves, James Saito, Michelle Buteau, Vivian Bang, Daniel Dae Kim, Karan Soni, Charlyne Yi, Susan Park, Lyrics Born, Casey Wilson, Miya Cech, Emerson Min, Ashley Liao, Jackson Geach, Anaiyah Bernier, Raymond Ma, Peggy Lu, Simon Chin, Panta Mosleh, Karen Holness, Steven E. Rudy, Eddie Flake, Brian Cook, Chris Hlozek, Neil Webb, Nevin Burkholder, Sonia Beeksma, JayR Tinaco, Sean Amsing, Latonya Williams, Marco Soriano, Oliver Rice, Jason Canela, Peter New, Byron Noble, Tyler McConachie, Emilio Merritt, Jagen Johnson, Yaroslav Poverlo, Ellen Ewusie, Yue Lan Zheng, Tana Yu, Rachelle Yu, Chi Ying Cheng, Xiao Qing Li, Chelsea D.E. Johnson, Kenan Zeigler-Sungur, Adam Farnsworth-Lautsch, Ashton Sweet, Omar Khan, Juno Kim, Kipp Glass, Maddie Dixon-Poirier, Marcella Bragio, Johnny Walkr Jr., Esther K. Chae</t>
        </is>
      </c>
      <c r="Q350" s="107" t="inlineStr">
        <is>
          <t>Nahnatchka Khan</t>
        </is>
      </c>
      <c r="R350" s="41" t="inlineStr">
        <is>
          <t>[{"Source": "Internet Movie Database", "Value": "6.7/10"}, {"Source": "Rotten Tomatoes", "Value": "89%"}, {"Source": "Metacritic", "Value": "64/100"}]</t>
        </is>
      </c>
      <c r="S350" s="108" t="inlineStr">
        <is>
          <t>0</t>
        </is>
      </c>
      <c r="T350" s="109" t="inlineStr">
        <is>
          <t>PG-13</t>
        </is>
      </c>
      <c r="U350" s="110" t="inlineStr">
        <is>
          <t>102</t>
        </is>
      </c>
      <c r="V350" s="82" t="inlineStr">
        <is>
          <t>{"link": "https://www.themoviedb.org/movie/513576-always-be-my-maybe/watch?locale=CA", "flatrate": [{"logo_path": "/pbpMk2JmcoNnQwx5JGpXngfoWtp.jpg", "provider_id": 8, "provider_name": "Netflix", "display_priority": 0}, {"logo_path": "/dpR8r13zWDeUR0QkzWidrdMxa56.jpg", "provider_id": 1796, "provider_name": "Netflix Standard with Ads", "display_priority": 93}]}</t>
        </is>
      </c>
      <c r="W350" s="111" t="inlineStr">
        <is>
          <t>0</t>
        </is>
      </c>
      <c r="X350" s="35" t="n">
        <v>513576</v>
      </c>
      <c r="Y350" s="35" t="inlineStr">
        <is>
          <t>[9716, 918, 27397, 627103, 1073170, 22897, 523773, 10934, 8874, 8748, 5968, 31674, 1433842, 19265, 114, 9007, 9489, 616251, 818612, 15602]</t>
        </is>
      </c>
      <c r="Z350" s="35" t="inlineStr">
        <is>
          <t>89%</t>
        </is>
      </c>
      <c r="AA350" s="35" t="inlineStr">
        <is>
          <t>6.7/10</t>
        </is>
      </c>
      <c r="AB350" s="35" t="inlineStr">
        <is>
          <t>64/100</t>
        </is>
      </c>
      <c r="AC350" s="35" t="inlineStr">
        <is>
          <t>https://www.youtube.com/embed/iHBcWHY9lN4</t>
        </is>
      </c>
      <c r="AD350" s="98" t="inlineStr">
        <is>
          <t>US</t>
        </is>
      </c>
      <c r="AE350" s="98" t="n">
        <v>1731215633548</v>
      </c>
    </row>
    <row r="351" ht="14.25" customHeight="1" s="169">
      <c r="A351" s="93" t="inlineStr">
        <is>
          <t>Boogie Nights</t>
        </is>
      </c>
      <c r="B351" s="94" t="n">
        <v>87</v>
      </c>
      <c r="C351" s="131" t="n"/>
      <c r="D351" s="132" t="n"/>
      <c r="E351" s="95" t="inlineStr">
        <is>
          <t>Dramedy</t>
        </is>
      </c>
      <c r="F351" s="117" t="n"/>
      <c r="G351" s="31" t="n"/>
      <c r="H351" s="32" t="n"/>
      <c r="I351" s="96" t="inlineStr">
        <is>
          <t>New Line Cinema</t>
        </is>
      </c>
      <c r="J351" s="97" t="n">
        <v>1997</v>
      </c>
      <c r="K351" s="35">
        <f>ROW(K351)-1</f>
        <v/>
      </c>
      <c r="L351" s="98" t="b">
        <v>0</v>
      </c>
      <c r="M351" s="99" t="n"/>
      <c r="N351" s="115" t="inlineStr">
        <is>
          <t>Set in 1977, back when sex was safe, pleasure was a business and business was booming, idealistic porn producer Jack Horner aspires to elevate his craft to an art form. Horner discovers Eddie Adams, a hot young talent working as a busboy in a nightclub, and welcomes him into the extended family of movie-makers, misfits and hangers-on that are always around. Adams' rise from nobody to a celebrity adult entertainer is meteoric, and soon the whole world seems to know his porn alter ego, "Dirk Diggler". Now, when disco and drugs are in vogue, fashion is in flux and the party never seems to stop, Adams' dreams of turning sex into stardom are about to collide with cold, hard reality.</t>
        </is>
      </c>
      <c r="O351" s="77" t="inlineStr">
        <is>
          <t>https://image.tmdb.org/t/p/w500/wnE24UPCPQsQnbBOu4zVE2qaDNm.jpg</t>
        </is>
      </c>
      <c r="P351" s="78" t="inlineStr">
        <is>
          <t>Mark Wahlberg, Burt Reynolds, Julianne Moore, John C. Reilly, Heather Graham, Don Cheadle, Philip Seymour Hoffman, William H. Macy, Thomas Jane, Luis Guzmán, Melora Walters, Robert Ridgely, Ricky Jay, Nicole Ari Parker, Alfred Molina, Philip Baker Hall, Robert Downey Sr., Nina Hartley, Laurel Holloman, Michael Penn, Michael Jace, Jack Wallace, Kai Lennox, Jonathan Quint, John Doe, Joanna Gleason, Lawrence Hudd, Rico Bueno, Samson Barkhordarian, Brad Braeden, Michael Stein, Stanley DeSantis, Patricia Forte, Jason Andrews, Little Cinderella, Greg Lauren, Tom Dorfmeister, Jake Cross, Selwyn Emerson Miller, Jamielyn Lippman, Missy Spell Tanner, Raymond Laboriel, Jon Brion, Brian Kehew, Robin Sharp, Audrey Wiechman, Tim Soronen, Alexander D. Slanger, Tom Lenk, Lexi Leigh, Laura Gronewold, Vernon Guichard II, Tony Tedeschi, Leslie Redden, Gregory T. Daniel, Don Amendolia, Summer Cummings, Skye Blue, Veronica Hart, Jack Riley, Channon Roe, Mike Gunther, Michael Raye Smith, Michael S. Stencil, Dustin Courtney, Allan Graf, Jose Chaidez, B. Philly Johnson, Joe G.M. Chan, Goliath, Israel Juarbe, George Anthony Rae, Eric Winzenried, Sharon Ferrol-Young, Anne Fletcher, Scott Fowler, Melanie A. Gage, Eddie Garcia, Sebastian La Cause, Lance MacDonald, Diane Mizota, Nathan Prevost, Lisa Ratzin, Dee Dee Weathers, Darrel W. Wright, Michael Ballhaus, Greg Bronson, Grace Bustos, Jorga Caye, Tyrone D. Dixon, Theo Mayes, Coleman McClary, Jami Philbrick, Aaron Stielstra, Misty Tamburelli, Sean Welch</t>
        </is>
      </c>
      <c r="Q351" s="79" t="inlineStr">
        <is>
          <t>Paul Thomas Anderson</t>
        </is>
      </c>
      <c r="R351" s="62" t="inlineStr">
        <is>
          <t>[{"Source": "Internet Movie Database", "Value": "7.9/10"}, {"Source": "Rotten Tomatoes", "Value": "91%"}, {"Source": "Metacritic", "Value": "86/100"}]</t>
        </is>
      </c>
      <c r="S351" s="67" t="inlineStr">
        <is>
          <t>43,101,594</t>
        </is>
      </c>
      <c r="T351" s="80" t="inlineStr">
        <is>
          <t>R</t>
        </is>
      </c>
      <c r="U351" s="81" t="inlineStr">
        <is>
          <t>156</t>
        </is>
      </c>
      <c r="V351" s="82" t="inlineStr">
        <is>
          <t>{"link": "https://www.themoviedb.org/movie/4995-boogie-nights/watch?locale=CA", "flatrate": [{"logo_path": "/ewOptMVIYcOadMGGJz8DJueH2bH.jpg", "provider_id": 230, "provider_name": "Crave", "display_priority": 5}, {"logo_path": "/qcKfSyX4xkXESjHrkO8cZLRJkn6.jpg", "provider_id": 2604, "provider_name": "Crave Amazon Channel", "display_priority": 140}], "rent":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"buy":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t>
        </is>
      </c>
      <c r="W351" s="70" t="inlineStr">
        <is>
          <t>15,000,000</t>
        </is>
      </c>
      <c r="X351" s="35" t="n">
        <v>4995</v>
      </c>
      <c r="Y351" s="35" t="inlineStr">
        <is>
          <t>[4997, 615777, 14269, 46691, 22048, 22414, 13552, 63287, 648579, 4133, 680, 390584, 9430, 8216, 38980, 24249, 4982, 451915, 76025, 171274]</t>
        </is>
      </c>
      <c r="Z351" s="35" t="inlineStr">
        <is>
          <t>91%</t>
        </is>
      </c>
      <c r="AA351" s="35" t="inlineStr">
        <is>
          <t>7.9/10</t>
        </is>
      </c>
      <c r="AB351" s="35" t="inlineStr">
        <is>
          <t>86/100</t>
        </is>
      </c>
      <c r="AC351" s="35" t="inlineStr">
        <is>
          <t>https://www.youtube.com/embed/YN7pcEa83dU</t>
        </is>
      </c>
      <c r="AD351" s="98" t="inlineStr">
        <is>
          <t>US</t>
        </is>
      </c>
      <c r="AE351" s="98" t="n">
        <v>1731215633548</v>
      </c>
    </row>
    <row r="352" ht="14.25" customHeight="1" s="169">
      <c r="A352" s="93" t="inlineStr">
        <is>
          <t>Call Me by Your Name</t>
        </is>
      </c>
      <c r="B352" s="94" t="n">
        <v>87</v>
      </c>
      <c r="C352" s="131" t="n"/>
      <c r="D352" s="132" t="n"/>
      <c r="E352" s="95" t="inlineStr">
        <is>
          <t>Romance</t>
        </is>
      </c>
      <c r="F352" s="117" t="inlineStr">
        <is>
          <t>Drama</t>
        </is>
      </c>
      <c r="G352" s="31" t="n"/>
      <c r="H352" s="32" t="n"/>
      <c r="I352" s="96" t="inlineStr">
        <is>
          <t>Somy Pictures</t>
        </is>
      </c>
      <c r="J352" s="97" t="n">
        <v>2017</v>
      </c>
      <c r="K352" s="35">
        <f>ROW(K352)-1</f>
        <v/>
      </c>
      <c r="L352" s="98" t="b">
        <v>0</v>
      </c>
      <c r="M352" s="99" t="inlineStr">
        <is>
          <t>A beautiful story of first and forbidden love. Timothee Chalamet really establishes himself as an absolute star. Great direction by Luca Guadagnino, who has an incredible eye for beautiful shots. The score is fantastic, as is the soundtrack. Is very emotional throughout, especially in it's ending.</t>
        </is>
      </c>
      <c r="N352" s="49" t="inlineStr">
        <is>
          <t>In the summer of 1983, a 17-year-old Elio spends his days in his family's villa in Italy. One day Oliver, a graduate student, arrives to assist Elio's father, a professor of Greco-Roman culture. Soon, Elio and Oliver discover a summer that will alter their lives forever.</t>
        </is>
      </c>
      <c r="O352" s="50" t="inlineStr">
        <is>
          <t>https://image.tmdb.org/t/p/w500/mZ4gBdfkhP9tvLH1DO4m4HYtiyi.jpg</t>
        </is>
      </c>
      <c r="P352" s="51" t="inlineStr">
        <is>
          <t>Armie Hammer, Timothée Chalamet, Michael Stuhlbarg, Amira Casar, Esther Garrel, Victoire du Bois, Vanda Capriolo, Antonio Rimoldi, Elena Bucci, Marco Sgrosso, André Aciman, Peter Spears</t>
        </is>
      </c>
      <c r="Q352" s="52" t="inlineStr">
        <is>
          <t>Luca Guadagnino</t>
        </is>
      </c>
      <c r="R352" s="62" t="inlineStr">
        <is>
          <t>[{"Source": "Internet Movie Database", "Value": "7.8/10"}, {"Source": "Rotten Tomatoes", "Value": "95%"}, {"Source": "Metacritic", "Value": "94/100"}]</t>
        </is>
      </c>
      <c r="S352" s="54" t="inlineStr">
        <is>
          <t>43,143,046</t>
        </is>
      </c>
      <c r="T352" s="55" t="inlineStr">
        <is>
          <t>R</t>
        </is>
      </c>
      <c r="U352" s="56" t="inlineStr">
        <is>
          <t>132</t>
        </is>
      </c>
      <c r="V352" s="57" t="inlineStr">
        <is>
          <t>{"link": "https://www.themoviedb.org/movie/398818-call-me-by-your-name/watch?locale=CA", "free": [{"logo_path": "/ewOptMVIYcOadMGGJz8DJueH2bH.jpg", "provider_id": 230, "provider_name": "Crave", "display_priority": 5}, {"logo_path": "/j7D006Uy3UWwZ6G0xH6BMgIWTzH.jpg", "provider_id": 212, "provider_name": "Hoopla", "display_priority": 8}], "ads": [{"logo_path": "/a7O0Z1uhFjgGydRrgT6ucBisP4K.jpg", "provider_id": 314, "provider_name": "CBC Gem", "display_priority": 42}, {"logo_path": "/xoFyQOXR3qINRsdnCQyd7jGx8Wo.jpg", "provider_id": 326, "provider_name": "CTV", "display_priority": 43}, {"logo_path": "/dB8G41Q6tSL5NBisrIeqByfepBc.jpg", "provider_id": 300, "provider_name": "Pluto TV", "display_priority": 97}], "buy":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"flatrate": [{"logo_path": "/7rJJlPpuGz0DV5OLjVW1HzYaFj9.jpg", "provider_id": 146, "provider_name": "iciTouTV", "display_priority": 12}], "rent":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"/yFGu4sSzwUMfhwmSsZgez8QhaVl.jpg", "provider_id": 331, "provider_name": "FlixFling", "display_priority": 28}, {"logo_path": "/pTnn5JwWr4p3pG8H6VrpiQo7Vs0.jpg", "provider_id": 192, "provider_name": "YouTube", "display_priority": 33}, {"logo_path": "/qR6FKvnPBx2O37FDg8PNM7efwF3.jpg", "provider_id": 10, "provider_name": "Amazon Video", "display_priority": 56}]}</t>
        </is>
      </c>
      <c r="W352" s="58" t="inlineStr">
        <is>
          <t>3,500,000</t>
        </is>
      </c>
      <c r="X352" s="35" t="n">
        <v>398818</v>
      </c>
      <c r="Y352" s="35" t="inlineStr">
        <is>
          <t>[744114, 1213, 1294203, 14553, 324807, 20033, 2251, 1317672, 540023, 41003, 9445, 465914, 727293, 1312946, 613504, 25188, 84892, 20537, 1078600, 1059073]</t>
        </is>
      </c>
      <c r="Z352" s="35" t="inlineStr">
        <is>
          <t>95%</t>
        </is>
      </c>
      <c r="AA352" s="35" t="inlineStr">
        <is>
          <t>7.8/10</t>
        </is>
      </c>
      <c r="AB352" s="35" t="inlineStr">
        <is>
          <t>94/100</t>
        </is>
      </c>
      <c r="AC352" s="35" t="inlineStr">
        <is>
          <t>https://www.youtube.com/embed/Z9AYPxH5NTM</t>
        </is>
      </c>
      <c r="AD352" s="98" t="inlineStr">
        <is>
          <t>US</t>
        </is>
      </c>
      <c r="AE352" s="98" t="inlineStr">
        <is>
          <t>1761064319066</t>
        </is>
      </c>
    </row>
    <row r="353" ht="14.25" customHeight="1" s="169">
      <c r="A353" s="93" t="inlineStr">
        <is>
          <t>The Dark Knight Rises</t>
        </is>
      </c>
      <c r="B353" s="94" t="n">
        <v>87</v>
      </c>
      <c r="C353" s="131" t="inlineStr">
        <is>
          <t>DC</t>
        </is>
      </c>
      <c r="D353" s="132" t="inlineStr">
        <is>
          <t>Batman - Nolan</t>
        </is>
      </c>
      <c r="E353" s="95" t="inlineStr">
        <is>
          <t>Comic Book</t>
        </is>
      </c>
      <c r="F353" s="117" t="n"/>
      <c r="G353" s="31" t="n"/>
      <c r="H353" s="32" t="n"/>
      <c r="I353" s="96" t="inlineStr">
        <is>
          <t>Warner Bros.</t>
        </is>
      </c>
      <c r="J353" s="97" t="n">
        <v>2012</v>
      </c>
      <c r="K353" s="35">
        <f>ROW(K353)-1</f>
        <v/>
      </c>
      <c r="L353" s="98" t="b">
        <v>0</v>
      </c>
      <c r="M353" s="99" t="n"/>
      <c r="N353" s="83" t="inlineStr">
        <is>
          <t>Following the death of District Attorney Harvey Dent, Batman assumes responsibility for Dent's crimes to protect the late attorney's reputation and is subsequently hunted by the Gotham City Police Department. Eight years later, Batman encounters the mysterious Selina Kyle and the villainous Bane, a new terrorist leader who overwhelms Gotham's finest. The Dark Knight resurfaces to protect a city that has branded him an enemy.</t>
        </is>
      </c>
      <c r="O353" s="84" t="inlineStr">
        <is>
          <t>https://image.tmdb.org/t/p/w500/hr0L2aueqlP2BYUblTTjmtn0hw4.jpg</t>
        </is>
      </c>
      <c r="P353" s="85" t="inlineStr">
        <is>
          <t>Christian Bale, Gary Oldman, Tom Hardy, Joseph Gordon-Levitt, Anne Hathaway, Marion Cotillard, Morgan Freeman, Michael Caine, Matthew Modine, Alon Aboutboul, Ben Mendelsohn, Burn Gorman, Daniel Sunjata, Aidan Gillen, Sam Kennard, Aljaž Tepina, Nestor Carbonell, Brett Cullen, Nick Julian, Miranda Nolan, Claire Julien, Reggie Lee, Joseph Lyle Taylor, Chris Ellis, Tyler Dean Flores, Juno Temple, Duane Henry, James Harvey Ward, Gonzalo Menendez, Cameron Jack, Lex Daniel, Thomas Lennon, Trevor White, Rob Brown, Fredric Lehne, Courtney Munch, Chris Hill, Travis Guba, Jay Benedict, Will Estes, David Dayan Fisher, P.J. Griffith, Glen Powell, Ben Cornish, Russ Fega, Andres Perez-Molina, Brent Briscoe, John Nolan, Oliver Cotton, Mark Killeen, Sarah Goldberg, John Macmillan, Robert Wisdom, Ronnie Gene Blevins, John Hollingworth, Ian Bohen, Uri Gavriel, Noel Gugliemi, Max Schuler, Daina Griffith, Hector Atreyu Ruiz, Patrick Cox, Aramis Knight, Josh Stewart, William Devane, Harry Coles, Joey King, Liam Neeson, Julie Mun, Cillian Murphy, David Gyasi, Patrick Jordan, Tom Conti, Joshua Elijah Reese, Desmond Harrington, Mychael Bates, Rory Nolan, Tomas Arana, Peter Holden, David Monahan, Jillian Armenante, Aja Evans, Aldous Davidson, Michael James Faradie, Wade Williams, Antwan Lewis, Jake Canuso, Josh Pence, India Wadsworth, Kevin Kiely Jnr, Daniel Newman, Massi Furlan, Warren Brown, Luke Rutherford, Phillip Browne, Christopher Judge, Aldo Bigante, Charles Jackson Coyne, Patrick Leahy, Todd Gearhart, Gus Lewis, Isiah Adams, Charlie Alejandro, Robert Arensen, Grant Babbitt, Fileena Bahris, Rick Bolander, Kyle Patrick Brennan, Scott Churchson, Bill Cowher, Graham Curry, Stephanie Domini, John Farrer, Frank Fata, Christopher Bryan Gomez, Vito Grassi, Michael Wren Gucciardo, Ed Heavey, John W. Iwanonkiw, Cindy Jackson, Daniel Jordano, Tiffany Kemp, Sun Jae Kim, Hrvoje Klecz, Alex Kruz, Tyler La Marr, LeJon Stewart, Paul Jude Letersky, Joe Lipari, Silvia Lombardo, Jorge Mardel, Cale McConnell, David Dale McCue, Michael Papajohn, Salomon Passariello, Allen Merritt, Olan Montgomery, Alex Moore, Shane Nolan, Kyle David Pierce, Troy Polamalu, Michael Power, Sebastian James, Kirsten Roeters, Ben Roethlisberger, Mark Roman, Eric Salazar, Emily Schooley, Thomas Tull, Chris Vaina, Barbara Vincent, Jason Yee, John Zion, Alex Ziwak, Tommy Bayiokos, Jeff Moffitt, Diogo Hausen, Gary Sievers, Orion McCabe, London May, James Quinn, Joe Fishel, Ming Wang, Simon Rhee, Hines Ward, Heath Miller, Collin Taylor, Jackson Nunn, Leonard Zimmerman, Antonio Piluso</t>
        </is>
      </c>
      <c r="Q353" s="86" t="inlineStr">
        <is>
          <t>Christopher Nolan</t>
        </is>
      </c>
      <c r="R353" s="62" t="inlineStr">
        <is>
          <t>[{"Source": "Internet Movie Database", "Value": "8.4/10"}, {"Source": "Rotten Tomatoes", "Value": "87%"}, {"Source": "Metacritic", "Value": "78/100"}]</t>
        </is>
      </c>
      <c r="S353" s="60" t="inlineStr">
        <is>
          <t>1,081,041,287</t>
        </is>
      </c>
      <c r="T353" s="87" t="inlineStr">
        <is>
          <t>PG-13</t>
        </is>
      </c>
      <c r="U353" s="88" t="inlineStr">
        <is>
          <t>165</t>
        </is>
      </c>
      <c r="V353" s="89" t="inlineStr">
        <is>
          <t>{"link": "https://www.themoviedb.org/movie/49026-the-dark-knight-rises/watch?locale=CA", "rent":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{"logo_path": "/vLZKlXUNDcZR7ilvfY9Wr9k80FZ.jpg", "provider_id": 538, "provider_name": "Plex", "display_priority": 81}], "flatrate": [{"logo_path": "/pbpMk2JmcoNnQwx5JGpXngfoWtp.jpg", "provider_id": 8, "provider_name": "Netflix", "display_priority": 0}, {"logo_path": "/ewOptMVIYcOadMGGJz8DJueH2bH.jpg", "provider_id": 230, "provider_name": "Crave", "display_priority": 5}, {"logo_path": "/dpR8r13zWDeUR0QkzWidrdMxa56.jpg", "provider_id": 1796, "provider_name": "Netflix Standard with Ads", "display_priority": 93}, {"logo_path": "/qcKfSyX4xkXESjHrkO8cZLRJkn6.jpg", "provider_id": 2604, "provider_name": "Crave Amazon Channel", "display_priority": 140}], "buy":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t>
        </is>
      </c>
      <c r="W353" s="61" t="inlineStr">
        <is>
          <t>250,000,000</t>
        </is>
      </c>
      <c r="X353" s="35" t="n">
        <v>49026</v>
      </c>
      <c r="Y353" s="35" t="inlineStr">
        <is>
          <t>[155, 268, 272, 1383731, 414906, 69735, 40662, 232842, 297761, 364, 242643, 2503, 411802, 667, 886396, 209112, 2501, 56292, 682, 464882]</t>
        </is>
      </c>
      <c r="Z353" s="35" t="inlineStr">
        <is>
          <t>87%</t>
        </is>
      </c>
      <c r="AA353" s="35" t="inlineStr">
        <is>
          <t>8.4/10</t>
        </is>
      </c>
      <c r="AB353" s="35" t="inlineStr">
        <is>
          <t>78/100</t>
        </is>
      </c>
      <c r="AC353" s="35" t="inlineStr">
        <is>
          <t>https://www.youtube.com/embed/GAjBzu8ggi0</t>
        </is>
      </c>
      <c r="AD353" s="98" t="inlineStr">
        <is>
          <t>GB</t>
        </is>
      </c>
      <c r="AE353" s="98" t="n">
        <v>1731215633548</v>
      </c>
    </row>
    <row r="354" ht="14.25" customHeight="1" s="169">
      <c r="A354" s="93" t="inlineStr">
        <is>
          <t>Forrest Gump</t>
        </is>
      </c>
      <c r="B354" s="94" t="n">
        <v>87</v>
      </c>
      <c r="C354" s="131" t="n"/>
      <c r="D354" s="132" t="n"/>
      <c r="E354" s="95" t="inlineStr">
        <is>
          <t>Drama</t>
        </is>
      </c>
      <c r="F354" s="117" t="inlineStr">
        <is>
          <t>Comedy</t>
        </is>
      </c>
      <c r="G354" s="31" t="n"/>
      <c r="H354" s="32" t="n"/>
      <c r="I354" s="96" t="inlineStr">
        <is>
          <t>Paramount Pictures</t>
        </is>
      </c>
      <c r="J354" s="97" t="n">
        <v>1994</v>
      </c>
      <c r="K354" s="35">
        <f>ROW(K354)-1</f>
        <v/>
      </c>
      <c r="L354" s="98" t="b">
        <v>0</v>
      </c>
      <c r="M354" s="99" t="inlineStr">
        <is>
          <t>A fun story of a man that finds himself in incredible situations time and time again. Tom Hanks is excellent in the role, and it is hard to imagine anyone else pulling it off. Great direction from Zemeckis at the very end of his peak run. Jenny is such a villain in this movie, which is hard to overlook. She's truly awful towards this challenged man and then uses him at the end of her life. While there are some definite flaws, it's impossible to not enjoy the variety in drama, comedy and even some well done action with the war sequence.</t>
        </is>
      </c>
      <c r="N354" s="49" t="inlineStr">
        <is>
          <t>A man with a low IQ has accomplished great things in his life and been present during significant historic events—in each case, far exceeding what anyone imagined he could do. But despite all he has achieved, his one true love eludes him.</t>
        </is>
      </c>
      <c r="O354" s="50" t="inlineStr">
        <is>
          <t>https://image.tmdb.org/t/p/w500/arw2vcBveWOVZr6pxd9XTd1TdQa.jpg</t>
        </is>
      </c>
      <c r="P354" s="51" t="inlineStr">
        <is>
          <t>Tom Hanks, Robin Wright, Gary Sinise, Sally Field, Mykelti Williamson, Michael Conner Humphreys, Hanna Hall, Haley Joel Osment, Siobhan Fallon Hogan, Rebecca Williams, Bob Penny, Harold G. Herthum, George Kelly, John Randall, Sam Anderson, Margo Moorer, Ione M. Telech, Christine Seabrook, John Worsham, Peter Dobson, Alexander Zemeckis, Logan Livingston Gomez, Ben Waddel, Elizabeth Hanks, Tyler Long, Christopher Jones, Grady Bowman, Kevin Mangan, Fay Genens, Frank Geyer, Rob Landry, Jason McGuire, Pete Auster, Sonny Shroyer, Brett Rice, Ed Davis, Daniel C. Striepeke, Bruce Lucvia, David Brisbin, Kirk Ward, Angela Lomas, Timothy Record, Deborah McTeer, Mark Matheisen, Al Harrington, Jed Gillin, Bob Harks, Don Fischer, Kenneth Bevington, Michael Flannery, Gary Robinson, Marlena Smalls, Kitty K. Green, Afemo Omilami, Matt Wallace, Danté McCarthy, Paulie DiCocco, Mike Jolly, Michael Kemmerling, John Voldstad, Jeffrey Winner, Russ Wilson, Daniel J. Gillooly, Calvin Gadsden, Aaron Izbicki, Michael Burgess, Steven Griffith, Bill Roberson, Michael McFall, Eric Underwood, Steve DeRelian, Byron Minns, Stephen Bridgewater, Bonnie Ann Burgess, Scott Oliver, John William Galt, Hilary Chaplain, Isabel Rose, Jay Ross, Richard D'Alessandro, Dick Stilwell, Kevin Davis, Michael Jace, Geoffrey Blake, Tim Perry, Vanessa Roth, Emily Carey, Paul Raczkowski, Valentine, Dick Cavett, Joe Stefanelli, Tiffany Salerno, Marla Sucharetza, Aloysius Gigl, Jack Bowden, Joe Alaskey, Lazarus Jackson, W. Benson Terry, Matt Rebenkoff, Peter Bannon, Joe Washington, Nora Dunfee, Natalie Hendrix Tate, Hallie D'Amore, Jim Hanks, Chiffonye Cobb, Juan Singleton, Bobby Richardson, Michael Mattison, Lenny Herb, Charles Boswell, Timothy McNeil, Lonnie Hamilton, Teresa Denton, Kurt Russell, Mary Ellen Trainor, Robb Skyler, Michael J. Oliver, Bryan Hanna, Greg Brown, Brendan Shanahan, Troy Christian, Jacqueline Lovell, Zach Hanner, Aaron Michael Lacey, William Shipman, Zhuang Zedong, Eric Alan Wendell, George Wallace, John-Michael Steele, John Simmit, Michael Satterfield, Mark A. Rich, Ronald Reagan, Elvis Presley, Darrell O'Cook, Richard Nixon, Neal MacMillan, Beau Lotterman, Andrew Lepper, John Lennon, Teddy Lane Jr., Conor Kennelly, Robert F. Kennedy, John F. Kennedy, Jim Keller, Lyndon B. Johnson, Russ Isles, Jenny Inge Devaney, Bob Hope, John Glenn Harding, Jeanne Hanna, Ellsworth Hanna, Christopher James Hall, Leigh Goodoff, Michael Garvey, Gerald Ford, James Ent, Ryan Duncan, Jim Damron, Darren W. Conrad, John Connally, Dick Clark, Daniel Chamblin, Clint Calvert, Grand L. Bush, Arthur Bremer, Jim Boeke, Keri-Anne Bilotta, Marcus Batton, Beth Aylward, Neil Armstrong, Markus Alexander, Todd Adamson, Rob Adams, Joe Abby</t>
        </is>
      </c>
      <c r="Q354" s="52" t="inlineStr">
        <is>
          <t>Robert Zemeckis</t>
        </is>
      </c>
      <c r="R354" s="53" t="inlineStr">
        <is>
          <t>[{"Source": "Internet Movie Database", "Value": "8.8/10"}, {"Source": "Rotten Tomatoes", "Value": "75%"}, {"Source": "Metacritic", "Value": "82/100"}]</t>
        </is>
      </c>
      <c r="S354" s="54" t="inlineStr">
        <is>
          <t>677,387,716</t>
        </is>
      </c>
      <c r="T354" s="55" t="inlineStr">
        <is>
          <t>PG-13</t>
        </is>
      </c>
      <c r="U354" s="56" t="inlineStr">
        <is>
          <t>142</t>
        </is>
      </c>
      <c r="V354" s="57" t="inlineStr">
        <is>
          <t>{"link": "https://www.themoviedb.org/movie/13-forrest-gump/watch?locale=CA", "rent":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"/yFGu4sSzwUMfhwmSsZgez8QhaVl.jpg", "provider_id": 331, "provider_name": "FlixFling", "display_priority": 28}, {"logo_path": "/pTnn5JwWr4p3pG8H6VrpiQo7Vs0.jpg", "provider_id": 192, "provider_name": "YouTube", "display_priority": 33}, {"logo_path": "/qR6FKvnPBx2O37FDg8PNM7efwF3.jpg", "provider_id": 10, "provider_name": "Amazon Video", "display_priority": 56}], "buy":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"flatrate": [{"logo_path": "/h5DcR0J2EESLitnhR8xLG1QymTE.jpg", "provider_id": 531, "provider_name": "Paramount Plus", "display_priority": 9}, {"logo_path": "/hExO4PtimLIYn3kBOrzsejNv7cT.jpg", "provider_id": 582, "provider_name": "Paramount+ Amazon Channel", "display_priority": 11}, {"logo_path": "/fts6X10Jn4QT0X6ac3udKEn2tJA.jpg", "provider_id": 2303, "provider_name": "Paramount Plus Premium", "display_priority": 121}, {"logo_path": "/rl6zez5rCeyelt1I46JRYk6B9Ed.jpg", "provider_id": 2304, "provider_name": "Paramount Plus Basic with Ads", "display_priority": 122}]}</t>
        </is>
      </c>
      <c r="W354" s="58" t="inlineStr">
        <is>
          <t>55,000,000</t>
        </is>
      </c>
      <c r="X354" s="35" t="n">
        <v>13</v>
      </c>
      <c r="Y354" s="35" t="inlineStr">
        <is>
          <t>[2898, 840430, 31357, 245, 5951, 397601, 19855, 10236, 977262, 4922, 9541, 284, 98545, 13920, 544415, 9390, 22215, 157386, 21349, 10739]</t>
        </is>
      </c>
      <c r="Z354" s="35" t="inlineStr">
        <is>
          <t>75%</t>
        </is>
      </c>
      <c r="AA354" s="35" t="inlineStr">
        <is>
          <t>8.8/10</t>
        </is>
      </c>
      <c r="AB354" s="35" t="inlineStr">
        <is>
          <t>82/100</t>
        </is>
      </c>
      <c r="AC354" s="35" t="inlineStr">
        <is>
          <t>https://www.youtube.com/embed/Mj9IA9tTfio</t>
        </is>
      </c>
      <c r="AD354" s="98" t="inlineStr">
        <is>
          <t>US</t>
        </is>
      </c>
      <c r="AE354" s="98" t="n">
        <v>1731215633548</v>
      </c>
    </row>
    <row r="355" ht="14.25" customHeight="1" s="169">
      <c r="A355" s="93" t="inlineStr">
        <is>
          <t>Scooby-Doo on Zombie Island</t>
        </is>
      </c>
      <c r="B355" s="94" t="n">
        <v>87</v>
      </c>
      <c r="C355" s="131" t="inlineStr">
        <is>
          <t>Scooby-Doo</t>
        </is>
      </c>
      <c r="D355" s="132" t="n"/>
      <c r="E355" s="95" t="inlineStr">
        <is>
          <t>Animated</t>
        </is>
      </c>
      <c r="F355" s="117" t="n"/>
      <c r="G355" s="31" t="n"/>
      <c r="H355" s="32" t="n"/>
      <c r="I355" s="96" t="inlineStr">
        <is>
          <t>Warner Bros.</t>
        </is>
      </c>
      <c r="J355" s="97" t="n">
        <v>1998</v>
      </c>
      <c r="K355" s="35">
        <f>ROW(K355)-1</f>
        <v/>
      </c>
      <c r="L355" s="98" t="b">
        <v>0</v>
      </c>
      <c r="M355" s="99" t="inlineStr">
        <is>
          <t>The Scooby gang makes the jump to feature length movies, and it works about as perfectly as you could hope for. The animation isn't up to theatrical standards, but is a huge jump up from the previous series' and looks pretty good. The story is excellent, lampooning the Scooby-Doo history, while staying true to it's original vibes. The twists are heavily telegraphed but also shake the very foundation of Scooby-Doo in a way that makes this an unforgettable movie for Scooby fans. They hit a leadoff home run as far as Scooby movies go.</t>
        </is>
      </c>
      <c r="N355" s="83" t="inlineStr">
        <is>
          <t>After going their separate ways, Scooby-Doo, Shaggy, Velma, Daphne, and Fred reunite to investigate the ghost of Moonscar the pirate on a haunted bayou island, but it turns out the swashbuckler's spirit isn't the only creepy character on the island. The sleuths also meet up with cat creatures and zombies... and it looks like for the first time in their lives, these ghouls might actually be real.</t>
        </is>
      </c>
      <c r="O355" s="84" t="inlineStr">
        <is>
          <t>https://image.tmdb.org/t/p/w500/7EdvFUGvT5Pn8rUFRKCrdUzNthf.jpg</t>
        </is>
      </c>
      <c r="P355" s="85" t="inlineStr">
        <is>
          <t>Scott Innes, Billy West, Mary Kay Bergman, Frank Welker, B.J. Ward, Adrienne Barbeau, Tara Strong, Cam Clarke, Jim Cummings, Mark Hamill, Jennifer Leigh Warren, Ed Gilbert</t>
        </is>
      </c>
      <c r="Q355" s="86" t="inlineStr">
        <is>
          <t>Jim Stenstrum</t>
        </is>
      </c>
      <c r="R355" s="59" t="inlineStr">
        <is>
          <t>[{"Source": "Internet Movie Database", "Value": "7.8/10"}, {"Source": "Rotten Tomatoes", "Value": "89%"}]</t>
        </is>
      </c>
      <c r="S355" s="101" t="inlineStr">
        <is>
          <t>0</t>
        </is>
      </c>
      <c r="T355" s="102" t="inlineStr">
        <is>
          <t>TV-G</t>
        </is>
      </c>
      <c r="U355" s="103" t="inlineStr">
        <is>
          <t>77</t>
        </is>
      </c>
      <c r="V355" s="89" t="inlineStr">
        <is>
          <t>{"link": "https://www.themoviedb.org/movie/13151-scooby-doo-on-zombie-island/watch?locale=CA", "buy":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"flatrate": [{"logo_path": "/4KZlGfHQEza2dBf3HVk4oWmh611.jpg", "provider_id": 589, "provider_name": "TELETOON+ Amazon Channel", "display_priority": 69}], "rent":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t>
        </is>
      </c>
      <c r="W355" s="61" t="inlineStr">
        <is>
          <t>0</t>
        </is>
      </c>
      <c r="X355" s="35" t="n">
        <v>13151</v>
      </c>
      <c r="Y355" s="35" t="inlineStr">
        <is>
          <t>[15512, 1422096, 14836, 46633, 15718, 81188, 324963, 382581, 10539, 15856, 381719, 406052, 260234, 27653, 805051, 134632, 718789, 127380, 936108, 9994]</t>
        </is>
      </c>
      <c r="Z355" s="35" t="inlineStr">
        <is>
          <t>89%</t>
        </is>
      </c>
      <c r="AA355" s="35" t="inlineStr">
        <is>
          <t>7.8/10</t>
        </is>
      </c>
      <c r="AB355" s="35" t="inlineStr">
        <is>
          <t>N/A</t>
        </is>
      </c>
      <c r="AC355" s="35" t="inlineStr">
        <is>
          <t>https://www.youtube.com/embed/2zhjpqgWZiU</t>
        </is>
      </c>
      <c r="AD355" s="98" t="inlineStr">
        <is>
          <t>US</t>
        </is>
      </c>
      <c r="AE355" s="98" t="inlineStr">
        <is>
          <t>1764350375868</t>
        </is>
      </c>
    </row>
    <row r="356" ht="14.25" customHeight="1" s="169">
      <c r="A356" s="93" t="inlineStr">
        <is>
          <t>Soul</t>
        </is>
      </c>
      <c r="B356" s="94" t="n">
        <v>87</v>
      </c>
      <c r="C356" s="131" t="inlineStr">
        <is>
          <t>Pixar</t>
        </is>
      </c>
      <c r="D356" s="132" t="n"/>
      <c r="E356" s="95" t="inlineStr">
        <is>
          <t>Animated</t>
        </is>
      </c>
      <c r="F356" s="117" t="inlineStr">
        <is>
          <t>Musical</t>
        </is>
      </c>
      <c r="G356" s="31" t="n"/>
      <c r="H356" s="32" t="inlineStr">
        <is>
          <t>Disney+</t>
        </is>
      </c>
      <c r="I356" s="96" t="inlineStr">
        <is>
          <t>Disney</t>
        </is>
      </c>
      <c r="J356" s="97" t="n">
        <v>2020</v>
      </c>
      <c r="K356" s="35">
        <f>ROW(K356)-1</f>
        <v/>
      </c>
      <c r="L356" s="98" t="b">
        <v>0</v>
      </c>
      <c r="M356" s="99" t="n"/>
      <c r="N356" s="83" t="inlineStr">
        <is>
          <t>Joe Gardner is a middle school teacher with a love for jazz music. After a successful audition at the Half Note Club, he suddenly gets into an accident that separates his soul from his body and is transported to the You Seminar, a center in which souls develop and gain passions before being transported to a newborn child. Joe must enlist help from the other souls-in-training, like 22, a soul who has spent eons in the You Seminar, in order to get back to Earth.</t>
        </is>
      </c>
      <c r="O356" s="84" t="inlineStr">
        <is>
          <t>https://image.tmdb.org/t/p/w500/hm58Jw4Lw8OIeECIq5qyPYhAeRJ.jpg</t>
        </is>
      </c>
      <c r="P356" s="85" t="inlineStr">
        <is>
          <t>Jamie Foxx, Tina Fey, Graham Norton, Rachel House, Alice Braga, Richard Ayoade, Phylicia Rashād, Donnell Rawlings, Questlove, Angela Bassett, Cora Champommier, Margo Hall, Daveed Diggs, Rhodessa Jones, Wes Studi, Sakina Jaffrey, Fortune Feimster, Calum Grant, Laura Mooney, Zenobia Shroff, June Squibb, Ochuwa Oghie, Jeannie Tirado, Cathy Cavadini, Dorian Lockett, Doris Burke, Ronnie del Carmen, Esther K. Chae, Élisapie, Marcus Shelby</t>
        </is>
      </c>
      <c r="Q356" s="86" t="inlineStr">
        <is>
          <t>Pete Docter</t>
        </is>
      </c>
      <c r="R356" s="59" t="inlineStr">
        <is>
          <t>[{"Source": "Internet Movie Database", "Value": "8.0/10"}, {"Source": "Rotten Tomatoes", "Value": "95%"}, {"Source": "Metacritic", "Value": "83/100"}]</t>
        </is>
      </c>
      <c r="S356" s="101" t="inlineStr">
        <is>
          <t>121,977,511</t>
        </is>
      </c>
      <c r="T356" s="102" t="inlineStr">
        <is>
          <t>PG</t>
        </is>
      </c>
      <c r="U356" s="103" t="inlineStr">
        <is>
          <t>101</t>
        </is>
      </c>
      <c r="V356" s="89" t="inlineStr">
        <is>
          <t>{"link": "https://www.themoviedb.org/movie/508442-soul/watch?locale=CA", "buy":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"flatrate": [{"logo_path": "/97yvRBw1GzX7fXprcF80er19ot.jpg", "provider_id": 337, "provider_name": "Disney Plus", "display_priority": 3}], "rent": [{"logo_path": "/SPnB1qiCkYfirS2it3hZORwGVn.jpg", "provider_id": 2, "provider_name": "Apple TV Store", "display_priority": 6}]}</t>
        </is>
      </c>
      <c r="W356" s="61" t="inlineStr">
        <is>
          <t>150,000,000</t>
        </is>
      </c>
      <c r="X356" s="35" t="n">
        <v>508442</v>
      </c>
      <c r="Y356" s="35" t="inlineStr">
        <is>
          <t>[81188, 5123, 86829, 60405, 37997, 14836, 15484, 302429, 381719, 877269, 24961, 26149, 44603, 1160164, 404378, 38575, 9325, 360404, 8054, 315635]</t>
        </is>
      </c>
      <c r="Z356" s="35" t="inlineStr">
        <is>
          <t>95%</t>
        </is>
      </c>
      <c r="AA356" s="35" t="inlineStr">
        <is>
          <t>8.0/10</t>
        </is>
      </c>
      <c r="AB356" s="35" t="inlineStr">
        <is>
          <t>83/100</t>
        </is>
      </c>
      <c r="AC356" s="35" t="inlineStr">
        <is>
          <t>https://www.youtube.com/embed/Gs--6c7Hn_A</t>
        </is>
      </c>
      <c r="AD356" s="98" t="inlineStr">
        <is>
          <t>US</t>
        </is>
      </c>
      <c r="AE356" s="98" t="n">
        <v>1731215633548</v>
      </c>
    </row>
    <row r="357" ht="14.25" customHeight="1" s="169">
      <c r="A357" s="93" t="inlineStr">
        <is>
          <t>Citizen Kane</t>
        </is>
      </c>
      <c r="B357" s="94" t="n">
        <v>87</v>
      </c>
      <c r="C357" s="131" t="n"/>
      <c r="D357" s="132" t="n"/>
      <c r="E357" s="95" t="inlineStr">
        <is>
          <t>Drama</t>
        </is>
      </c>
      <c r="F357" s="117" t="n"/>
      <c r="G357" s="31" t="n"/>
      <c r="H357" s="32" t="n"/>
      <c r="I357" s="96" t="inlineStr">
        <is>
          <t>RKO Radio Pictures</t>
        </is>
      </c>
      <c r="J357" s="97" t="n">
        <v>1941</v>
      </c>
      <c r="K357" s="35">
        <f>ROW(K357)-1</f>
        <v/>
      </c>
      <c r="L357" s="98" t="b">
        <v>0</v>
      </c>
      <c r="M357" s="99" t="n"/>
      <c r="N357" s="83" t="inlineStr">
        <is>
          <t>Newspaper magnate Charles Foster Kane is taken from his mother as a boy and made the ward of a rich industrialist. As a result, every well-meaning, tyrannical or self-destructive move he makes for the rest of his life appears in some way to be a reaction to that deeply wounding event.</t>
        </is>
      </c>
      <c r="O357" s="84" t="inlineStr">
        <is>
          <t>https://image.tmdb.org/t/p/w500/sav0jxhqiH0bPr2vZFU0Kjt2nZL.jpg</t>
        </is>
      </c>
      <c r="P357" s="85" t="inlineStr">
        <is>
          <t>Orson Welles, Joseph Cotten, Dorothy Comingore, Ray Collins, George Coulouris, Agnes Moorehead, Paul Stewart, Ruth Warrick, Erskine Sanford, William Alland, Everett Sloane, Fortunio Bonanova, Gus Schilling, Philip Van Zandt, Georgia Backus, Harry Shannon, Sonny Bupp, Buddy Swan, Gregg Toland, Don Ackerman, Gino Corrado, Maurice Costello, Demetrius Alexis, Gene Coogan, Art Dupuis, Rudy Germane, Mike Lally, Walter Lawrence, John Northpole, Victor Romito, Bob Terry, William Alston, Jack Gargan, Bert Moorhouse, Carmen Laroux, Sam Ash, Buddy Messinger, Terrance Ray, Sally Corner, Walter Bacon, Herbert Corthell, Harry A. Bailey, Danny Borzage, J.J. Clark, Tom Coleman, Carl Deloro, Jack Egan, Robert Haines, Ludwig Lowry, John McCormack, Hercules Mendez, Paddy O'Flynn, Sam Rice, Don Roberts, Larry Wheat, Larry Williams, Joan Blair, Morgan Brown, Harry Burkhardt, Edmund Cobb, Eddie Coke, Louis Natheaux, Arthur O'Connell, Guy Repp, Tom Steele, Richard Wilson, Louise Currie, Walter Sande, Jan Wiley, Milton Kibbee, Buck Mack, Alan Ladd, Thomas A. Curran, Jack Curtis, George Noisom, Gerald Pierce, Dona Dax, George DeNormand, Bud Geary, Bert LeBaron, Clyde McAtee, Cyril Ring, Roland Winters, Lew Harvey, Herman J. Mankiewicz, Eddie Dew, Perc Launders, John Dilson, Walter James, Robert Dudley, Suzanne Dulier, Al Eben, Johnny Eckert, Carl Ekberg, Edith Evanson, Carl Faulkner, Juanita Fields, Edna Mae Jones, Leda Nicova, Jolane Reynolds, Suzanne Ridgway, Olin Francis, Louise Franklin, Renee Godfrey, Peter Gowland, Jimmy Grant, Jesse Graves, Ernest Grooney, Jack Gwynne, Teddy Mangean, Henry Hebert, Bryan 'Slim' Hightower, Mitchell Ingraham, Philip Morris, Francis Sayles, George W. Jimenez, Ellen Lowe, James T. Mack, Mickey Martin, Bruce Sidney, Major McBride, Frank McLure, Charles Meakin, Edward Peil Jr., Irving Mitchell, Frances E. Neal, Lillian Nicholson, Joseph North, William H. O'Brien, Field Norton, Dick Scott, Frank O'Connor, Russ Powell, Bert Stevens, Thomas Pogue, Lillian O'Malley, Jack Raymond, Gohr Van Vleck, Myrtle Rishell, Benny Rubin, Shimen Ruskin, George Sherwood, Edward Ryan, Landers Stevens, Harry J. Vejar, Tudor Williams, Arthur Yeoman, Tim Davis, Charles Bennett, Arthur Kay, John Alban, Finn Zirzow, Sam Harris, Dorothy Cleveland</t>
        </is>
      </c>
      <c r="Q357" s="86" t="inlineStr">
        <is>
          <t>Orson Welles</t>
        </is>
      </c>
      <c r="R357" s="62" t="inlineStr">
        <is>
          <t>[{"Source": "Internet Movie Database", "Value": "8.2/10"}, {"Source": "Rotten Tomatoes", "Value": "99%"}, {"Source": "Metacritic", "Value": "100/100"}]</t>
        </is>
      </c>
      <c r="S357" s="101" t="inlineStr">
        <is>
          <t>23,218,000</t>
        </is>
      </c>
      <c r="T357" s="102" t="inlineStr">
        <is>
          <t>PG</t>
        </is>
      </c>
      <c r="U357" s="103" t="inlineStr">
        <is>
          <t>119</t>
        </is>
      </c>
      <c r="V357" s="89" t="inlineStr">
        <is>
          <t>{"link": "https://www.themoviedb.org/movie/15-citizen-kane/watch?locale=CA", "flatrate": [{"logo_path": "/pvske1MyAoymrs5bguRfVqYiM9a.jpg", "provider_id": 119, "provider_name": "Amazon Prime Video", "display_priority": 1}, {"logo_path": "/8aBqoNeGGr0oSA85iopgNZUOTOc.jpg", "provider_id": 2100, "provider_name": "Amazon Prime Video with Ads", "display_priority": 111}], "buy":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"free": [{"logo_path": "/j7D006Uy3UWwZ6G0xH6BMgIWTzH.jpg", "provider_id": 212, "provider_name": "Hoopla", "display_priority": 8}], "ads": [{"logo_path": "/zLYr7OPvpskMA4S79E3vlCi71iC.jpg", "provider_id": 73, "provider_name": "Tubi TV", "display_priority": 19}]}</t>
        </is>
      </c>
      <c r="W357" s="61" t="inlineStr">
        <is>
          <t>839,727</t>
        </is>
      </c>
      <c r="X357" s="35" t="n">
        <v>15</v>
      </c>
      <c r="Y357" s="35" t="inlineStr">
        <is>
          <t>[44603, 1585, 38432, 4787, 4176, 51245, 640, 614560, 878375, 9433, 29339, 463158, 354285, 292011, 62837, 2133, 98548, 31948, 1230368, 267192]</t>
        </is>
      </c>
      <c r="Z357" s="35" t="inlineStr">
        <is>
          <t>99%</t>
        </is>
      </c>
      <c r="AA357" s="35" t="inlineStr">
        <is>
          <t>8.2/10</t>
        </is>
      </c>
      <c r="AB357" s="35" t="inlineStr">
        <is>
          <t>100/100</t>
        </is>
      </c>
      <c r="AC357" s="35" t="inlineStr">
        <is>
          <t>https://www.youtube.com/embed/fAcLNMkzfTE</t>
        </is>
      </c>
      <c r="AD357" s="98" t="inlineStr">
        <is>
          <t>US</t>
        </is>
      </c>
      <c r="AE357" s="98" t="n">
        <v>1731215633548</v>
      </c>
    </row>
    <row r="358" ht="14.25" customHeight="1" s="169">
      <c r="A358" s="93" t="inlineStr">
        <is>
          <t>Tommy Boy</t>
        </is>
      </c>
      <c r="B358" s="94" t="n">
        <v>87</v>
      </c>
      <c r="C358" s="131" t="n"/>
      <c r="D358" s="132" t="n"/>
      <c r="E358" s="95" t="inlineStr">
        <is>
          <t>Comedy</t>
        </is>
      </c>
      <c r="F358" s="117" t="n"/>
      <c r="G358" s="31" t="n"/>
      <c r="H358" s="32" t="n"/>
      <c r="I358" s="96" t="inlineStr">
        <is>
          <t>Paramount Pictures</t>
        </is>
      </c>
      <c r="J358" s="97" t="n">
        <v>1995</v>
      </c>
      <c r="K358" s="35">
        <f>ROW(K358)-1</f>
        <v/>
      </c>
      <c r="L358" s="98" t="b">
        <v>0</v>
      </c>
      <c r="M358" s="99" t="inlineStr">
        <is>
          <t>Plenty of jokes, most of them funny, some of them hilarious. The funniest David Spade has ever been. Chris Farley is greatly missed.</t>
        </is>
      </c>
      <c r="N358" s="126" t="inlineStr">
        <is>
          <t>To save the family business, two ne’er-do-well traveling salesmen hit the road with disastrously funny consequences.</t>
        </is>
      </c>
      <c r="O358" s="84" t="inlineStr">
        <is>
          <t>https://image.tmdb.org/t/p/w500/6m1xJqfViDkmNmKUKvTSJ5fo0k4.jpg</t>
        </is>
      </c>
      <c r="P358" s="85" t="inlineStr">
        <is>
          <t>Chris Farley, David Spade, Brian Dennehy, Bo Derek, Dan Aykroyd, Julie Warner, Sean McCann, Zach Grenier, James Blendick, Paul Greenberg, Robert K. Weiss, Corey Sevier, Lorri Bagley, John Farley, Kevin Farley, Rob Lowe, Frank Welker, Adrian Truss, Clinton Turnbull, Ryder Britton, Graeme Millington, Michael Cram, Dean Marshall, Trent McMullen, Philip Williams, David Malloy, Roy Lewis, Austin Pool, William Dunlop, Jack Jessop, Michael Dunston, David Hemblen, George Kinamis, Dov Tiefenbach, Mark Zador, Helen Hughes, J.R. Zimmerman, Reg Dreger, Lloyd White, David Huband, Hayley Gibbins, Julianne Gillies, Thick Wilson, Maria Vacratsis, Colin Fox, Lynn Cunningham, David Calderisi, Sven Van de Ven, Errol Sitahal, Marc Strange, Michael Ewing, Henry Gomez, Lindsay Leese, Camilla Scott, Bunty Webb, Marilyn Boyle, Gino Marrocco, Gil Filar, Jonathan Wilson, Sandi Stahlbrand, Ron James, Brian Kaulback, Mark Ingram, Jim Codrington, Patricia Moffatt, Raymond Hunt, Robbie Rox, Jerry Schaefer, Taylor Segal, Jim Feather, Ted Kavouris, Regis Lemke, Jordan-Patrick Marcantonio</t>
        </is>
      </c>
      <c r="Q358" s="86" t="inlineStr">
        <is>
          <t>Peter Segal</t>
        </is>
      </c>
      <c r="R358" s="59" t="inlineStr">
        <is>
          <t>[{"Source": "Internet Movie Database", "Value": "7.1/10"}, {"Source": "Rotten Tomatoes", "Value": "40%"}, {"Source": "Metacritic", "Value": "46/100"}]</t>
        </is>
      </c>
      <c r="S358" s="101" t="inlineStr">
        <is>
          <t>32,648,673</t>
        </is>
      </c>
      <c r="T358" s="102" t="inlineStr">
        <is>
          <t>PG-13</t>
        </is>
      </c>
      <c r="U358" s="103" t="inlineStr">
        <is>
          <t>98</t>
        </is>
      </c>
      <c r="V358" s="89" t="inlineStr">
        <is>
          <t>{"link": "https://www.themoviedb.org/movie/11381-tommy-boy/watch?locale=CA", "rent":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"buy":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t>
        </is>
      </c>
      <c r="W358" s="61" t="inlineStr">
        <is>
          <t>20,000,000</t>
        </is>
      </c>
      <c r="X358" s="35" t="n">
        <v>11381</v>
      </c>
      <c r="Y358" s="35" t="inlineStr">
        <is>
          <t>[1387866, 8467, 2609, 11153, 43259, 582570, 27472, 19489, 14244, 119738, 198307, 11676, 65215, 11199, 9595, 32450, 554241, 1363123, 74510, 34423]</t>
        </is>
      </c>
      <c r="Z358" s="35" t="inlineStr">
        <is>
          <t>40%</t>
        </is>
      </c>
      <c r="AA358" s="35" t="inlineStr">
        <is>
          <t>7.1/10</t>
        </is>
      </c>
      <c r="AB358" s="35" t="inlineStr">
        <is>
          <t>46/100</t>
        </is>
      </c>
      <c r="AC358" s="35" t="inlineStr">
        <is>
          <t>https://www.youtube.com/embed/A2Albcpyaiw</t>
        </is>
      </c>
      <c r="AD358" s="98" t="inlineStr">
        <is>
          <t>US</t>
        </is>
      </c>
      <c r="AE358" s="98" t="n">
        <v>1731215633548</v>
      </c>
    </row>
    <row r="359" ht="14.25" customHeight="1" s="169">
      <c r="A359" s="93" t="inlineStr">
        <is>
          <t>Fighting With My Family</t>
        </is>
      </c>
      <c r="B359" s="94" t="n">
        <v>87</v>
      </c>
      <c r="C359" s="131" t="n"/>
      <c r="D359" s="132" t="n"/>
      <c r="E359" s="95" t="inlineStr">
        <is>
          <t>Dramedy</t>
        </is>
      </c>
      <c r="F359" s="117" t="inlineStr">
        <is>
          <t>Sports</t>
        </is>
      </c>
      <c r="G359" s="31" t="n"/>
      <c r="H359" s="32" t="n"/>
      <c r="I359" s="96" t="inlineStr">
        <is>
          <t>Amazon MGM Studios</t>
        </is>
      </c>
      <c r="J359" s="97" t="n">
        <v>2019</v>
      </c>
      <c r="K359" s="35">
        <f>ROW(K359)-1</f>
        <v/>
      </c>
      <c r="L359" s="98" t="b">
        <v>0</v>
      </c>
      <c r="M359" s="99" t="inlineStr">
        <is>
          <t>The movie has plenty of laughs and also made me cry. A fascinating story, I had no idea I could care so much about the WWE, a sport that I normally have very little interest in. Great performances by everyone, and The Rock has the best performance of his career as himself. You can see why Florence Pugh has turned into such a huge star in such a short time.</t>
        </is>
      </c>
      <c r="N359" s="76" t="inlineStr">
        <is>
          <t>Born into a tight-knit wrestling family, Paige and her brother Zak are ecstatic when they get the once-in-a-lifetime opportunity to try out for the WWE. But when only Paige earns a spot in the competitive training program, she must leave her loved ones behind and face this new cutthroat world alone. Paige's journey pushes her to dig deep and ultimately prove to the world that what makes her different is the very thing that can make her a star.</t>
        </is>
      </c>
      <c r="O359" s="105" t="inlineStr">
        <is>
          <t>https://image.tmdb.org/t/p/w500/cVhe15rJLRjolunSWLBN6xQLyGU.jpg</t>
        </is>
      </c>
      <c r="P359" s="106" t="inlineStr">
        <is>
          <t>Florence Pugh, Lena Headey, Nick Frost, Vince Vaughn, Jack Lowden, Dwayne Johnson, Thea Trinidad, Aqueela Zoll, Stephen Merchant, Julia Davis, James Burrows, Hannah Rae, Kim Matula, Paul Wight, Stephen Farrelly, Mike Mizanin, Tori Ellen Ross, Thomas Whilley, Jerry Lawler, Olivia Bernstone, Leah Harvey, Mohammad Amiri, Christine Ozanne, Grace Link, Hannah Dodd, Jack Gouldbourne, Elroy Powell, Ellie Gonsalves, Brendon Burns, Ciaran Dowd, Josh Myers, Rod Zapata, John Cena, Zak Frary, Roy Bevis, Darrell Allen, Samantha Allen, Samantha Alleyne, James Mason, Bellevedere Ballantyne, Lee Balls, Nickolaus Barnes, Sonny Branson, Joseph Carolan, Toby Clements, Cassius Cupid, Alex Decunha, James 'JD Knight' Dunn, Joshua Faulkner, Jerome Fleisch, Lucy Garland, Rishi Ghosh, Scott Gibson, Gareth Harris, Alexander Holland, Nathan Cruz, Jonathan Jules, Martin Kelly, James Kiddie, Simon Kippen, Jon Kocel, Andrew Kybett, Chelsea Labadini, Rishpal Singh Landa, Matt Lanes, Folakemi Lawal, Robin Lekime, Harry Lynch-Bowers, Erin Marshall, Adam Maxted, Barry McGiven, Robert McLanachan, David Minton, Feizal Mowlabocus, Simon Musk, Matt Newton-Walters, James O'Hagan, Ian O'Keefe, Chuey Okoye, Constantinos Panayi, Paul Robinson, Jordan Rolfe, Ildar Safin, Janine Schnaars, Ashley Darkwood, Charlie Sterling, Justin Sysum, Aaron Sharp, Chloe Csengery, Chris Albright, Michael Coulthard, John Layfield, Saraya-Jade Bevis, Julia Hamer-Bevis, Patrick Bevis, Sofia Abbasi</t>
        </is>
      </c>
      <c r="Q359" s="107" t="inlineStr">
        <is>
          <t>Stephen Merchant</t>
        </is>
      </c>
      <c r="R359" s="41" t="inlineStr">
        <is>
          <t>[{"Source": "Internet Movie Database", "Value": "7.0/10"}, {"Source": "Rotten Tomatoes", "Value": "93%"}, {"Source": "Metacritic", "Value": "68/100"}]</t>
        </is>
      </c>
      <c r="S359" s="72" t="inlineStr">
        <is>
          <t>39,055,536</t>
        </is>
      </c>
      <c r="T359" s="109" t="inlineStr">
        <is>
          <t>PG-13</t>
        </is>
      </c>
      <c r="U359" s="110" t="inlineStr">
        <is>
          <t>108</t>
        </is>
      </c>
      <c r="V359" s="82" t="inlineStr">
        <is>
          <t>{"link": "https://www.themoviedb.org/movie/445629-fighting-with-my-family/watch?locale=CA", "ads": [{"logo_path": "/zLYr7OPvpskMA4S79E3vlCi71iC.jpg", "provider_id": 73, "provider_name": "Tubi TV", "display_priority": 19}], "flatrate": [{"logo_path": "/ny55kYI31jrwSYp2LmCniMCGc03.jpg", "provider_id": 588, "provider_name": "MGM Amazon Channel", "display_priority": 70}, {"logo_path": "/fbveJTcro9Xw2KuPIIoPPePHiwy.jpg", "provider_id": 701, "provider_name": "FilmBox+", "display_priority": 84}], "rent": [{"logo_path": "/SPnB1qiCkYfirS2it3hZORwGVn.jpg", "provider_id": 2, "provider_name": "Apple TV Store", "display_priority": 6}, {"logo_path": "/4bIKO5tqPgko0135wL9GhMsb1wv.jpg", "provider_id": 140, "provider_name": "CosmoGo", "display_priority": 18}, {"logo_path": "/qR6FKvnPBx2O37FDg8PNM7efwF3.jpg", "provider_id": 10, "provider_name": "Amazon Video", "display_priority": 56}], "buy":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t>
        </is>
      </c>
      <c r="W359" s="46" t="inlineStr">
        <is>
          <t>11,000,000</t>
        </is>
      </c>
      <c r="X359" s="35" t="n">
        <v>445629</v>
      </c>
      <c r="Y359" s="35" t="inlineStr">
        <is>
          <t>[119738, 42661, 9472, 64807, 384018, 13064, 11253, 6038, 19357, 9965, 157360, 413736, 54728, 767, 11891, 691683, 35189, 33250, 2310, 14170]</t>
        </is>
      </c>
      <c r="Z359" s="35" t="inlineStr">
        <is>
          <t>93%</t>
        </is>
      </c>
      <c r="AA359" s="35" t="inlineStr">
        <is>
          <t>7.0/10</t>
        </is>
      </c>
      <c r="AB359" s="35" t="inlineStr">
        <is>
          <t>68/100</t>
        </is>
      </c>
      <c r="AC359" s="35" t="inlineStr">
        <is>
          <t>https://www.youtube.com/embed/G-gx3y4d4Rw</t>
        </is>
      </c>
      <c r="AD359" s="98" t="inlineStr">
        <is>
          <t>GB</t>
        </is>
      </c>
      <c r="AE359" s="98" t="n">
        <v>1731215633548</v>
      </c>
    </row>
    <row r="360" ht="14.25" customHeight="1" s="169">
      <c r="A360" s="93" t="inlineStr">
        <is>
          <t>Barbarian</t>
        </is>
      </c>
      <c r="B360" s="94" t="n">
        <v>87</v>
      </c>
      <c r="C360" s="131" t="n"/>
      <c r="D360" s="132" t="n"/>
      <c r="E360" s="95" t="inlineStr">
        <is>
          <t>Horror</t>
        </is>
      </c>
      <c r="F360" s="117" t="n"/>
      <c r="G360" s="31" t="n"/>
      <c r="H360" s="32" t="n"/>
      <c r="I360" s="96" t="inlineStr">
        <is>
          <t>20th Century Studios</t>
        </is>
      </c>
      <c r="J360" s="97" t="n">
        <v>2022</v>
      </c>
      <c r="K360" s="35">
        <f>ROW(K360)-1</f>
        <v/>
      </c>
      <c r="L360" s="98" t="b">
        <v>0</v>
      </c>
      <c r="M360" s="99" t="inlineStr">
        <is>
          <t>An unpredictable film that is still great even when you know what's coming. Very tense throughout, and makes you realize you can never know who to trust.</t>
        </is>
      </c>
      <c r="N360" s="37" t="inlineStr">
        <is>
          <t>In town for a job interview, a young woman arrives at her Airbnb late at night only to find that it has been mistakenly double-booked and a strange man is already staying there. Against her better judgement, she decides to stay the night anyway.</t>
        </is>
      </c>
      <c r="O360" s="38" t="inlineStr">
        <is>
          <t>https://image.tmdb.org/t/p/w500/idT5mnqPcJgSkvpDX7pJffBzdVH.jpg</t>
        </is>
      </c>
      <c r="P360" s="39" t="inlineStr">
        <is>
          <t>Georgina Campbell, Justin Long, Bill Skarsgård, Richard Brake, Matthew Patrick Davis, Jaymes Butler, Kurt Braunohler, Sophie Sörensen, Rachel Fowler, JR Esposito, Kate Nichols, Kate Bosworth, Brooke Dillman, Sara Paxton, Will Greenberg, Derek Morse, Trevor Van Uden, Zach Cregger, Devina Vassileva, Kalina Stancheva, Julian Stanishkov</t>
        </is>
      </c>
      <c r="Q360" s="40" t="inlineStr">
        <is>
          <t>Zach Cregger</t>
        </is>
      </c>
      <c r="R360" s="41" t="inlineStr">
        <is>
          <t>[{"Source": "Internet Movie Database", "Value": "7.0/10"}, {"Source": "Rotten Tomatoes", "Value": "92%"}, {"Source": "Metacritic", "Value": "78/100"}]</t>
        </is>
      </c>
      <c r="S360" s="42" t="inlineStr">
        <is>
          <t>45,400,000</t>
        </is>
      </c>
      <c r="T360" s="43" t="inlineStr">
        <is>
          <t>R</t>
        </is>
      </c>
      <c r="U360" s="44" t="inlineStr">
        <is>
          <t>103</t>
        </is>
      </c>
      <c r="V360" s="45" t="inlineStr">
        <is>
          <t>{"link": "https://www.themoviedb.org/movie/913290-barbarian/watch?locale=CA", "rent":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"flatrate": [{"logo_path": "/97yvRBw1GzX7fXprcF80er19ot.jpg", "provider_id": 337, "provider_name": "Disney Plus", "display_priority": 3}, {"logo_path": "/ewOptMVIYcOadMGGJz8DJueH2bH.jpg", "provider_id": 230, "provider_name": "Crave", "display_priority": 5}, {"logo_path": "/esiLBRzDUwodjfN8gA4qj7l3ZF7.jpg", "provider_id": 1794, "provider_name": "Starz Amazon Channel", "display_priority": 92}, {"logo_path": "/qcKfSyX4xkXESjHrkO8cZLRJkn6.jpg", "provider_id": 2604, "provider_name": "Crave Amazon Channel", "display_priority": 140}], "buy":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t>
        </is>
      </c>
      <c r="W360" s="46" t="inlineStr">
        <is>
          <t>4,500,000</t>
        </is>
      </c>
      <c r="X360" s="35" t="n">
        <v>913290</v>
      </c>
      <c r="Y360" s="35" t="inlineStr">
        <is>
          <t>[1330421, 1081208, 1029281, 1426297, 1309083, 2082, 312791, 9003, 13515, 101669, 21407, 1690, 333357, 10299, 517116, 377, 40350, 56669, 30554, 393345]</t>
        </is>
      </c>
      <c r="Z360" s="35" t="inlineStr">
        <is>
          <t>92%</t>
        </is>
      </c>
      <c r="AA360" s="35" t="inlineStr">
        <is>
          <t>7.0/10</t>
        </is>
      </c>
      <c r="AB360" s="35" t="inlineStr">
        <is>
          <t>78/100</t>
        </is>
      </c>
      <c r="AC360" s="35" t="inlineStr">
        <is>
          <t>https://www.youtube.com/embed/Dr89pmKrqkI</t>
        </is>
      </c>
      <c r="AD360" s="98" t="inlineStr">
        <is>
          <t>US</t>
        </is>
      </c>
      <c r="AE360" s="98" t="n">
        <v>1731215633548</v>
      </c>
    </row>
    <row r="361" ht="14.25" customHeight="1" s="169">
      <c r="A361" s="93" t="inlineStr">
        <is>
          <t>12 Monkeys</t>
        </is>
      </c>
      <c r="B361" s="94" t="n">
        <v>87</v>
      </c>
      <c r="C361" s="131" t="n"/>
      <c r="D361" s="132" t="n"/>
      <c r="E361" s="95" t="inlineStr">
        <is>
          <t>Sci-Fi</t>
        </is>
      </c>
      <c r="F361" s="117" t="n"/>
      <c r="G361" s="31" t="n"/>
      <c r="H361" s="32" t="n"/>
      <c r="I361" s="96" t="inlineStr">
        <is>
          <t>Universal Pictures</t>
        </is>
      </c>
      <c r="J361" s="97" t="n">
        <v>1995</v>
      </c>
      <c r="K361" s="35">
        <f>ROW(K361)-1</f>
        <v/>
      </c>
      <c r="L361" s="98" t="b">
        <v>0</v>
      </c>
      <c r="M361" s="99" t="inlineStr">
        <is>
          <t>With a gripping story, fantastic performances and beautiful cinematography, it is hard not to be enthralled by the world of 12 Monkeys. The story can get confusing, but it all mostly adds up in the end. The whole movie is so inevitable and bleak, that it probably doesn't work for everyone. But I found myself on the edge of my seat the entire runtime.</t>
        </is>
      </c>
      <c r="N361" s="37" t="inlineStr">
        <is>
          <t>In the year 2035, convict James Cole reluctantly volunteers to be sent back in time to discover the origin of a deadly virus that wiped out nearly all of the earth's population and forced the survivors into underground communities. But when Cole is mistakenly sent to 1990 instead of 1996, he's arrested and locked up in a mental hospital. There he meets psychiatrist Dr. Kathryn Railly and the son of a famous virus expert who may hold the key to the Army of the 12 Monkeys; thought to be responsible for unleashing the killer disease.</t>
        </is>
      </c>
      <c r="O361" s="38" t="inlineStr">
        <is>
          <t>https://image.tmdb.org/t/p/w500/gt3iyguaCIw8DpQZI1LIN5TohM2.jpg</t>
        </is>
      </c>
      <c r="P361" s="39" t="inlineStr">
        <is>
          <t>Bruce Willis, Madeleine Stowe, Brad Pitt, Christopher Plummer, David Morse, Jon Seda, Christopher Meloni, Joey Perillo, LisaGay Hamilton, Matt Ross, Annie Golden, Michael Chance, H. Michael Walls, Bob Adrian, Bill Raymond, Ernest Abuba, Nell Johnson, Rozwill Young, Joseph Melito, Frank Gorshin, Aaron Michael Lacey, Vernon Campbell, Simon Jones, Carol Florence, Irma St. Paule, Frederick Strother, Charles Techman, Rick Warner, Anthony 'Chip' Brienza, Bruce Kirkpatrick, Wilfred Williams, Joilet Harris, Drucie McDaniel, John Blaisse, Louis Lippa, Stan Kang, Pat Dias, Felix Pire, Karl Warren, Joseph McKenna, Stephen Bridgewater, Ray Huffman, Charley Scalies, Paul Meshejian, Kevin Thigpen, Jann Ellis, Michael Ryan Segal, Korchenko, Robert O'Neill, Harry O'Toole, Chuck Jeffreys, Barry Price, John Panzarella, Janet Zappala, Lisa Talerico, Tiffany Baldwin, C.J. Byrnes, Tom Detrik, Joe Gerety, Bonnie Loev, Raymond Mamrak, Allelon Ruggiero, Thang, Sal Mazzotta, Bart the Bear, Donald Faison, Richard Stanley</t>
        </is>
      </c>
      <c r="Q361" s="40" t="inlineStr">
        <is>
          <t>Terry Gilliam</t>
        </is>
      </c>
      <c r="R361" s="41" t="inlineStr">
        <is>
          <t>[{"Source": "Internet Movie Database", "Value": "8.0/10"}, {"Source": "Rotten Tomatoes", "Value": "88%"}, {"Source": "Metacritic", "Value": "75/100"}]</t>
        </is>
      </c>
      <c r="S361" s="42" t="inlineStr">
        <is>
          <t>168,841,459</t>
        </is>
      </c>
      <c r="T361" s="43" t="inlineStr">
        <is>
          <t>R</t>
        </is>
      </c>
      <c r="U361" s="44" t="inlineStr">
        <is>
          <t>129</t>
        </is>
      </c>
      <c r="V361" s="45" t="inlineStr">
        <is>
          <t>{"link": "https://www.themoviedb.org/movie/63-twelve-monkeys/watch?locale=CA", "buy":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"rent":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"flatrate": [{"logo_path": "/ewOptMVIYcOadMGGJz8DJueH2bH.jpg", "provider_id": 230, "provider_name": "Crave", "display_priority": 5}, {"logo_path": "/qcKfSyX4xkXESjHrkO8cZLRJkn6.jpg", "provider_id": 2604, "provider_name": "Crave Amazon Channel", "display_priority": 140}]}</t>
        </is>
      </c>
      <c r="W361" s="46" t="inlineStr">
        <is>
          <t>29,000,000</t>
        </is>
      </c>
      <c r="X361" s="35" t="n">
        <v>63</v>
      </c>
      <c r="Y361" s="35" t="inlineStr">
        <is>
          <t>[72190, 207933, 3509, 215830, 744746, 1576, 1141182, 11683, 1635, 6479, 333371, 8843, 29425, 1023915, 2666, 19901, 17654, 300668, 11850, 11324]</t>
        </is>
      </c>
      <c r="Z361" s="35" t="inlineStr">
        <is>
          <t>88%</t>
        </is>
      </c>
      <c r="AA361" s="35" t="inlineStr">
        <is>
          <t>8.0/10</t>
        </is>
      </c>
      <c r="AB361" s="35" t="inlineStr">
        <is>
          <t>75/100</t>
        </is>
      </c>
      <c r="AC361" s="35" t="inlineStr">
        <is>
          <t>https://www.youtube.com/embed/Xwh1xBzsc1Q</t>
        </is>
      </c>
      <c r="AD361" s="98" t="inlineStr">
        <is>
          <t>US</t>
        </is>
      </c>
      <c r="AE361" s="98" t="n">
        <v>1731215633548</v>
      </c>
    </row>
    <row r="362" ht="14.25" customHeight="1" s="169">
      <c r="A362" s="93" t="inlineStr">
        <is>
          <t>Old School</t>
        </is>
      </c>
      <c r="B362" s="94" t="n">
        <v>87</v>
      </c>
      <c r="C362" s="131" t="n"/>
      <c r="D362" s="132" t="n"/>
      <c r="E362" s="95" t="inlineStr">
        <is>
          <t>Comedy</t>
        </is>
      </c>
      <c r="F362" s="117" t="n"/>
      <c r="G362" s="31" t="n"/>
      <c r="H362" s="32" t="n"/>
      <c r="I362" s="96" t="inlineStr">
        <is>
          <t>Dreamworks</t>
        </is>
      </c>
      <c r="J362" s="97" t="n">
        <v>2003</v>
      </c>
      <c r="K362" s="35">
        <f>ROW(K362)-1</f>
        <v/>
      </c>
      <c r="L362" s="98" t="b">
        <v>0</v>
      </c>
      <c r="M362" s="99" t="inlineStr">
        <is>
          <t>A funny raunchy comedy carried by the performances and humor of the star trio. The premise is funny and well executed.</t>
        </is>
      </c>
      <c r="N362" s="49" t="inlineStr">
        <is>
          <t>Three friends attempt to recapture their glory days by opening up a fraternity near their alma mater.</t>
        </is>
      </c>
      <c r="O362" s="50" t="inlineStr">
        <is>
          <t>https://image.tmdb.org/t/p/w500/nYtuwNHpEoIbTgS3aFPSEwZNN6l.jpg</t>
        </is>
      </c>
      <c r="P362" s="51" t="inlineStr">
        <is>
          <t>Luke Wilson, Will Ferrell, Vince Vaughn, Jeremy Piven, Ellen Pompeo, Juliette Lewis, Jerod Mixon, Leah Remini, Perrey Reeves, Patrick Cranshaw, Craig Kilborn, Elisha Cuthbert, Seann William Scott, Rick Gonzalez, Matt Walsh, Artie Lange, Patrick Fischler, Sara Tanaka, Harve Presnell, Katherine Ellis, Phe Caplan, Sarah Shahi, Kristen Kerr, Dan Finnerty, Gregory Alan Williams, Ashley Jones, Bryan Callen, James Carville, Todd Phillips, Stuart Cornfeld, Corinne Kingsbury, Lisa Donatz, David Moreland, Chris Hendrie, Rachel Winfree, Nathalie Fay, Kristina Hughes, Nicholas Hosking, Sara Bryan, Sydney Bryan, Noel Gugliemi, Robert Baker, Bob Lazar, Arthur Taxier, Darryl Armbruster, Gene Reed, David Arana, David Hughes, Marc Thaldorf, Jimi Englund, Snoop Dogg, Warren G, Bishop Don Magic Juan, Kokane, Matthew Carey, Simon Helberg, Abdul Goznobi, Eddie Pepitone, Rob Corddry, Charles Noland, Raymond Ma, Jesse Heiman, Joe Gonzales, Patrick J. Adams, Jake Jarvi, Ellen Cleghorne, Andy Dick, Terry O'Quinn, David Michael White, Ray Buffer, Candice T. Cain, Allen Bloomfield, Katie Carlin</t>
        </is>
      </c>
      <c r="Q362" s="52" t="inlineStr">
        <is>
          <t>Todd Phillips</t>
        </is>
      </c>
      <c r="R362" s="116" t="inlineStr">
        <is>
          <t>[{"Source": "Internet Movie Database", "Value": "7.0/10"}, {"Source": "Rotten Tomatoes", "Value": "60%"}, {"Source": "Metacritic", "Value": "54/100"}]</t>
        </is>
      </c>
      <c r="S362" s="54" t="inlineStr">
        <is>
          <t>87,100,000</t>
        </is>
      </c>
      <c r="T362" s="55" t="inlineStr">
        <is>
          <t>R</t>
        </is>
      </c>
      <c r="U362" s="56" t="inlineStr">
        <is>
          <t>92</t>
        </is>
      </c>
      <c r="V362" s="57" t="inlineStr">
        <is>
          <t>{"link": "https://www.themoviedb.org/movie/11635-old-school/watch?locale=CA", "rent":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{"logo_path": "/vLZKlXUNDcZR7ilvfY9Wr9k80FZ.jpg", "provider_id": 538, "provider_name": "Plex", "display_priority": 81}], "buy":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"flatrate": [{"logo_path": "/rl6zez5rCeyelt1I46JRYk6B9Ed.jpg", "provider_id": 2304, "provider_name": "Paramount Plus Basic with Ads", "display_priority": 122}]}</t>
        </is>
      </c>
      <c r="W362" s="58" t="inlineStr">
        <is>
          <t>24,000,000</t>
        </is>
      </c>
      <c r="X362" s="35" t="n">
        <v>11635</v>
      </c>
      <c r="Y362" s="35" t="inlineStr">
        <is>
          <t>[8469, 295699, 9285, 325133, 1511057, 107811, 1052280, 595931, 14425, 296100, 1008953, 109439, 505600, 8386, 16094, 743599, 146304, 187017, 1493859, 107985]</t>
        </is>
      </c>
      <c r="Z362" s="35" t="inlineStr">
        <is>
          <t>60%</t>
        </is>
      </c>
      <c r="AA362" s="35" t="inlineStr">
        <is>
          <t>7.0/10</t>
        </is>
      </c>
      <c r="AB362" s="35" t="inlineStr">
        <is>
          <t>54/100</t>
        </is>
      </c>
      <c r="AC362" s="35" t="inlineStr">
        <is>
          <t>https://www.youtube.com/embed/VqtymOtKr48</t>
        </is>
      </c>
      <c r="AD362" s="98" t="inlineStr">
        <is>
          <t>US</t>
        </is>
      </c>
      <c r="AE362" s="98" t="n">
        <v>1731215633548</v>
      </c>
    </row>
    <row r="363" ht="14.25" customHeight="1" s="169">
      <c r="A363" s="93" t="inlineStr">
        <is>
          <t>Molly's Game</t>
        </is>
      </c>
      <c r="B363" s="94" t="n">
        <v>87</v>
      </c>
      <c r="C363" s="131" t="n"/>
      <c r="D363" s="132" t="n"/>
      <c r="E363" s="95" t="inlineStr">
        <is>
          <t>Crime</t>
        </is>
      </c>
      <c r="F363" s="117" t="inlineStr">
        <is>
          <t>BioPic</t>
        </is>
      </c>
      <c r="G363" s="31" t="n"/>
      <c r="H363" s="32" t="n"/>
      <c r="I363" s="96" t="inlineStr">
        <is>
          <t>STX Entertainment</t>
        </is>
      </c>
      <c r="J363" s="97" t="n">
        <v>2017</v>
      </c>
      <c r="K363" s="35">
        <f>ROW(K363)-1</f>
        <v/>
      </c>
      <c r="L363" s="98" t="b">
        <v>0</v>
      </c>
      <c r="M363" s="99" t="inlineStr">
        <is>
          <t>A great directorial debut from one of the most recognizable writers in Hollywood. Features a lot of the Sorkin staples, fast dialogue, walk and talk, so if you don't like his style this probably won't work well for you. Great performances, especially by Jessica Chastain. A fascinating story that had me on the edge of my seat throughout. Definitely can't feel the runtime in this one.</t>
        </is>
      </c>
      <c r="N363" s="76" t="inlineStr">
        <is>
          <t>Molly Bloom, a young skier and former Olympic hopeful becomes a successful entrepreneur (and a target of an FBI investigation) when she establishes a high-stakes, international poker game.</t>
        </is>
      </c>
      <c r="O363" s="105" t="inlineStr">
        <is>
          <t>https://image.tmdb.org/t/p/w500/tUYapLlLBB1FtDbU79JjhP8LE1a.jpg</t>
        </is>
      </c>
      <c r="P363" s="106" t="inlineStr">
        <is>
          <t>Jessica Chastain, Idris Elba, Kevin Costner, Michael Cera, Jeremy Strong, Chris O'Dowd, J.C. MacKenzie, Brian d'Arcy James, Bill Camp, Graham Greene, Justin Kirk, Angela Gots, Natalie Krill, Stephanie Herfield, Madison McKinley, Joe Keery, Michael Kostroff, Claire Rankin, Victor Serfaty, Whitney Peak, Jon Bass, Joseph Brooks, Samantha Isler, Piper Howell, Kjartan Hewitt, Khalid Karim, Chris Hoffman, Matthew D. Matteo, Jacob Blair, Chris Boyle, Duane Murray, Jeff Kassel, Dan Lett, Timothy Mooney, Moti Yona, Leo Vernik, John Nelles, Jason Weinberg, Rachel Skarsten, Linette Doherty, Robert B. Kennedy, Morgan David Jones, Elisa Moolecherry, A.C. Peterson, Dov Tiefenbach, Bo Martynowska, Amy Rutherford, Frank Falcone, Kris Siddiqi, Jonathan Purdon, David Reale, Jake Goldsbie, Todd Thomas Dark, Chris Owens, Gary Brennan, Tom Black, Ken Linton, Zachary Goodbaum, Tony Stellisano, Tommy Julien, Jason Pithawalla, James Hurlburt, John Krpan, Shane Harbison, Vasilios Pappas, Rae Anne Stroeder, Alanna Macaulay, George Tchortov, Thomas Hauff, Ari Cohen, David Lafontaine, David Gingrich, Jeffrey Parazzo, Bruno Verdoni, Rico Tudico, Mary Ashton, Lizzy DeClement, Catherine Burdon, Laura Cilevitz, Amy Stewart, Steve Brandes, Phil Primmer, Gurdeep Ahluwalia, Dan Duran, Vladimir Tsyglian, Dennis Drummond, Nicholas Banks, Michael Cohen, Karl Danhoffer, Daoud Heidami, Maria Lerinman, Alyssa Veniece, Robin Read, Randy Noojin, Dave Alaimo, Brian Cranstone, Gregory Falatek, Mariah Owen</t>
        </is>
      </c>
      <c r="Q363" s="107" t="inlineStr">
        <is>
          <t>Aaron Sorkin</t>
        </is>
      </c>
      <c r="R363" s="121" t="inlineStr">
        <is>
          <t>[{"Source": "Internet Movie Database", "Value": "7.4/10"}, {"Source": "Rotten Tomatoes", "Value": "82%"}, {"Source": "Metacritic", "Value": "71/100"}]</t>
        </is>
      </c>
      <c r="S363" s="108" t="inlineStr">
        <is>
          <t>59,284,015</t>
        </is>
      </c>
      <c r="T363" s="109" t="inlineStr">
        <is>
          <t>R</t>
        </is>
      </c>
      <c r="U363" s="110" t="inlineStr">
        <is>
          <t>141</t>
        </is>
      </c>
      <c r="V363" s="82" t="inlineStr">
        <is>
          <t>{"link": "https://www.themoviedb.org/movie/396371-molly-s-game/watch?locale=CA", "flatrate": [{"logo_path": "/pvske1MyAoymrs5bguRfVqYiM9a.jpg", "provider_id": 119, "provider_name": "Amazon Prime Video", "display_priority": 1}, {"logo_path": "/ewOptMVIYcOadMGGJz8DJueH2bH.jpg", "provider_id": 230, "provider_name": "Crave", "display_priority": 5}, {"logo_path": "/qsOM361vYHE7pcNFG7bCJHyievG.jpg", "provider_id": 182, "provider_name": "Hollywood Suite", "display_priority": 27}, {"logo_path": "/p5xtRLEzPyRhqOPpiW1sFy4FyPc.jpg", "provider_id": 705, "provider_name": "Hollywood Suite Amazon Channel", "display_priority": 87}, {"logo_path": "/8aBqoNeGGr0oSA85iopgNZUOTOc.jpg", "provider_id": 2100, "provider_name": "Amazon Prime Video with Ads", "display_priority": 111}, {"logo_path": "/qcKfSyX4xkXESjHrkO8cZLRJkn6.jpg", "provider_id": 2604, "provider_name": "Crave Amazon Channel", "display_priority": 140}, {"logo_path": "/o4OqlMLb3ZjhK7OwR4qvxiZKOXf.jpg", "provider_id": 2358, "provider_name": "Lionsgate+ Amazon Channels", "display_priority": 145}], "ads": [{"logo_path": "/zLYr7OPvpskMA4S79E3vlCi71iC.jpg", "provider_id": 73, "provider_name": "Tubi TV", "display_priority": 19}], "buy":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"rent":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t>
        </is>
      </c>
      <c r="W363" s="111" t="inlineStr">
        <is>
          <t>30,000,000</t>
        </is>
      </c>
      <c r="X363" s="35" t="n">
        <v>396371</v>
      </c>
      <c r="Y363" s="35" t="inlineStr">
        <is>
          <t>[10220, 524, 36331, 64689, 47504, 2001, 243935, 1429, 2034, 9366, 1242686, 14786, 186, 10337, 7304, 592128, 247, 1170944, 1013601, 8052]</t>
        </is>
      </c>
      <c r="Z363" s="35" t="inlineStr">
        <is>
          <t>82%</t>
        </is>
      </c>
      <c r="AA363" s="35" t="inlineStr">
        <is>
          <t>7.4/10</t>
        </is>
      </c>
      <c r="AB363" s="35" t="inlineStr">
        <is>
          <t>71/100</t>
        </is>
      </c>
      <c r="AC363" s="35" t="inlineStr">
        <is>
          <t>https://www.youtube.com/embed/9v-pw0ZQRLY</t>
        </is>
      </c>
      <c r="AD363" s="98" t="inlineStr">
        <is>
          <t>US</t>
        </is>
      </c>
      <c r="AE363" s="98" t="inlineStr">
        <is>
          <t>1737917254697</t>
        </is>
      </c>
    </row>
    <row r="364" ht="14.25" customHeight="1" s="169">
      <c r="A364" s="93" t="inlineStr">
        <is>
          <t>Civil War</t>
        </is>
      </c>
      <c r="B364" s="94" t="n">
        <v>87</v>
      </c>
      <c r="C364" s="131" t="n"/>
      <c r="D364" s="132" t="n"/>
      <c r="E364" s="95" t="inlineStr">
        <is>
          <t>Drama</t>
        </is>
      </c>
      <c r="F364" s="117" t="inlineStr">
        <is>
          <t>War</t>
        </is>
      </c>
      <c r="G364" s="31" t="n"/>
      <c r="H364" s="32" t="n"/>
      <c r="I364" s="96" t="inlineStr">
        <is>
          <t>A24</t>
        </is>
      </c>
      <c r="J364" s="97" t="n">
        <v>2024</v>
      </c>
      <c r="K364" s="35">
        <f>ROW(K364)-1</f>
        <v/>
      </c>
      <c r="L364" s="98" t="b">
        <v>0</v>
      </c>
      <c r="M364" s="99" t="inlineStr">
        <is>
          <t>Unsettling and offputting by design, Civil War is a great call to action in a time of need, although it may be too hard to watch for some. Great writing and directing, with a harrowing ending and plenty of full circle moments. Alex Garland is on the short list of directors that are must watch every time around. Features some truly stunning cinematography, with beautiful shots that amplify the horror of a potential civil war.</t>
        </is>
      </c>
      <c r="N364" s="49" t="inlineStr">
        <is>
          <t>In the near future, a group of war journalists attempt to survive while reporting the truth as the United States stands on the brink of civil war.</t>
        </is>
      </c>
      <c r="O364" s="50" t="inlineStr">
        <is>
          <t>https://image.tmdb.org/t/p/w500/sh7Rg8Er3tFcN9BpKIPOMvALgZd.jpg</t>
        </is>
      </c>
      <c r="P364" s="51" t="inlineStr">
        <is>
          <t>Kirsten Dunst, Wagner Moura, Cailee Spaeny, Stephen McKinley Henderson, Nelson Lee, Nick Offerman, Jefferson White, Evan Lai, Vince Pisani, Justin James Boykin, Jess Matney, Greg Hill, Edmund Donovan, Sonoya Mizuno, Tim James, Simeon Freeman, James Yaegashi, Dean Grimes, Alexa Mansour, Martha B. Knighton, Melissa Saint-Amand, Karl Glusman, Jin Ha, Jojo T. Gibbs, Jared Shaw, Justin Garza, Brian Philpot, Tywaun Tornes, Juani Feliz, Jesse Plemons, Jeff Bosley, Ryan Austin Bryant, Brent Moorer Gaskins, Evan Holtzman, Cora Maple Lindell, Temper Lavigne, Miles Johnson, Kevin Kedgley, Timothy LaForce, Randy S. Love, Cody Marshall, LePrix Robinson, Easy Ian Radcliffe, Ernest 'Scooby' Rogers, Daniel Patrick Shook, Vinnie Varon, Jaclyn White, Robert Tinsley, Joe Manuel Gallegos Jr., Lauren Marie Gordon, Kevin Howell, Anthony King-West, Ashley Lillig, Xavier Mills, Juan Szilagyi, Adam Rivette, Peter Nguyen</t>
        </is>
      </c>
      <c r="Q364" s="52" t="inlineStr">
        <is>
          <t>Alex Garland</t>
        </is>
      </c>
      <c r="R364" s="62" t="inlineStr">
        <is>
          <t>[{"Source": "Internet Movie Database", "Value": "7.0/10"}, {"Source": "Rotten Tomatoes", "Value": "81%"}, {"Source": "Metacritic", "Value": "75/100"}]</t>
        </is>
      </c>
      <c r="S364" s="54" t="inlineStr">
        <is>
          <t>126,542,249</t>
        </is>
      </c>
      <c r="T364" s="55" t="inlineStr">
        <is>
          <t>R</t>
        </is>
      </c>
      <c r="U364" s="56" t="inlineStr">
        <is>
          <t>109</t>
        </is>
      </c>
      <c r="V364" s="57" t="inlineStr">
        <is>
          <t>{"link": "https://www.themoviedb.org/movie/929590-civil-war/watch?locale=CA", "rent":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"flatrate": [{"logo_path": "/pvske1MyAoymrs5bguRfVqYiM9a.jpg", "provider_id": 119, "provider_name": "Amazon Prime Video", "display_priority": 1}, {"logo_path": "/8aBqoNeGGr0oSA85iopgNZUOTOc.jpg", "provider_id": 2100, "provider_name": "Amazon Prime Video with Ads", "display_priority": 111}], "buy":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t>
        </is>
      </c>
      <c r="W364" s="58" t="inlineStr">
        <is>
          <t>50,000,000</t>
        </is>
      </c>
      <c r="X364" s="35" t="n">
        <v>929590</v>
      </c>
      <c r="Y364" s="35" t="inlineStr">
        <is>
          <t>[625, 293767, 475132, 347629, 8988, 476335, 6106, 600, 442065, 383585, 28730, 792, 9349, 489245, 12503, 14911, 55149, 398181, 39787, 405965]</t>
        </is>
      </c>
      <c r="Z364" s="35" t="inlineStr">
        <is>
          <t>81%</t>
        </is>
      </c>
      <c r="AA364" s="35" t="inlineStr">
        <is>
          <t>7.0/10</t>
        </is>
      </c>
      <c r="AB364" s="35" t="inlineStr">
        <is>
          <t>75/100</t>
        </is>
      </c>
      <c r="AC364" s="35" t="inlineStr">
        <is>
          <t>https://www.youtube.com/embed/c2G18nIVpNE</t>
        </is>
      </c>
      <c r="AD364" s="98" t="inlineStr">
        <is>
          <t>GB</t>
        </is>
      </c>
      <c r="AE364" s="98" t="n">
        <v>1731215633548</v>
      </c>
    </row>
    <row r="365" ht="14.25" customHeight="1" s="169">
      <c r="A365" s="93" t="inlineStr">
        <is>
          <t>10 Cloverfield Lane</t>
        </is>
      </c>
      <c r="B365" s="94" t="n">
        <v>87</v>
      </c>
      <c r="C365" s="131" t="inlineStr">
        <is>
          <t>Cloververse</t>
        </is>
      </c>
      <c r="D365" s="132" t="n"/>
      <c r="E365" s="95" t="inlineStr">
        <is>
          <t>Horror</t>
        </is>
      </c>
      <c r="F365" s="117" t="inlineStr">
        <is>
          <t>Sci-Fi</t>
        </is>
      </c>
      <c r="G365" s="31" t="n"/>
      <c r="H365" s="32" t="n"/>
      <c r="I365" s="96" t="inlineStr">
        <is>
          <t>Paramount Pictures</t>
        </is>
      </c>
      <c r="J365" s="97" t="n">
        <v>2016</v>
      </c>
      <c r="K365" s="35">
        <f>ROW(K365)-1</f>
        <v/>
      </c>
      <c r="L365" s="98" t="b">
        <v>0</v>
      </c>
      <c r="M365" s="99" t="inlineStr">
        <is>
          <t>Grips you from the jump with it's premise, and doesn't let you go. It's a real tense back-and-forth between whether you should appreciate or fear John Goodman's Howard. The title and it's relationship to other movies kind of gives away whether Howard is telling the truth or not, which is unfortunate, but if this was released under the original title it's likely barely anyone ends up seeing it. Does a really good job of drip-feeding clues and hints towards characters and their motivations/backstories. Really tense, and some very memorable scenes that will stick with you.</t>
        </is>
      </c>
      <c r="N365" s="76" t="inlineStr">
        <is>
          <t>After a catastrophic car crash, a young woman wakes up in a survivalist's underground bunker, where he claims to have saved her from an apocalyptic attack that has left the outside world uninhabitable.</t>
        </is>
      </c>
      <c r="O365" s="105" t="inlineStr">
        <is>
          <t>https://image.tmdb.org/t/p/w500/84Dhwz93vCin6T1PX6ctSvWEuNE.jpg</t>
        </is>
      </c>
      <c r="P365" s="106" t="inlineStr">
        <is>
          <t>John Goodman, Mary Elizabeth Winstead, John Gallagher Jr., Douglas M. Griffin, Suzanne Cryer, Bradley Cooper, Sumalee Montano, Frank Mottek</t>
        </is>
      </c>
      <c r="Q365" s="107" t="inlineStr">
        <is>
          <t>Dan Trachtenberg</t>
        </is>
      </c>
      <c r="R365" s="121" t="inlineStr">
        <is>
          <t>[{"Source": "Internet Movie Database", "Value": "7.2/10"}, {"Source": "Rotten Tomatoes", "Value": "91%"}, {"Source": "Metacritic", "Value": "76/100"}]</t>
        </is>
      </c>
      <c r="S365" s="108" t="inlineStr">
        <is>
          <t>110,216,998</t>
        </is>
      </c>
      <c r="T365" s="109" t="inlineStr">
        <is>
          <t>PG-13</t>
        </is>
      </c>
      <c r="U365" s="110" t="inlineStr">
        <is>
          <t>104</t>
        </is>
      </c>
      <c r="V365" s="82" t="inlineStr">
        <is>
          <t>{"link": "https://www.themoviedb.org/movie/333371-10-cloverfield-lane/watch?locale=CA", "rent":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"/yFGu4sSzwUMfhwmSsZgez8QhaVl.jpg", "provider_id": 331, "provider_name": "FlixFling", "display_priority": 28}, {"logo_path": "/pTnn5JwWr4p3pG8H6VrpiQo7Vs0.jpg", "provider_id": 192, "provider_name": "YouTube", "display_priority": 33}, {"logo_path": "/qR6FKvnPBx2O37FDg8PNM7efwF3.jpg", "provider_id": 10, "provider_name": "Amazon Video", "display_priority": 56}], "flatrate": [{"logo_path": "/hExO4PtimLIYn3kBOrzsejNv7cT.jpg", "provider_id": 582, "provider_name": "Paramount+ Amazon Channel", "display_priority": 11}], "buy":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t>
        </is>
      </c>
      <c r="W365" s="111" t="inlineStr">
        <is>
          <t>15,000,000</t>
        </is>
      </c>
      <c r="X365" s="35" t="n">
        <v>333371</v>
      </c>
      <c r="Y365" s="35" t="inlineStr">
        <is>
          <t>[1426297, 38541, 11683, 34480, 347548, 405774, 375366, 1141182, 198287, 30694, 1051896, 15664, 1100988, 411143, 329004, 1175038, 514847, 10176, 426814, 338676]</t>
        </is>
      </c>
      <c r="Z365" s="35" t="inlineStr">
        <is>
          <t>91%</t>
        </is>
      </c>
      <c r="AA365" s="35" t="inlineStr">
        <is>
          <t>7.2/10</t>
        </is>
      </c>
      <c r="AB365" s="35" t="inlineStr">
        <is>
          <t>76/100</t>
        </is>
      </c>
      <c r="AC365" s="35" t="inlineStr">
        <is>
          <t>https://www.youtube.com/embed/yQy-ANhnUpE</t>
        </is>
      </c>
      <c r="AD365" s="98" t="inlineStr">
        <is>
          <t>US</t>
        </is>
      </c>
      <c r="AE365" s="98" t="inlineStr">
        <is>
          <t>1740161272672</t>
        </is>
      </c>
    </row>
    <row r="366" ht="14.25" customHeight="1" s="169">
      <c r="A366" s="93" t="inlineStr">
        <is>
          <t>Upgrade</t>
        </is>
      </c>
      <c r="B366" s="94" t="n">
        <v>86</v>
      </c>
      <c r="C366" s="131" t="inlineStr">
        <is>
          <t>Blumhouse</t>
        </is>
      </c>
      <c r="D366" s="132" t="n"/>
      <c r="E366" s="95" t="inlineStr">
        <is>
          <t>Sci-Fi</t>
        </is>
      </c>
      <c r="F366" s="117" t="inlineStr">
        <is>
          <t>Thriller</t>
        </is>
      </c>
      <c r="G366" s="31" t="n"/>
      <c r="H366" s="32" t="n"/>
      <c r="I366" s="96" t="inlineStr">
        <is>
          <t>Blumhouse</t>
        </is>
      </c>
      <c r="J366" s="97" t="n">
        <v>2018</v>
      </c>
      <c r="K366" s="35">
        <f>ROW(K366)-1</f>
        <v/>
      </c>
      <c r="L366" s="98" t="b">
        <v>0</v>
      </c>
      <c r="M366" s="99" t="inlineStr">
        <is>
          <t>A very good looking movie that has something to say as well. This is basically a mash up between Venom and Black Mirror, but taking only the best parts of each. The action looks great, and is the standout of the movie. Very well directed by Leigh Whannell. The script isn't always so great, with some bad dialogue dispersed throughout the movie, and it gets off to a pretty slow start. Once the action gets going, this is a thrilling revenge movie with a sci-fi twist.</t>
        </is>
      </c>
      <c r="N366" s="83" t="inlineStr">
        <is>
          <t>A brutal mugging leaves Grey Trace paralyzed in the hospital and his beloved wife dead. A billionaire inventor soon offers Trace a cure — an artificial intelligence implant called STEM that will enhance his body. Now able to walk, Grey finds that he also has superhuman strength and agility — skills he uses to seek revenge against the thugs who destroyed his life.</t>
        </is>
      </c>
      <c r="O366" s="84" t="inlineStr">
        <is>
          <t>https://image.tmdb.org/t/p/w500/cF8fsHKGfqdlm7kdmG2Dub4E2rg.jpg</t>
        </is>
      </c>
      <c r="P366" s="85" t="inlineStr">
        <is>
          <t>Logan Marshall-Green, Betty Gabriel, Harrison Gilbertson, Melanie Vallejo, Benedict Hardie, Linda Cropper, Simon Maiden, Steve Danielsen, Richard Cawthorne, Christopher Kirby, Abby Craden, Richard Anastasios, Kenny Low, Emily Havea, Ming-Zhu Hii, Stephanie Demkiw, Manjot Jassal, Esther Joseph, Sachin Joab, Matt Davis, Clayton Jacobson, Arthur Angel, Puven Pather, Ri-Jie Kwok, Dave Mondon, Rosco Campbell, Kai Bradley, Michael M. Foster, Zia Kelly, Mark Doggett, James Ao, Kylie Azzopardi, Thomas Banda, Douglas Embry, Cat Franke, Savannah Gail, Liam Howarth, David Lieu, Yuki Nagashima, Lorie Raymundo, Yasemin Islek</t>
        </is>
      </c>
      <c r="Q366" s="86" t="inlineStr">
        <is>
          <t>Leigh Whannell</t>
        </is>
      </c>
      <c r="R366" s="59" t="inlineStr">
        <is>
          <t>[{"Source": "Internet Movie Database", "Value": "7.5/10"}, {"Source": "Rotten Tomatoes", "Value": "88%"}, {"Source": "Metacritic", "Value": "67/100"}]</t>
        </is>
      </c>
      <c r="S366" s="125" t="inlineStr">
        <is>
          <t>16,976,561</t>
        </is>
      </c>
      <c r="T366" s="102" t="inlineStr">
        <is>
          <t>R</t>
        </is>
      </c>
      <c r="U366" s="103" t="inlineStr">
        <is>
          <t>100</t>
        </is>
      </c>
      <c r="V366" s="89" t="inlineStr">
        <is>
          <t>{"link": "https://www.themoviedb.org/movie/500664-upgrade/watch?locale=CA", "rent":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"buy":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t>
        </is>
      </c>
      <c r="W366" s="124" t="inlineStr">
        <is>
          <t>3,000,000</t>
        </is>
      </c>
      <c r="X366" s="35" t="n">
        <v>500664</v>
      </c>
      <c r="Y366" s="35" t="inlineStr">
        <is>
          <t>[4965, 8452, 198184, 435615, 78, 280, 11309, 8078, 1702, 218, 59967, 31867, 12476, 819876, 775996, 1071585, 1064028, 733317, 315837, 396806]</t>
        </is>
      </c>
      <c r="Z366" s="35" t="inlineStr">
        <is>
          <t>88%</t>
        </is>
      </c>
      <c r="AA366" s="35" t="inlineStr">
        <is>
          <t>7.5/10</t>
        </is>
      </c>
      <c r="AB366" s="35" t="inlineStr">
        <is>
          <t>67/100</t>
        </is>
      </c>
      <c r="AC366" s="35" t="inlineStr">
        <is>
          <t>https://www.youtube.com/embed/gEnRNIvEKu8</t>
        </is>
      </c>
      <c r="AD366" s="98" t="inlineStr">
        <is>
          <t>AU</t>
        </is>
      </c>
      <c r="AE366" s="98" t="inlineStr">
        <is>
          <t>1748278547553</t>
        </is>
      </c>
    </row>
    <row r="367" ht="14.25" customHeight="1" s="169">
      <c r="A367" s="93" t="inlineStr">
        <is>
          <t>Prey</t>
        </is>
      </c>
      <c r="B367" s="94" t="n">
        <v>86</v>
      </c>
      <c r="C367" s="131" t="inlineStr">
        <is>
          <t>Alien vs Predator</t>
        </is>
      </c>
      <c r="D367" s="132" t="inlineStr">
        <is>
          <t>Predator</t>
        </is>
      </c>
      <c r="E367" s="95" t="inlineStr">
        <is>
          <t>Sci-Fi</t>
        </is>
      </c>
      <c r="F367" s="117" t="inlineStr">
        <is>
          <t>Action</t>
        </is>
      </c>
      <c r="G367" s="31" t="n"/>
      <c r="H367" s="32" t="inlineStr">
        <is>
          <t>Hulu</t>
        </is>
      </c>
      <c r="I367" s="96" t="inlineStr">
        <is>
          <t>20th Century Studios</t>
        </is>
      </c>
      <c r="J367" s="97" t="n">
        <v>2022</v>
      </c>
      <c r="K367" s="35">
        <f>ROW(K367)-1</f>
        <v/>
      </c>
      <c r="L367" s="98" t="b">
        <v>0</v>
      </c>
      <c r="M367" s="99" t="inlineStr">
        <is>
          <t>Easily the best Predator movie since the original. This was such a fun movie to watch, very different tonally from what made the original so good. This is a very tense and serious film, versus the action/horror blend of Predator. Amber Midthunder is fantastic as the lead, showing she is able to carry an action movie on her back. I found myself squeezing the edge of my seat at points the tension was built so well. The story is well constructed, and the movie is very well directed. I didn't notice any bad effects that other reviews mentioned, but I might have missed something watching this on my TV. It's a dark movie and during the summer there aren't many hours of moonlight. This movie absolutely deserved a theatrical release. After recently watching the 2018 reboot, I was blown away how much better this is. No longer are they trying to be a Marvel franchise instalment, now we have a real genuine sci-fi/horror/action film with good characters and action sequences, without the quips and general terribleness of the 2018 movie.</t>
        </is>
      </c>
      <c r="N367" s="49" t="inlineStr">
        <is>
          <t>When danger threatens her camp, the fierce and highly skilled Comanche warrior Naru sets out to protect her people. But the prey she stalks turns out to be a highly evolved alien predator with a technically advanced arsenal.</t>
        </is>
      </c>
      <c r="O367" s="50" t="inlineStr">
        <is>
          <t>https://image.tmdb.org/t/p/w500/h58U7d1OZyuWaCWMYvw4mfnv6H3.jpg</t>
        </is>
      </c>
      <c r="P367" s="51" t="inlineStr">
        <is>
          <t>Amber Midthunder, Dakota Beavers, Michelle Thrush, Stormee Kipp, Julian Black Antelope, Dane DiLiegro, Stefany Mathias, Bennett Taylor, Mike Paterson, Nelson Leis, Tymon Carter, Skye Pelletier, Harlan Blayne Kytwayhat, Corvin Mack, Samuel Marty, Ginger Cattleman, Seanna Eagletail, Samiyah Crowfoot, Cody Big Tobacco, Troy Mundle, Curtis Vinish, Stephane Legault, Stephan Schroeder, Eric Beaudoin, Kyle Strauts, Tom Woodruff Jr., Alec Gillis, David Penikas, Jon K. Miller, Kirk Caouette, Kyle Legere</t>
        </is>
      </c>
      <c r="Q367" s="52" t="inlineStr">
        <is>
          <t>Dan Trachtenberg</t>
        </is>
      </c>
      <c r="R367" s="59" t="inlineStr">
        <is>
          <t>[{"Source": "Internet Movie Database", "Value": "7.1/10"}, {"Source": "Rotten Tomatoes", "Value": "94%"}, {"Source": "Metacritic", "Value": "71/100"}]</t>
        </is>
      </c>
      <c r="S367" s="54" t="inlineStr">
        <is>
          <t>0</t>
        </is>
      </c>
      <c r="T367" s="55" t="inlineStr">
        <is>
          <t>R</t>
        </is>
      </c>
      <c r="U367" s="56" t="inlineStr">
        <is>
          <t>100</t>
        </is>
      </c>
      <c r="V367" s="57" t="inlineStr">
        <is>
          <t>{"link": "https://www.themoviedb.org/movie/766507-prey/watch?locale=CA", "flatrate": [{"logo_path": "/pvske1MyAoymrs5bguRfVqYiM9a.jpg", "provider_id": 119, "provider_name": "Amazon Prime Video", "display_priority": 1}, {"logo_path": "/97yvRBw1GzX7fXprcF80er19ot.jpg", "provider_id": 337, "provider_name": "Disney Plus", "display_priority": 3}, {"logo_path": "/8aBqoNeGGr0oSA85iopgNZUOTOc.jpg", "provider_id": 2100, "provider_name": "Amazon Prime Video with Ads", "display_priority": 111}]}</t>
        </is>
      </c>
      <c r="W367" s="58" t="inlineStr">
        <is>
          <t>65,000,000</t>
        </is>
      </c>
      <c r="X367" s="35" t="n">
        <v>766507</v>
      </c>
      <c r="Y367" s="35" t="inlineStr">
        <is>
          <t>[34851, 106, 1242898, 539972, 762441, 1265609, 507244, 1141182, 688258, 8078, 736485, 496704, 9102, 912649, 395, 522466, 1994, 4283, 1190868, 20504]</t>
        </is>
      </c>
      <c r="Z367" s="35" t="inlineStr">
        <is>
          <t>94%</t>
        </is>
      </c>
      <c r="AA367" s="35" t="inlineStr">
        <is>
          <t>7.1/10</t>
        </is>
      </c>
      <c r="AB367" s="35" t="inlineStr">
        <is>
          <t>71/100</t>
        </is>
      </c>
      <c r="AC367" s="35" t="inlineStr">
        <is>
          <t>https://www.youtube.com/embed/wZ7LytagKlc</t>
        </is>
      </c>
      <c r="AD367" s="98" t="inlineStr">
        <is>
          <t>US</t>
        </is>
      </c>
      <c r="AE367" s="98" t="inlineStr">
        <is>
          <t>1752256431333</t>
        </is>
      </c>
    </row>
    <row r="368" ht="14.25" customHeight="1" s="169">
      <c r="A368" s="93" t="inlineStr">
        <is>
          <t>Dazed and Confused</t>
        </is>
      </c>
      <c r="B368" s="94" t="n">
        <v>86</v>
      </c>
      <c r="C368" s="131" t="n"/>
      <c r="D368" s="132" t="n"/>
      <c r="E368" s="95" t="inlineStr">
        <is>
          <t>Comedy</t>
        </is>
      </c>
      <c r="F368" s="117" t="inlineStr">
        <is>
          <t>Coming-of-Age</t>
        </is>
      </c>
      <c r="G368" s="31" t="n"/>
      <c r="H368" s="32" t="n"/>
      <c r="I368" s="96" t="inlineStr">
        <is>
          <t>Gramercy Pictures</t>
        </is>
      </c>
      <c r="J368" s="97" t="n">
        <v>1993</v>
      </c>
      <c r="K368" s="35">
        <f>ROW(K368)-1</f>
        <v/>
      </c>
      <c r="L368" s="98" t="b">
        <v>0</v>
      </c>
      <c r="M368" s="99" t="inlineStr">
        <is>
          <t>An interesting look into what high school was like back in the 70s. Feels very authentic to the time, with a lot of very believable characters that have their paths cross on one important night in everyone's childhood. Filled with humor and great performances. Very well directed with great shots. Clever writing to handle so many characters but make you feel like you know all of them. Even if the bullying and hazing aspects of the movie are no longer around as severely today, the movie is still relatable, as everyone know people like these characters in their schools.</t>
        </is>
      </c>
      <c r="N368" s="49" t="inlineStr">
        <is>
          <t>The adventures of a group of Texas teens on their last day of school in 1976, centering on student Randall Floyd, who moves easily among stoners, jocks and geeks. Floyd is a star athlete, but he also likes smoking weed, which presents a conundrum when his football coach demands he sign a "no drugs" pledge.</t>
        </is>
      </c>
      <c r="O368" s="50" t="inlineStr">
        <is>
          <t>https://image.tmdb.org/t/p/w500/msG9awbLhVZwv1Eh9Ge7SofMexW.jpg</t>
        </is>
      </c>
      <c r="P368" s="51" t="inlineStr">
        <is>
          <t>Jason London, Matthew McConaughey, Joey Lauren Adams, Rory Cochrane, Wiley Wiggins, Adam Goldberg, Anthony Rapp, Sasha Jenson, Shawn Andrews, Milla Jovovich, Ben Affleck, Marissa Ribisi, Michelle Burke, Deena Martin, Cole Hauser, Christine Harnos, Mark Vandermeulen, Esteban Powell, Jeremy Fox, Jason O. Smith, Christin Hinojosa, Parker Posey, Catherine Morris, Nicky Katt, Parker Brooks, Zach Taylor, Jacob Jones, Rick Moser, Terry Mross, Kim Krizan, Zooey Greif, Julius Tennon, Priscilla Kinser, Erika Geminder, Heidi Van Horne, Katherine Asher, Kathleen Cunningham, Richard Dillard, John Swasey, Zeke Mills, Michael Gillespie, Tom Hoeck, Fred Lerner, David Blackwell, Autumn Barr, Doug Taylor, Bob Moser, Mona Lee Fultz, Chris M. Allport, Rose Barrett, Tara Battani, Adam Boster, Josh Caldwell, Nicole Emmons, Mike Enright, Chris Green, Karey Green, KaiCarra, Jessica Looney, Renée Zellweger, Anthony Pedone, Ted Perez, Damian Tamburro, Chris Western, James 'Kimo' Wills, Heath Young</t>
        </is>
      </c>
      <c r="Q368" s="52" t="inlineStr">
        <is>
          <t>Richard Linklater</t>
        </is>
      </c>
      <c r="R368" s="53" t="inlineStr">
        <is>
          <t>[{"Source": "Internet Movie Database", "Value": "7.6/10"}, {"Source": "Rotten Tomatoes", "Value": "94%"}, {"Source": "Metacritic", "Value": "82/100"}]</t>
        </is>
      </c>
      <c r="S368" s="54" t="inlineStr">
        <is>
          <t>8,259,076</t>
        </is>
      </c>
      <c r="T368" s="55" t="inlineStr">
        <is>
          <t>R</t>
        </is>
      </c>
      <c r="U368" s="56" t="inlineStr">
        <is>
          <t>102</t>
        </is>
      </c>
      <c r="V368" s="57" t="inlineStr">
        <is>
          <t>{"link": "https://www.themoviedb.org/movie/9571-dazed-and-confused/watch?locale=CA", "buy":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"flatrate": [{"logo_path": "/pbpMk2JmcoNnQwx5JGpXngfoWtp.jpg", "provider_id": 8, "provider_name": "Netflix", "display_priority": 0}, {"logo_path": "/ewOptMVIYcOadMGGJz8DJueH2bH.jpg", "provider_id": 230, "provider_name": "Crave", "display_priority": 5}, {"logo_path": "/esiLBRzDUwodjfN8gA4qj7l3ZF7.jpg", "provider_id": 1794, "provider_name": "Starz Amazon Channel", "display_priority": 92}, {"logo_path": "/dpR8r13zWDeUR0QkzWidrdMxa56.jpg", "provider_id": 1796, "provider_name": "Netflix Standard with Ads", "display_priority": 93}, {"logo_path": "/qcKfSyX4xkXESjHrkO8cZLRJkn6.jpg", "provider_id": 2604, "provider_name": "Crave Amazon Channel", "display_priority": 140}], "rent":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t>
        </is>
      </c>
      <c r="W368" s="58" t="inlineStr">
        <is>
          <t>6,900,000</t>
        </is>
      </c>
      <c r="X368" s="35" t="n">
        <v>9571</v>
      </c>
      <c r="Y368" s="35" t="inlineStr">
        <is>
          <t>[1493859, 104859, 2108, 13168, 1008953, 58547, 38980, 16094, 156700, 411996, 941605, 171274, 8386, 10189, 14662, 30309, 2171, 347866, 4133, 2640]</t>
        </is>
      </c>
      <c r="Z368" s="35" t="inlineStr">
        <is>
          <t>94%</t>
        </is>
      </c>
      <c r="AA368" s="35" t="inlineStr">
        <is>
          <t>7.6/10</t>
        </is>
      </c>
      <c r="AB368" s="35" t="inlineStr">
        <is>
          <t>82/100</t>
        </is>
      </c>
      <c r="AC368" s="35" t="inlineStr">
        <is>
          <t>https://www.youtube.com/embed/uzDPw5N8d_0</t>
        </is>
      </c>
      <c r="AD368" s="98" t="inlineStr">
        <is>
          <t>US</t>
        </is>
      </c>
      <c r="AE368" s="98" t="n">
        <v>1731215633548</v>
      </c>
    </row>
    <row r="369" ht="14.25" customHeight="1" s="169">
      <c r="A369" s="93" t="inlineStr">
        <is>
          <t>Escape From New York</t>
        </is>
      </c>
      <c r="B369" s="94" t="n">
        <v>86</v>
      </c>
      <c r="C369" s="131" t="inlineStr">
        <is>
          <t>Escape From Series</t>
        </is>
      </c>
      <c r="D369" s="132" t="n"/>
      <c r="E369" s="95" t="inlineStr">
        <is>
          <t>Sci-Fi</t>
        </is>
      </c>
      <c r="F369" s="117" t="inlineStr">
        <is>
          <t>Action</t>
        </is>
      </c>
      <c r="G369" s="31" t="n"/>
      <c r="H369" s="32" t="n"/>
      <c r="I369" s="96" t="inlineStr">
        <is>
          <t>Embassy Pictures</t>
        </is>
      </c>
      <c r="J369" s="97" t="n">
        <v>1981</v>
      </c>
      <c r="K369" s="35">
        <f>ROW(K369)-1</f>
        <v/>
      </c>
      <c r="L369" s="98" t="b">
        <v>0</v>
      </c>
      <c r="M369" s="99" t="inlineStr">
        <is>
          <t>Incredible work from John Carpenter to maximize such a small budget. By keeping the movie to a more ethereal film than loaded with action scenes, he is able to build a compelling world with so much depth. It feels as if every character you meet has a story to tell, and every actor delivers such a compelling performance, another testament to Carpenter's direction. I also love the score of this movie, Carpenter delivers a score in his style that stands out from any other action movies, contributing to the vibe of the film. The pace is deliberatly slow but never boring because of the great set decoration and world building.</t>
        </is>
      </c>
      <c r="N369" s="83" t="inlineStr">
        <is>
          <t>In a world ravaged by crime, the entire island of Manhattan has been converted into a walled prison where brutal prisoners roam free. After the US president crash-lands inside, war hero Snake Plissken has 24 hours to bring him back.</t>
        </is>
      </c>
      <c r="O369" s="84" t="inlineStr">
        <is>
          <t>https://image.tmdb.org/t/p/w500/yreqWiQ7IOkXWVB2Tz4LJIs7xqA.jpg</t>
        </is>
      </c>
      <c r="P369" s="85" t="inlineStr">
        <is>
          <t>Kurt Russell, Lee Van Cleef, Ernest Borgnine, Donald Pleasence, Isaac Hayes, Season Hubley, Harry Dean Stanton, Adrienne Barbeau, Tom Atkins, Charles Cyphers, Frank Doubleday, John Strobel, George Buck Flower, John Cothran, Nancy Stephens, Steven Ford, John Carpenter, Jamie Lee Curtis, Nick Castle, Debra Hill, Ox Baker, Joe Unger, Garrett Bergfeld, Wally Taylor, Rodger Bumpass, John Diehl, Ronald E. House</t>
        </is>
      </c>
      <c r="Q369" s="86" t="inlineStr">
        <is>
          <t>John Carpenter</t>
        </is>
      </c>
      <c r="R369" s="59" t="inlineStr">
        <is>
          <t>[{"Source": "Internet Movie Database", "Value": "7.1/10"}, {"Source": "Rotten Tomatoes", "Value": "85%"}, {"Source": "Metacritic", "Value": "76/100"}]</t>
        </is>
      </c>
      <c r="S369" s="101" t="inlineStr">
        <is>
          <t>50,244,700</t>
        </is>
      </c>
      <c r="T369" s="102" t="inlineStr">
        <is>
          <t>R</t>
        </is>
      </c>
      <c r="U369" s="103" t="inlineStr">
        <is>
          <t>99</t>
        </is>
      </c>
      <c r="V369" s="89" t="inlineStr">
        <is>
          <t>{"link": "https://www.themoviedb.org/movie/1103-escape-from-new-york/watch?locale=CA", "rent": [{"logo_path": "/SPnB1qiCkYfirS2it3hZORwGVn.jpg", "provider_id": 2, "provider_name": "Apple TV Store", "display_priority": 6}], "buy": [{"logo_path": "/8z7rC8uIDaTM91X0ZfkRf04ydj2.jpg", "provider_id": 3, "provider_name": "Google Play Movies", "display_priority": 7}, {"logo_path": "/pTnn5JwWr4p3pG8H6VrpiQo7Vs0.jpg", "provider_id": 192, "provider_name": "YouTube", "display_priority": 33}], "flatrate": [{"logo_path": "/pvske1MyAoymrs5bguRfVqYiM9a.jpg", "provider_id": 119, "provider_name": "Amazon Prime Video", "display_priority": 1}, {"logo_path": "/8aBqoNeGGr0oSA85iopgNZUOTOc.jpg", "provider_id": 2100, "provider_name": "Amazon Prime Video with Ads", "display_priority": 111}]}</t>
        </is>
      </c>
      <c r="W369" s="61" t="inlineStr">
        <is>
          <t>6,000,000</t>
        </is>
      </c>
      <c r="X369" s="35" t="n">
        <v>1103</v>
      </c>
      <c r="Y369" s="35" t="inlineStr">
        <is>
          <t>[10061, 10447, 280, 20721, 458156, 1127110, 15379, 218, 9739, 8333, 85414, 629176, 250388, 59967, 11358, 296, 921360, 16113, 976734, 20504]</t>
        </is>
      </c>
      <c r="Z369" s="35" t="inlineStr">
        <is>
          <t>85%</t>
        </is>
      </c>
      <c r="AA369" s="35" t="inlineStr">
        <is>
          <t>7.1/10</t>
        </is>
      </c>
      <c r="AB369" s="35" t="inlineStr">
        <is>
          <t>76/100</t>
        </is>
      </c>
      <c r="AC369" s="35" t="inlineStr">
        <is>
          <t>https://www.youtube.com/embed/bqT09APfNKI</t>
        </is>
      </c>
      <c r="AD369" s="98" t="inlineStr">
        <is>
          <t>US</t>
        </is>
      </c>
      <c r="AE369" s="98" t="n">
        <v>1731215633548</v>
      </c>
    </row>
    <row r="370" ht="14.25" customHeight="1" s="169">
      <c r="A370" s="93" t="inlineStr">
        <is>
          <t>Incredibles 2</t>
        </is>
      </c>
      <c r="B370" s="94" t="n">
        <v>86</v>
      </c>
      <c r="C370" s="131" t="inlineStr">
        <is>
          <t>Pixar</t>
        </is>
      </c>
      <c r="D370" s="132" t="inlineStr">
        <is>
          <t>The Incredibles</t>
        </is>
      </c>
      <c r="E370" s="95" t="inlineStr">
        <is>
          <t>Comic Book</t>
        </is>
      </c>
      <c r="F370" s="117" t="inlineStr">
        <is>
          <t>Animated</t>
        </is>
      </c>
      <c r="G370" s="31" t="n"/>
      <c r="H370" s="32" t="n"/>
      <c r="I370" s="96" t="inlineStr">
        <is>
          <t>Disney</t>
        </is>
      </c>
      <c r="J370" s="97" t="n">
        <v>2018</v>
      </c>
      <c r="K370" s="35">
        <f>ROW(K370)-1</f>
        <v/>
      </c>
      <c r="L370" s="98" t="b">
        <v>0</v>
      </c>
      <c r="M370" s="99" t="n"/>
      <c r="N370" s="83" t="inlineStr">
        <is>
          <t>Elastigirl springs into action to save the day, while Mr. Incredible faces his greatest challenge yet – taking care of the problems of his three children.</t>
        </is>
      </c>
      <c r="O370" s="84" t="inlineStr">
        <is>
          <t>https://image.tmdb.org/t/p/w500/9lFKBtaVIhP7E2Pk0IY1CwTKTMZ.jpg</t>
        </is>
      </c>
      <c r="P370" s="85" t="inlineStr">
        <is>
          <t>Craig T. Nelson, Holly Hunter, Sarah Vowell, Huck Milner, Catherine Keener, Eli Fucile, Bob Odenkirk, Samuel L. Jackson, Michael Bird, Sophia Bush, Brad Bird, Phil LaMarr, Isabella Rossellini, Adam Gates, Jonathan Banks, John Ratzenberger, Bill Wise, Nicholas Bird, Paul Eiding, Barry Bostwick, Michael B. Johnson, Jere Burns, Adam Rodriguez, Kimberly Adair Clark, Maeve Andrews, Stephen Apostolina, Robin Atkin Downes, Kimberly Bailey, Sola Bamis, Steve Blum, Kelly Bonbright, Cathy Cavadini, June Christopher, Robert Clotworthy, David Cowgill, Wendy Cutler, Rebecca Davis, Debi Derryberry, Bryan Dluhy, Terri Douglas, Greg Dykstra, Ted Evans, Dave Fennoy, Jennifer Crystal Foley, Eddie Frierson, Grace Geller, Jean Gilpin, Jackie Gonneau, Richie Gordon, Karen Huie, Justine Huxley, Andrew Kishino, Jeff Lapensee, Patricia Lentz, Marcella Lentz-Pope, A.J. LoCascio, Yuri Lowenthal, Austin Madison, Scott Menville, Piotr Michael, Melanie Minichino, Max Mittelman, Kitty Newton, Teddy Newton, Jonathan Nichols-Navarro, Nina Ozier, Paul Pape, Jacqueline Pinol, Michael Ralph, Usher, Lynwood Robinson, Dennis Singletary, Alyson Stoner, Pepper Sweeney, Shane Sweet, Fred Tatasciore, Paula Tiso, Toya Turner, Diamond White, Scott Whyte, Wally Wingert, Matthew Wood, Joe Zieja, Noelle Zuber</t>
        </is>
      </c>
      <c r="Q370" s="86" t="inlineStr">
        <is>
          <t>Brad Bird</t>
        </is>
      </c>
      <c r="R370" s="59" t="inlineStr">
        <is>
          <t>[{"Source": "Internet Movie Database", "Value": "7.5/10"}, {"Source": "Rotten Tomatoes", "Value": "93%"}, {"Source": "Metacritic", "Value": "80/100"}]</t>
        </is>
      </c>
      <c r="S370" s="101" t="inlineStr">
        <is>
          <t>1,243,225,667</t>
        </is>
      </c>
      <c r="T370" s="102" t="inlineStr">
        <is>
          <t>PG</t>
        </is>
      </c>
      <c r="U370" s="103" t="inlineStr">
        <is>
          <t>118</t>
        </is>
      </c>
      <c r="V370" s="89" t="inlineStr">
        <is>
          <t>{"link": "https://www.themoviedb.org/movie/260513-incredibles-2/watch?locale=CA", "rent":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"buy":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"flatrate": [{"logo_path": "/97yvRBw1GzX7fXprcF80er19ot.jpg", "provider_id": 337, "provider_name": "Disney Plus", "display_priority": 3}]}</t>
        </is>
      </c>
      <c r="W370" s="61" t="inlineStr">
        <is>
          <t>200,000,000</t>
        </is>
      </c>
      <c r="X370" s="35" t="n">
        <v>260513</v>
      </c>
      <c r="Y370" s="35" t="inlineStr">
        <is>
          <t>[93456, 519182, 615677, 9806, 137106, 1094556, 829402, 16690, 230896, 1154598, 592689, 1146348, 16340, 22582, 324849, 726664, 638597, 324852, 774370, 1498]</t>
        </is>
      </c>
      <c r="Z370" s="35" t="inlineStr">
        <is>
          <t>93%</t>
        </is>
      </c>
      <c r="AA370" s="35" t="inlineStr">
        <is>
          <t>7.5/10</t>
        </is>
      </c>
      <c r="AB370" s="35" t="inlineStr">
        <is>
          <t>80/100</t>
        </is>
      </c>
      <c r="AC370" s="35" t="inlineStr">
        <is>
          <t>https://www.youtube.com/embed/i5qOzqD9Rms</t>
        </is>
      </c>
      <c r="AD370" s="98" t="inlineStr">
        <is>
          <t>US</t>
        </is>
      </c>
      <c r="AE370" s="98" t="n">
        <v>1731215633548</v>
      </c>
    </row>
    <row r="371" ht="14.25" customHeight="1" s="169">
      <c r="A371" s="93" t="inlineStr">
        <is>
          <t>Horrible Bosses 2</t>
        </is>
      </c>
      <c r="B371" s="94" t="n">
        <v>86</v>
      </c>
      <c r="C371" s="131" t="inlineStr">
        <is>
          <t>Horrible Bosses</t>
        </is>
      </c>
      <c r="D371" s="132" t="n"/>
      <c r="E371" s="95" t="inlineStr">
        <is>
          <t>Comedy</t>
        </is>
      </c>
      <c r="F371" s="117" t="n"/>
      <c r="G371" s="31" t="n"/>
      <c r="H371" s="32" t="n"/>
      <c r="I371" s="96" t="inlineStr">
        <is>
          <t>Warner Bros.</t>
        </is>
      </c>
      <c r="J371" s="97" t="n">
        <v>2014</v>
      </c>
      <c r="K371" s="35">
        <f>ROW(K371)-1</f>
        <v/>
      </c>
      <c r="L371" s="98" t="b">
        <v>0</v>
      </c>
      <c r="M371" s="99" t="n"/>
      <c r="N371" s="37" t="inlineStr">
        <is>
          <t>Dale, Kurt and Nick decide to start their own business but things don't go as planned because of a slick investor, prompting the trio to pull off a harebrained and misguided kidnapping scheme.</t>
        </is>
      </c>
      <c r="O371" s="38" t="inlineStr">
        <is>
          <t>https://image.tmdb.org/t/p/w500/boBOkwIqgrs8noxBUSDkkicKa4K.jpg</t>
        </is>
      </c>
      <c r="P371" s="39" t="inlineStr">
        <is>
          <t>Jason Bateman, Jason Sudeikis, Charlie Day, Jennifer Aniston, Chris Pine, Christoph Waltz, Jamie Foxx, Kevin Spacey, Jonathan Banks, Lindsay Sloane, Keegan-Michael Key, Kelly Stables, Jerry Lambert, Sam Richardson, Brianne Howey, Lidia Porto, Jaye Razor, Lennon Parham, Rob Huebel, Andy Buckley, Keeley Hazell, Sabrina Sky, Brendan Hunt, Bill Blair, Nicole Domecus, Cassandra Starr, Tatum Miranda, Will Forte, Scott L. Treger</t>
        </is>
      </c>
      <c r="Q371" s="40" t="inlineStr">
        <is>
          <t>Sean Anders</t>
        </is>
      </c>
      <c r="R371" s="41" t="inlineStr">
        <is>
          <t>[{"Source": "Internet Movie Database", "Value": "6.3/10"}, {"Source": "Rotten Tomatoes", "Value": "35%"}, {"Source": "Metacritic", "Value": "40/100"}]</t>
        </is>
      </c>
      <c r="S371" s="42" t="inlineStr">
        <is>
          <t>107,645,357</t>
        </is>
      </c>
      <c r="T371" s="43" t="inlineStr">
        <is>
          <t>R</t>
        </is>
      </c>
      <c r="U371" s="44" t="inlineStr">
        <is>
          <t>108</t>
        </is>
      </c>
      <c r="V371" s="45" t="inlineStr">
        <is>
          <t>{"link": "https://www.themoviedb.org/movie/227159-horrible-bosses-2/watch?locale=CA", "buy":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"rent":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t>
        </is>
      </c>
      <c r="W371" s="46" t="inlineStr">
        <is>
          <t>42,000,000</t>
        </is>
      </c>
      <c r="X371" s="35" t="n">
        <v>227159</v>
      </c>
      <c r="Y371" s="35" t="inlineStr">
        <is>
          <t>[26180, 31608, 1383731, 3172, 291805, 13534, 532327, 6393, 463272, 19494, 19489, 76489, 34423, 48232, 146239, 20120, 1035259, 32450, 348350, 323675]</t>
        </is>
      </c>
      <c r="Z371" s="35" t="inlineStr">
        <is>
          <t>35%</t>
        </is>
      </c>
      <c r="AA371" s="35" t="inlineStr">
        <is>
          <t>6.3/10</t>
        </is>
      </c>
      <c r="AB371" s="35" t="inlineStr">
        <is>
          <t>40/100</t>
        </is>
      </c>
      <c r="AC371" s="35" t="inlineStr">
        <is>
          <t>https://www.youtube.com/embed/utriEZFno0E</t>
        </is>
      </c>
      <c r="AD371" s="98" t="inlineStr">
        <is>
          <t>US</t>
        </is>
      </c>
      <c r="AE371" s="98" t="n">
        <v>1731215633548</v>
      </c>
    </row>
    <row r="372" ht="15.75" customHeight="1" s="169">
      <c r="A372" s="93" t="inlineStr">
        <is>
          <t>Enchanted</t>
        </is>
      </c>
      <c r="B372" s="94" t="n">
        <v>86</v>
      </c>
      <c r="C372" s="131" t="inlineStr">
        <is>
          <t>Disney Live Action</t>
        </is>
      </c>
      <c r="D372" s="132" t="inlineStr">
        <is>
          <t>Disney Hybrid</t>
        </is>
      </c>
      <c r="E372" s="95" t="inlineStr">
        <is>
          <t>RomCom</t>
        </is>
      </c>
      <c r="F372" s="117" t="inlineStr">
        <is>
          <t>Princess</t>
        </is>
      </c>
      <c r="G372" s="31" t="n"/>
      <c r="H372" s="32" t="n"/>
      <c r="I372" s="96" t="inlineStr">
        <is>
          <t>Disney</t>
        </is>
      </c>
      <c r="J372" s="97" t="n">
        <v>2007</v>
      </c>
      <c r="K372" s="35">
        <f>ROW(K372)-1</f>
        <v/>
      </c>
      <c r="L372" s="98" t="b">
        <v>0</v>
      </c>
      <c r="M372" s="99" t="n"/>
      <c r="N372" s="37" t="inlineStr">
        <is>
          <t>The beautiful princess Giselle is banished by an evil queen from her magical, musical animated land and finds herself in the gritty reality of the streets of modern-day Manhattan. Shocked by this strange new environment that doesn't operate on a "happily ever after" basis, Giselle is now adrift in a chaotic world badly in need of enchantment. But when Giselle begins to fall in love with a charmingly flawed divorce lawyer who has come to her aid - even though she is already promised to a perfect fairy tale prince back home - she has to wonder: Can a storybook view of romance survive in the real world?</t>
        </is>
      </c>
      <c r="O372" s="38" t="inlineStr">
        <is>
          <t>https://image.tmdb.org/t/p/w500/8KCNzCArLlvLdQoHx6npua2VSVc.jpg</t>
        </is>
      </c>
      <c r="P372" s="39" t="inlineStr">
        <is>
          <t>Amy Adams, Patrick Dempsey, James Marsden, Timothy Spall, Idina Menzel, Rachel Covey, Susan Sarandon, Julie Andrews, Jeff Bennett, Kevin Lima, Emma Rose Lima, Teala Dunn, Fred Tatasciore, Courtney Williams, William Huntley, Samantha Ivers, Elizabeth Mathis, Edmund Lyndeck, Tonya Pinkins, Isiah Whitlock, Jr., Tibor Feldman, Jodi Benson, Matt Servitto, Christopher Maggi, Muriel Kuhn, Marilyn Sue Perry, John Rothman, Marlon Saunders, Paul Klementowicz, Michaela Conlin, Cathleen Trigg, Paige O'Hara, Danny Mastrogiorgio, Canedy Knowles, Lillian Lifflander, Matte Osian, Judy Kuhn, Joseph Siravo, Margaret Travolta, Tony Machine, Jon McLaughlin, Helen Stenborg, Anita Keal, Kater Gordon, Raymond W. Abbiw, Veronica Archul, Jonathan Arons, Simone Assboeck, Dimitre Atanasov, Judy Ayres, Kathleen Banovich, Barbara G. Barclay, Nicole Barth, Margery Beddow, Carol Bentley, Tom Berklund, Heather Berman, Tetyana Bilych, Timothy Bish, Corey Bradley, Lee Van Bradley, Adrian Brian, Lou Brock, Vitalii Buza, Michelle Aguilar Camaya, Oscar Campisi, Christa Capone, Iresol Cardona, Marcus Choi, Olivia Cipolla, Angel G. Clemente, Jason Colacino, Keltie Knight, Rachel B. Coppola, Kristine Covillo, Leonard J. Coyne, Evan Crook, James Cunneen, Paul Daggett, Jennifer Thomas Damalas, Bill Davies, Richard Diaz, James Du Chateau, Joey Dudding, Hilary Elliot, Harvey Evans, Charles Fetta, Michael Fielder, Pavel Frolov, Linda Gammon, Gabriela Garcia, Ingrid Gartner, Charles Goddertz, Aaron Hamilton, Jules Helm, Barbara Hendel Coyne, Khetanya Henderson, Cynthia Henn, Seymour Hewitt, Bonnie Herbert Diaz, Betina Hershey, Eric Hoffman, Linda Rose Iennaco, Ruth Taveras, Marc Inniss, Joan Jaffe, Sydney James, Anna Kaiser, Violetta Klimczewska, Joseph Knebel, Joey Lauren Koch, Vicky Lambert, Jacey Lambros, Susan Lehman, Sarah Lewis, Kenneth Ley, George Marcy, Michelle Marmolejo, Natalie Mavor, Angelina McCoy, Richard McMurrich, Gilberto Melesio, Marina Micalizzi, Bert Michaels, Thomasz Mielnicki, Mayumi Miguel, Nell Mooney, Shannon Moore, Eric Neumann, Michelle Officer, Lance Olds, Adesola A. Osakalumi, Don Percassi, Jerry Petardi, Dawn Noel, Heather Gehring Plotkin, Donna Marie Portelli, Caity Quinn, Amir Raissi, Cristina Ram, Elizabeth Ramos, Kelvin Roche, Christopher Rodrick, Raymond Rodriguez, Luis Salgado, Alys Schaefer, Tony Scheppler, Barbara Schmidt, Paul J. Schmidt, Thomas Schneider, Nia-Imani E. Scriven, Carlos Sierra Lopez, Solomon Singer, Patrick Taverna, Mic Thompson, Rafael Tillis, Latonya Tolbert, Rainer Trubere, Regine Urbach, Vanessa Villalobos, Snejana Urbin, Robert Vance, Mayte Vicens, Kim Villanueva, Dan Weltner, Isabella Zubor, Jeff Watson, Rolando Morales-Matos, Iba Fitzgerald, Fatima Alonzo, Austin Applegate, Lothar Beer, Jessica Blandino, Joeann Boyd, Alex Blake, Richard Branker, Tyrone Brown, Augustin Bustamante, Leonel Cruz, Afferina English, Robert Fabien, Shandra Fallen, Raphael Gibbs, James E. Graseck, Pinkney Grissom, Kenneth Harry, Michael Hashim, Desmond Hill, Amelia Hoy, Ferdinand Huber, Tony 'Machine' Krasinski, Renita Leonce, Alexander Mattis, Nakima McEachern, Frank Miroddi, Susan Mitchell, Ralph Nader, Sandra Park, Jose Pinto, Carlina Ramirez, Ángel Ramos, Raymond Ramos, Russell Ramos, Tashawna Reid, Eganam Segbefia, Carl Slater, Harvey Thompson, Leslie Torres, Donnell Tribble, Tony Ventura, Lisa Washinton, Kevin Patrick Wright, Wilbur Pauley, Ev Depaolis, Tara Stiles, Tex Allen, Emanuele Ancorini, James Balsamo, AJ Billions, Robert Bizik, Matt Brockman, Peter Conboy, Tom Coughlin, Elli, Eddie Eniel, John Farrer, Nicky Figueredo, Roy William Gardner, Thelma Gutiérrez, Hristo Hristov, Erica Huang, Edward M. Kelahan, Katharine Leonard, Racheline Maltese, Alicia Rachel Marek, Keith Moyer, Loukas Papas, Vincent Petrosini, Shannan Leigh Reeve, Robert Sciglimpaglia, Paul Thornton, Gerrold Vincent, Bill Walters, Steven Weisz, Gail Yudain, Ted Yudain, Craig 'Radio Man' Castaldo</t>
        </is>
      </c>
      <c r="Q372" s="40" t="inlineStr">
        <is>
          <t>Kevin Lima</t>
        </is>
      </c>
      <c r="R372" s="41" t="inlineStr">
        <is>
          <t>[{"Source": "Internet Movie Database", "Value": "7.1/10"}, {"Source": "Rotten Tomatoes", "Value": "93%"}, {"Source": "Metacritic", "Value": "75/100"}]</t>
        </is>
      </c>
      <c r="S372" s="42" t="inlineStr">
        <is>
          <t>340,487,652</t>
        </is>
      </c>
      <c r="T372" s="43" t="inlineStr">
        <is>
          <t>PG</t>
        </is>
      </c>
      <c r="U372" s="44" t="inlineStr">
        <is>
          <t>107</t>
        </is>
      </c>
      <c r="V372" s="45" t="inlineStr">
        <is>
          <t>{"link": "https://www.themoviedb.org/movie/4523-enchanted/watch?locale=CA", "buy":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"rent":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"flatrate": [{"logo_path": "/97yvRBw1GzX7fXprcF80er19ot.jpg", "provider_id": 337, "provider_name": "Disney Plus", "display_priority": 3}]}</t>
        </is>
      </c>
      <c r="W372" s="46" t="inlineStr">
        <is>
          <t>85,000,000</t>
        </is>
      </c>
      <c r="X372" s="35" t="n">
        <v>4523</v>
      </c>
      <c r="Y372" s="35" t="inlineStr">
        <is>
          <t>[102651, 16119, 11224, 109445, 10020, 338958, 10144, 354279, 321612, 417320, 809, 543583, 144616, 1028851, 277217, 302429, 14128, 739547, 38757, 447277]</t>
        </is>
      </c>
      <c r="Z372" s="35" t="inlineStr">
        <is>
          <t>93%</t>
        </is>
      </c>
      <c r="AA372" s="35" t="inlineStr">
        <is>
          <t>7.1/10</t>
        </is>
      </c>
      <c r="AB372" s="35" t="inlineStr">
        <is>
          <t>75/100</t>
        </is>
      </c>
      <c r="AC372" s="35" t="inlineStr">
        <is>
          <t>https://www.youtube.com/embed/rwTNJgffMco</t>
        </is>
      </c>
      <c r="AD372" s="98" t="inlineStr">
        <is>
          <t>US</t>
        </is>
      </c>
      <c r="AE372" s="98" t="n">
        <v>1731215633548</v>
      </c>
    </row>
    <row r="373" ht="14.25" customHeight="1" s="169">
      <c r="A373" s="93" t="inlineStr">
        <is>
          <t>Alien: Romulus</t>
        </is>
      </c>
      <c r="B373" s="94" t="n">
        <v>86</v>
      </c>
      <c r="C373" s="131" t="inlineStr">
        <is>
          <t>Alien vs Predator</t>
        </is>
      </c>
      <c r="D373" s="132" t="inlineStr">
        <is>
          <t>Alien</t>
        </is>
      </c>
      <c r="E373" s="95" t="inlineStr">
        <is>
          <t>Sci-Fi</t>
        </is>
      </c>
      <c r="F373" s="117" t="inlineStr">
        <is>
          <t>Horror</t>
        </is>
      </c>
      <c r="G373" s="31" t="n"/>
      <c r="H373" s="32" t="n"/>
      <c r="I373" s="96" t="inlineStr">
        <is>
          <t>20th Century Studios</t>
        </is>
      </c>
      <c r="J373" s="97" t="n">
        <v>2024</v>
      </c>
      <c r="K373" s="35">
        <f>ROW(K373)-1</f>
        <v/>
      </c>
      <c r="L373" s="98" t="b">
        <v>0</v>
      </c>
      <c r="M373" s="99" t="inlineStr">
        <is>
          <t>For the first time in nearly forty years, they have made a movie in the Alien franchise that should be universally liked. The entire movie is so tense and frightening, with an ever present sense of hopelessness and terror. The effects look so good, with the exception of the face replacement which is unnecessary and looks really bad. The world building is excellent, and even if the characters aren't super fleshed out, they're all relatable and distinct. Easily the third best entry in the franchise thus far. Very well cast, but maybe it's just me, I found it hard to understand the two brits without subtitles. One of the better sci-fi movies of the last couple of years.</t>
        </is>
      </c>
      <c r="N373" s="76" t="inlineStr">
        <is>
          <t>While scavenging the deep ends of a derelict space station, a group of young space colonizers come face to face with the most terrifying life form in the universe.</t>
        </is>
      </c>
      <c r="O373" s="105" t="inlineStr">
        <is>
          <t>https://image.tmdb.org/t/p/w500/b33nnKl1GSFbao4l3fZDDqsMx0F.jpg</t>
        </is>
      </c>
      <c r="P373" s="106" t="inlineStr">
        <is>
          <t>Cailee Spaeny, David Jonsson, Archie Renaux, Isabela Merced, Spike Fearn, Aileen Wu, Rosie Ede, Soma Simon, Bence Okeke, Viktor Orizu, Robert Bobroczkyi, Trevor Newlin, Annemarie Griggs, Daniel Betts</t>
        </is>
      </c>
      <c r="Q373" s="107" t="inlineStr">
        <is>
          <t>Fede Álvarez</t>
        </is>
      </c>
      <c r="R373" s="121" t="inlineStr">
        <is>
          <t>[{"Source": "Internet Movie Database", "Value": "7.1/10"}, {"Source": "Rotten Tomatoes", "Value": "80%"}, {"Source": "Metacritic", "Value": "64/100"}]</t>
        </is>
      </c>
      <c r="S373" s="108" t="inlineStr">
        <is>
          <t>350,865,342</t>
        </is>
      </c>
      <c r="T373" s="109" t="inlineStr">
        <is>
          <t>R</t>
        </is>
      </c>
      <c r="U373" s="110" t="inlineStr">
        <is>
          <t>119</t>
        </is>
      </c>
      <c r="V373" s="82" t="inlineStr">
        <is>
          <t>{"link": "https://www.themoviedb.org/movie/945961-alien-romulus/watch?locale=CA", "rent":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"flatrate": [{"logo_path": "/97yvRBw1GzX7fXprcF80er19ot.jpg", "provider_id": 337, "provider_name": "Disney Plus", "display_priority": 3}, {"logo_path": "/qcKfSyX4xkXESjHrkO8cZLRJkn6.jpg", "provider_id": 2604, "provider_name": "Crave Amazon Channel", "display_priority": 140}], "buy":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t>
        </is>
      </c>
      <c r="W373" s="111" t="inlineStr">
        <is>
          <t>80,000,000</t>
        </is>
      </c>
      <c r="X373" s="35" t="n">
        <v>945961</v>
      </c>
      <c r="Y373" s="35" t="inlineStr">
        <is>
          <t>[126889, 70981, 1091, 1218493, 348, 395992, 8413, 13220, 60935, 820609, 679, 1241470, 9599, 11954, 2787, 19898, 395, 13190, 11850, 715123]</t>
        </is>
      </c>
      <c r="Z373" s="35" t="inlineStr">
        <is>
          <t>80%</t>
        </is>
      </c>
      <c r="AA373" s="35" t="inlineStr">
        <is>
          <t>7.1/10</t>
        </is>
      </c>
      <c r="AB373" s="35" t="inlineStr">
        <is>
          <t>64/100</t>
        </is>
      </c>
      <c r="AC373" s="35" t="inlineStr">
        <is>
          <t>https://www.youtube.com/embed/x0XDEhP4MQs</t>
        </is>
      </c>
      <c r="AD373" s="98" t="inlineStr">
        <is>
          <t>US</t>
        </is>
      </c>
      <c r="AE373" s="98" t="n">
        <v>1731215633548</v>
      </c>
    </row>
    <row r="374" ht="14.25" customHeight="1" s="169">
      <c r="A374" s="93" t="inlineStr">
        <is>
          <t>Theater Camp</t>
        </is>
      </c>
      <c r="B374" s="94" t="n">
        <v>86</v>
      </c>
      <c r="C374" s="131" t="n"/>
      <c r="D374" s="132" t="n"/>
      <c r="E374" s="95" t="inlineStr">
        <is>
          <t>Comedy</t>
        </is>
      </c>
      <c r="F374" s="117" t="n"/>
      <c r="G374" s="31" t="n"/>
      <c r="H374" s="32" t="n"/>
      <c r="I374" s="96" t="inlineStr">
        <is>
          <t>20th Century Studios</t>
        </is>
      </c>
      <c r="J374" s="97" t="n">
        <v>2023</v>
      </c>
      <c r="K374" s="35">
        <f>ROW(K374)-1</f>
        <v/>
      </c>
      <c r="L374" s="98" t="b">
        <v>0</v>
      </c>
      <c r="M374" s="99" t="inlineStr">
        <is>
          <t>Hilarious and full of heart, "Theater Camp" is well written, shot and acted. Very well paced with great written jokes and also plenty of funny side gags. Great aesthetic, and very well directed, where every actor delivers a great performance. I'd especially like to praise Noah Galvin, Molly Gordon, and Ben Platt, who all did a great job on this. I thought I would never be able to enjoy Platt after the Dear Evan Hansen debacle, but he proved me wrong. More proof that people that say there are no good comedies anymore just aren't looking hard enough.</t>
        </is>
      </c>
      <c r="N374" s="76" t="inlineStr">
        <is>
          <t>After the indomitable and beloved founder of a scrappy theater camp in upstate New York falls into a coma, the eccentric staff must band together with her clueless "crypto-bro" son to keep the thespian paradise afloat.</t>
        </is>
      </c>
      <c r="O374" s="105" t="inlineStr">
        <is>
          <t>https://image.tmdb.org/t/p/w500/2osbLk1MMt9qjXPKSB2hMcBUyrw.jpg</t>
        </is>
      </c>
      <c r="P374" s="106" t="inlineStr">
        <is>
          <t>Ben Platt, Molly Gordon, Noah Galvin, Jimmy Tatro, Caroline Aaron, Ayo Edebiri, Nathan Lee Graham, Owen Thiele, Amy Sedaris, Patti Harrison, Bailee Bonick, Kyndra Sanchez, Donovan Colan, Vivienne Sachs, Alan Kim, Alexander Bello, Luke Islam, Jack Sobolewski, Dean Scott Vazquez, Quinn Titcomb, Madisen Lora, Max Sheldon, Tyrone Mitchell Henderson, Priscilla Lopez, David Rasche, Nicklas Shalin, Emiko Diro, Giada Leigh, Zyla Harris-Petter, Ceci Collura, Jonathan Lengel, Olivia Puckett, Anthony Morabito, Gavin Coleman, Andrew Fetherolf, Jonathan Iturriaga-DaSilva</t>
        </is>
      </c>
      <c r="Q374" s="107" t="inlineStr">
        <is>
          <t>Nick Lieberman, Molly Gordon</t>
        </is>
      </c>
      <c r="R374" s="41" t="inlineStr">
        <is>
          <t>[{"Source": "Internet Movie Database", "Value": "6.9/10"}, {"Source": "Rotten Tomatoes", "Value": "86%"}, {"Source": "Metacritic", "Value": "70/100"}]</t>
        </is>
      </c>
      <c r="S374" s="108" t="inlineStr">
        <is>
          <t>4,400,000</t>
        </is>
      </c>
      <c r="T374" s="109" t="inlineStr">
        <is>
          <t>PG-13</t>
        </is>
      </c>
      <c r="U374" s="110" t="inlineStr">
        <is>
          <t>93</t>
        </is>
      </c>
      <c r="V374" s="82" t="inlineStr">
        <is>
          <t>{"link": "https://www.themoviedb.org/movie/986054-theater-camp/watch?locale=CA", "rent":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"buy":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"flatrate": [{"logo_path": "/97yvRBw1GzX7fXprcF80er19ot.jpg", "provider_id": 337, "provider_name": "Disney Plus", "display_priority": 3}, {"logo_path": "/qcKfSyX4xkXESjHrkO8cZLRJkn6.jpg", "provider_id": 2604, "provider_name": "Crave Amazon Channel", "display_priority": 140}]}</t>
        </is>
      </c>
      <c r="W374" s="111" t="inlineStr">
        <is>
          <t>5,000,000</t>
        </is>
      </c>
      <c r="X374" s="35" t="n">
        <v>986054</v>
      </c>
      <c r="Y374" s="35" t="inlineStr">
        <is>
          <t>[14244, 1425122, 17927, 28333, 198307, 19489, 27581, 44756, 20120, 535340, 26326, 612706, 26477, 76489, 32450, 74510, 11382, 11949, 14671, 19307]</t>
        </is>
      </c>
      <c r="Z374" s="35" t="inlineStr">
        <is>
          <t>86%</t>
        </is>
      </c>
      <c r="AA374" s="35" t="inlineStr">
        <is>
          <t>6.9/10</t>
        </is>
      </c>
      <c r="AB374" s="35" t="inlineStr">
        <is>
          <t>70/100</t>
        </is>
      </c>
      <c r="AC374" s="35" t="inlineStr">
        <is>
          <t>https://www.youtube.com/embed/puVDIUk0kM8</t>
        </is>
      </c>
      <c r="AD374" s="98" t="inlineStr">
        <is>
          <t>US</t>
        </is>
      </c>
      <c r="AE374" s="98" t="n">
        <v>1731215633548</v>
      </c>
    </row>
    <row r="375" ht="14.25" customHeight="1" s="169">
      <c r="A375" s="93" t="inlineStr">
        <is>
          <t>Phineas and Ferb the Movie: Across the 2nd Dimension</t>
        </is>
      </c>
      <c r="B375" s="94" t="n">
        <v>86</v>
      </c>
      <c r="C375" s="131" t="inlineStr">
        <is>
          <t>Disney Animation</t>
        </is>
      </c>
      <c r="D375" s="132" t="inlineStr">
        <is>
          <t>Disney Channel Original Movie</t>
        </is>
      </c>
      <c r="E375" s="95" t="inlineStr">
        <is>
          <t>Animated</t>
        </is>
      </c>
      <c r="F375" s="117" t="n"/>
      <c r="G375" s="31" t="n"/>
      <c r="H375" s="32" t="n"/>
      <c r="I375" s="96" t="inlineStr">
        <is>
          <t>Disney</t>
        </is>
      </c>
      <c r="J375" s="97" t="n">
        <v>2011</v>
      </c>
      <c r="K375" s="35">
        <f>ROW(K375)-1</f>
        <v/>
      </c>
      <c r="L375" s="98" t="b">
        <v>0</v>
      </c>
      <c r="M375" s="99" t="n"/>
      <c r="N375" s="83" t="inlineStr">
        <is>
          <t>Phineas and Ferb get trapped in an alternate dimension where the evil Doofenshmirtz rules the tri-state area. They must find a way back home with the help of their pet platypus named Perry, who they discover is a secret agent.</t>
        </is>
      </c>
      <c r="O375" s="84" t="inlineStr">
        <is>
          <t>https://image.tmdb.org/t/p/w500/updMFSOZwEftfkJRpozwBlRlYI2.jpg</t>
        </is>
      </c>
      <c r="P375" s="85" t="inlineStr">
        <is>
          <t>Vincent Martella, Thomas Brodie-Sangster, Dee Bradley Baker, Ashley Tisdale, Dan Povenmire, Richard O'Brien, Jeff 'Swampy' Marsh, Alyson Stoner, Maulik Pancholy, Bobby Gaylor, Mitchel Musso, Tyler Alexander Mann, Kelly Hu, John Viener, Jack McBrayer, April Stewart, Ariel Winter, Caroline Rhea, Diamond White, Doris Roberts, Fred Tatasciore, Grey DeLisle, Isabella Murad, Jeff Bennett, Jaret Reddick, Jennifer L. Hughes, Kevin Michael Richardson, Laura Dickinson, Loni Love, Todd Stashwick, Danny Jacob, Slash</t>
        </is>
      </c>
      <c r="Q375" s="86" t="inlineStr">
        <is>
          <t>Robert Hughes, Dan Povenmire</t>
        </is>
      </c>
      <c r="R375" s="59" t="inlineStr">
        <is>
          <t>[{"Source": "Internet Movie Database", "Value": "7.4/10"}, {"Source": "Rotten Tomatoes", "Value": "100%"}]</t>
        </is>
      </c>
      <c r="S375" s="125" t="inlineStr">
        <is>
          <t>0</t>
        </is>
      </c>
      <c r="T375" s="102" t="inlineStr">
        <is>
          <t>TV-G</t>
        </is>
      </c>
      <c r="U375" s="103" t="inlineStr">
        <is>
          <t>78</t>
        </is>
      </c>
      <c r="V375" s="89" t="inlineStr">
        <is>
          <t>{"link": "https://www.themoviedb.org/movie/71689-phineas-and-ferb-the-movie-across-the-2nd-dimension/watch?locale=CA", "flatrate": [{"logo_path": "/97yvRBw1GzX7fXprcF80er19ot.jpg", "provider_id": 337, "provider_name": "Disney Plus", "display_priority": 3}]}</t>
        </is>
      </c>
      <c r="W375" s="124" t="inlineStr">
        <is>
          <t>0</t>
        </is>
      </c>
      <c r="X375" s="35" t="n">
        <v>71689</v>
      </c>
      <c r="Y375" s="35" t="inlineStr">
        <is>
          <t>[893723, 308531, 10054, 51786, 791155, 354857, 491633, 1280768, 614930, 484862, 1273, 20771, 765172, 1022787, 284019, 53985, 1884, 504997, 7450, 323027]</t>
        </is>
      </c>
      <c r="Z375" s="35" t="inlineStr">
        <is>
          <t>100%</t>
        </is>
      </c>
      <c r="AA375" s="35" t="inlineStr">
        <is>
          <t>7.4/10</t>
        </is>
      </c>
      <c r="AB375" s="35" t="inlineStr">
        <is>
          <t>N/A</t>
        </is>
      </c>
      <c r="AC375" s="35" t="inlineStr">
        <is>
          <t>https://www.youtube.com/embed/ih9rPC0-1Bs</t>
        </is>
      </c>
      <c r="AD375" s="98" t="inlineStr">
        <is>
          <t>US</t>
        </is>
      </c>
      <c r="AE375" s="98" t="n">
        <v>1731215633548</v>
      </c>
    </row>
    <row r="376" ht="14.25" customHeight="1" s="169">
      <c r="A376" s="93" t="inlineStr">
        <is>
          <t>Ted</t>
        </is>
      </c>
      <c r="B376" s="94" t="n">
        <v>86</v>
      </c>
      <c r="C376" s="131" t="inlineStr">
        <is>
          <t>Ted</t>
        </is>
      </c>
      <c r="D376" s="132" t="n"/>
      <c r="E376" s="95" t="inlineStr">
        <is>
          <t>Comedy</t>
        </is>
      </c>
      <c r="F376" s="117" t="n"/>
      <c r="G376" s="31" t="n"/>
      <c r="H376" s="32" t="n"/>
      <c r="I376" s="96" t="inlineStr">
        <is>
          <t>Universal Pictures</t>
        </is>
      </c>
      <c r="J376" s="97" t="n">
        <v>2012</v>
      </c>
      <c r="K376" s="35">
        <f>ROW(K376)-1</f>
        <v/>
      </c>
      <c r="L376" s="98" t="b">
        <v>0</v>
      </c>
      <c r="M376" s="99" t="inlineStr">
        <is>
          <t>Ted is hilarious throughout and loaded with great jokes. There is still some of the standard Seth MacFarlane low brow humor, but that is easy to overlook with the quantity and quality of other jokes. The movie also has a good heart and message within it of growing up, love and friendship.</t>
        </is>
      </c>
      <c r="N376" s="83" t="inlineStr">
        <is>
          <t>John Bennett, a man whose childhood wish of bringing his teddy bear to life came true, now must decide between keeping the relationship with the bear or his girlfriend, Lori.</t>
        </is>
      </c>
      <c r="O376" s="84" t="inlineStr">
        <is>
          <t>https://image.tmdb.org/t/p/w500/1QVZXQQHCEIj8lyUhdBYd2qOYtq.jpg</t>
        </is>
      </c>
      <c r="P376" s="85" t="inlineStr">
        <is>
          <t>Mark Wahlberg, Mila Kunis, Seth MacFarlane, Joel McHale, Giovanni Ribisi, Patrick Warburton, Matt Walsh, Jessica Barth, Aedin Mincks, Bill Smitrovich, Patrick Stewart, Norah Jones, Sam J. Jones, Tom Skerritt, Bretton Manley, Ralph Garman, Alex Borstein, John Viener, Laura Vandervoort, Robert Wu, Ginger Gonzaga, Jessica Stroup, Melissa Ordway, Max Harris, Zane Cowans, T.J. Hourigan, Owen Clarke, Kristina Ellery, Katelyn Lorren, Chanty Sok, Sarah Fischer, Cassie Djerf, Joe Siriani, Pat Shea, Josh Duvendeck, Chris Cox, Henry Penzi, Tania Cabrera, Colton Shires, Viera Andrea Moya, Heajee Kim, Lydia Hannibal, Shawn Thornton, Eric Weinstein, Danny Smith, Mike Nikitas, Robin Hamilton, Mike Henry, Johnny Lee Davenport, Chris Everett, Tara Strong, Ted Danson, Ryan Reynolds, Olivia Jordan, Alexandra Creteau, Emmalyn Anderson, John Franchi</t>
        </is>
      </c>
      <c r="Q376" s="86" t="inlineStr">
        <is>
          <t>Seth MacFarlane</t>
        </is>
      </c>
      <c r="R376" s="59" t="inlineStr">
        <is>
          <t>[{"Source": "Internet Movie Database", "Value": "6.9/10"}, {"Source": "Rotten Tomatoes", "Value": "68%"}, {"Source": "Metacritic", "Value": "62/100"}]</t>
        </is>
      </c>
      <c r="S376" s="101" t="inlineStr">
        <is>
          <t>549,368,315</t>
        </is>
      </c>
      <c r="T376" s="102" t="inlineStr">
        <is>
          <t>R</t>
        </is>
      </c>
      <c r="U376" s="103" t="inlineStr">
        <is>
          <t>107</t>
        </is>
      </c>
      <c r="V376" s="89" t="inlineStr">
        <is>
          <t>{"link": "https://www.themoviedb.org/movie/72105-ted/watch?locale=CA", "flatrate": [{"logo_path": "/pvske1MyAoymrs5bguRfVqYiM9a.jpg", "provider_id": 119, "provider_name": "Amazon Prime Video", "display_priority": 1}, {"logo_path": "/97yvRBw1GzX7fXprcF80er19ot.jpg", "provider_id": 337, "provider_name": "Disney Plus", "display_priority": 3}, {"logo_path": "/8aBqoNeGGr0oSA85iopgNZUOTOc.jpg", "provider_id": 2100, "provider_name": "Amazon Prime Video with Ads", "display_priority": 111}], "buy":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"rent":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t>
        </is>
      </c>
      <c r="W376" s="61" t="inlineStr">
        <is>
          <t>50,000,000</t>
        </is>
      </c>
      <c r="X376" s="35" t="n">
        <v>72105</v>
      </c>
      <c r="Y376" s="35" t="inlineStr">
        <is>
          <t>[214756, 11834, 823482, 1002315, 846422, 912908, 513045, 999582, 42497, 1013860, 8386, 1084577, 862551, 9072, 928344, 14166, 11551, 13370, 526019, 567604]</t>
        </is>
      </c>
      <c r="Z376" s="35" t="inlineStr">
        <is>
          <t>68%</t>
        </is>
      </c>
      <c r="AA376" s="35" t="inlineStr">
        <is>
          <t>6.9/10</t>
        </is>
      </c>
      <c r="AB376" s="35" t="inlineStr">
        <is>
          <t>62/100</t>
        </is>
      </c>
      <c r="AC376" s="35" t="inlineStr">
        <is>
          <t>https://www.youtube.com/embed/xXDAs23aSQc</t>
        </is>
      </c>
      <c r="AD376" s="98" t="inlineStr">
        <is>
          <t>US</t>
        </is>
      </c>
      <c r="AE376" s="98" t="n">
        <v>1731215633548</v>
      </c>
    </row>
    <row r="377" ht="14.25" customHeight="1" s="169">
      <c r="A377" s="93" t="inlineStr">
        <is>
          <t>Titanic</t>
        </is>
      </c>
      <c r="B377" s="94" t="n">
        <v>86</v>
      </c>
      <c r="C377" s="131" t="n"/>
      <c r="D377" s="132" t="n"/>
      <c r="E377" s="95" t="inlineStr">
        <is>
          <t>Drama</t>
        </is>
      </c>
      <c r="F377" s="117" t="inlineStr">
        <is>
          <t>Romance</t>
        </is>
      </c>
      <c r="G377" s="31" t="n"/>
      <c r="H377" s="32" t="n"/>
      <c r="I377" s="96" t="inlineStr">
        <is>
          <t>Paramount Pictures</t>
        </is>
      </c>
      <c r="J377" s="97" t="n">
        <v>1997</v>
      </c>
      <c r="K377" s="35">
        <f>ROW(K377)-1</f>
        <v/>
      </c>
      <c r="L377" s="98" t="b">
        <v>0</v>
      </c>
      <c r="M377" s="99" t="inlineStr">
        <is>
          <t>This film packs a very emotional punch, with very good writing and characters. Even the characters you hate are written so well that you love to hate them. The movie is incredible technically, with all of the sinking scenes being very tense and the awe inspiring. A horrific movie for the second half, after a cheerful cruise ship romp for the first half. It's biggest downfall by far is it's runtime, which is simply far too long. The ship doesn't even start going down until over two hours in, which is a point in which many great films would already be over.</t>
        </is>
      </c>
      <c r="N377" s="83" t="inlineStr">
        <is>
          <t>101-year-old Rose DeWitt Bukater tells the story of her life aboard the Titanic, 84 years later. A young Rose boards the ship with her mother and fiancé. Meanwhile, Jack Dawson and Fabrizio De Rossi win third-class tickets aboard the ship. Rose tells the whole story from Titanic's departure through to its death—on its first and last voyage—on April 15, 1912.</t>
        </is>
      </c>
      <c r="O377" s="84" t="inlineStr">
        <is>
          <t>https://image.tmdb.org/t/p/w500/9xjZS2rlVxm8SFx8kPC3aIGCOYQ.jpg</t>
        </is>
      </c>
      <c r="P377" s="85" t="inlineStr">
        <is>
          <t>Leonardo DiCaprio, Kate Winslet, Billy Zane, Kathy Bates, Frances Fisher, Gloria Stuart, Bill Paxton, Bernard Hill, David Warner, Victor Garber, Jonathan Hyde, Suzy Amis, Lewis Abernathy, Nicholas Cascone, Anatoly M. Sagalevitch, Danny Nucci, Jason Barry, Ewan Stewart, Ioan Gruffudd, Jonny Phillips, Mark Lindsay Chapman, Richard Graham, Paul Brightwell, Ron Donachie, Eric Braeden, Charlotte Chatton, Bernard Fox, Michael Ensign, Fannie Brett, Jenette Goldstein, Camilla Overbye Roos, Linda Kerns, Amy Gaipa, Martin Jarvis, Rosalind Ayres, Rochelle Rose, Jonathan Evans-Jones, Brian Walsh, Rocky Taylor, Alexandrea Owens, Simon Crane, Edward Fletcher, Scott G. Anderson, Martin East, Craig Kelly, Gregory Cooke, Liam Tuohy, James Lancaster, Elsa Raven, Lew Palter, Reece P. Thompson III, Laramie Landis, Amber Waddell, Alison Waddell, Mark Rafael Truitt, John Walcutt, Terry Forrestal, Derek Lea, Richard Ashton, Sean Nepita, Brendan Connolly, David Cronnelly, Garth Wilton, Martin Laing, Richard Fox, Nick Meaney, Kevin Owers, Mark Capri, Marc Cass, Paul Herbert, Emmett James, Chris Byrne, Oliver Page, James Garrett, Erik Holland, Jari Kinnunen, Anders Falk, Martin Hub, Seth Adkins, Barry Dennen, Vern Urich, Rebecca Klingler, Tricia O'Neil, Kathleen S. Dunn, Romeo Francis, Mandana Marino, Van Ling, Bjørn Olsen, Dan Pettersson, Shay Duffin, Greg Ellis, Diana Morgan, Kris Andersson, Bobbie Bates, Aaron James Cash, Anne Fletcher, Edmond Alan Forsyth, Andie Hicks, Scott Hislop, Stan Mazin, Lisa Ratzin, Julene Renee, Alexandra Boyd, James Cameron, Mike Butters, Kevin De La Noy, Tony Kenny, Sean Lawlor, Don Lynch, Johnny Martin, Meghan McLeod, Steven Quale, R. Gern Trowbridge, Olivia Rosewood, John Slade, Brian McDermott, Bret Aaron Knower</t>
        </is>
      </c>
      <c r="Q377" s="86" t="inlineStr">
        <is>
          <t>James Cameron</t>
        </is>
      </c>
      <c r="R377" s="59" t="inlineStr">
        <is>
          <t>[{"Source": "Internet Movie Database", "Value": "8.0/10"}, {"Source": "Rotten Tomatoes", "Value": "88%"}, {"Source": "Metacritic", "Value": "75/100"}]</t>
        </is>
      </c>
      <c r="S377" s="101" t="inlineStr">
        <is>
          <t>2,264,162,353</t>
        </is>
      </c>
      <c r="T377" s="102" t="inlineStr">
        <is>
          <t>PG-13</t>
        </is>
      </c>
      <c r="U377" s="103" t="inlineStr">
        <is>
          <t>194</t>
        </is>
      </c>
      <c r="V377" s="89" t="inlineStr">
        <is>
          <t>{"link": "https://www.themoviedb.org/movie/597-titanic/watch?locale=CA", "rent":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"/yFGu4sSzwUMfhwmSsZgez8QhaVl.jpg", "provider_id": 331, "provider_name": "FlixFling", "display_priority": 28}, {"logo_path": "/pTnn5JwWr4p3pG8H6VrpiQo7Vs0.jpg", "provider_id": 192, "provider_name": "YouTube", "display_priority": 33}, {"logo_path": "/qR6FKvnPBx2O37FDg8PNM7efwF3.jpg", "provider_id": 10, "provider_name": "Amazon Video", "display_priority": 56}], "flatrate": [{"logo_path": "/h5DcR0J2EESLitnhR8xLG1QymTE.jpg", "provider_id": 531, "provider_name": "Paramount Plus", "display_priority": 9}, {"logo_path": "/hExO4PtimLIYn3kBOrzsejNv7cT.jpg", "provider_id": 582, "provider_name": "Paramount+ Amazon Channel", "display_priority": 11}, {"logo_path": "/fts6X10Jn4QT0X6ac3udKEn2tJA.jpg", "provider_id": 2303, "provider_name": "Paramount Plus Premium", "display_priority": 121}, {"logo_path": "/rl6zez5rCeyelt1I46JRYk6B9Ed.jpg", "provider_id": 2304, "provider_name": "Paramount Plus Basic with Ads", "display_priority": 122}], "buy": [{"logo_path": "/SPnB1qiCkYfirS2it3hZORwGVn.jpg", "provider_id": 2, "provider_name": "Apple TV Store", "display_priority": 6}, {"logo_path": "/8z7rC8uIDaTM91X0ZfkRf04ydj2.jpg", "provider_id": 3, "provider_name": "Google Play Movies", "display_priority": 7}, {"logo_path": "/pTnn5JwWr4p3pG8H6VrpiQo7Vs0.jpg", "provider_id": 192, "provider_name": "YouTube", "display_priority": 33}, {"logo_path": "/qR6FKvnPBx2O37FDg8PNM7efwF3.jpg", "provider_id": 10, "provider_name": "Amazon Video", "display_priority": 56}]}</t>
        </is>
      </c>
      <c r="W377" s="61" t="inlineStr">
        <is>
          <t>200,000,000</t>
        </is>
      </c>
      <c r="X377" s="35" t="n">
        <v>597</v>
      </c>
      <c r="Y377" s="35" t="inlineStr">
        <is>
          <t>[10971, 16535, 30080, 66027, 11036, 429300, 6003, 4922, 17015, 8966, 503, 907, 523977, 25988, 638449, 43881, 1020006, 25147, 16022, 22971]</t>
        </is>
      </c>
      <c r="Z377" s="35" t="inlineStr">
        <is>
          <t>88%</t>
        </is>
      </c>
      <c r="AA377" s="35" t="inlineStr">
        <is>
          <t>8.0/10</t>
        </is>
      </c>
      <c r="AB377" s="35" t="inlineStr">
        <is>
          <t>75/100</t>
        </is>
      </c>
      <c r="AC377" s="35" t="inlineStr">
        <is>
          <t>https://www.youtube.com/embed/wO44qBPBG4c</t>
        </is>
      </c>
      <c r="AD377" s="98" t="inlineStr">
        <is>
          <t>US</t>
        </is>
      </c>
      <c r="AE377" s="98" t="inlineStr">
        <is>
          <t>1761064319066</t>
        </is>
      </c>
    </row>
    <row r="378" ht="14.25" customHeight="1" s="169">
      <c r="A378" s="93" t="inlineStr">
        <is>
          <t>John Wick: Chapter 2</t>
        </is>
      </c>
      <c r="B378" s="94" t="n">
        <v>86</v>
      </c>
      <c r="C378" s="131" t="inlineStr">
        <is>
          <t>John Wick</t>
        </is>
      </c>
      <c r="D378" s="132" t="n"/>
      <c r="E378" s="95" t="inlineStr">
        <is>
          <t>Action</t>
        </is>
      </c>
      <c r="F378" s="117" t="n"/>
      <c r="G378" s="31" t="n"/>
      <c r="H378" s="32" t="n"/>
      <c r="I378" s="96" t="inlineStr">
        <is>
          <t>Lionsgate</t>
        </is>
      </c>
      <c r="J378" s="97" t="n">
        <v>2017</v>
      </c>
      <c r="K378" s="35">
        <f>ROW(K378)-1</f>
        <v/>
      </c>
      <c r="L378" s="98" t="b">
        <v>0</v>
      </c>
      <c r="M378" s="99" t="n"/>
      <c r="N378" s="83" t="inlineStr">
        <is>
          <t>John Wick is forced out of retirement by a former associate looking to seize control of a shadowy international assassins’ guild. Bound by a blood oath to aid him, Wick travels to Rome and does battle against some of the world’s most dangerous killers.</t>
        </is>
      </c>
      <c r="O378" s="84" t="inlineStr">
        <is>
          <t>https://image.tmdb.org/t/p/w500/hXWBc0ioZP3cN4zCu6SN3YHXZVO.jpg</t>
        </is>
      </c>
      <c r="P378" s="85" t="inlineStr">
        <is>
          <t>Keanu Reeves, Common, Ian McShane, Laurence Fishburne, Riccardo Scamarcio, Ruby Rose, Lance Reddick, Peter Stormare, Bridget Moynahan, Franco Nero, John Leguizamo, Claudia Gerini, Wass Stevens, Peter Serafinowicz, Luca Mosca, Tobias Segal, Thomas Sadoski, Chukwudi Iwuji, Yama, Erik Frandsen, David Patrick Kelly, Perry Yung, Youma Diakite, Midori Nakamura, Mario Donatone, Giorgio Carminati, Elli, Thaddeus Daniels, Margaret Daly, Christine Hollingsworth, Ciscandra Nostalghia, Vadim Kroll, Simone Spinazzè, Chris LaPanta, Guyviaud Joseph, Diane Gooch, Alisa Ermolaev, Kelly Rae LeGault, Joan Smalls, Basil Iwanyk Sr., Airon Armstrong, Nico Toffoli, Aaron Cohen, Aly Mang, Nora Sommerkamp, Marmee Regine Cosico, Nancy Cejari, Kitty Crystal, Jennifer Dong, Sidney Beitz, Mark Vincent, Justin L. Wilson, Shade Rupe, Heidi Moneymaker, Angel Pai, Johnny Otto, Nobuya Shimamoto, Oleg Prudius, Alex Ziwak, Bruno Verdirosi, Ottaviano Dell'Acqua, Tim Connolly, Kenny Sheard, Stephen Dunlevy, Niko Nedyalkov, Bill Walters</t>
        </is>
      </c>
      <c r="Q378" s="86" t="inlineStr">
        <is>
          <t>Chad Stahelski</t>
        </is>
      </c>
      <c r="R378" s="62" t="inlineStr">
        <is>
          <t>[{"Source": "Internet Movie Database", "Value": "7.4/10"}, {"Source": "Rotten Tomatoes", "Value": "89%"}, {"Source": "Metacritic", "Value": "75/100"}]</t>
        </is>
      </c>
      <c r="S378" s="101" t="inlineStr">
        <is>
          <t>171,539,887</t>
        </is>
      </c>
      <c r="T378" s="102" t="inlineStr">
        <is>
          <t>R</t>
        </is>
      </c>
      <c r="U378" s="103" t="inlineStr">
        <is>
          <t>122</t>
        </is>
      </c>
      <c r="V378" s="89" t="inlineStr">
        <is>
          <t>{"link": "https://www.themoviedb.org/movie/324552-john-wick-chapter-2/watch?locale=CA", "rent":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"/yFGu4sSzwUMfhwmSsZgez8QhaVl.jpg", "provider_id": 331, "provider_name": "FlixFling", "display_priority": 28}, {"logo_path": "/pTnn5JwWr4p3pG8H6VrpiQo7Vs0.jpg", "provider_id": 192, "provider_name": "YouTube", "display_priority": 33}, {"logo_path": "/vLZKlXUNDcZR7ilvfY9Wr9k80FZ.jpg", "provider_id": 538, "provider_name": "Plex", "display_priority": 81}], "buy":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"ads": [{"logo_path": "/zLYr7OPvpskMA4S79E3vlCi71iC.jpg", "provider_id": 73, "provider_name": "Tubi TV", "display_priority": 19}], "flatrate": [{"logo_path": "/esiLBRzDUwodjfN8gA4qj7l3ZF7.jpg", "provider_id": 1794, "provider_name": "Starz Amazon Channel", "display_priority": 92}, {"logo_path": "/qcKfSyX4xkXESjHrkO8cZLRJkn6.jpg", "provider_id": 2604, "provider_name": "Crave Amazon Channel", "display_priority": 140}, {"logo_path": "/o4OqlMLb3ZjhK7OwR4qvxiZKOXf.jpg", "provider_id": 2358, "provider_name": "Lionsgate+ Amazon Channels", "display_priority": 145}]}</t>
        </is>
      </c>
      <c r="W378" s="61" t="inlineStr">
        <is>
          <t>40,000,000</t>
        </is>
      </c>
      <c r="X378" s="35" t="n">
        <v>324552</v>
      </c>
      <c r="Y378" s="35" t="inlineStr">
        <is>
          <t>[603692, 458156, 20721, 10651, 539885, 808023, 1127110, 541671, 697843, 242, 27579, 278924, 93828, 245891, 4959, 647785, 818397, 921360, 483906, 36884]</t>
        </is>
      </c>
      <c r="Z378" s="35" t="inlineStr">
        <is>
          <t>89%</t>
        </is>
      </c>
      <c r="AA378" s="35" t="inlineStr">
        <is>
          <t>7.4/10</t>
        </is>
      </c>
      <c r="AB378" s="35" t="inlineStr">
        <is>
          <t>75/100</t>
        </is>
      </c>
      <c r="AC378" s="35" t="inlineStr">
        <is>
          <t>https://www.youtube.com/embed/LZrX9mffH8Y</t>
        </is>
      </c>
      <c r="AD378" s="98" t="inlineStr">
        <is>
          <t>US</t>
        </is>
      </c>
      <c r="AE378" s="98" t="n">
        <v>1731215633548</v>
      </c>
    </row>
    <row r="379" ht="14.25" customHeight="1" s="169">
      <c r="A379" s="93" t="inlineStr">
        <is>
          <t>The Outfit</t>
        </is>
      </c>
      <c r="B379" s="94" t="n">
        <v>86</v>
      </c>
      <c r="C379" s="131" t="n"/>
      <c r="D379" s="132" t="n"/>
      <c r="E379" s="95" t="inlineStr">
        <is>
          <t>Crime</t>
        </is>
      </c>
      <c r="F379" s="117" t="inlineStr">
        <is>
          <t>Thriller</t>
        </is>
      </c>
      <c r="G379" s="31" t="n"/>
      <c r="H379" s="32" t="n"/>
      <c r="I379" s="96" t="inlineStr">
        <is>
          <t>Focus Features</t>
        </is>
      </c>
      <c r="J379" s="97" t="n">
        <v>2022</v>
      </c>
      <c r="K379" s="35">
        <f>ROW(K379)-1</f>
        <v/>
      </c>
      <c r="L379" s="98" t="b">
        <v>0</v>
      </c>
      <c r="M379" s="99" t="n"/>
      <c r="N379" s="37" t="inlineStr">
        <is>
          <t>Leonard is an English tailor who used to craft suits on London’s world-famous Savile Row. After a personal tragedy, he’s ended up in Chicago, operating a small tailor shop in a rough part of town where he makes beautiful clothes for the only people around who can afford them: a family of vicious gangsters.</t>
        </is>
      </c>
      <c r="O379" s="38" t="inlineStr">
        <is>
          <t>https://image.tmdb.org/t/p/w500/lZa5EB6PVJBT5mxhgZS5ftqdAm6.jpg</t>
        </is>
      </c>
      <c r="P379" s="39" t="inlineStr">
        <is>
          <t>Mark Rylance, Zoey Deutch, Johnny Flynn, Dylan O'Brien, Simon Russell Beale, Nikki Amuka-Bird, Alan Mehdizadeh, Johnathan McClain, Scoop Wasserstein, Chiedu Agborh, Michael Addo, Michal Forejtek, Bmcabana Sf, John Gumley-Mason, Stephen Knox, Lauris Karklins, Steve Chatfield, William Keetch, Ryan Hall</t>
        </is>
      </c>
      <c r="Q379" s="40" t="inlineStr">
        <is>
          <t>Graham Moore</t>
        </is>
      </c>
      <c r="R379" s="41" t="inlineStr">
        <is>
          <t>[{"Source": "Internet Movie Database", "Value": "7.2/10"}, {"Source": "Rotten Tomatoes", "Value": "86%"}, {"Source": "Metacritic", "Value": "69/100"}]</t>
        </is>
      </c>
      <c r="S379" s="42" t="inlineStr">
        <is>
          <t>4,032,313</t>
        </is>
      </c>
      <c r="T379" s="43" t="inlineStr">
        <is>
          <t>R</t>
        </is>
      </c>
      <c r="U379" s="44" t="inlineStr">
        <is>
          <t>105</t>
        </is>
      </c>
      <c r="V379" s="45" t="inlineStr">
        <is>
          <t>{"link": "https://www.themoviedb.org/movie/799876-the-outfit/watch?locale=CA", "rent":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"flatrate": [{"logo_path": "/ewOptMVIYcOadMGGJz8DJueH2bH.jpg", "provider_id": 230, "provider_name": "Crave", "display_priority": 5}, {"logo_path": "/qcKfSyX4xkXESjHrkO8cZLRJkn6.jpg", "provider_id": 2604, "provider_name": "Crave Amazon Channel", "display_priority": 140}], "buy":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t>
        </is>
      </c>
      <c r="W379" s="46" t="inlineStr">
        <is>
          <t>5,000,000</t>
        </is>
      </c>
      <c r="X379" s="35" t="n">
        <v>799876</v>
      </c>
      <c r="Y379" s="35" t="inlineStr">
        <is>
          <t>[18710, 11524, 82682, 668489, 12888, 877, 20721, 11826, 117, 169917, 28614, 146198, 13197, 972313, 649409, 1008409, 484889, 2099, 14575, 28110]</t>
        </is>
      </c>
      <c r="Z379" s="35" t="inlineStr">
        <is>
          <t>86%</t>
        </is>
      </c>
      <c r="AA379" s="35" t="inlineStr">
        <is>
          <t>7.2/10</t>
        </is>
      </c>
      <c r="AB379" s="35" t="inlineStr">
        <is>
          <t>69/100</t>
        </is>
      </c>
      <c r="AC379" s="35" t="inlineStr">
        <is>
          <t>https://www.youtube.com/embed/3UgJL23HxyU</t>
        </is>
      </c>
      <c r="AD379" s="98" t="inlineStr">
        <is>
          <t>US</t>
        </is>
      </c>
      <c r="AE379" s="98" t="n">
        <v>1731215633548</v>
      </c>
    </row>
    <row r="380" ht="14.25" customHeight="1" s="169">
      <c r="A380" s="93" t="inlineStr">
        <is>
          <t>Teenage Mutant Ninja Turtles: Mutant Mayhem</t>
        </is>
      </c>
      <c r="B380" s="94" t="n">
        <v>86</v>
      </c>
      <c r="C380" s="131" t="inlineStr">
        <is>
          <t>TMNT</t>
        </is>
      </c>
      <c r="D380" s="132" t="n"/>
      <c r="E380" s="95" t="inlineStr">
        <is>
          <t>Animated</t>
        </is>
      </c>
      <c r="F380" s="117" t="inlineStr">
        <is>
          <t>Comic Book</t>
        </is>
      </c>
      <c r="G380" s="31" t="n"/>
      <c r="H380" s="32" t="n"/>
      <c r="I380" s="96" t="inlineStr">
        <is>
          <t>Paramount Pictures</t>
        </is>
      </c>
      <c r="J380" s="97" t="n">
        <v>2023</v>
      </c>
      <c r="K380" s="35">
        <f>ROW(K380)-1</f>
        <v/>
      </c>
      <c r="L380" s="98" t="b">
        <v>0</v>
      </c>
      <c r="M380" s="99" t="inlineStr">
        <is>
          <t>A very charming movie that is entertaining for all ages. The Turtles have a great chemistry together, which was really lacking from the 2014-2016 movies. The script is very funny throughout, and all of the characters feel real (or as real as mutants can be). A good message of doing things for the right reasons. The best TMNT movie so far.</t>
        </is>
      </c>
      <c r="N380" s="37" t="inlineStr">
        <is>
          <t>After years of being sheltered from the human world, the Turtle brothers set out to win the hearts of New Yorkers and be accepted as normal teenagers through heroic acts. Their new friend April O'Neil helps them take on a mysterious crime syndicate, but they soon get in over their heads when an army of mutants is unleashed upon them.</t>
        </is>
      </c>
      <c r="O380" s="38" t="inlineStr">
        <is>
          <t>https://image.tmdb.org/t/p/w500/ueO9MYIOHO7M1PiMUeX74uf8fB9.jpg</t>
        </is>
      </c>
      <c r="P380" s="39" t="inlineStr">
        <is>
          <t>Micah Abbey, Shamon Brown Jr., Nicolas Cantu, Brady Noon, Ayo Edebiri, Maya Rudolph, John Cena, Seth Rogen, Rose Byrne, Natasia Demetriou, Giancarlo Esposito, Jackie Chan, Ice Cube, Paul Rudd, Post Malone, Hannibal Buress, Jimmy Donaldson, Derek Wilson, Lukas Williams, Michael Badalucco, Dempsey Pappion, John Capodice, Andia Winslow, Raechel Wong, David Faustino, Danny Mastrogiorgio, Noel Gibson, Myra Owyang, Kevin Eastman, Alex Hirsch, Mike Rianda, Bobby Wagner, Greg Levitan, Illya Quinteros, Natalie Canizares, Kyler Spears, Jeff Rowe</t>
        </is>
      </c>
      <c r="Q380" s="40" t="inlineStr">
        <is>
          <t>Jeff Rowe</t>
        </is>
      </c>
      <c r="R380" s="41" t="inlineStr">
        <is>
          <t>[{"Source": "Internet Movie Database", "Value": "7.2/10"}, {"Source": "Rotten Tomatoes", "Value": "95%"}, {"Source": "Metacritic", "Value": "74/100"}]</t>
        </is>
      </c>
      <c r="S380" s="42" t="inlineStr">
        <is>
          <t>180,513,586</t>
        </is>
      </c>
      <c r="T380" s="43" t="inlineStr">
        <is>
          <t>PG</t>
        </is>
      </c>
      <c r="U380" s="44" t="inlineStr">
        <is>
          <t>100</t>
        </is>
      </c>
      <c r="V380" s="45" t="inlineStr">
        <is>
          <t>{"link": "https://www.themoviedb.org/movie/614930-teenage-mutant-ninja-turtles-mutant-mayhem/watch?locale=CA", "buy":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"rent":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{"logo_path": "/vLZKlXUNDcZR7ilvfY9Wr9k80FZ.jpg", "provider_id": 538, "provider_name": "Plex", "display_priority": 81}], "flatrate": [{"logo_path": "/ewOptMVIYcOadMGGJz8DJueH2bH.jpg", "provider_id": 230, "provider_name": "Crave", "display_priority": 5}, {"logo_path": "/h5DcR0J2EESLitnhR8xLG1QymTE.jpg", "provider_id": 531, "provider_name": "Paramount Plus", "display_priority": 9}, {"logo_path": "/hExO4PtimLIYn3kBOrzsejNv7cT.jpg", "provider_id": 582, "provider_name": "Paramount+ Amazon Channel", "display_priority": 11}, {"logo_path": "/fts6X10Jn4QT0X6ac3udKEn2tJA.jpg", "provider_id": 2303, "provider_name": "Paramount Plus Premium", "display_priority": 121}, {"logo_path": "/rl6zez5rCeyelt1I46JRYk6B9Ed.jpg", "provider_id": 2304, "provider_name": "Paramount Plus Basic with Ads", "display_priority": 122}, {"logo_path": "/qcKfSyX4xkXESjHrkO8cZLRJkn6.jpg", "provider_id": 2604, "provider_name": "Crave Amazon Channel", "display_priority": 140}]}</t>
        </is>
      </c>
      <c r="W380" s="46" t="inlineStr">
        <is>
          <t>75,000,000</t>
        </is>
      </c>
      <c r="X380" s="35" t="n">
        <v>614930</v>
      </c>
      <c r="Y380" s="35" t="inlineStr">
        <is>
          <t>[1273, 1498, 308531, 34003, 765172, 1497, 71689, 581997, 323027, 1359227, 10137, 484862, 1128606, 698687, 284019, 14317, 515789, 381719, 1022787, 556901]</t>
        </is>
      </c>
      <c r="Z380" s="35" t="inlineStr">
        <is>
          <t>95%</t>
        </is>
      </c>
      <c r="AA380" s="35" t="inlineStr">
        <is>
          <t>7.2/10</t>
        </is>
      </c>
      <c r="AB380" s="35" t="inlineStr">
        <is>
          <t>74/100</t>
        </is>
      </c>
      <c r="AC380" s="35" t="inlineStr">
        <is>
          <t>https://www.youtube.com/embed/JhXRNRmuYcc</t>
        </is>
      </c>
      <c r="AD380" s="98" t="inlineStr">
        <is>
          <t>US</t>
        </is>
      </c>
      <c r="AE380" s="98" t="n">
        <v>1731215633548</v>
      </c>
    </row>
    <row r="381" ht="14.25" customHeight="1" s="169">
      <c r="A381" s="93" t="inlineStr">
        <is>
          <t>Chip 'n Dale: Rescue Rangers</t>
        </is>
      </c>
      <c r="B381" s="94" t="n">
        <v>86</v>
      </c>
      <c r="C381" s="131" t="inlineStr">
        <is>
          <t>Disney Live Action</t>
        </is>
      </c>
      <c r="D381" s="132" t="inlineStr">
        <is>
          <t>Disney Hybrid</t>
        </is>
      </c>
      <c r="E381" s="95" t="inlineStr">
        <is>
          <t>Adventure</t>
        </is>
      </c>
      <c r="F381" s="117" t="inlineStr">
        <is>
          <t>Comedy</t>
        </is>
      </c>
      <c r="G381" s="31" t="n"/>
      <c r="H381" s="32" t="inlineStr">
        <is>
          <t>Disney+</t>
        </is>
      </c>
      <c r="I381" s="96" t="inlineStr">
        <is>
          <t>Disney</t>
        </is>
      </c>
      <c r="J381" s="97" t="n">
        <v>2022</v>
      </c>
      <c r="K381" s="35">
        <f>ROW(K381)-1</f>
        <v/>
      </c>
      <c r="L381" s="98" t="b">
        <v>0</v>
      </c>
      <c r="M381" s="99" t="n"/>
      <c r="N381" s="37" t="inlineStr">
        <is>
          <t>Decades since their successful television series was canceled, Chip has succumbed to a life of suburban domesticity as an insurance salesman. Dale, meanwhile, has had CGI surgery and works the nostalgia convention circuit, desperate to relive his glory days. When a former cast mate mysteriously disappears, Chip and Dale must repair their broken friendship and take on their Rescue Rangers detective personas once again to save their friend’s life.</t>
        </is>
      </c>
      <c r="O381" s="38" t="inlineStr">
        <is>
          <t>https://image.tmdb.org/t/p/w500/7UGmn8TyWPPzkjhLUW58cOUHjPS.jpg</t>
        </is>
      </c>
      <c r="P381" s="39" t="inlineStr">
        <is>
          <t>Andy Samberg, John Mulaney, KiKi Layne, Will Arnett, Eric Bana, Flula Borg, Dennis Haysbert, Keegan-Michael Key, Tress MacNeille, Tim Robinson, Seth Rogen, J.K. Simmons, Da'Vone McDonald, Akiva Schaffer, Rachel Bloom, Juliet Donenfeld, Liz Cackowski, Mason Blomberg, Corey Burton, Jim Cummings, Chris Parnell, Jeff Bennett, June Schaffer, Steven Curtis Chapman, Jorma Taccone, Alan Oppenheimer, Hazel Schaffer, Charles Fleischer, Heather Dragulescu, Sean Rohani, Jake Matthew Cohen, Jonathan Verweij, Kai Zen, Sophie Fatu, Rachel Samiri, Matt Cook, Greg Chun, Tad Stones, Krystal Alvarez, Scott Whyte, Nneoma Sampson, Jean Gilpin, Jovana Lara, Victor Turpin, James Joseph Pulido, James M. Black, Kenzo Lee, J. Anthony McCarthy, David Tennant, Paula Abdul, Dan Gregor, Paul Rudd, Cole Massie, Jessie Hendricks, Philena Franklin, Rawson Marshall Thurber, Matt Nolan, Tom Antonellis, Doug Mand, Julian Graham, Anthony Molinari</t>
        </is>
      </c>
      <c r="Q381" s="40" t="inlineStr">
        <is>
          <t>Akiva Schaffer</t>
        </is>
      </c>
      <c r="R381" s="41" t="inlineStr">
        <is>
          <t>[{"Source": "Internet Movie Database", "Value": "6.9/10"}, {"Source": "Metacritic", "Value": "66/100"}]</t>
        </is>
      </c>
      <c r="S381" s="42" t="inlineStr">
        <is>
          <t>623,190</t>
        </is>
      </c>
      <c r="T381" s="43" t="inlineStr">
        <is>
          <t>PG</t>
        </is>
      </c>
      <c r="U381" s="44" t="inlineStr">
        <is>
          <t>99</t>
        </is>
      </c>
      <c r="V381" s="45" t="inlineStr">
        <is>
          <t>{"link": "https://www.themoviedb.org/movie/420821-chip-n-dale-rescue-rangers/watch?locale=CA", "flatrate": [{"logo_path": "/97yvRBw1GzX7fXprcF80er19ot.jpg", "provider_id": 337, "provider_name": "Disney Plus", "display_priority": 3}]}</t>
        </is>
      </c>
      <c r="W381" s="46" t="inlineStr">
        <is>
          <t>70,000,000</t>
        </is>
      </c>
      <c r="X381" s="35" t="n">
        <v>420821</v>
      </c>
      <c r="Y381" s="35" t="inlineStr">
        <is>
          <t>[587807, 301528, 16394, 863, 515789, 638134, 581997, 774370, 381719, 417859, 170687, 227973, 560066, 227783, 698687, 718789, 33037, 385103, 1015724, 11024]</t>
        </is>
      </c>
      <c r="Z381" s="35" t="inlineStr">
        <is>
          <t>N/A</t>
        </is>
      </c>
      <c r="AA381" s="35" t="inlineStr">
        <is>
          <t>6.9/10</t>
        </is>
      </c>
      <c r="AB381" s="35" t="inlineStr">
        <is>
          <t>66/100</t>
        </is>
      </c>
      <c r="AC381" s="35" t="inlineStr">
        <is>
          <t>https://www.youtube.com/embed/RW0xBFB-QLw</t>
        </is>
      </c>
      <c r="AD381" s="98" t="inlineStr">
        <is>
          <t>US</t>
        </is>
      </c>
      <c r="AE381" s="98" t="n">
        <v>1731215633548</v>
      </c>
    </row>
    <row r="382" ht="14.25" customHeight="1" s="169">
      <c r="A382" s="93" t="inlineStr">
        <is>
          <t>Scream</t>
        </is>
      </c>
      <c r="B382" s="94" t="n">
        <v>86</v>
      </c>
      <c r="C382" s="131" t="inlineStr">
        <is>
          <t>Scream</t>
        </is>
      </c>
      <c r="D382" s="132" t="n"/>
      <c r="E382" s="95" t="inlineStr">
        <is>
          <t>Horror</t>
        </is>
      </c>
      <c r="F382" s="117" t="inlineStr">
        <is>
          <t>Slasher</t>
        </is>
      </c>
      <c r="G382" s="31" t="n"/>
      <c r="H382" s="32" t="n"/>
      <c r="I382" s="96" t="inlineStr">
        <is>
          <t>Dimension Films</t>
        </is>
      </c>
      <c r="J382" s="97" t="n">
        <v>1996</v>
      </c>
      <c r="K382" s="35">
        <f>ROW(K382)-1</f>
        <v/>
      </c>
      <c r="L382" s="98" t="b">
        <v>0</v>
      </c>
      <c r="M382" s="99" t="inlineStr">
        <is>
          <t>Starts with one of the best opening scenes in movie history, and never quits afterwards. A clever satire from the mind of Wes Craven that is scary and funny at different points. The final showdown is a magical scene that none of the future movies have been able to reproduce, largely due to the fantastic performances from Campbell, Ulrich and Lillard.</t>
        </is>
      </c>
      <c r="N382" s="37" t="inlineStr">
        <is>
          <t>A year after the murder of her mother, a teenage girl is terrorized by a masked killer who targets her and her friends by using scary movies as part of a deadly game.</t>
        </is>
      </c>
      <c r="O382" s="38" t="inlineStr">
        <is>
          <t>https://image.tmdb.org/t/p/w500/aXAByjBN8UhaYvotqRCwa5MsMGu.jpg</t>
        </is>
      </c>
      <c r="P382" s="39" t="inlineStr">
        <is>
          <t>David Arquette, Neve Campbell, Courteney Cox, Matthew Lillard, Rose McGowan, Skeet Ulrich, Jamie Kennedy, W. Earl Brown, Joseph Whipp, Liev Schreiber, Drew Barrymore, Roger L. Jackson, Kevin Patrick Walls, David Booth, Carla Hatley, Lawrence Hecht, Lois Saunders, Lisa Beach, Tony Kilbert, C.W. Morgan, Frances Lee McCain, Troy Bishop, Ryan Kennedy, Leonora Scelfo, Nancy Anne Ridder, Lisa Canning, Bonnie Wood, Aurora Draper, Kenny Kwong, Justin Sullivan, Kurtis Bedford, Angela Miller, Henry Winkler, Linda Blair, Wes Craven, Lynn McRee</t>
        </is>
      </c>
      <c r="Q382" s="40" t="inlineStr">
        <is>
          <t>Wes Craven</t>
        </is>
      </c>
      <c r="R382" s="41" t="inlineStr">
        <is>
          <t>[{"Source": "Internet Movie Database", "Value": "7.4/10"}, {"Source": "Rotten Tomatoes", "Value": "78%"}, {"Source": "Metacritic", "Value": "66/100"}]</t>
        </is>
      </c>
      <c r="S382" s="42" t="inlineStr">
        <is>
          <t>173,046,663</t>
        </is>
      </c>
      <c r="T382" s="43" t="inlineStr">
        <is>
          <t>R</t>
        </is>
      </c>
      <c r="U382" s="44" t="inlineStr">
        <is>
          <t>112</t>
        </is>
      </c>
      <c r="V382" s="45" t="inlineStr">
        <is>
          <t>{"link": "https://www.themoviedb.org/movie/4232-scream/watch?locale=CA", "buy": [{"logo_path": "/SPnB1qiCkYfirS2it3hZORwGVn.jpg", "provider_id": 2, "provider_name": "Apple TV Store", "display_priority": 6}, {"logo_path": "/4bIKO5tqPgko0135wL9GhMsb1wv.jpg", "provider_id": 140, "provider_name": "CosmoGo", "display_priority": 18}, {"logo_path": "/qR6FKvnPBx2O37FDg8PNM7efwF3.jpg", "provider_id": 10, "provider_name": "Amazon Video", "display_priority": 56}], "rent": [{"logo_path": "/SPnB1qiCkYfirS2it3hZORwGVn.jpg", "provider_id": 2, "provider_name": "Apple TV Store", "display_priority": 6}, {"logo_path": "/4bIKO5tqPgko0135wL9GhMsb1wv.jpg", "provider_id": 140, "provider_name": "CosmoGo", "display_priority": 18}, {"logo_path": "/qR6FKvnPBx2O37FDg8PNM7efwF3.jpg", "provider_id": 10, "provider_name": "Amazon Video", "display_priority": 56}], "flatrate": [{"logo_path": "/ewOptMVIYcOadMGGJz8DJueH2bH.jpg", "provider_id": 230, "provider_name": "Crave", "display_priority": 5}, {"logo_path": "/h5DcR0J2EESLitnhR8xLG1QymTE.jpg", "provider_id": 531, "provider_name": "Paramount Plus", "display_priority": 9}, {"logo_path": "/hExO4PtimLIYn3kBOrzsejNv7cT.jpg", "provider_id": 582, "provider_name": "Paramount+ Amazon Channel", "display_priority": 11}, {"logo_path": "/fts6X10Jn4QT0X6ac3udKEn2tJA.jpg", "provider_id": 2303, "provider_name": "Paramount Plus Premium", "display_priority": 121}, {"logo_path": "/rl6zez5rCeyelt1I46JRYk6B9Ed.jpg", "provider_id": 2304, "provider_name": "Paramount Plus Basic with Ads", "display_priority": 122}, {"logo_path": "/qcKfSyX4xkXESjHrkO8cZLRJkn6.jpg", "provider_id": 2604, "provider_name": "Crave Amazon Channel", "display_priority": 140}, {"logo_path": "/o4OqlMLb3ZjhK7OwR4qvxiZKOXf.jpg", "provider_id": 2358, "provider_name": "Lionsgate+ Amazon Channels", "display_priority": 145}]}</t>
        </is>
      </c>
      <c r="W382" s="46" t="inlineStr">
        <is>
          <t>14,000,000</t>
        </is>
      </c>
      <c r="X382" s="35" t="n">
        <v>4232</v>
      </c>
      <c r="Y382" s="35" t="inlineStr">
        <is>
          <t>[381034, 37936, 934433, 616820, 11675, 948, 11357, 41446, 646385, 49365, 28295, 1159559, 44247, 417384, 53459, 517116, 16342, 6466, 424139, 550148]</t>
        </is>
      </c>
      <c r="Z382" s="35" t="inlineStr">
        <is>
          <t>78%</t>
        </is>
      </c>
      <c r="AA382" s="35" t="inlineStr">
        <is>
          <t>7.4/10</t>
        </is>
      </c>
      <c r="AB382" s="35" t="inlineStr">
        <is>
          <t>66/100</t>
        </is>
      </c>
      <c r="AC382" s="35" t="inlineStr">
        <is>
          <t>https://www.youtube.com/embed/U0LETmDvuXc</t>
        </is>
      </c>
      <c r="AD382" s="98" t="inlineStr">
        <is>
          <t>US</t>
        </is>
      </c>
      <c r="AE382" s="98" t="n">
        <v>1731215633548</v>
      </c>
    </row>
    <row r="383" ht="14.25" customHeight="1" s="169">
      <c r="A383" s="93" t="inlineStr">
        <is>
          <t>Wallace &amp; Gromit: The Curse of the Were-Rabbit</t>
        </is>
      </c>
      <c r="B383" s="94" t="n">
        <v>86</v>
      </c>
      <c r="C383" s="131" t="inlineStr">
        <is>
          <t>Aardman Animation</t>
        </is>
      </c>
      <c r="D383" s="132" t="n"/>
      <c r="E383" s="95" t="inlineStr">
        <is>
          <t>Animated</t>
        </is>
      </c>
      <c r="F383" s="117" t="inlineStr">
        <is>
          <t>Stop-Motion</t>
        </is>
      </c>
      <c r="G383" s="31" t="n"/>
      <c r="H383" s="32" t="n"/>
      <c r="I383" s="96" t="inlineStr">
        <is>
          <t>Dreamworks</t>
        </is>
      </c>
      <c r="J383" s="97" t="n">
        <v>2005</v>
      </c>
      <c r="K383" s="35">
        <f>ROW(K383)-1</f>
        <v/>
      </c>
      <c r="L383" s="98" t="b">
        <v>0</v>
      </c>
      <c r="M383" s="99" t="n"/>
      <c r="N383" s="83" t="inlineStr">
        <is>
          <t>Cheese-loving eccentric Wallace and his cunning canine pal Gromit run a business ridding the town of garden pests. Using only humane methods, which turns their home into a halfway house for evicted vermin, the pair stumble upon a mystery involving a voracious vegetarian monster that threatens to ruin the annual veggie-growing contest.</t>
        </is>
      </c>
      <c r="O383" s="84" t="inlineStr">
        <is>
          <t>https://image.tmdb.org/t/p/w500/hKwtMF4LdEl9sozLCr8Ur4l499p.jpg</t>
        </is>
      </c>
      <c r="P383" s="85" t="inlineStr">
        <is>
          <t>Peter Sallis, Ralph Fiennes, Helena Bonham Carter, Peter Kay, Nicholas Smith, Liz Smith, John Thomson, Mark Gatiss, Vincent Ebrahim, Geraldine McEwan, Edward Kelsey, Dicken Ashworth, Robert Horvath, Pete Atkin, Noni Lewis, Ben Whitehead, Christopher Fairbank, James Mather, William Vanderpuye, Nigel Pilkington</t>
        </is>
      </c>
      <c r="Q383" s="86" t="inlineStr">
        <is>
          <t>Steve Box, Nick Park</t>
        </is>
      </c>
      <c r="R383" s="59" t="inlineStr">
        <is>
          <t>[{"Source": "Internet Movie Database", "Value": "7.5/10"}, {"Source": "Rotten Tomatoes", "Value": "95%"}, {"Source": "Metacritic", "Value": "87/100"}]</t>
        </is>
      </c>
      <c r="S383" s="101" t="inlineStr">
        <is>
          <t>192,610,372</t>
        </is>
      </c>
      <c r="T383" s="102" t="inlineStr">
        <is>
          <t>G</t>
        </is>
      </c>
      <c r="U383" s="103" t="inlineStr">
        <is>
          <t>85</t>
        </is>
      </c>
      <c r="V383" s="89" t="inlineStr">
        <is>
          <t>{"link": "https://www.themoviedb.org/movie/533-wallace-gromit-the-curse-of-the-were-rabbit/watch?locale=CA", "buy":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"flatrate": [{"logo_path": "/ewOptMVIYcOadMGGJz8DJueH2bH.jpg", "provider_id": 230, "provider_name": "Crave", "display_priority": 5}, {"logo_path": "/esiLBRzDUwodjfN8gA4qj7l3ZF7.jpg", "provider_id": 1794, "provider_name": "Starz Amazon Channel", "display_priority": 92}, {"logo_path": "/qcKfSyX4xkXESjHrkO8cZLRJkn6.jpg", "provider_id": 2604, "provider_name": "Crave Amazon Channel", "display_priority": 140}], "rent":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"/yFGu4sSzwUMfhwmSsZgez8QhaVl.jpg", "provider_id": 331, "provider_name": "FlixFling", "display_priority": 28}, {"logo_path": "/pTnn5JwWr4p3pG8H6VrpiQo7Vs0.jpg", "provider_id": 192, "provider_name": "YouTube", "display_priority": 33}, {"logo_path": "/qR6FKvnPBx2O37FDg8PNM7efwF3.jpg", "provider_id": 10, "provider_name": "Amazon Video", "display_priority": 56}]}</t>
        </is>
      </c>
      <c r="W383" s="61" t="inlineStr">
        <is>
          <t>30,000,000</t>
        </is>
      </c>
      <c r="X383" s="35" t="n">
        <v>533</v>
      </c>
      <c r="Y383" s="35" t="inlineStr">
        <is>
          <t>[7443, 7484, 520758, 400157, 19016, 499088, 263109, 412117, 42246, 315064, 199753, 153518, 20378, 522478, 585245, 7518, 756397, 774370, 1084242, 808]</t>
        </is>
      </c>
      <c r="Z383" s="35" t="inlineStr">
        <is>
          <t>95%</t>
        </is>
      </c>
      <c r="AA383" s="35" t="inlineStr">
        <is>
          <t>7.5/10</t>
        </is>
      </c>
      <c r="AB383" s="35" t="inlineStr">
        <is>
          <t>87/100</t>
        </is>
      </c>
      <c r="AC383" s="35" t="inlineStr">
        <is>
          <t>https://www.youtube.com/embed/BXYNHHj4KDw</t>
        </is>
      </c>
      <c r="AD383" s="98" t="inlineStr">
        <is>
          <t>GB</t>
        </is>
      </c>
      <c r="AE383" s="98" t="n">
        <v>1731215633548</v>
      </c>
    </row>
    <row r="384" ht="14.25" customHeight="1" s="169">
      <c r="A384" s="93" t="inlineStr">
        <is>
          <t>Paddington</t>
        </is>
      </c>
      <c r="B384" s="94" t="n">
        <v>86</v>
      </c>
      <c r="C384" s="131" t="inlineStr">
        <is>
          <t>Paddington</t>
        </is>
      </c>
      <c r="D384" s="132" t="n"/>
      <c r="E384" s="95" t="inlineStr">
        <is>
          <t>Comedy</t>
        </is>
      </c>
      <c r="F384" s="117" t="inlineStr">
        <is>
          <t>Family</t>
        </is>
      </c>
      <c r="G384" s="31" t="n"/>
      <c r="H384" s="32" t="n"/>
      <c r="I384" s="96" t="inlineStr">
        <is>
          <t>StudioCanal</t>
        </is>
      </c>
      <c r="J384" s="97" t="n">
        <v>2014</v>
      </c>
      <c r="K384" s="35">
        <f>ROW(K384)-1</f>
        <v/>
      </c>
      <c r="L384" s="98" t="b">
        <v>0</v>
      </c>
      <c r="M384" s="99" t="inlineStr">
        <is>
          <t>A delightful movie that adults and children can enjoy. Plenty of laughs and cheery throughout, but also provides some tense moments. A good message and will leave you happier than before you watched.</t>
        </is>
      </c>
      <c r="N384" s="83" t="inlineStr">
        <is>
          <t>A young Peruvian bear travels to London in search of a home. Finding himself lost and alone at Paddington Station, he meets the kindly Brown family, who offer him a temporary haven.</t>
        </is>
      </c>
      <c r="O384" s="84" t="inlineStr">
        <is>
          <t>https://image.tmdb.org/t/p/w500/y7lFcSKhFrcelocr2VFflJnVzIH.jpg</t>
        </is>
      </c>
      <c r="P384" s="85" t="inlineStr">
        <is>
          <t>Ben Whishaw, Hugh Bonneville, Sally Hawkins, Madeleine Harris, Samuel Joslin, Julie Walters, Nicole Kidman, Imelda Staunton, Peter Capaldi, Michael Gambon, Jim Broadbent, Madeleine Worrall, Tim Downie, Matt King, Simon Farnaby, Kayvan Novak, Matt Lucas, Jonathan Derbyshire, Mary Roscoe, Jude Wright, Lottie Steer, Alice Lowe, Will Smith, Toby Williams, Catherine Shepherd, Sean Bridgeman, Cleo Sylvestre, Geoffrey Palmer, Gus Brown, Rufus Jones, Kenneth Hadley, David McKail, James Bachman, Javier Marzan, Llewella Gideon, Justin Edwards, Iain Mitchell, Barry Ashton, Michael Bond, Steve Edge, Steve Oram, Tom Meeten, Hamish McColl, Dominic Coleman, Tarik Blake, Theresa Watson, Ross Boatman, Eddie Nestor, George Newton, Alexander Bracq, Ancuta Breaban, Faith Elizabeth, Barrie Martin, Stuart Matthews, Fabio Vollono, Julie Vollono, Matthew David McCarthy, Dennis Good, Jack Philips, Asim Chaudhry, Nigel Genis, Jim Lawrence, Vic Waghorn</t>
        </is>
      </c>
      <c r="Q384" s="86" t="inlineStr">
        <is>
          <t>Paul King</t>
        </is>
      </c>
      <c r="R384" s="62" t="inlineStr">
        <is>
          <t>[{"Source": "Internet Movie Database", "Value": "7.3/10"}, {"Source": "Rotten Tomatoes", "Value": "97%"}, {"Source": "Metacritic", "Value": "77/100"}]</t>
        </is>
      </c>
      <c r="S384" s="101" t="inlineStr">
        <is>
          <t>333,960,862</t>
        </is>
      </c>
      <c r="T384" s="102" t="inlineStr">
        <is>
          <t>PG</t>
        </is>
      </c>
      <c r="U384" s="103" t="inlineStr">
        <is>
          <t>95</t>
        </is>
      </c>
      <c r="V384" s="89" t="inlineStr">
        <is>
          <t>{"link": "https://www.themoviedb.org/movie/116149-paddington/watch?locale=CA", "rent":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"flatrate": [{"logo_path": "/pvske1MyAoymrs5bguRfVqYiM9a.jpg", "provider_id": 119, "provider_name": "Amazon Prime Video", "display_priority": 1}, {"logo_path": "/8aBqoNeGGr0oSA85iopgNZUOTOc.jpg", "provider_id": 2100, "provider_name": "Amazon Prime Video with Ads", "display_priority": 111}, {"logo_path": "/qcKfSyX4xkXESjHrkO8cZLRJkn6.jpg", "provider_id": 2604, "provider_name": "Crave Amazon Channel", "display_priority": 140}], "free": [{"logo_path": "/zSvOOgM3iqfmX09ld27YQHLH1qK.jpg", "provider_id": 2691, "provider_name": "Tele Quebec", "display_priority": 146}], "buy":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t>
        </is>
      </c>
      <c r="W384" s="61" t="inlineStr">
        <is>
          <t>55,000,000</t>
        </is>
      </c>
      <c r="X384" s="35" t="n">
        <v>116149</v>
      </c>
      <c r="Y384" s="35" t="inlineStr">
        <is>
          <t>[346648, 516729, 13654, 278927, 585245, 11674, 12230, 10539, 44683, 9325, 522478, 43956, 297270, 499701, 364689, 170687, 420814, 6878, 509730, 11619]</t>
        </is>
      </c>
      <c r="Z384" s="35" t="inlineStr">
        <is>
          <t>97%</t>
        </is>
      </c>
      <c r="AA384" s="35" t="inlineStr">
        <is>
          <t>7.3/10</t>
        </is>
      </c>
      <c r="AB384" s="35" t="inlineStr">
        <is>
          <t>77/100</t>
        </is>
      </c>
      <c r="AC384" s="35" t="inlineStr">
        <is>
          <t>https://www.youtube.com/embed/7bZFr2IA0Bo</t>
        </is>
      </c>
      <c r="AD384" s="98" t="inlineStr">
        <is>
          <t>GB</t>
        </is>
      </c>
      <c r="AE384" s="98" t="n">
        <v>1731215633548</v>
      </c>
    </row>
    <row r="385" ht="14.25" customHeight="1" s="169">
      <c r="A385" s="93" t="inlineStr">
        <is>
          <t>Harry Potter and the Half-Blood Prince</t>
        </is>
      </c>
      <c r="B385" s="94" t="n">
        <v>86</v>
      </c>
      <c r="C385" s="131" t="inlineStr">
        <is>
          <t>Wizarding World</t>
        </is>
      </c>
      <c r="D385" s="132" t="inlineStr">
        <is>
          <t>Harry Potter</t>
        </is>
      </c>
      <c r="E385" s="95" t="inlineStr">
        <is>
          <t>Fantasy</t>
        </is>
      </c>
      <c r="F385" s="117" t="inlineStr">
        <is>
          <t>Family</t>
        </is>
      </c>
      <c r="G385" s="31" t="n"/>
      <c r="H385" s="32" t="n"/>
      <c r="I385" s="96" t="inlineStr">
        <is>
          <t>Warner Bros.</t>
        </is>
      </c>
      <c r="J385" s="97" t="n">
        <v>2009</v>
      </c>
      <c r="K385" s="35">
        <f>ROW(K385)-1</f>
        <v/>
      </c>
      <c r="L385" s="98" t="b">
        <v>0</v>
      </c>
      <c r="M385" s="99" t="n"/>
      <c r="N385" s="76" t="inlineStr">
        <is>
          <t>Dumbledore tries to prepare Harry for the final battle with Voldemort while Death Eaters wreak havoc in both Muggle and Wizard worlds.</t>
        </is>
      </c>
      <c r="O385" s="105" t="inlineStr">
        <is>
          <t>https://image.tmdb.org/t/p/w500/z7uo9zmQdQwU5ZJHFpv2Upl30i1.jpg</t>
        </is>
      </c>
      <c r="P385" s="106" t="inlineStr">
        <is>
          <t>Daniel Radcliffe, Rupert Grint, Emma Watson, Jim Broadbent, Michael Gambon, Tom Felton, Alan Rickman, Bonnie Wright, Jessie Cave, Evanna Lynch, Freddie Stroma, Robbie Coltrane, Helena Bonham Carter, Maggie Smith, Timothy Spall, David Thewlis, Julie Walters, David Bradley, Warwick Davis, Gemma Jones, Helen McCrory, Natalia Tena, Mark Williams, Dave Legeno, Elarica Johnson, Geraldine Somerville, Oliver Phelps, James Phelps, Alfred Enoch, Robert Knox, Amber Evans, Ruby Evans, Louis Cordice, Scarlett Hefner, Jamie Waylett, Josh Herdman, Matthew Lewis, William Melling, Anna Shaffer, Devon Murray, Georgina Leonidas, Isabella Laughland, Afshan Azad, Shefali Chowdhury, Amelda Brown, Hero Fiennes Tiffin, Jack Pryor, Mark Lockyer, Paul Ritter, Frank Dillane, Joerg Stadler, Caroline Wildi, Ralph Ineson, Suzie Toase, Rod Hunt, Katie Leung, Nathan Clarke, Olivia Jewson, Freddie Rose, Jason Isaacs</t>
        </is>
      </c>
      <c r="Q385" s="107" t="inlineStr">
        <is>
          <t>David Yates</t>
        </is>
      </c>
      <c r="R385" s="41" t="inlineStr">
        <is>
          <t>[{"Source": "Internet Movie Database", "Value": "7.6/10"}, {"Source": "Rotten Tomatoes", "Value": "83%"}, {"Source": "Metacritic", "Value": "78/100"}]</t>
        </is>
      </c>
      <c r="S385" s="72" t="inlineStr">
        <is>
          <t>933,959,197</t>
        </is>
      </c>
      <c r="T385" s="109" t="inlineStr">
        <is>
          <t>PG</t>
        </is>
      </c>
      <c r="U385" s="110" t="inlineStr">
        <is>
          <t>153</t>
        </is>
      </c>
      <c r="V385" s="82" t="inlineStr">
        <is>
          <t>{"link": "https://www.themoviedb.org/movie/767-harry-potter-and-the-half-blood-prince/watch?locale=CA", "rent":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{"logo_path": "/vLZKlXUNDcZR7ilvfY9Wr9k80FZ.jpg", "provider_id": 538, "provider_name": "Plex", "display_priority": 81}], "buy":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"flatrate": [{"logo_path": "/ewOptMVIYcOadMGGJz8DJueH2bH.jpg", "provider_id": 230, "provider_name": "Crave", "display_priority": 5}, {"logo_path": "/qcKfSyX4xkXESjHrkO8cZLRJkn6.jpg", "provider_id": 2604, "provider_name": "Crave Amazon Channel", "display_priority": 140}]}</t>
        </is>
      </c>
      <c r="W385" s="46" t="inlineStr">
        <is>
          <t>250,000,000</t>
        </is>
      </c>
      <c r="X385" s="35" t="n">
        <v>767</v>
      </c>
      <c r="Y385" s="35" t="inlineStr">
        <is>
          <t>[12444, 779782, 12445, 338952, 25199, 642885, 847, 50619, 24418, 830896, 121, 24021, 6435, 50620, 9785, 22440, 122917, 46169, 2270, 21935]</t>
        </is>
      </c>
      <c r="Z385" s="35" t="inlineStr">
        <is>
          <t>83%</t>
        </is>
      </c>
      <c r="AA385" s="35" t="inlineStr">
        <is>
          <t>7.6/10</t>
        </is>
      </c>
      <c r="AB385" s="35" t="inlineStr">
        <is>
          <t>78/100</t>
        </is>
      </c>
      <c r="AC385" s="35" t="inlineStr">
        <is>
          <t>https://www.youtube.com/embed/tAiy66Xrsz4</t>
        </is>
      </c>
      <c r="AD385" s="98" t="inlineStr">
        <is>
          <t>GB</t>
        </is>
      </c>
      <c r="AE385" s="98" t="n">
        <v>1731215633548</v>
      </c>
    </row>
    <row r="386" ht="14.25" customHeight="1" s="169">
      <c r="A386" s="93" t="inlineStr">
        <is>
          <t>Trading Places</t>
        </is>
      </c>
      <c r="B386" s="94" t="n">
        <v>86</v>
      </c>
      <c r="C386" s="131" t="n"/>
      <c r="D386" s="132" t="n"/>
      <c r="E386" s="95" t="inlineStr">
        <is>
          <t>Comedy</t>
        </is>
      </c>
      <c r="F386" s="117" t="n"/>
      <c r="G386" s="31" t="inlineStr">
        <is>
          <t>Christmas</t>
        </is>
      </c>
      <c r="H386" s="32" t="n"/>
      <c r="I386" s="96" t="inlineStr">
        <is>
          <t>Paramount Pictures</t>
        </is>
      </c>
      <c r="J386" s="97" t="n">
        <v>1983</v>
      </c>
      <c r="K386" s="35">
        <f>ROW(K386)-1</f>
        <v/>
      </c>
      <c r="L386" s="98" t="b">
        <v>0</v>
      </c>
      <c r="M386" s="127" t="inlineStr">
        <is>
          <t>Very funny 80s comedy that has many outdated moments in modern times. Eddie Murphy stands out as the ascending superstar he was at the time.</t>
        </is>
      </c>
      <c r="N386" s="76" t="inlineStr">
        <is>
          <t>A snobbish investor and a wily street con-artist find their positions reversed as part of a bet by two callous millionaires.</t>
        </is>
      </c>
      <c r="O386" s="105" t="inlineStr">
        <is>
          <t>https://image.tmdb.org/t/p/w500/8mBuLCOcpWnmYtZc4aqtvDXslv6.jpg</t>
        </is>
      </c>
      <c r="P386" s="106" t="inlineStr">
        <is>
          <t>Dan Aykroyd, Eddie Murphy, Ralph Bellamy, Don Ameche, Denholm Elliott, Kristin Holby, Paul Gleason, Jamie Lee Curtis, Alfred Drake, Bo Diddley, Frank Oz, Jim Belushi, Al Franken, Tom Davis, Maurice Woods, Richard D. Fisher, Jr., Anthony DiSabatino, Bonnie Behrend, Sunnie Merrill, James Newell, Mary St. John, Bonnie Tremena, David Schwartz, Tom Degidon, William Magerman, Alan Dellay, Florence Anglin, Ray D'Amore, Bobra Suiter, Herb Peterson, Sue Dugan, Walt Gorney, B. Constance Barry, P. Jay Sidney, Avon Long, Tom Mardirosian, Charles Brown, Robert Curtis Brown, Nicholas Guest, John Bedford Lloyd, Tony Sherer, Robert Earl Jones, Robert E. Lee, Peter Hock, Clint Smith, Ron Taylor, James D. Turner, Giancarlo Esposito, Steve Hofvendahl, James Eckhouse, Gwyllum Evans, Eddie Jones, John McCurry, Michelle Mais, Barra Khan, Bill Cobbs, Joshua Daniel, Jacques Sandulescu, W.B. Brydon, Margaret H. Flynn, Kelly Curtis, Tracey K. Shaffer, Susan Fallender, Lucianne Buchanan, Paul Garcia, Jed Gillin, Jimmy Raitt, Kate Taylor, Philip Bosco, Bill Boggs, Deborah Reagan, Don McLeod, Stephen Stucker, Richard Hunt, Paul Austin, John Randolph Jones, Jack Davidson, Bernie McInerney, Maurice Copeland, Ralph Clanton, Bryan Clark, Gary Klar, Afemo Omilami, Shelly Chee Chee Hall, Donna Palmer, Barry Dennen, Murray Bandel, Benjean, John Black, John Landis, Shirley Levine, Charles Pendelton, Yvonna Russell, Jan Saint, Arleen Sorkin, Ronald Sylvers, Marlene Willoughby, Jim Gallagher</t>
        </is>
      </c>
      <c r="Q386" s="107" t="inlineStr">
        <is>
          <t>John Landis</t>
        </is>
      </c>
      <c r="R386" s="41" t="inlineStr">
        <is>
          <t>[{"Source": "Internet Movie Database", "Value": "7.5/10"}, {"Source": "Rotten Tomatoes", "Value": "87%"}, {"Source": "Metacritic", "Value": "69/100"}]</t>
        </is>
      </c>
      <c r="S386" s="72" t="inlineStr">
        <is>
          <t>90,404,800</t>
        </is>
      </c>
      <c r="T386" s="109" t="inlineStr">
        <is>
          <t>R</t>
        </is>
      </c>
      <c r="U386" s="110" t="inlineStr">
        <is>
          <t>116</t>
        </is>
      </c>
      <c r="V386" s="82" t="inlineStr">
        <is>
          <t>{"link": "https://www.themoviedb.org/movie/1621-trading-places/watch?locale=CA", "rent":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"flatrate": [{"logo_path": "/pbpMk2JmcoNnQwx5JGpXngfoWtp.jpg", "provider_id": 8, "provider_name": "Netflix", "display_priority": 0}, {"logo_path": "/pK3bUzescsBuvzrCCZkj1YTdoDA.jpg", "provider_id": 2525, "provider_name": "Super Channel Plus", "display_priority": 35}, {"logo_path": "/5W6vTKE684EhdITeMUjdcTIBGdh.jpg", "provider_id": 605, "provider_name": "Super Channel Amazon Channel", "display_priority": 72}, {"logo_path": "/9BgaNQRMDvVlji1JBZi6tcfxpKx.jpg", "provider_id": 257, "provider_name": "fuboTV", "display_priority": 90}, {"logo_path": "/dpR8r13zWDeUR0QkzWidrdMxa56.jpg", "provider_id": 1796, "provider_name": "Netflix Standard with Ads", "display_priority": 93}], "buy":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t>
        </is>
      </c>
      <c r="W386" s="46" t="inlineStr">
        <is>
          <t>15,000,000</t>
        </is>
      </c>
      <c r="X386" s="35" t="n">
        <v>1621</v>
      </c>
      <c r="Y386" s="35" t="inlineStr">
        <is>
          <t>[175291, 24701, 107811, 5, 18391, 378, 717980, 214030, 9430, 522627, 43267, 10029, 14742, 583, 1059064, 296100, 623, 14269, 11644, 526019]</t>
        </is>
      </c>
      <c r="Z386" s="35" t="inlineStr">
        <is>
          <t>87%</t>
        </is>
      </c>
      <c r="AA386" s="35" t="inlineStr">
        <is>
          <t>7.5/10</t>
        </is>
      </c>
      <c r="AB386" s="35" t="inlineStr">
        <is>
          <t>69/100</t>
        </is>
      </c>
      <c r="AC386" s="35" t="inlineStr">
        <is>
          <t>https://www.youtube.com/embed/Fupg2r1EJ9w</t>
        </is>
      </c>
      <c r="AD386" s="98" t="inlineStr">
        <is>
          <t>US</t>
        </is>
      </c>
      <c r="AE386" s="98" t="n">
        <v>1731215633548</v>
      </c>
    </row>
    <row r="387" ht="14.25" customHeight="1" s="169">
      <c r="A387" s="93" t="inlineStr">
        <is>
          <t>Wedding Crashers</t>
        </is>
      </c>
      <c r="B387" s="94" t="n">
        <v>86</v>
      </c>
      <c r="C387" s="131" t="n"/>
      <c r="D387" s="132" t="n"/>
      <c r="E387" s="95" t="inlineStr">
        <is>
          <t>RomCom</t>
        </is>
      </c>
      <c r="F387" s="117" t="n"/>
      <c r="G387" s="31" t="n"/>
      <c r="H387" s="32" t="n"/>
      <c r="I387" s="96" t="inlineStr">
        <is>
          <t>New Line Cinema</t>
        </is>
      </c>
      <c r="J387" s="97" t="n">
        <v>2005</v>
      </c>
      <c r="K387" s="35">
        <f>ROW(K387)-1</f>
        <v/>
      </c>
      <c r="L387" s="98" t="b">
        <v>0</v>
      </c>
      <c r="M387" s="99" t="inlineStr">
        <is>
          <t>Very funny, everyone in the cast has at least one good moment. Sometimes the humour goes too over the top for me, and some of the plot drags a little in the back half (and falls into the over sentimental trap that many comedies of the time did). Overall definitely very good as there are laughs throughout.</t>
        </is>
      </c>
      <c r="N387" s="37" t="inlineStr">
        <is>
          <t>John and his buddy Jeremy are emotional criminals who know how to use a woman's hopes and dreams for their own carnal gain. Their modus operandi: crashing weddings. Normally, they meet guests who want to toast the romantic day with a random hook-up. But when John meets Claire, he discovers what true love – and heartache – feels like.</t>
        </is>
      </c>
      <c r="O387" s="38" t="inlineStr">
        <is>
          <t>https://image.tmdb.org/t/p/w500/lFM3lk2zVzC1YFnKm0r6LbFPyRu.jpg</t>
        </is>
      </c>
      <c r="P387" s="39" t="inlineStr">
        <is>
          <t>Owen Wilson, Vince Vaughn, Christopher Walken, Rachel McAdams, Isla Fisher, Jane Seymour, Ellen Albertini Dow, Keir O'Donnell, Bradley Cooper, Ron Canada, Henry Gibson, Dwight Yoakam, Rebecca De Mornay, David Conrad, Jennifer Alden, Geoff Stults, James McDonnell, Jesse Henecke, Lou Cutell, Sparkle, Frank Ray Perilli, Patricia Place, Chao-Li Chi, Norma Michaels, Noel De Souza, Ivana Bozilovic, Camille Anderson, Rachel Sterling, Diora Baird, Ned Schmidtke, Jennifer Massey, Dylan James Turner, Sophia Blouin, Stephen J. Downs, Larry Joe Campbell, Mark Duane Anderson, Irene Roseen, Jules Mandel, Betsy Ames, Carson Elrod, Joshua Wheeler, John G. Pavelec, Charles Kahlenberg, Kathryn Joosten, Karen Miller, Tanaya Nicole, Naureen Zaim, Cindy Taylor, Melanie Hawkins, Summer Altice, Lisa Beach, Lovelynn Vanderhorst, Phyllis Samhaber, O.J. Watson, Al Cerullo, Will Ferrell, James Carville, John McCain, Lindsay Schoneweis, Kelsey Wedeen, Brian T. Lynch</t>
        </is>
      </c>
      <c r="Q387" s="40" t="inlineStr">
        <is>
          <t>David Dobkin</t>
        </is>
      </c>
      <c r="R387" s="41" t="inlineStr">
        <is>
          <t>[{"Source": "Internet Movie Database", "Value": "7.0/10"}, {"Source": "Rotten Tomatoes", "Value": "75%"}, {"Source": "Metacritic", "Value": "64/100"}]</t>
        </is>
      </c>
      <c r="S387" s="42" t="inlineStr">
        <is>
          <t>288,500,000</t>
        </is>
      </c>
      <c r="T387" s="43" t="inlineStr">
        <is>
          <t>R</t>
        </is>
      </c>
      <c r="U387" s="44" t="inlineStr">
        <is>
          <t>119</t>
        </is>
      </c>
      <c r="V387" s="45" t="inlineStr">
        <is>
          <t>{"link": "https://www.themoviedb.org/movie/9522-wedding-crashers/watch?locale=CA", "buy": [{"logo_path": "/SPnB1qiCkYfirS2it3hZORwGVn.jpg", "provider_id": 2, "provider_name": "Apple TV Store", "display_priority": 6}, {"logo_path": "/8z7rC8uIDaTM91X0ZfkRf04ydj2.jpg", "provider_id": 3, "provider_name": "Google Play Movies", "display_priority": 7}, {"logo_path": "/pTnn5JwWr4p3pG8H6VrpiQo7Vs0.jpg", "provider_id": 192, "provider_name": "YouTube", "display_priority": 33}, {"logo_path": "/qR6FKvnPBx2O37FDg8PNM7efwF3.jpg", "provider_id": 10, "provider_name": "Amazon Video", "display_priority": 56}], "flatrate": [{"logo_path": "/pbpMk2JmcoNnQwx5JGpXngfoWtp.jpg", "provider_id": 8, "provider_name": "Netflix", "display_priority": 0}, {"logo_path": "/ewOptMVIYcOadMGGJz8DJueH2bH.jpg", "provider_id": 230, "provider_name": "Crave", "display_priority": 5}, {"logo_path": "/dpR8r13zWDeUR0QkzWidrdMxa56.jpg", "provider_id": 1796, "provider_name": "Netflix Standard with Ads", "display_priority": 93}, {"logo_path": "/qcKfSyX4xkXESjHrkO8cZLRJkn6.jpg", "provider_id": 2604, "provider_name": "Crave Amazon Channel", "display_priority": 140}], "rent":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t>
        </is>
      </c>
      <c r="W387" s="46" t="inlineStr">
        <is>
          <t>40,000,000</t>
        </is>
      </c>
      <c r="X387" s="35" t="n">
        <v>9522</v>
      </c>
      <c r="Y387" s="35" t="inlineStr">
        <is>
          <t>[31674, 209406, 15602, 8874, 627103, 12309, 1073170, 6961, 13169, 184098, 818612, 3078, 40687, 15128, 583083, 918, 3101, 24621, 16899, 27397]</t>
        </is>
      </c>
      <c r="Z387" s="35" t="inlineStr">
        <is>
          <t>75%</t>
        </is>
      </c>
      <c r="AA387" s="35" t="inlineStr">
        <is>
          <t>7.0/10</t>
        </is>
      </c>
      <c r="AB387" s="35" t="inlineStr">
        <is>
          <t>64/100</t>
        </is>
      </c>
      <c r="AC387" s="35" t="inlineStr">
        <is>
          <t>https://www.youtube.com/embed/MBTY2PJD0yY</t>
        </is>
      </c>
      <c r="AD387" s="98" t="inlineStr">
        <is>
          <t>US</t>
        </is>
      </c>
      <c r="AE387" s="98" t="n">
        <v>1731215633548</v>
      </c>
    </row>
    <row r="388" ht="14.25" customHeight="1" s="169">
      <c r="A388" s="93" t="inlineStr">
        <is>
          <t>Shaun of the Dead</t>
        </is>
      </c>
      <c r="B388" s="94" t="n">
        <v>86</v>
      </c>
      <c r="C388" s="131" t="n"/>
      <c r="D388" s="132" t="n"/>
      <c r="E388" s="95" t="inlineStr">
        <is>
          <t>Comedy</t>
        </is>
      </c>
      <c r="F388" s="117" t="inlineStr">
        <is>
          <t>Zombie</t>
        </is>
      </c>
      <c r="G388" s="31" t="n"/>
      <c r="H388" s="32" t="n"/>
      <c r="I388" s="96" t="inlineStr">
        <is>
          <t>Rogue Pictures</t>
        </is>
      </c>
      <c r="J388" s="97" t="n">
        <v>2004</v>
      </c>
      <c r="K388" s="35">
        <f>ROW(K388)-1</f>
        <v/>
      </c>
      <c r="L388" s="98" t="b">
        <v>0</v>
      </c>
      <c r="M388" s="99" t="n"/>
      <c r="N388" s="37" t="inlineStr">
        <is>
          <t>Shaun lives a supremely uneventful life, which revolves around his girlfriend, his mother, and, above all, his local pub. This gentle routine is threatened when the dead return to life and make strenuous attempts to snack on ordinary Londoners.</t>
        </is>
      </c>
      <c r="O388" s="38" t="inlineStr">
        <is>
          <t>https://image.tmdb.org/t/p/w500/dgXPhzNJH8HFTBjXPB177yNx6RI.jpg</t>
        </is>
      </c>
      <c r="P388" s="39" t="inlineStr">
        <is>
          <t>Simon Pegg, Nick Frost, Kate Ashfield, Lucy Davis, Dylan Moran, Jessica Hynes, Penelope Wilton, Bill Nighy, Martin Freeman, Matt Lucas, Peter Serafinowicz, Rafe Spall, Reece Shearsmith, Tamsin Greig, Julia Deakin, Steve Emerson, Nicola Cunningham, Arvind Doshi, Stuart Powell, Phyllis MacMahon, Patricia Franklin, Mark Donovan, Chris Martin, Jon Buckland, Vernon Kay, Trisha Goddard, Jeremy Thompson, Carol Barnes, Krishnan Guru-Murthy, Rob Butler, Keir Mills, Matt Jaynes, Gavin Ferguson, Horton Jupiter, Tim Baggaley, Finola Geraghty, Sonnell Dadral, Samantha Day, David Park, Robert Fitch, Sharon Gavin, Patch Connolly, Christopher Harwood, Nick Ewans, Alex Lutes, Keith Chegwin, Lucy Akhurst, Joe Cornish, Garth Jennings, Paul Kaye, Lauren Laverne, Michael Smiley, Paul Putner, Antonia Campbell-Hughes, Rob Brydon, Julia Davis, Mark Gatiss, Robert Popper, David Walliams, Peter Baynham, Edgar Wright, Nicholas Wilson, Kevin Wilson</t>
        </is>
      </c>
      <c r="Q388" s="40" t="inlineStr">
        <is>
          <t>Edgar Wright</t>
        </is>
      </c>
      <c r="R388" s="41" t="inlineStr">
        <is>
          <t>[{"Source": "Internet Movie Database", "Value": "7.8/10"}, {"Source": "Rotten Tomatoes", "Value": "92%"}, {"Source": "Metacritic", "Value": "76/100"}]</t>
        </is>
      </c>
      <c r="S388" s="42" t="inlineStr">
        <is>
          <t>39,396,175</t>
        </is>
      </c>
      <c r="T388" s="43" t="inlineStr">
        <is>
          <t>R</t>
        </is>
      </c>
      <c r="U388" s="44" t="inlineStr">
        <is>
          <t>99</t>
        </is>
      </c>
      <c r="V388" s="45" t="inlineStr">
        <is>
          <t>{"link": "https://www.themoviedb.org/movie/747-shaun-of-the-dead/watch?locale=CA", "rent":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"buy":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"flatrate": [{"logo_path": "/ewOptMVIYcOadMGGJz8DJueH2bH.jpg", "provider_id": 230, "provider_name": "Crave", "display_priority": 5}, {"logo_path": "/esiLBRzDUwodjfN8gA4qj7l3ZF7.jpg", "provider_id": 1794, "provider_name": "Starz Amazon Channel", "display_priority": 92}, {"logo_path": "/qcKfSyX4xkXESjHrkO8cZLRJkn6.jpg", "provider_id": 2604, "provider_name": "Crave Amazon Channel", "display_priority": 140}]}</t>
        </is>
      </c>
      <c r="W388" s="46" t="inlineStr">
        <is>
          <t>6,000,000</t>
        </is>
      </c>
      <c r="X388" s="35" t="n">
        <v>747</v>
      </c>
      <c r="Y388" s="35" t="inlineStr">
        <is>
          <t>[11797, 246741, 107985, 814, 27740, 290999, 58151, 18086, 16159, 17287, 893338, 514847, 16281, 375366, 19185, 1139106, 1961, 24925, 503125, 19723]</t>
        </is>
      </c>
      <c r="Z388" s="35" t="inlineStr">
        <is>
          <t>92%</t>
        </is>
      </c>
      <c r="AA388" s="35" t="inlineStr">
        <is>
          <t>7.8/10</t>
        </is>
      </c>
      <c r="AB388" s="35" t="inlineStr">
        <is>
          <t>76/100</t>
        </is>
      </c>
      <c r="AC388" s="35" t="inlineStr">
        <is>
          <t>https://www.youtube.com/embed/_QuY93B2FS0</t>
        </is>
      </c>
      <c r="AD388" s="98" t="inlineStr">
        <is>
          <t>GB</t>
        </is>
      </c>
      <c r="AE388" s="98" t="n">
        <v>1731215633548</v>
      </c>
    </row>
    <row r="389" ht="14.25" customHeight="1" s="169">
      <c r="A389" s="93" t="inlineStr">
        <is>
          <t>Ratatouille</t>
        </is>
      </c>
      <c r="B389" s="94" t="n">
        <v>86</v>
      </c>
      <c r="C389" s="131" t="inlineStr">
        <is>
          <t>Pixar</t>
        </is>
      </c>
      <c r="D389" s="132" t="n"/>
      <c r="E389" s="95" t="inlineStr">
        <is>
          <t>Animated</t>
        </is>
      </c>
      <c r="F389" s="117" t="n"/>
      <c r="G389" s="31" t="n"/>
      <c r="H389" s="32" t="n"/>
      <c r="I389" s="96" t="inlineStr">
        <is>
          <t>Disney</t>
        </is>
      </c>
      <c r="J389" s="97" t="n">
        <v>2007</v>
      </c>
      <c r="K389" s="35">
        <f>ROW(K389)-1</f>
        <v/>
      </c>
      <c r="L389" s="98" t="b">
        <v>0</v>
      </c>
      <c r="M389" s="99" t="n"/>
      <c r="N389" s="37" t="inlineStr">
        <is>
          <t>Remy, a rat, possesses a palate far more refined than that of his fellow comrades. He dreams of becoming a chef, one who creates rather than scavenges. When fate deposits him in the sewers beneath one of Paris’s most famous restaurants, he finds himself ideally placed to fulfill his dream. Forming an unusual alliance with a hapless young kitchen worker, Remy begins a daring culinary double life.  As Remy pursues his vision, he must navigate the suspicions of the calculating Head Chef Skinner, the disapproval of Remy’s own colony, and the foreboding presence of renowned food critic Anton Ego, who strikes fear in the hearts of chefs all throughout France.</t>
        </is>
      </c>
      <c r="O389" s="38" t="inlineStr">
        <is>
          <t>https://image.tmdb.org/t/p/w500/t3vaWRPSf6WjDSamIkKDs1iQWna.jpg</t>
        </is>
      </c>
      <c r="P389" s="39" t="inlineStr">
        <is>
          <t>Patton Oswalt, Ian Holm, Lou Romano, Brian Dennehy, Peter Sohn, Peter O'Toole, Brad Garrett, Janeane Garofalo, Will Arnett, Julius Callahan, James Remar, John Ratzenberger, Teddy Newton, Tony Fucile, Jake Steinfeld, Brad Bird, Stéphane Roux, Jack Bird, Andrea Boerries, Marco Boerries, Lindsey Collins, Thomas Keller, Bradford Lewis, Lori Richardson, Michael Giacchino, Bill Farmer</t>
        </is>
      </c>
      <c r="Q389" s="40" t="inlineStr">
        <is>
          <t>Brad Bird</t>
        </is>
      </c>
      <c r="R389" s="41" t="inlineStr">
        <is>
          <t>[{"Source": "Internet Movie Database", "Value": "8.1/10"}, {"Source": "Rotten Tomatoes", "Value": "96%"}, {"Source": "Metacritic", "Value": "96/100"}]</t>
        </is>
      </c>
      <c r="S389" s="42" t="inlineStr">
        <is>
          <t>623,726,000</t>
        </is>
      </c>
      <c r="T389" s="43" t="inlineStr">
        <is>
          <t>G</t>
        </is>
      </c>
      <c r="U389" s="44" t="inlineStr">
        <is>
          <t>111</t>
        </is>
      </c>
      <c r="V389" s="45" t="inlineStr">
        <is>
          <t>{"link": "https://www.themoviedb.org/movie/2062-ratatouille/watch?locale=CA", "flatrate": [{"logo_path": "/97yvRBw1GzX7fXprcF80er19ot.jpg", "provider_id": 337, "provider_name": "Disney Plus", "display_priority": 3}], "buy":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"rent":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t>
        </is>
      </c>
      <c r="W389" s="46" t="inlineStr">
        <is>
          <t>150,000,000</t>
        </is>
      </c>
      <c r="X389" s="35" t="n">
        <v>2062</v>
      </c>
      <c r="Y389" s="35" t="inlineStr">
        <is>
          <t>[6283, 54004, 20378, 676710, 455411, 31473, 927254, 614930, 10137, 1273, 170687, 308531, 508439, 832502, 594328, 410113, 638134, 897192, 560044, 381719]</t>
        </is>
      </c>
      <c r="Z389" s="35" t="inlineStr">
        <is>
          <t>96%</t>
        </is>
      </c>
      <c r="AA389" s="35" t="inlineStr">
        <is>
          <t>8.1/10</t>
        </is>
      </c>
      <c r="AB389" s="35" t="inlineStr">
        <is>
          <t>96/100</t>
        </is>
      </c>
      <c r="AC389" s="35" t="inlineStr">
        <is>
          <t>https://www.youtube.com/embed/NgsQ8mVkN8w</t>
        </is>
      </c>
      <c r="AD389" s="98" t="inlineStr">
        <is>
          <t>US</t>
        </is>
      </c>
      <c r="AE389" s="98" t="n">
        <v>1731215633548</v>
      </c>
    </row>
    <row r="390" ht="14.25" customHeight="1" s="169">
      <c r="A390" s="93" t="inlineStr">
        <is>
          <t>Stripes</t>
        </is>
      </c>
      <c r="B390" s="94" t="n">
        <v>86</v>
      </c>
      <c r="C390" s="131" t="n"/>
      <c r="D390" s="132" t="n"/>
      <c r="E390" s="95" t="inlineStr">
        <is>
          <t>Comedy</t>
        </is>
      </c>
      <c r="F390" s="117" t="inlineStr">
        <is>
          <t>War</t>
        </is>
      </c>
      <c r="G390" s="31" t="n"/>
      <c r="H390" s="32" t="n"/>
      <c r="I390" s="96" t="inlineStr">
        <is>
          <t>Columbia Pictures</t>
        </is>
      </c>
      <c r="J390" s="97" t="n">
        <v>1981</v>
      </c>
      <c r="K390" s="35">
        <f>ROW(K390)-1</f>
        <v/>
      </c>
      <c r="L390" s="98" t="b">
        <v>0</v>
      </c>
      <c r="M390" s="99" t="n"/>
      <c r="N390" s="83" t="inlineStr">
        <is>
          <t>Hard-luck cabbie John Winger, directionless after being fired from his job and dumped by his girlfriend, enlists in the U.S. Army with his close pal, Russell Ziskey. After his barely satisfactory performance in basic training, the irreverent Winger emerges as the figurehead for a ragtag band of misfits. However, his hijinks threaten to cause an international scandal when he inadvertently commandeers a military assault vehicle behind enemy lines.</t>
        </is>
      </c>
      <c r="O390" s="84" t="inlineStr">
        <is>
          <t>https://image.tmdb.org/t/p/w500/vP8tPOgmJSNOh4bpOv1bFjid3rZ.jpg</t>
        </is>
      </c>
      <c r="P390" s="85" t="inlineStr">
        <is>
          <t>Bill Murray, Harold Ramis, Warren Oates, P. J. Soles, Sean Young, John Candy, John Larroquette, John Voldstad, John Diehl, Lance LeGault, Roberta Leighton, Conrad Dunn, Judge Reinhold, Antone Pagán, Glenn-Michael Jones, William Lucking, Fran Ryan, Joe Flaherty, Nick Toth, Bill Paxton, Linda Dupree, Dennis Quaid, Timothy Busfield, Dave Thomas, Robin Klein, Robert J. Wilke, Lois Hamilton, Samuel Briggs, Joseph X. Flaherty, Hershel B. Harlson, Solomon Schmidt, Gino Gottarelli, Gene Scherer, Dawn Clark, Anita Merritt, Susan Mechsner, Sue Bowser, Leslie Henderson</t>
        </is>
      </c>
      <c r="Q390" s="86" t="inlineStr">
        <is>
          <t>Ivan Reitman</t>
        </is>
      </c>
      <c r="R390" s="62" t="inlineStr">
        <is>
          <t>[{"Source": "Internet Movie Database", "Value": "6.8/10"}, {"Source": "Rotten Tomatoes", "Value": "88%"}, {"Source": "Metacritic", "Value": "68/100"}]</t>
        </is>
      </c>
      <c r="S390" s="101" t="inlineStr">
        <is>
          <t>85,297,000</t>
        </is>
      </c>
      <c r="T390" s="102" t="inlineStr">
        <is>
          <t>R</t>
        </is>
      </c>
      <c r="U390" s="103" t="inlineStr">
        <is>
          <t>106</t>
        </is>
      </c>
      <c r="V390" s="89" t="inlineStr">
        <is>
          <t>{"link": "https://www.themoviedb.org/movie/10890-stripes/watch?locale=CA", "flatrate": [{"logo_path": "/pbpMk2JmcoNnQwx5JGpXngfoWtp.jpg", "provider_id": 8, "provider_name": "Netflix", "display_priority": 0}, {"logo_path": "/dpR8r13zWDeUR0QkzWidrdMxa56.jpg", "provider_id": 1796, "provider_name": "Netflix Standard with Ads", "display_priority": 93}], "buy":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"rent":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t>
        </is>
      </c>
      <c r="W390" s="61" t="inlineStr">
        <is>
          <t>10,000,000</t>
        </is>
      </c>
      <c r="X390" s="35" t="n">
        <v>10890</v>
      </c>
      <c r="Y390" s="35" t="inlineStr">
        <is>
          <t>[1077280, 10765, 11589, 9336, 1151334, 2171, 24804, 10553, 598133, 161460, 17006, 356334, 897087, 11851, 10364, 8675, 26685, 13282, 10607, 412988]</t>
        </is>
      </c>
      <c r="Z390" s="35" t="inlineStr">
        <is>
          <t>88%</t>
        </is>
      </c>
      <c r="AA390" s="35" t="inlineStr">
        <is>
          <t>6.8/10</t>
        </is>
      </c>
      <c r="AB390" s="35" t="inlineStr">
        <is>
          <t>68/100</t>
        </is>
      </c>
      <c r="AC390" s="35" t="inlineStr">
        <is>
          <t>https://www.youtube.com/embed/sKHwEoCIYqA</t>
        </is>
      </c>
      <c r="AD390" s="98" t="inlineStr">
        <is>
          <t>US</t>
        </is>
      </c>
      <c r="AE390" s="98" t="n">
        <v>1731215633548</v>
      </c>
    </row>
    <row r="391" ht="14.25" customHeight="1" s="169">
      <c r="A391" s="93" t="inlineStr">
        <is>
          <t>Mulholland Drive</t>
        </is>
      </c>
      <c r="B391" s="94" t="n">
        <v>86</v>
      </c>
      <c r="C391" s="131" t="n"/>
      <c r="D391" s="132" t="n"/>
      <c r="E391" s="95" t="inlineStr">
        <is>
          <t>Thriller</t>
        </is>
      </c>
      <c r="F391" s="117" t="n"/>
      <c r="G391" s="31" t="n"/>
      <c r="H391" s="32" t="n"/>
      <c r="I391" s="96" t="inlineStr">
        <is>
          <t>Universal Pictures</t>
        </is>
      </c>
      <c r="J391" s="97" t="n">
        <v>2001</v>
      </c>
      <c r="K391" s="35">
        <f>ROW(K391)-1</f>
        <v/>
      </c>
      <c r="L391" s="98" t="b">
        <v>0</v>
      </c>
      <c r="M391" s="99" t="inlineStr">
        <is>
          <t>This was my first introduction to David Lynch's work, and it was quite a wild ride. The movie is incredibly entertaining, with a gripping story that took me a while to understand, but I couldn't stop thinking about it after watching. The direction is fantastic. The movie is pretty funny until it isn't, at which point the tone shifts dramatically and is very somber and serious, but all of the tones presented flow well. The whole experience feels like a dream. Naomi Watts is fantastic, and the performances of everyone involved start more cartoonish to start and slowly settle into a more realistic tone, just like the rest of the film. I'm still confused by this movie, but I want to watch it again, and I think that's the way David Lynch would've wanted me to feel.</t>
        </is>
      </c>
      <c r="N391" s="83" t="inlineStr">
        <is>
          <t>Blonde Betty Elms has only just arrived in Hollywood to become a movie star when she meets an enigmatic brunette with amnesia. Meanwhile, as the two set off to solve the second woman's identity, filmmaker Adam Kesher runs into ominous trouble while casting his latest project.</t>
        </is>
      </c>
      <c r="O391" s="84" t="inlineStr">
        <is>
          <t>https://image.tmdb.org/t/p/w500/x7A59t6ySylr1L7aubOQEA480vM.jpg</t>
        </is>
      </c>
      <c r="P391" s="85" t="inlineStr">
        <is>
          <t>Naomi Watts, Laura Harring, Justin Theroux, Ann Miller, Mark Pellegrino, Robert Forster, Dan Hedaya, Angelo Badalamenti, Patrick Fischler, Brent Briscoe, Michael Cooke, Monty Montgomery, Lee Grant, James Karen, Chad Everett, Melissa George, Scott Coffey, Richard Green, Rebekah Del Rio, Jeanne Bates, Dan Birnbaum, Lori Heuring, Marcus Graham, Bonnie Aarons, Michael J. Anderson, Geno Silva, Billy Ray Cyrus, Vincent Castellanos, Wayne Grace, Rita Taggart, Michele Hicks, Lisa Lackey, Tad Horino, Missy Crider, Kate Forster, Tony Longo, Michael Fairman, Rena Riffel, Katharine Towne, Michael Des Barres, Robert Katims, Randall Wulff, Maya Bond, Joseph Kearney, Enrique Buelna, Richard Mead, Daniel Rey, David Schroeder, Tom Morris, Mo Gallini, Diane Nelson, Charles Croughwell, Michael D. Weatherred, Lisa K. Ferguson, William Ostrander, Brian Beacock, Blake Lindsley, Adrien Curry, Tyrah M. Lindsey, Johanna Stein, Conte Candoli, Cori Glazer, Lyssie Powell, Sean Everett, Kimberly Clever, Joshua Collazo, David Frutos, Peter Loggins, Theresa Salazar, Thea Samuels, Christian Thompson, Elina Madison, Jehshua Barnes</t>
        </is>
      </c>
      <c r="Q391" s="86" t="inlineStr">
        <is>
          <t>David Lynch</t>
        </is>
      </c>
      <c r="R391" s="62" t="inlineStr">
        <is>
          <t>[{"Source": "Internet Movie Database", "Value": "7.9/10"}, {"Source": "Rotten Tomatoes", "Value": "83%"}, {"Source": "Metacritic", "Value": "87/100"}]</t>
        </is>
      </c>
      <c r="S391" s="101" t="inlineStr">
        <is>
          <t>20,289,986</t>
        </is>
      </c>
      <c r="T391" s="102" t="inlineStr">
        <is>
          <t>R</t>
        </is>
      </c>
      <c r="U391" s="103" t="inlineStr">
        <is>
          <t>147</t>
        </is>
      </c>
      <c r="V391" s="89" t="inlineStr">
        <is>
          <t>{"link": "https://www.themoviedb.org/movie/1018-mulholland-drive/watch?locale=CA", "flatrate": [{"logo_path": "/pvske1MyAoymrs5bguRfVqYiM9a.jpg", "provider_id": 119, "provider_name": "Amazon Prime Video", "display_priority": 1}, {"logo_path": "/8aBqoNeGGr0oSA85iopgNZUOTOc.jpg", "provider_id": 2100, "provider_name": "Amazon Prime Video with Ads", "display_priority": 111}], "rent": [{"logo_path": "/SPnB1qiCkYfirS2it3hZORwGVn.jpg", "provider_id": 2, "provider_name": "Apple TV Store", "display_priority": 6}, {"logo_path": "/4bIKO5tqPgko0135wL9GhMsb1wv.jpg", "provider_id": 140, "provider_name": "CosmoGo", "display_priority": 18}, {"logo_path": "/qR6FKvnPBx2O37FDg8PNM7efwF3.jpg", "provider_id": 10, "provider_name": "Amazon Video", "display_priority": 56}]}</t>
        </is>
      </c>
      <c r="W391" s="61" t="inlineStr">
        <is>
          <t>15,000,000</t>
        </is>
      </c>
      <c r="X391" s="35" t="n">
        <v>1018</v>
      </c>
      <c r="Y391" s="35" t="inlineStr">
        <is>
          <t>[242582, 77, 68727, 3509, 793, 66113, 638, 396461, 11507, 2666, 9383, 31930, 8066, 870028, 11644, 11761, 1052, 760926, 24229, 1030987]</t>
        </is>
      </c>
      <c r="Z391" s="35" t="inlineStr">
        <is>
          <t>83%</t>
        </is>
      </c>
      <c r="AA391" s="35" t="inlineStr">
        <is>
          <t>7.9/10</t>
        </is>
      </c>
      <c r="AB391" s="35" t="inlineStr">
        <is>
          <t>87/100</t>
        </is>
      </c>
      <c r="AC391" s="35" t="inlineStr">
        <is>
          <t>https://www.youtube.com/embed/3oa64ktrwKY</t>
        </is>
      </c>
      <c r="AD391" s="98" t="inlineStr">
        <is>
          <t>US</t>
        </is>
      </c>
      <c r="AE391" s="98" t="inlineStr">
        <is>
          <t>1764350375868</t>
        </is>
      </c>
    </row>
    <row r="392" ht="14.25" customHeight="1" s="169">
      <c r="A392" s="93" t="inlineStr">
        <is>
          <t>Star Wars: The Last Jedi</t>
        </is>
      </c>
      <c r="B392" s="94" t="n">
        <v>86</v>
      </c>
      <c r="C392" s="131" t="inlineStr">
        <is>
          <t>Star Wars</t>
        </is>
      </c>
      <c r="D392" s="132" t="inlineStr">
        <is>
          <t>Star Wars Sequel Trilogy</t>
        </is>
      </c>
      <c r="E392" s="95" t="inlineStr">
        <is>
          <t>Sci-Fi</t>
        </is>
      </c>
      <c r="F392" s="117" t="n"/>
      <c r="G392" s="31" t="n"/>
      <c r="H392" s="32" t="n"/>
      <c r="I392" s="96" t="inlineStr">
        <is>
          <t>Lucasfilm</t>
        </is>
      </c>
      <c r="J392" s="97" t="n">
        <v>2017</v>
      </c>
      <c r="K392" s="35">
        <f>ROW(K392)-1</f>
        <v/>
      </c>
      <c r="L392" s="98" t="b">
        <v>0</v>
      </c>
      <c r="M392" s="99" t="inlineStr">
        <is>
          <t>A whole lot of fun, and a great second entry in the sequel trilogy. Definitely the quippiest Star Wars to date, you can see the influence that the MCU has had on blockbusters, but most of them got at least a chuckle out of me. The film looks fantastic, especially the action sequences. The battle on Crait at the end is so memorable and visually stunning. Great character moments and growth for our old and new cast. Great themes that should always be present in Star Wars about the force being in everyone and doing good. Some moments are poorly executed, but overall it's a lot of fun.</t>
        </is>
      </c>
      <c r="N392" s="83" t="inlineStr">
        <is>
          <t>Rey develops her newly discovered abilities with the guidance of Luke Skywalker, who is unsettled by the strength of her powers. Meanwhile, the Resistance prepares to do battle with the First Order.</t>
        </is>
      </c>
      <c r="O392" s="84" t="inlineStr">
        <is>
          <t>https://image.tmdb.org/t/p/w500/ySaaKHOLAQU5HoZqWmzDIj1VvZ1.jpg</t>
        </is>
      </c>
      <c r="P392" s="85" t="inlineStr">
        <is>
          <t>Mark Hamill, Carrie Fisher, Adam Driver, Daisy Ridley, John Boyega, Oscar Isaac, Andy Serkis, Lupita Nyong'o, Domhnall Gleeson, Anthony Daniels, Gwendoline Christie, Kelly Marie Tran, Laura Dern, Benicio del Toro, Frank Oz, Billie Lourd, Joonas Suotamo, Amanda Lawrence, Jimmy Vee, Brian Herring, Dave Chapman, Justin Theroux, Tim Rose, Tom Kane, Adrian Edmondson, Mark Lewis Jones, Hermione Corfield, Veronica Ngo, Noah Segan, Jamie Christopher, Paul Kasey, Michaela Coel, Jonathan Harden, Danny Euston, Priyanga Burford, Navin Chowdhry, Andrew Jack, Crystal Clarke, Aki Omoshaybi, Togo Igawa, Hugh Skinner, Tim Steed, Simon Lowe, Joe Van Moyland, Shauna Macdonald, Darren Morfitt, Gerard Monaco, Kate Dickie, Patrick O'Kane, Paul Bazely, Orion Lee, Amira Ghazalla, Ralph Ineson, Akshay Kumar, Michael Jibson, Luke Neal, Andy Nyman, Temirlan Blaev, Josiah Oniha, Sara Heller, Matthew Sharp, Lily Cole, Warwick Davis, Kiran Shah, Joseph Gordon-Levitt, Mike Quinn, Gareth Edwards, Jack Greenlees, Danny Sapani, Kevin Layne, Ben Morris, Gary Barlow, Edgar Wright, Joe Cornish, Griffin Hamill, Nathan Hamill, Chelsea Hamill, Liang Yang, David M. Santana, Andrew Abbott, Chris Adams, Samantha Alleyne, Martin Bratanov, Glen Carroll, Cavin Cornwall, James Cox, Steve Doyle, Josh Dyer, Karl Farrer, James Filanowski, David R. Grant, Ómar Guðjónsson, Craig Izzard, Christopher Jaciow, Tobias James-Samuels, Dan Lam, Antonio Lujak, Josh Methven, Sandeep Mohan, Ross Moneypenny, Florian Robin, Stephanie Silva, Clem So, Leo Thompson, Andy Wareham, William Willoughby, Oscar Wright, Karanja Yorke, Sarah-Jane De Crespigny, Sam Witwer</t>
        </is>
      </c>
      <c r="Q392" s="86" t="inlineStr">
        <is>
          <t>Rian Johnson</t>
        </is>
      </c>
      <c r="R392" s="62" t="inlineStr">
        <is>
          <t>[{"Source": "Internet Movie Database", "Value": "6.8/10"}, {"Source": "Rotten Tomatoes", "Value": "91%"}, {"Source": "Metacritic", "Value": "84/100"}]</t>
        </is>
      </c>
      <c r="S392" s="101" t="inlineStr">
        <is>
          <t>1,334,407,706</t>
        </is>
      </c>
      <c r="T392" s="102" t="inlineStr">
        <is>
          <t>PG-13</t>
        </is>
      </c>
      <c r="U392" s="103" t="inlineStr">
        <is>
          <t>152</t>
        </is>
      </c>
      <c r="V392" s="89" t="inlineStr">
        <is>
          <t>{"link": "https://www.themoviedb.org/movie/181808-star-wars-the-last-jedi/watch?locale=CA", "rent":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"buy":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"flatrate": [{"logo_path": "/97yvRBw1GzX7fXprcF80er19ot.jpg", "provider_id": 337, "provider_name": "Disney Plus", "display_priority": 3}]}</t>
        </is>
      </c>
      <c r="W392" s="61" t="inlineStr">
        <is>
          <t>300,000,000</t>
        </is>
      </c>
      <c r="X392" s="35" t="n">
        <v>181808</v>
      </c>
      <c r="Y392" s="35" t="inlineStr">
        <is>
          <t>[181812, 140607, 188927, 1892, 1894, 330459, 348350, 10941, 10940, 934632, 54138, 848326, 487186, 1895, 118340, 447365, 1452, 80274, 148980, 246655]</t>
        </is>
      </c>
      <c r="Z392" s="35" t="inlineStr">
        <is>
          <t>91%</t>
        </is>
      </c>
      <c r="AA392" s="35" t="inlineStr">
        <is>
          <t>6.8/10</t>
        </is>
      </c>
      <c r="AB392" s="35" t="inlineStr">
        <is>
          <t>84/100</t>
        </is>
      </c>
      <c r="AC392" s="35" t="inlineStr">
        <is>
          <t>https://www.youtube.com/embed/Q0CbN8sfihY</t>
        </is>
      </c>
      <c r="AD392" s="98" t="inlineStr">
        <is>
          <t>US</t>
        </is>
      </c>
      <c r="AE392" s="98" t="inlineStr">
        <is>
          <t>1737087101518</t>
        </is>
      </c>
    </row>
    <row r="393" ht="14.25" customHeight="1" s="169">
      <c r="A393" s="93" t="inlineStr">
        <is>
          <t>Bull Durham</t>
        </is>
      </c>
      <c r="B393" s="94" t="n">
        <v>86</v>
      </c>
      <c r="C393" s="131" t="n"/>
      <c r="D393" s="132" t="n"/>
      <c r="E393" s="95" t="inlineStr">
        <is>
          <t>Sports</t>
        </is>
      </c>
      <c r="F393" s="117" t="inlineStr">
        <is>
          <t>Comedy</t>
        </is>
      </c>
      <c r="G393" s="31" t="n"/>
      <c r="H393" s="32" t="n"/>
      <c r="I393" s="96" t="inlineStr">
        <is>
          <t>Orion Pictures</t>
        </is>
      </c>
      <c r="J393" s="97" t="n">
        <v>1988</v>
      </c>
      <c r="K393" s="35">
        <f>ROW(K393)-1</f>
        <v/>
      </c>
      <c r="L393" s="98" t="b">
        <v>0</v>
      </c>
      <c r="M393" s="99" t="inlineStr">
        <is>
          <t>A funny look into the life of minor league baseball, and a rare sports movie that truly feels authentic to the sport. Great performances, with good humour and some decent emotional moments as well. I don't think it quite lives up to the quality of "Major League" as far as 80s baseball comedies go, but it's definitely a very good time.</t>
        </is>
      </c>
      <c r="N393" s="37" t="inlineStr">
        <is>
          <t>Veteran catcher Crash Davis is brought to the minor league Durham Bulls to help their up and coming pitching prospect, "Nuke" Laloosh. Their relationship gets off to a rocky start and is further complicated when baseball groupie Annie Savoy sets her sights on the two men.</t>
        </is>
      </c>
      <c r="O393" s="38" t="inlineStr">
        <is>
          <t>https://image.tmdb.org/t/p/w500/q3T9bO6p74NcTxWOhdUA6fASQ5T.jpg</t>
        </is>
      </c>
      <c r="P393" s="39" t="inlineStr">
        <is>
          <t>Kevin Costner, Susan Sarandon, Tim Robbins, Trey Wilson, Robert Wuhl, William O'Leary, David Neidorf, Danny Gans, Tom Silardi, Jenny Robertson, Rick Marzan, George Buck, Lloyd T. Williams, Max Patkin, Gregory Avellone, Garland Bunting, Robert Dickman, Timothy Kirk, Don Davis, Stephen Ware, Tobi Eshelman, C.K. Bibby, Henry G. Sanders, Antoinette Forsyth, Shirley Anne Ritter, Pete Bock, Alan Mejia, Sid Aikens, Craig Brown, Wes Currin, Butch Davis, Paul Devlin, Jeff Greene, Kelly Heath, Mo Johnson, Tim Kirk, Todd Kopeznski, John Lovingood, Eddie Matthews, Alan Paternoster, Bill Robinson, Dean Robinson, Tom Schultz, Sam Veraldi, ElChico Williams, Maxine McClanahan</t>
        </is>
      </c>
      <c r="Q393" s="40" t="inlineStr">
        <is>
          <t>Ron Shelton</t>
        </is>
      </c>
      <c r="R393" s="41" t="inlineStr">
        <is>
          <t>[{"Source": "Internet Movie Database", "Value": "7.0/10"}, {"Source": "Rotten Tomatoes", "Value": "97%"}, {"Source": "Metacritic", "Value": "73/100"}]</t>
        </is>
      </c>
      <c r="S393" s="42" t="inlineStr">
        <is>
          <t>50,888,000</t>
        </is>
      </c>
      <c r="T393" s="43" t="inlineStr">
        <is>
          <t>R</t>
        </is>
      </c>
      <c r="U393" s="44" t="inlineStr">
        <is>
          <t>108</t>
        </is>
      </c>
      <c r="V393" s="45" t="inlineStr">
        <is>
          <t>{"link": "https://www.themoviedb.org/movie/287-bull-durham/watch?locale=CA", "buy":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"rent":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"ads": [{"logo_path": "/zLYr7OPvpskMA4S79E3vlCi71iC.jpg", "provider_id": 73, "provider_name": "Tubi TV", "display_priority": 19}], "free": [{"logo_path": "/j7D006Uy3UWwZ6G0xH6BMgIWTzH.jpg", "provider_id": 212, "provider_name": "Hoopla", "display_priority": 8}], "flatrate": [{"logo_path": "/ny55kYI31jrwSYp2LmCniMCGc03.jpg", "provider_id": 588, "provider_name": "MGM Amazon Channel", "display_priority": 70}, {"logo_path": "/qcKfSyX4xkXESjHrkO8cZLRJkn6.jpg", "provider_id": 2604, "provider_name": "Crave Amazon Channel", "display_priority": 140}]}</t>
        </is>
      </c>
      <c r="W393" s="46" t="inlineStr">
        <is>
          <t>7,000,000</t>
        </is>
      </c>
      <c r="X393" s="35" t="n">
        <v>287</v>
      </c>
      <c r="Y393" s="35" t="inlineStr">
        <is>
          <t>[1017633, 860159, 1037113, 12658, 12626, 277547, 225565, 25462, 431093, 43137, 884605, 843617, 35122, 53765, 544, 908762, 614939, 515248, 15037, 1143319]</t>
        </is>
      </c>
      <c r="Z393" s="35" t="inlineStr">
        <is>
          <t>97%</t>
        </is>
      </c>
      <c r="AA393" s="35" t="inlineStr">
        <is>
          <t>7.0/10</t>
        </is>
      </c>
      <c r="AB393" s="35" t="inlineStr">
        <is>
          <t>73/100</t>
        </is>
      </c>
      <c r="AC393" s="35" t="inlineStr">
        <is>
          <t>https://www.youtube.com/embed/qnWSvSrb1-I</t>
        </is>
      </c>
      <c r="AD393" s="98" t="inlineStr">
        <is>
          <t>US</t>
        </is>
      </c>
      <c r="AE393" s="98" t="inlineStr">
        <is>
          <t>1744394053199</t>
        </is>
      </c>
    </row>
    <row r="394" ht="14.25" customHeight="1" s="169">
      <c r="A394" s="93" t="inlineStr">
        <is>
          <t>The Lighthouse</t>
        </is>
      </c>
      <c r="B394" s="94" t="n">
        <v>86</v>
      </c>
      <c r="C394" s="131" t="n"/>
      <c r="D394" s="132" t="n"/>
      <c r="E394" s="95" t="inlineStr">
        <is>
          <t>Horror</t>
        </is>
      </c>
      <c r="F394" s="117" t="inlineStr">
        <is>
          <t>Thriller</t>
        </is>
      </c>
      <c r="G394" s="31" t="n"/>
      <c r="H394" s="32" t="n"/>
      <c r="I394" s="96" t="inlineStr">
        <is>
          <t>A24</t>
        </is>
      </c>
      <c r="J394" s="97" t="n">
        <v>2019</v>
      </c>
      <c r="K394" s="35">
        <f>ROW(K394)-1</f>
        <v/>
      </c>
      <c r="L394" s="98" t="b">
        <v>0</v>
      </c>
      <c r="M394" s="99" t="inlineStr">
        <is>
          <t>This movie is definitely not for everyone. I am not even 100% sure that I enjoyed it. But I absolutely respect the vision of Robert Eggers and I found the movie absolutely fascinating. The actors give incredible performances, and the movie consistently defies the ability to assign a genre to it. The script is great, with some very funny old-timey dialogue that the phenomenal actors deliver so well. The movie is stuffed with themes and takes a long time to unpack, and even after thinking on it, I still don't think I've came up with everything.</t>
        </is>
      </c>
      <c r="N394" s="37" t="inlineStr">
        <is>
          <t>Two lighthouse keepers try to maintain their sanity while living on a remote and mysterious New England island in the 1890s.</t>
        </is>
      </c>
      <c r="O394" s="38" t="inlineStr">
        <is>
          <t>https://image.tmdb.org/t/p/w500/f1tIYarTbkBdIT1aW0gzelDwknv.jpg</t>
        </is>
      </c>
      <c r="P394" s="39" t="inlineStr">
        <is>
          <t>Robert Pattinson, Willem Dafoe, Valeriia Karaman, Logan Hawkes, Kyla Nicolle, Shaun Clarke, Pierre Richard, Preston Hudson, Jeff Cruts, Sully Seagull</t>
        </is>
      </c>
      <c r="Q394" s="40" t="inlineStr">
        <is>
          <t>Robert Eggers</t>
        </is>
      </c>
      <c r="R394" s="41" t="inlineStr">
        <is>
          <t>[{"Source": "Internet Movie Database", "Value": "7.4/10"}, {"Source": "Rotten Tomatoes", "Value": "90%"}, {"Source": "Metacritic", "Value": "83/100"}]</t>
        </is>
      </c>
      <c r="S394" s="42" t="inlineStr">
        <is>
          <t>18,262,464</t>
        </is>
      </c>
      <c r="T394" s="43" t="inlineStr">
        <is>
          <t>R</t>
        </is>
      </c>
      <c r="U394" s="44" t="inlineStr">
        <is>
          <t>109</t>
        </is>
      </c>
      <c r="V394" s="45" t="inlineStr">
        <is>
          <t>{"link": "https://www.themoviedb.org/movie/503919-the-lighthouse/watch?locale=CA", "buy":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"flatrate": [{"logo_path": "/pvske1MyAoymrs5bguRfVqYiM9a.jpg", "provider_id": 119, "provider_name": "Amazon Prime Video", "display_priority": 1}, {"logo_path": "/8aBqoNeGGr0oSA85iopgNZUOTOc.jpg", "provider_id": 2100, "provider_name": "Amazon Prime Video with Ads", "display_priority": 111}], "ads": [{"logo_path": "/zLYr7OPvpskMA4S79E3vlCi71iC.jpg", "provider_id": 73, "provider_name": "Tubi TV", "display_priority": 19}, {"logo_path": "/a7O0Z1uhFjgGydRrgT6ucBisP4K.jpg", "provider_id": 314, "provider_name": "CBC Gem", "display_priority": 42}, {"logo_path": "/vLZKlXUNDcZR7ilvfY9Wr9k80FZ.jpg", "provider_id": 538, "provider_name": "Plex", "display_priority": 81}, {"logo_path": "/dB8G41Q6tSL5NBisrIeqByfepBc.jpg", "provider_id": 300, "provider_name": "Pluto TV", "display_priority": 97}], "rent":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"free": [{"logo_path": "/j7D006Uy3UWwZ6G0xH6BMgIWTzH.jpg", "provider_id": 212, "provider_name": "Hoopla", "display_priority": 8}, {"logo_path": "/vLZKlXUNDcZR7ilvfY9Wr9k80FZ.jpg", "provider_id": 538, "provider_name": "Plex", "display_priority": 81}, {"logo_path": "/zSvOOgM3iqfmX09ld27YQHLH1qK.jpg", "provider_id": 2691, "provider_name": "Tele Quebec", "display_priority": 146}]}</t>
        </is>
      </c>
      <c r="W394" s="46" t="inlineStr">
        <is>
          <t>11,000,000</t>
        </is>
      </c>
      <c r="X394" s="35" t="n">
        <v>503919</v>
      </c>
      <c r="Y394" s="35" t="inlineStr">
        <is>
          <t>[90974, 11559, 41965, 641, 1290821, 1159477, 1042834, 7442, 1586, 470918, 35052, 726209, 429473, 49391, 17113, 11324, 76812, 840705, 5924, 63]</t>
        </is>
      </c>
      <c r="Z394" s="35" t="inlineStr">
        <is>
          <t>90%</t>
        </is>
      </c>
      <c r="AA394" s="35" t="inlineStr">
        <is>
          <t>7.4/10</t>
        </is>
      </c>
      <c r="AB394" s="35" t="inlineStr">
        <is>
          <t>83/100</t>
        </is>
      </c>
      <c r="AC394" s="35" t="inlineStr">
        <is>
          <t>https://www.youtube.com/embed/42_UHhpq530</t>
        </is>
      </c>
      <c r="AD394" s="98" t="inlineStr">
        <is>
          <t>US</t>
        </is>
      </c>
      <c r="AE394" s="98" t="inlineStr">
        <is>
          <t>1772770820865</t>
        </is>
      </c>
    </row>
    <row r="395" ht="14.25" customHeight="1" s="169">
      <c r="A395" s="93" t="inlineStr">
        <is>
          <t>Fear Street Part Two: 1978</t>
        </is>
      </c>
      <c r="B395" s="94" t="n">
        <v>86</v>
      </c>
      <c r="C395" s="131" t="inlineStr">
        <is>
          <t>Fear Street</t>
        </is>
      </c>
      <c r="D395" s="132" t="n"/>
      <c r="E395" s="95" t="inlineStr">
        <is>
          <t>Horror</t>
        </is>
      </c>
      <c r="F395" s="117" t="inlineStr">
        <is>
          <t>Slasher</t>
        </is>
      </c>
      <c r="G395" s="31" t="n"/>
      <c r="H395" s="32" t="inlineStr">
        <is>
          <t>Netflix</t>
        </is>
      </c>
      <c r="I395" s="96" t="inlineStr">
        <is>
          <t>Netflix</t>
        </is>
      </c>
      <c r="J395" s="97" t="n">
        <v>2021</v>
      </c>
      <c r="K395" s="35">
        <f>ROW(K395)-1</f>
        <v/>
      </c>
      <c r="L395" s="98" t="b">
        <v>0</v>
      </c>
      <c r="M395" s="99" t="inlineStr">
        <is>
          <t>Even better than the good start to the trilogy. Super tense throughout, with some great kills, and more good characters. Plays more on typical horror movie tropes in a way that works very well. Sadie Sink delivers an extremely compelling performance, building on her work from Stranger Things as one of the best young scream queens. Good costumes, sets and sound, making the whole movie feel very real.</t>
        </is>
      </c>
      <c r="N395" s="37" t="inlineStr">
        <is>
          <t>In 1978, two rival groups at Camp Nightwing must band together to solve a terrifying mystery when horrors from their towns' history come alive.</t>
        </is>
      </c>
      <c r="O395" s="38" t="inlineStr">
        <is>
          <t>https://image.tmdb.org/t/p/w500/cQywpstS8m9VyU0ho5E0KTNqd50.jpg</t>
        </is>
      </c>
      <c r="P395" s="39" t="inlineStr">
        <is>
          <t>Sadie Sink, Emily Rudd, Ryan Simpkins, McCabe Slye, Gillian Jacobs, Kiana Madeira, Benjamin Flores Jr., Ted Sutherland, Meghan Packer, Matthew Zuk, Olivia Scott Welch, Brandon Spink, Chiara Aurelia, Marcelle LeBlanc, Eden Campbell, Michael Provost, Drew Scheid, Jacqi Vene, Sam Brooks, Jordana Spiro, Jason Edwards, Paul Teal, Alex Huff, Dylan Gage, Jayden Griffin, Jordyn DiNatale, Kevin Waterman, Emily Brobst, Keil Oakley Zepernick, Michael Chandler, Lana Spraley, Ja'rell Anderson, Elizabeth Scopel, Kenneth Trujillo, Ashley Zukerman, Julia Rehwald, Fred Hechinger, Christopher Talbert</t>
        </is>
      </c>
      <c r="Q395" s="40" t="inlineStr">
        <is>
          <t>Leigh Janiak</t>
        </is>
      </c>
      <c r="R395" s="41" t="inlineStr">
        <is>
          <t>[{"Source": "Internet Movie Database", "Value": "6.7/10"}, {"Source": "Rotten Tomatoes", "Value": "88%"}, {"Source": "Metacritic", "Value": "61/100"}]</t>
        </is>
      </c>
      <c r="S395" s="42" t="inlineStr">
        <is>
          <t>0</t>
        </is>
      </c>
      <c r="T395" s="43" t="inlineStr">
        <is>
          <t>R</t>
        </is>
      </c>
      <c r="U395" s="44" t="inlineStr">
        <is>
          <t>111</t>
        </is>
      </c>
      <c r="V395" s="45" t="inlineStr">
        <is>
          <t>{"link": "https://www.themoviedb.org/movie/591274-fear-street-1978/watch?locale=CA", "flatrate": [{"logo_path": "/pbpMk2JmcoNnQwx5JGpXngfoWtp.jpg", "provider_id": 8, "provider_name": "Netflix", "display_priority": 0}, {"logo_path": "/dpR8r13zWDeUR0QkzWidrdMxa56.jpg", "provider_id": 1796, "provider_name": "Netflix Standard with Ads", "display_priority": 93}]}</t>
        </is>
      </c>
      <c r="W395" s="46" t="inlineStr">
        <is>
          <t>10,000,000</t>
        </is>
      </c>
      <c r="X395" s="35" t="n">
        <v>591274</v>
      </c>
      <c r="Y395" s="35" t="inlineStr">
        <is>
          <t>[591273, 4488, 9871, 9725, 1081208, 6466, 1309083, 16342, 460885, 1923, 18405, 431185, 761563, 1330421, 1029281, 1356236, 530385, 10361, 8461, 913290]</t>
        </is>
      </c>
      <c r="Z395" s="35" t="inlineStr">
        <is>
          <t>88%</t>
        </is>
      </c>
      <c r="AA395" s="35" t="inlineStr">
        <is>
          <t>6.7/10</t>
        </is>
      </c>
      <c r="AB395" s="35" t="inlineStr">
        <is>
          <t>61/100</t>
        </is>
      </c>
      <c r="AC395" s="35" t="inlineStr">
        <is>
          <t>https://www.youtube.com/embed/eR2KSY1fipo</t>
        </is>
      </c>
      <c r="AD395" s="98" t="inlineStr">
        <is>
          <t>US</t>
        </is>
      </c>
      <c r="AE395" s="98" t="inlineStr">
        <is>
          <t>1749675743124</t>
        </is>
      </c>
    </row>
    <row r="396" ht="14.25" customHeight="1" s="169">
      <c r="A396" s="93" t="inlineStr">
        <is>
          <t>Chainsaw Man – The Movie: Reze Arc</t>
        </is>
      </c>
      <c r="B396" s="94" t="n">
        <v>86</v>
      </c>
      <c r="C396" s="131" t="n"/>
      <c r="D396" s="132" t="n"/>
      <c r="E396" s="95" t="inlineStr">
        <is>
          <t>Animated</t>
        </is>
      </c>
      <c r="F396" s="117" t="inlineStr">
        <is>
          <t>Anime</t>
        </is>
      </c>
      <c r="G396" s="31" t="n"/>
      <c r="H396" s="32" t="n"/>
      <c r="I396" s="96" t="inlineStr">
        <is>
          <t>Sony Pictures</t>
        </is>
      </c>
      <c r="J396" s="97" t="n">
        <v>2025</v>
      </c>
      <c r="K396" s="35">
        <f>ROW(K396)-1</f>
        <v/>
      </c>
      <c r="L396" s="98" t="b">
        <v>1</v>
      </c>
      <c r="M396" s="99" t="inlineStr">
        <is>
          <t>A blast to see on the big screen. I am always going to be a film enjoyer more than a manga enjoyer, and as someone who read the manga, I enjoyed seeing the film adaptation more than reading it. The soundtrack is banging, elevating the fight scenes perfectly and making the emotional moments resonate harder. Make sure you've seen season one of the anime before watching.</t>
        </is>
      </c>
      <c r="N396" s="37" t="inlineStr">
        <is>
          <t>In a brutal war between devils, hunters, and secret enemies, a mysterious girl named Reze has stepped into Denji's world, and he faces his deadliest battle yet, fueled by love in a world where survival knows no rules.</t>
        </is>
      </c>
      <c r="O396" s="38" t="inlineStr">
        <is>
          <t>https://image.tmdb.org/t/p/w500/xdzLBZjCVSEsic7m7nJc4jNJZVW.jpg</t>
        </is>
      </c>
      <c r="P396" s="39" t="inlineStr">
        <is>
          <t>Kikunosuke Toya, Reina Ueda, Shiori Izawa, Tomori Kusunoki, Shogo Sakata, Fairouz Ai, Karin Takahashi, Natsuki Hanae, Yuuya Uchida, Maaya Uchida, Kenjiro Tsuda, Hidenori Takahashi, Kenji Akabane, Kenji Nomura, Eri Kitamura</t>
        </is>
      </c>
      <c r="Q396" s="40" t="inlineStr">
        <is>
          <t>Tatsuya Yoshihara</t>
        </is>
      </c>
      <c r="R396" s="41" t="inlineStr">
        <is>
          <t>[{"Source": "Internet Movie Database", "Value": "8.4/10"}, {"Source": "Rotten Tomatoes", "Value": "96%"}, {"Source": "Metacritic", "Value": "71/100"}]</t>
        </is>
      </c>
      <c r="S396" s="42" t="inlineStr">
        <is>
          <t>174,502,910</t>
        </is>
      </c>
      <c r="T396" s="43" t="inlineStr">
        <is>
          <t>R</t>
        </is>
      </c>
      <c r="U396" s="44" t="inlineStr">
        <is>
          <t>100</t>
        </is>
      </c>
      <c r="V396" s="45" t="inlineStr">
        <is>
          <t>{"link": "https://www.themoviedb.org/movie/1218925/watch?locale=CA", "flatrate": [{"logo_path": "/pgjz7bzfBq4nFDu8JJDLBoUVAX8.jpg", "provider_id": 1968, "provider_name": "Crunchyroll Amazon Channel", "display_priority": 10}, {"logo_path": "/fzN5Jok5Ig1eJ7gyNGoMhnLSCfh.jpg", "provider_id": 283, "provider_name": "Crunchyroll", "display_priority": 38}], "buy": [{"logo_path": "/SPnB1qiCkYfirS2it3hZORwGVn.jpg", "provider_id": 2, "provider_name": "Apple TV Store", "display_priority": 6}, {"logo_path": "/4bIKO5tqPgko0135wL9GhMsb1wv.jpg", "provider_id": 140, "provider_name": "CosmoGo", "display_priority": 18}, {"logo_path": "/qR6FKvnPBx2O37FDg8PNM7efwF3.jpg", "provider_id": 10, "provider_name": "Amazon Video", "display_priority": 56}]}</t>
        </is>
      </c>
      <c r="W396" s="46" t="inlineStr">
        <is>
          <t>4,100,000</t>
        </is>
      </c>
      <c r="X396" s="35" t="n">
        <v>1218925</v>
      </c>
      <c r="Y396" s="35" t="inlineStr">
        <is>
          <t>[635302, 1539104, 22537, 1357633, 820232, 526429, 114372, 14282, 573730, 362584, 1311031, 1263421, 23150, 1064835, 492999, 362585, 357390, 34295, 74842, 1109534]</t>
        </is>
      </c>
      <c r="Z396" s="35" t="inlineStr">
        <is>
          <t>96%</t>
        </is>
      </c>
      <c r="AA396" s="35" t="inlineStr">
        <is>
          <t>8.4/10</t>
        </is>
      </c>
      <c r="AB396" s="35" t="inlineStr">
        <is>
          <t>71/100</t>
        </is>
      </c>
      <c r="AC396" s="35" t="inlineStr">
        <is>
          <t>https://www.youtube.com/embed/GJ1jrCnm-t8</t>
        </is>
      </c>
      <c r="AD396" s="98" t="inlineStr">
        <is>
          <t>JP</t>
        </is>
      </c>
      <c r="AE396" s="98" t="inlineStr">
        <is>
          <t>1764350375868</t>
        </is>
      </c>
    </row>
    <row r="397" ht="14.25" customHeight="1" s="169">
      <c r="A397" s="93" t="inlineStr">
        <is>
          <t>American Psycho</t>
        </is>
      </c>
      <c r="B397" s="94" t="n">
        <v>86</v>
      </c>
      <c r="C397" s="131" t="n"/>
      <c r="D397" s="132" t="n"/>
      <c r="E397" s="95" t="inlineStr">
        <is>
          <t>Horror</t>
        </is>
      </c>
      <c r="F397" s="117" t="inlineStr">
        <is>
          <t>Dark Comedy</t>
        </is>
      </c>
      <c r="G397" s="31" t="n"/>
      <c r="H397" s="32" t="n"/>
      <c r="I397" s="96" t="inlineStr">
        <is>
          <t>Lionsgate</t>
        </is>
      </c>
      <c r="J397" s="97" t="n">
        <v>2000</v>
      </c>
      <c r="K397" s="35">
        <f>ROW(K397)-1</f>
        <v/>
      </c>
      <c r="L397" s="98" t="b">
        <v>0</v>
      </c>
      <c r="M397" s="99" t="inlineStr">
        <is>
          <t>Equal parts terrifying and funny, American Psycho is an interesting look into the mind of a Psychopath. Christian Bale delivers an incredible performance, carrying a lot of weight for this movie. The story is very compelling, where the conventional structure deteriorates along with Bateman's sanity. What makes this so terrifying is the thought that there are people like this in the world, and even some that try to replicate his lifestyle (hopefully without the murders, at least). I was left confused by the end, but after thinking on it, I do understand. I take things very literally most of the time, so it was challenging for me to grasp what the movie was saying. The script is very well written, with sharp dialogue and very funny, dark, comedic moments. A must watch movie from the turn of the century.</t>
        </is>
      </c>
      <c r="N397" s="37" t="inlineStr">
        <is>
          <t>A wealthy New York investment banking executive hides his alternate psychopathic ego from his co-workers and friends as he escalates deeper into his illogical, gratuitous fantasies.</t>
        </is>
      </c>
      <c r="O397" s="38" t="inlineStr">
        <is>
          <t>https://image.tmdb.org/t/p/w500/9uGHEgsiUXjCNq8wdq4r49YL8A1.jpg</t>
        </is>
      </c>
      <c r="P397" s="39" t="inlineStr">
        <is>
          <t>Christian Bale, Justin Theroux, Josh Lucas, Bill Sage, Chloë Sevigny, Reese Witherspoon, Samantha Mathis, Matt Ross, Jared Leto, Willem Dafoe, Cara Seymour, Guinevere Turner, Stephen Bogaert, Monika Meier, Reg E. Cathey, Blair Williams, Marie Dame, Kelley Harron, Patricia Gage, Krista Sutton, Landy Cannon, Park Bench, Catherine Black, Margaret Ma, Peter Tufford Kennedy, Mark Pawson, Jessica Lau, Lilette Wiens, Glen Marc Silot, Charlotte Hunter, Kiki Buttignol, Joyce R. Korbin, Reuben Thompson, Bryan Renfro, Ross Gibby, Christina McKay, Alan McCullough, Anthony Lemke, Connie Chen, Brett Alexander Davidson, Peter Loung, Joseph Oliveira, Leanne Poirier Greenfield, Somaya Reece, Kate Steen, Ronald Reagan</t>
        </is>
      </c>
      <c r="Q397" s="40" t="inlineStr">
        <is>
          <t>Mary Harron</t>
        </is>
      </c>
      <c r="R397" s="41" t="inlineStr">
        <is>
          <t>[{"Source": "Internet Movie Database", "Value": "7.6/10"}, {"Source": "Rotten Tomatoes", "Value": "69%"}, {"Source": "Metacritic", "Value": "64/100"}]</t>
        </is>
      </c>
      <c r="S397" s="42" t="inlineStr">
        <is>
          <t>34,269,748</t>
        </is>
      </c>
      <c r="T397" s="43" t="inlineStr">
        <is>
          <t>R</t>
        </is>
      </c>
      <c r="U397" s="44" t="inlineStr">
        <is>
          <t>102</t>
        </is>
      </c>
      <c r="V397" s="45" t="inlineStr">
        <is>
          <t>{"link": "https://www.themoviedb.org/movie/1359-american-psycho/watch?locale=CA", "buy":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"rent":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"flatrate": [{"logo_path": "/ewOptMVIYcOadMGGJz8DJueH2bH.jpg", "provider_id": 230, "provider_name": "Crave", "display_priority": 5}, {"logo_path": "/qcKfSyX4xkXESjHrkO8cZLRJkn6.jpg", "provider_id": 2604, "provider_name": "Crave Amazon Channel", "display_priority": 140}, {"logo_path": "/o4OqlMLb3ZjhK7OwR4qvxiZKOXf.jpg", "provider_id": 2358, "provider_name": "Lionsgate+ Amazon Channels", "display_priority": 145}]}</t>
        </is>
      </c>
      <c r="W397" s="46" t="inlineStr">
        <is>
          <t>7,000,000</t>
        </is>
      </c>
      <c r="X397" s="35" t="n">
        <v>1359</v>
      </c>
      <c r="Y397" s="35" t="inlineStr">
        <is>
          <t>[10518, 14786, 466081, 975714, 30941, 68812, 800158, 190955, 241239, 363992, 4959, 928270, 169917, 1013601, 9481, 717980, 3594, 475557, 31598, 48129]</t>
        </is>
      </c>
      <c r="Z397" s="35" t="inlineStr">
        <is>
          <t>69%</t>
        </is>
      </c>
      <c r="AA397" s="35" t="inlineStr">
        <is>
          <t>7.6/10</t>
        </is>
      </c>
      <c r="AB397" s="35" t="inlineStr">
        <is>
          <t>64/100</t>
        </is>
      </c>
      <c r="AC397" s="35" t="inlineStr">
        <is>
          <t>https://www.youtube.com/embed/81mibtQWWBg</t>
        </is>
      </c>
      <c r="AD397" s="98" t="inlineStr">
        <is>
          <t>US</t>
        </is>
      </c>
      <c r="AE397" s="98" t="inlineStr">
        <is>
          <t>1751300429143</t>
        </is>
      </c>
    </row>
    <row r="398" ht="14.25" customHeight="1" s="169">
      <c r="A398" s="93" t="inlineStr">
        <is>
          <t>Demon Slayer: Kimetsu No Yaiba The Movie: Infinity Castle</t>
        </is>
      </c>
      <c r="B398" s="94" t="n">
        <v>85</v>
      </c>
      <c r="C398" s="131" t="inlineStr">
        <is>
          <t>Demon Slayer</t>
        </is>
      </c>
      <c r="D398" s="132" t="n"/>
      <c r="E398" s="95" t="inlineStr">
        <is>
          <t>Animated</t>
        </is>
      </c>
      <c r="F398" s="117" t="inlineStr">
        <is>
          <t>Anime</t>
        </is>
      </c>
      <c r="G398" s="31" t="n"/>
      <c r="H398" s="32" t="n"/>
      <c r="I398" s="96" t="inlineStr">
        <is>
          <t>Sony Pictures</t>
        </is>
      </c>
      <c r="J398" s="97" t="n">
        <v>2025</v>
      </c>
      <c r="K398" s="35">
        <f>ROW(K398)-1</f>
        <v/>
      </c>
      <c r="L398" s="98" t="b">
        <v>1</v>
      </c>
      <c r="M398" s="99" t="inlineStr">
        <is>
          <t>This was very close to being a truly elite 90+ movie for me, but it faltered enough at the end to lower from that status. It is still a great movie. The action is fluid and incredibly kinetic, beautifully animated and wonderfully gory. Unlike many action or animated movies, you truly feel like any character could die or be seriously injured at any point. The stakes are elevated, and the action feeds off of that. The soundtrack is phenomenal, setting the tone of the fight scenes and playing up the dramatic scenes. There are some good moments of humour, but it's not as frequent as points in the show or previous movie. I felt that the flashbacks got a little draining, much like I have seen in other anime movies from long running series, we cut away from a very tense scene into a flashback and it causes all of the momentum to drain from the fight. The ending of this movie has an extended flashback that may work for some people, but I found it dragged and I really started to feel the runtime (which is a pretty hefty 150+ minutes). Overall, this is a great movie that could have been excellent with some tightening up.</t>
        </is>
      </c>
      <c r="N398" s="76" t="inlineStr">
        <is>
          <t>The Demon Slayer Corps are drawn into the Infinity Castle, where Tanjiro, Nezuko, and the Hashira face terrifying Upper Rank demons in a desperate fight as the final battle against Muzan Kibutsuji begins.</t>
        </is>
      </c>
      <c r="O398" s="105" t="inlineStr">
        <is>
          <t>https://image.tmdb.org/t/p/w500/aFRDH3P7TX61FVGpaLhKr6QiOC1.jpg</t>
        </is>
      </c>
      <c r="P398" s="106" t="inlineStr">
        <is>
          <t>Natsuki Hanae, Akari Kito, Yoshitsugu Matsuoka, Hiro Shimono, Toshihiko Seki, Reina Ueda, Nobuhiko Okamoto, Takahiro Sakurai, Katsuyuki Konishi, Kengo Kawanishi, Saori Hayami, Kana Hanazawa, Kenichi Suzumura, Tomokazu Sugita, Akira Ishida</t>
        </is>
      </c>
      <c r="Q398" s="107" t="inlineStr">
        <is>
          <t>Haruo Sotozaki</t>
        </is>
      </c>
      <c r="R398" s="41" t="inlineStr">
        <is>
          <t>[{"Source": "Internet Movie Database", "Value": "8.4/10"}, {"Source": "Rotten Tomatoes", "Value": "98%"}, {"Source": "Metacritic", "Value": "67/100"}]</t>
        </is>
      </c>
      <c r="S398" s="72" t="inlineStr">
        <is>
          <t>733,030,221</t>
        </is>
      </c>
      <c r="T398" s="109" t="inlineStr">
        <is>
          <t>R</t>
        </is>
      </c>
      <c r="U398" s="110" t="inlineStr">
        <is>
          <t>156</t>
        </is>
      </c>
      <c r="V398" s="82" t="inlineStr">
        <is>
          <t>{}</t>
        </is>
      </c>
      <c r="W398" s="111" t="inlineStr">
        <is>
          <t>20,000,000</t>
        </is>
      </c>
      <c r="X398" s="35" t="n">
        <v>1311031</v>
      </c>
      <c r="Y398" s="35" t="inlineStr">
        <is>
          <t>[635302, 820232, 811948, 895003, 44179, 390634, 21453, 1064835, 42360, 34295, 212156, 532067, 48624, 1539104, 74842, 44587, 23166, 22537, 144288, 171823]</t>
        </is>
      </c>
      <c r="Z398" s="35" t="inlineStr">
        <is>
          <t>98%</t>
        </is>
      </c>
      <c r="AA398" s="35" t="inlineStr">
        <is>
          <t>8.4/10</t>
        </is>
      </c>
      <c r="AB398" s="35" t="inlineStr">
        <is>
          <t>67/100</t>
        </is>
      </c>
      <c r="AC398" s="35" t="inlineStr">
        <is>
          <t>https://www.youtube.com/embed/EpAlHmuA2YM</t>
        </is>
      </c>
      <c r="AD398" s="98" t="inlineStr">
        <is>
          <t>JP</t>
        </is>
      </c>
      <c r="AE398" s="98" t="inlineStr">
        <is>
          <t>1757694345090</t>
        </is>
      </c>
    </row>
    <row r="399" ht="14.25" customHeight="1" s="169">
      <c r="A399" s="93" t="inlineStr">
        <is>
          <t>Baby Driver</t>
        </is>
      </c>
      <c r="B399" s="94" t="n">
        <v>85</v>
      </c>
      <c r="C399" s="131" t="n"/>
      <c r="D399" s="132" t="n"/>
      <c r="E399" s="95" t="inlineStr">
        <is>
          <t>Action</t>
        </is>
      </c>
      <c r="F399" s="117" t="n"/>
      <c r="G399" s="31" t="n"/>
      <c r="H399" s="32" t="n"/>
      <c r="I399" s="96" t="inlineStr">
        <is>
          <t>Sony Pictures</t>
        </is>
      </c>
      <c r="J399" s="97" t="n">
        <v>2017</v>
      </c>
      <c r="K399" s="35">
        <f>ROW(K399)-1</f>
        <v/>
      </c>
      <c r="L399" s="98" t="b">
        <v>0</v>
      </c>
      <c r="M399" s="99" t="n"/>
      <c r="N399" s="76" t="inlineStr">
        <is>
          <t>After being coerced into working for a crime boss, a young getaway driver finds himself taking part in a heist doomed to fail.</t>
        </is>
      </c>
      <c r="O399" s="105" t="inlineStr">
        <is>
          <t>https://image.tmdb.org/t/p/w500/rmnQ9jKW72bHu8uKlMjPIb2VLMI.jpg</t>
        </is>
      </c>
      <c r="P399" s="106" t="inlineStr">
        <is>
          <t>Ansel Elgort, Kevin Spacey, Lily James, Jon Hamm, Jamie Foxx, Jon Bernthal, Eiza González, Flea, CJ Jones, Lanny Joon, Micah Howard, Morgan Brown, Morse Diggs, Sky Ferreira, Lance Palmer, Hudson Meek, Viviana Chavez, Hal Whiteside, Clay Donahue Fontenot, Brigitte Kali Canales, Patrick Walker, Ben VanderMey, David Robert Lewis, Big Boi, Killer Mike, Brogan Hall, Allison Gabriel, R. Marcos Taylor, Paul Williams, Joe Loya, Andy McDermott, Christopher Beanland, Andrea Frye, Thomas E. Haynes, Russell B. Spencer, Cynne Simpson, Keith Hudson, Sidney Sewell, Thurman Sewell, Elijah Everett, Jon Spencer, Walter Hill, Wilbur Fitzgerald, Jeff Chase, Shellita Boxie, Marshall Choka, Juliette Sicard, Marvin E. West, Connie Lee, James Blackshear, Erica Frene, Elizabeth Davidovich, Duke Jackson, Colin Lacativa, Trey McGriff, Donald K. Overstreet, Danny Le Boyer, David Conk, Troy Faruk, Kenneth Manos, Nathaniel Perry, Whit Whitman, Perry Zulu Jr., Chad Joyce</t>
        </is>
      </c>
      <c r="Q399" s="107" t="inlineStr">
        <is>
          <t>Edgar Wright</t>
        </is>
      </c>
      <c r="R399" s="41" t="inlineStr">
        <is>
          <t>[{"Source": "Internet Movie Database", "Value": "7.5/10"}, {"Source": "Rotten Tomatoes", "Value": "92%"}, {"Source": "Metacritic", "Value": "86/100"}]</t>
        </is>
      </c>
      <c r="S399" s="72" t="inlineStr">
        <is>
          <t>226,945,087</t>
        </is>
      </c>
      <c r="T399" s="109" t="inlineStr">
        <is>
          <t>R</t>
        </is>
      </c>
      <c r="U399" s="110" t="inlineStr">
        <is>
          <t>113</t>
        </is>
      </c>
      <c r="V399" s="82" t="inlineStr">
        <is>
          <t>{"link": "https://www.themoviedb.org/movie/339403-baby-driver/watch?locale=CA", "flatrate": [{"logo_path": "/esiLBRzDUwodjfN8gA4qj7l3ZF7.jpg", "provider_id": 1794, "provider_name": "Starz Amazon Channel", "display_priority": 92}], "rent":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"/yFGu4sSzwUMfhwmSsZgez8QhaVl.jpg", "provider_id": 331, "provider_name": "FlixFling", "display_priority": 28}, {"logo_path": "/pTnn5JwWr4p3pG8H6VrpiQo7Vs0.jpg", "provider_id": 192, "provider_name": "YouTube", "display_priority": 33}, {"logo_path": "/qR6FKvnPBx2O37FDg8PNM7efwF3.jpg", "provider_id": 10, "provider_name": "Amazon Video", "display_priority": 56}], "buy":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t>
        </is>
      </c>
      <c r="W399" s="46" t="inlineStr">
        <is>
          <t>34,000,000</t>
        </is>
      </c>
      <c r="X399" s="35" t="n">
        <v>339403</v>
      </c>
      <c r="Y399" s="35" t="inlineStr">
        <is>
          <t>[1106289, 8348, 471014, 5916, 475, 1170944, 15801, 949, 16958, 14638, 10623, 941109, 500, 336004, 8270, 51462, 24229, 62046, 10729, 1151334]</t>
        </is>
      </c>
      <c r="Z399" s="35" t="inlineStr">
        <is>
          <t>92%</t>
        </is>
      </c>
      <c r="AA399" s="35" t="inlineStr">
        <is>
          <t>7.5/10</t>
        </is>
      </c>
      <c r="AB399" s="35" t="inlineStr">
        <is>
          <t>86/100</t>
        </is>
      </c>
      <c r="AC399" s="35" t="inlineStr">
        <is>
          <t>https://www.youtube.com/embed/jGGptGEAo2U</t>
        </is>
      </c>
      <c r="AD399" s="98" t="inlineStr">
        <is>
          <t>GB</t>
        </is>
      </c>
      <c r="AE399" s="98" t="n">
        <v>1731215633548</v>
      </c>
    </row>
    <row r="400" ht="14.25" customHeight="1" s="169">
      <c r="A400" s="93" t="inlineStr">
        <is>
          <t>28 Years Later</t>
        </is>
      </c>
      <c r="B400" s="94" t="n">
        <v>85</v>
      </c>
      <c r="C400" s="131" t="inlineStr">
        <is>
          <t>28 Days Later</t>
        </is>
      </c>
      <c r="D400" s="132" t="n"/>
      <c r="E400" s="95" t="inlineStr">
        <is>
          <t>Horror</t>
        </is>
      </c>
      <c r="F400" s="117" t="inlineStr">
        <is>
          <t>Apocalypse</t>
        </is>
      </c>
      <c r="G400" s="31" t="n"/>
      <c r="H400" s="32" t="n"/>
      <c r="I400" s="96" t="inlineStr">
        <is>
          <t>Columbia Pictures</t>
        </is>
      </c>
      <c r="J400" s="97" t="n">
        <v>2025</v>
      </c>
      <c r="K400" s="35">
        <f>ROW(K400)-1</f>
        <v/>
      </c>
      <c r="L400" s="98" t="b">
        <v>0</v>
      </c>
      <c r="M400" s="99" t="inlineStr">
        <is>
          <t>Another great film from Danny Boyle and Alex Garland. This is very well directed, bringing a visual flair and style that really stands out. The acting is fantastic, particularly some heavy lifting from the young Alfie Williams, but also great performances from Jodie Comer,  Aaron Taylor-Johnson and Ralph Fiennes. Some very memorable moments that will stick with me for a long time. The first half is loaded with tension and good horror work, and the second half is very contemplative and compelling. Isn't able to be as groundbreaking as the original since so much has been done in zombie media, but is right up there for enjoyment level.</t>
        </is>
      </c>
      <c r="N400" s="37" t="inlineStr">
        <is>
          <t>Twenty-eight years after the Rage virus outbreak, a heavily-defended island survives connected to the mainland by a single causeway. When one of the group leaves the island into the dark heart of the mainland, he discovers secrets, wonders, and horrors that have mutated not only the infected but other survivors as well.</t>
        </is>
      </c>
      <c r="O400" s="135" t="inlineStr">
        <is>
          <t>https://image.tmdb.org/t/p/w500/361hRZoG91Nw6qXaIKuGoogQjix.jpg</t>
        </is>
      </c>
      <c r="P400" s="39" t="inlineStr">
        <is>
          <t>Alfie Williams, Jodie Comer, Aaron Taylor-Johnson, Ralph Fiennes, Edvin Ryding, Jack O'Connell, Christopher Fulford, Stella Gonet, Chi Lewis-Parry, Rocco Haynes, Kim Allan, Sandy Batchelor, Amy Cameron, Geoffrey Newland, Joe Blakemore, Celi Crossland, Robert Rhodes, Erin Kellyman, Sam Locke, Maura Bird, Ghazi Al Ruffai, Emma Laird, Connor Newall, Sienna Giblin, Hayley Walters, Peter Labas, Kat Kitchener, Jason Kuang Yao Lee, Ember Storm, Jake Grimes, Chris Gregory, Helen Rowlands, Haley Flaherty, Harriet Taylor, Hannah Allan-Robertson, Annabelle Graham, Olivia Morley, Theadora Rawlings, Darcie Smith, Isla Vickers, Lachlan Tucker, Winnow Short, Olivia Grace Lee, Lucas Toole, Cohen Lewis Williamson, Myles Woodhouse, Gordon Alexander, Angus Neill, Col Needham</t>
        </is>
      </c>
      <c r="Q400" s="40" t="inlineStr">
        <is>
          <t>Danny Boyle</t>
        </is>
      </c>
      <c r="R400" s="41" t="inlineStr">
        <is>
          <t>[{"Source": "Internet Movie Database", "Value": "6.6/10"}, {"Source": "Rotten Tomatoes", "Value": "88%"}, {"Source": "Metacritic", "Value": "77/100"}]</t>
        </is>
      </c>
      <c r="S400" s="42" t="inlineStr">
        <is>
          <t>151,308,832</t>
        </is>
      </c>
      <c r="T400" s="43" t="inlineStr">
        <is>
          <t>R</t>
        </is>
      </c>
      <c r="U400" s="44" t="inlineStr">
        <is>
          <t>115</t>
        </is>
      </c>
      <c r="V400" s="45" t="inlineStr">
        <is>
          <t>{"link": "https://www.themoviedb.org/movie/1100988-28-years-later/watch?locale=CA", "rent": [{"logo_path": "/SPnB1qiCkYfirS2it3hZORwGVn.jpg", "provider_id": 2, "provider_name": "Apple TV Store", "display_priority": 6}, {"logo_path": "/4bIKO5tqPgko0135wL9GhMsb1wv.jpg", "provider_id": 140, "provider_name": "CosmoGo", "display_priority": 18}, {"logo_path": "/qR6FKvnPBx2O37FDg8PNM7efwF3.jpg", "provider_id": 10, "provider_name": "Amazon Video", "display_priority": 56}, {"logo_path": "/vLZKlXUNDcZR7ilvfY9Wr9k80FZ.jpg", "provider_id": 538, "provider_name": "Plex", "display_priority": 81}], "buy": [{"logo_path": "/SPnB1qiCkYfirS2it3hZORwGVn.jpg", "provider_id": 2, "provider_name": "Apple TV Store", "display_priority": 6}, {"logo_path": "/4bIKO5tqPgko0135wL9GhMsb1wv.jpg", "provider_id": 140, "provider_name": "CosmoGo", "display_priority": 18}, {"logo_path": "/qR6FKvnPBx2O37FDg8PNM7efwF3.jpg", "provider_id": 10, "provider_name": "Amazon Video", "display_priority": 56}], "flatrate": [{"logo_path": "/ewOptMVIYcOadMGGJz8DJueH2bH.jpg", "provider_id": 230, "provider_name": "Crave", "display_priority": 5}, {"logo_path": "/qcKfSyX4xkXESjHrkO8cZLRJkn6.jpg", "provider_id": 2604, "provider_name": "Crave Amazon Channel", "display_priority": 140}]}</t>
        </is>
      </c>
      <c r="W400" s="46" t="inlineStr">
        <is>
          <t>60,000,000</t>
        </is>
      </c>
      <c r="X400" s="35" t="n">
        <v>1100988</v>
      </c>
      <c r="Y400" s="35" t="inlineStr">
        <is>
          <t>[1272837, 1562, 11683, 1141182, 375366, 170, 1051896, 316727, 13186, 106845, 72190, 19901, 19185, 4923, 338676, 11880, 10331, 1576, 270771, 442249]</t>
        </is>
      </c>
      <c r="Z400" s="35" t="inlineStr">
        <is>
          <t>88%</t>
        </is>
      </c>
      <c r="AA400" s="35" t="inlineStr">
        <is>
          <t>6.6/10</t>
        </is>
      </c>
      <c r="AB400" s="35" t="inlineStr">
        <is>
          <t>77/100</t>
        </is>
      </c>
      <c r="AC400" s="35" t="inlineStr">
        <is>
          <t>https://www.youtube.com/embed/IYGG55qwQZQ</t>
        </is>
      </c>
      <c r="AD400" s="98" t="inlineStr">
        <is>
          <t>GB</t>
        </is>
      </c>
      <c r="AE400" s="98" t="inlineStr">
        <is>
          <t>1751860063436</t>
        </is>
      </c>
    </row>
    <row r="401" ht="14.25" customHeight="1" s="169">
      <c r="A401" s="93" t="inlineStr">
        <is>
          <t>Ron's Gone Wrong</t>
        </is>
      </c>
      <c r="B401" s="94" t="n">
        <v>85</v>
      </c>
      <c r="C401" s="131" t="n"/>
      <c r="D401" s="132" t="n"/>
      <c r="E401" s="95" t="inlineStr">
        <is>
          <t>Animated</t>
        </is>
      </c>
      <c r="F401" s="117" t="n"/>
      <c r="G401" s="31" t="n"/>
      <c r="H401" s="32" t="n"/>
      <c r="I401" s="96" t="inlineStr">
        <is>
          <t>20th Century Studios</t>
        </is>
      </c>
      <c r="J401" s="97" t="n">
        <v>2021</v>
      </c>
      <c r="K401" s="35">
        <f>ROW(K401)-1</f>
        <v/>
      </c>
      <c r="L401" s="98" t="b">
        <v>1</v>
      </c>
      <c r="M401" s="99" t="n"/>
      <c r="N401" s="76" t="inlineStr">
        <is>
          <t>In a world where walking, talking, digitally connected bots have become children's best friends, an 11-year-old finds that his robot buddy doesn't quite work the same as the others do.</t>
        </is>
      </c>
      <c r="O401" s="105" t="inlineStr">
        <is>
          <t>https://image.tmdb.org/t/p/w500/plzgQAXIEHm4Y92ktxU6fedUc0x.jpg</t>
        </is>
      </c>
      <c r="P401" s="106" t="inlineStr">
        <is>
          <t>Zach Galifianakis, Jack Dylan Grazer, Ed Helms, Olivia Colman, Justice Smith, Rob Delaney, Kylie Cantrall, Ricardo Hurtado, Marcus Scribner, Thomas Barbusca, Ruby Wax, Ava Morse, Krupa Pattani, John Macmillan, Megan Maczko, David Menkin, Tristan Allerick Chen, Jadon Sand, Octavio E. Rodriguez, Cullen McCarthy, Flula Borg, Phil LaMarr</t>
        </is>
      </c>
      <c r="Q401" s="107" t="inlineStr">
        <is>
          <t>Sarah Smith, Jean-Philippe Vine</t>
        </is>
      </c>
      <c r="R401" s="41" t="inlineStr">
        <is>
          <t>[{"Source": "Internet Movie Database", "Value": "7.1/10"}, {"Source": "Metacritic", "Value": "65/100"}]</t>
        </is>
      </c>
      <c r="S401" s="72" t="inlineStr">
        <is>
          <t>60,692,022</t>
        </is>
      </c>
      <c r="T401" s="109" t="inlineStr">
        <is>
          <t>PG</t>
        </is>
      </c>
      <c r="U401" s="110" t="inlineStr">
        <is>
          <t>107</t>
        </is>
      </c>
      <c r="V401" s="82" t="inlineStr">
        <is>
          <t>{"link": "https://www.themoviedb.org/movie/482321-ron-s-gone-wrong/watch?locale=CA", "rent":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"flatrate": [{"logo_path": "/97yvRBw1GzX7fXprcF80er19ot.jpg", "provider_id": 337, "provider_name": "Disney Plus", "display_priority": 3}], "buy":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t>
        </is>
      </c>
      <c r="W401" s="111" t="inlineStr">
        <is>
          <t>57,000,000</t>
        </is>
      </c>
      <c r="X401" s="35" t="n">
        <v>482321</v>
      </c>
      <c r="Y401" s="35" t="inlineStr">
        <is>
          <t>[15567, 13682, 481084, 594328, 857702, 927254, 832502, 393877, 20378, 170687, 1280768, 698687, 515789, 20694, 410113, 506596, 743439, 980804, 587562, 1104845]</t>
        </is>
      </c>
      <c r="Z401" s="35" t="inlineStr">
        <is>
          <t>N/A</t>
        </is>
      </c>
      <c r="AA401" s="35" t="inlineStr">
        <is>
          <t>7.1/10</t>
        </is>
      </c>
      <c r="AB401" s="35" t="inlineStr">
        <is>
          <t>65/100</t>
        </is>
      </c>
      <c r="AC401" s="35" t="inlineStr">
        <is>
          <t>https://www.youtube.com/embed/8I8nMtzN05s</t>
        </is>
      </c>
      <c r="AD401" s="98" t="inlineStr">
        <is>
          <t>US</t>
        </is>
      </c>
      <c r="AE401" s="98" t="n">
        <v>1731215633548</v>
      </c>
    </row>
    <row r="402" ht="14.25" customHeight="1" s="169">
      <c r="A402" s="93" t="inlineStr">
        <is>
          <t>Brokeback Mountain</t>
        </is>
      </c>
      <c r="B402" s="94" t="n">
        <v>85</v>
      </c>
      <c r="C402" s="131" t="n"/>
      <c r="D402" s="132" t="n"/>
      <c r="E402" s="95" t="inlineStr">
        <is>
          <t>Romance</t>
        </is>
      </c>
      <c r="F402" s="117" t="inlineStr">
        <is>
          <t>Drama</t>
        </is>
      </c>
      <c r="G402" s="31" t="n"/>
      <c r="H402" s="32" t="n"/>
      <c r="I402" s="96" t="inlineStr">
        <is>
          <t>Focus Features</t>
        </is>
      </c>
      <c r="J402" s="97" t="n">
        <v>2005</v>
      </c>
      <c r="K402" s="35">
        <f>ROW(K402)-1</f>
        <v/>
      </c>
      <c r="L402" s="98" t="b">
        <v>1</v>
      </c>
      <c r="M402" s="99" t="inlineStr">
        <is>
          <t>A devastating story of two people in love that society won't allow to be together. A modern day Romeo and Juliet you might say. The performances by the two leads are incredible, and the whole cast is very good. I was shocked every time a new character was introduced and it was another famous actor. The score is great, and Ang Lee and team somehow found a way to make that shithole Alberta look beautiful.</t>
        </is>
      </c>
      <c r="N402" s="37" t="inlineStr">
        <is>
          <t>In 1960s Wyoming, two men develop a strong emotional and sexual relationship that endures as a lifelong connection complicating their lives as they get married and start families of their own.</t>
        </is>
      </c>
      <c r="O402" s="38" t="inlineStr">
        <is>
          <t>https://image.tmdb.org/t/p/w500/aByfQOQBNa4CMFwIgq3QrqY2ZHh.jpg</t>
        </is>
      </c>
      <c r="P402" s="39" t="inlineStr">
        <is>
          <t>Heath Ledger, Jake Gyllenhaal, Michelle Williams, Anne Hathaway, Randy Quaid, Linda Cardellini, Anna Faris, David Harbour, Roberta Maxwell, Kate Mara, Peter McRobbie, Graham Beckel, Mary Liboiron, Scott Michael Campbell, Marty Antonini, David Trimble, Larry Reese, Valerie Planche, Victor Reyes, Lachlan Mackintosh, Tom Carey, Don Bland, Steven Cree Molison, Duval Lang, Dan McDougall, Dean Barrett, Kade Phillips, Steffen Cole Moser, Cheyenne Hill, Cayla Wolever, Sarah Hyslop, Jacey Kenny, Keanna Dubé, Brooklynn Proulx, Hannah Stewart, Jake Church, James Baker, Pete Seadon, Jerry Callaghan, Ken Zilka, John Tench, Will Martin, Gary Lauder, Christian Fraser, Cam Sutherland, Barb Mitchell, Rodrigo Prieto, Ken Roberts, Kailin See, Jayson Therrien, Erika Walter</t>
        </is>
      </c>
      <c r="Q402" s="40" t="inlineStr">
        <is>
          <t>Ang Lee</t>
        </is>
      </c>
      <c r="R402" s="41" t="inlineStr">
        <is>
          <t>[{"Source": "Internet Movie Database", "Value": "7.7/10"}, {"Source": "Rotten Tomatoes", "Value": "88%"}, {"Source": "Metacritic", "Value": "87/100"}]</t>
        </is>
      </c>
      <c r="S402" s="42" t="inlineStr">
        <is>
          <t>178,043,761</t>
        </is>
      </c>
      <c r="T402" s="43" t="inlineStr">
        <is>
          <t>R</t>
        </is>
      </c>
      <c r="U402" s="44" t="inlineStr">
        <is>
          <t>134</t>
        </is>
      </c>
      <c r="V402" s="45" t="inlineStr">
        <is>
          <t>{"link": "https://www.themoviedb.org/movie/142-brokeback-mountain/watch?locale=CA", "buy":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"rent":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"/yFGu4sSzwUMfhwmSsZgez8QhaVl.jpg", "provider_id": 331, "provider_name": "FlixFling", "display_priority": 28}, {"logo_path": "/pTnn5JwWr4p3pG8H6VrpiQo7Vs0.jpg", "provider_id": 192, "provider_name": "YouTube", "display_priority": 33}, {"logo_path": "/qR6FKvnPBx2O37FDg8PNM7efwF3.jpg", "provider_id": 10, "provider_name": "Amazon Video", "display_priority": 56}], "flatrate": [{"logo_path": "/pbpMk2JmcoNnQwx5JGpXngfoWtp.jpg", "provider_id": 8, "provider_name": "Netflix", "display_priority": 0}, {"logo_path": "/ewOptMVIYcOadMGGJz8DJueH2bH.jpg", "provider_id": 230, "provider_name": "Crave", "display_priority": 5}, {"logo_path": "/qsOM361vYHE7pcNFG7bCJHyievG.jpg", "provider_id": 182, "provider_name": "Hollywood Suite", "display_priority": 27}, {"logo_path": "/p5xtRLEzPyRhqOPpiW1sFy4FyPc.jpg", "provider_id": 705, "provider_name": "Hollywood Suite Amazon Channel", "display_priority": 87}, {"logo_path": "/esiLBRzDUwodjfN8gA4qj7l3ZF7.jpg", "provider_id": 1794, "provider_name": "Starz Amazon Channel", "display_priority": 92}, {"logo_path": "/dpR8r13zWDeUR0QkzWidrdMxa56.jpg", "provider_id": 1796, "provider_name": "Netflix Standard with Ads", "display_priority": 93}, {"logo_path": "/qcKfSyX4xkXESjHrkO8cZLRJkn6.jpg", "provider_id": 2604, "provider_name": "Crave Amazon Channel", "display_priority": 140}]}</t>
        </is>
      </c>
      <c r="W402" s="46" t="inlineStr">
        <is>
          <t>14,000,000</t>
        </is>
      </c>
      <c r="X402" s="35" t="n">
        <v>142</v>
      </c>
      <c r="Y402" s="35" t="inlineStr">
        <is>
          <t>[1252382, 10935, 600583, 19448, 20033, 26939, 12501, 1363, 75900, 63502, 11536, 12690, 754452, 17496, 294, 273248, 158916, 119675, 434203, 44853]</t>
        </is>
      </c>
      <c r="Z402" s="35" t="inlineStr">
        <is>
          <t>88%</t>
        </is>
      </c>
      <c r="AA402" s="35" t="inlineStr">
        <is>
          <t>7.7/10</t>
        </is>
      </c>
      <c r="AB402" s="35" t="inlineStr">
        <is>
          <t>87/100</t>
        </is>
      </c>
      <c r="AC402" s="35" t="inlineStr">
        <is>
          <t>https://www.youtube.com/embed/xZvu-SczR1Y</t>
        </is>
      </c>
      <c r="AD402" s="98" t="inlineStr">
        <is>
          <t>US</t>
        </is>
      </c>
      <c r="AE402" s="98" t="inlineStr">
        <is>
          <t>1772770820865</t>
        </is>
      </c>
    </row>
    <row r="403" ht="14.25" customHeight="1" s="169">
      <c r="A403" s="93" t="inlineStr">
        <is>
          <t>Raya and the Last Dragon</t>
        </is>
      </c>
      <c r="B403" s="94" t="n">
        <v>85</v>
      </c>
      <c r="C403" s="131" t="inlineStr">
        <is>
          <t>Disney Animation</t>
        </is>
      </c>
      <c r="D403" s="132" t="n"/>
      <c r="E403" s="95" t="inlineStr">
        <is>
          <t>Animated</t>
        </is>
      </c>
      <c r="F403" s="117" t="inlineStr">
        <is>
          <t>Princess</t>
        </is>
      </c>
      <c r="G403" s="31" t="n"/>
      <c r="H403" s="32" t="inlineStr">
        <is>
          <t>Disney+</t>
        </is>
      </c>
      <c r="I403" s="96" t="inlineStr">
        <is>
          <t>Disney</t>
        </is>
      </c>
      <c r="J403" s="97" t="n">
        <v>2021</v>
      </c>
      <c r="K403" s="35">
        <f>ROW(K403)-1</f>
        <v/>
      </c>
      <c r="L403" s="98" t="b">
        <v>0</v>
      </c>
      <c r="M403" s="99" t="n"/>
      <c r="N403" s="37" t="inlineStr">
        <is>
          <t>Long ago, in the fantasy world of Kumandra, humans and dragons lived together in harmony. But when an evil force threatened the land, the dragons sacrificed themselves to save humanity. Now, 500 years later, that same evil has returned and it’s up to a lone warrior, Raya, to track down the legendary last dragon to restore the fractured land and its divided people.</t>
        </is>
      </c>
      <c r="O403" s="38" t="inlineStr">
        <is>
          <t>https://image.tmdb.org/t/p/w500/lPsD10PP4rgUGiGR4CCXA6iY0QQ.jpg</t>
        </is>
      </c>
      <c r="P403" s="39" t="inlineStr">
        <is>
          <t>Kelly Marie Tran, Awkwafina, Gemma Chan, Alan Tudyk, Izaac Wang, Benedict Wong, Daniel Dae Kim, Thalia Tran, Sandra Oh, Dichen Lachman, Patti Harrison, Lucille Soong, Jona Xiao, Sung Kang, Ross Butler, François Chau, Paul Yen, Ren Hanami, Sierra Katow, Gordon Ip, Jonathan Park, Vincent Rodriguez III, Kayla Melikian, Lucian Perez</t>
        </is>
      </c>
      <c r="Q403" s="40" t="inlineStr">
        <is>
          <t>Don Hall, Carlos López Estrada</t>
        </is>
      </c>
      <c r="R403" s="41" t="inlineStr">
        <is>
          <t>[{"Source": "Internet Movie Database", "Value": "7.3/10"}, {"Source": "Rotten Tomatoes", "Value": "93%"}, {"Source": "Metacritic", "Value": "74/100"}]</t>
        </is>
      </c>
      <c r="S403" s="42" t="inlineStr">
        <is>
          <t>130,423,032</t>
        </is>
      </c>
      <c r="T403" s="43" t="inlineStr">
        <is>
          <t>PG</t>
        </is>
      </c>
      <c r="U403" s="44" t="inlineStr">
        <is>
          <t>107</t>
        </is>
      </c>
      <c r="V403" s="45" t="inlineStr">
        <is>
          <t>{"link": "https://www.themoviedb.org/movie/527774-raya-and-the-last-dragon/watch?locale=CA", "buy":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"flatrate": [{"logo_path": "/97yvRBw1GzX7fXprcF80er19ot.jpg", "provider_id": 337, "provider_name": "Disney Plus", "display_priority": 3}], "rent":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t>
        </is>
      </c>
      <c r="W403" s="46" t="inlineStr">
        <is>
          <t>100,000,000</t>
        </is>
      </c>
      <c r="X403" s="35" t="n">
        <v>527774</v>
      </c>
      <c r="Y403" s="35" t="inlineStr">
        <is>
          <t>[550205, 1011985, 9502, 666750, 263341, 61717, 10674, 140300, 451644, 523366, 15035, 805051, 839033, 50337, 49444, 1087192, 493529, 893345, 832502, 19386]</t>
        </is>
      </c>
      <c r="Z403" s="35" t="inlineStr">
        <is>
          <t>93%</t>
        </is>
      </c>
      <c r="AA403" s="35" t="inlineStr">
        <is>
          <t>7.3/10</t>
        </is>
      </c>
      <c r="AB403" s="35" t="inlineStr">
        <is>
          <t>74/100</t>
        </is>
      </c>
      <c r="AC403" s="35" t="inlineStr">
        <is>
          <t>https://www.youtube.com/embed/3UFWsEY8Hdc</t>
        </is>
      </c>
      <c r="AD403" s="98" t="inlineStr">
        <is>
          <t>US</t>
        </is>
      </c>
      <c r="AE403" s="98" t="n">
        <v>1731215633548</v>
      </c>
    </row>
    <row r="404" ht="14.25" customHeight="1" s="169">
      <c r="A404" s="93" t="inlineStr">
        <is>
          <t>Wicked: For Good</t>
        </is>
      </c>
      <c r="B404" s="94" t="n">
        <v>85</v>
      </c>
      <c r="C404" s="131" t="inlineStr">
        <is>
          <t>The Wizard of Oz</t>
        </is>
      </c>
      <c r="D404" s="132" t="n"/>
      <c r="E404" s="95" t="inlineStr">
        <is>
          <t>Fantasy</t>
        </is>
      </c>
      <c r="F404" s="117" t="inlineStr">
        <is>
          <t>Musical</t>
        </is>
      </c>
      <c r="G404" s="31" t="n"/>
      <c r="H404" s="32" t="n"/>
      <c r="I404" s="96" t="inlineStr">
        <is>
          <t>Universal Pictures</t>
        </is>
      </c>
      <c r="J404" s="97" t="n">
        <v>2025</v>
      </c>
      <c r="K404" s="35">
        <f>ROW(K404)-1</f>
        <v/>
      </c>
      <c r="L404" s="98" t="b">
        <v>1</v>
      </c>
      <c r="M404" s="99" t="inlineStr">
        <is>
          <t>A very satisfying conclusion to the story of Wicked, and a great story about friendship and love. The songs are all pretty good, but the showstopper at the end is fantastic. Ariana Grande and Cynthia Erivo are both incredible in their roles, if either of them were nominated for awards I would approve. I found the start to be a little slow, and then the pacing of the rest was almost too fast, but it was a good time overall.</t>
        </is>
      </c>
      <c r="N404" s="37" t="inlineStr">
        <is>
          <t>As an angry mob rises against the Wicked Witch, Glinda and Elphaba will need to come together one final time. With their singular friendship now the fulcrum of their futures, they will need to truly see each other, with honesty and empathy, if they are to change themselves, and all of Oz, for good.</t>
        </is>
      </c>
      <c r="O404" s="38" t="inlineStr">
        <is>
          <t>https://image.tmdb.org/t/p/w500/si9tolnefLSUKaqQEGz1bWArOaL.jpg</t>
        </is>
      </c>
      <c r="P404" s="39" t="inlineStr">
        <is>
          <t>Ariana Grande, Cynthia Erivo, Jonathan Bailey, Jeff Goldblum, Michelle Yeoh, Ethan Slater, Marissa Bode, Colman Domingo, Bethany Weaver, Bowen Yang, Bronwyn James, Peter Dinklage, Sharon D. Clarke, Scarlett Spears, Alice Fearn, Adam James, Kerry Ellis, Keala Settle, Dee Bradley Baker, Aaron Teoh, Esme Sheridan, Kennedy McCallum-Martin, Rohan Zagorski-Shah, Bella-May Bekaraze, Hannah Leon, Lawrence Ciriaci, Penelope Chisholm, Carter J. Murphy, Lucia Smith, Matilda Williams, Clara Howling, Faith Delaney, Courtney-Mae Briggs, Matthew Yang King, Samuel Wright, Michael Guarnera, Herbie Kinsey, Clare Brice, Lucy Frederick, Summer Strallen, Minal Patel, Kirsty Anne Shaw, Llyrio Boateng, Stuart Cooke, Filiz Fairweather, Liz Izen, Ketan Majmudar, Ryan Mann, Carl Parris, Joel Stern, Emily Tierney, Poppy Townsend White, Mark Wilkinson</t>
        </is>
      </c>
      <c r="Q404" s="40" t="inlineStr">
        <is>
          <t>Jon M. Chu</t>
        </is>
      </c>
      <c r="R404" s="41" t="inlineStr">
        <is>
          <t>[{"Source": "Internet Movie Database", "Value": "6.6/10"}, {"Source": "Rotten Tomatoes", "Value": "66%"}, {"Source": "Metacritic", "Value": "58/100"}]</t>
        </is>
      </c>
      <c r="S404" s="42" t="inlineStr">
        <is>
          <t>539,042,601</t>
        </is>
      </c>
      <c r="T404" s="43" t="inlineStr">
        <is>
          <t>PG</t>
        </is>
      </c>
      <c r="U404" s="44" t="inlineStr">
        <is>
          <t>137</t>
        </is>
      </c>
      <c r="V404" s="45" t="inlineStr">
        <is>
          <t>{"link": "https://www.themoviedb.org/movie/967941-wicked-for-good/watch?locale=CA", "rent": [{"logo_path": "/SPnB1qiCkYfirS2it3hZORwGVn.jpg", "provider_id": 2, "provider_name": "Apple TV Store", "display_priority": 6}, {"logo_path": "/4bIKO5tqPgko0135wL9GhMsb1wv.jpg", "provider_id": 140, "provider_name": "CosmoGo", "display_priority": 18}, {"logo_path": "/yFGu4sSzwUMfhwmSsZgez8QhaVl.jpg", "provider_id": 331, "provider_name": "FlixFling", "display_priority": 28}, {"logo_path": "/qR6FKvnPBx2O37FDg8PNM7efwF3.jpg", "provider_id": 10, "provider_name": "Amazon Video", "display_priority": 56}], "flatrate": [{"logo_path": "/pvske1MyAoymrs5bguRfVqYiM9a.jpg", "provider_id": 119, "provider_name": "Amazon Prime Video", "display_priority": 1}, {"logo_path": "/8aBqoNeGGr0oSA85iopgNZUOTOc.jpg", "provider_id": 2100, "provider_name": "Amazon Prime Video with Ads", "display_priority": 111}], "buy": [{"logo_path": "/SPnB1qiCkYfirS2it3hZORwGVn.jpg", "provider_id": 2, "provider_name": "Apple TV Store", "display_priority": 6}, {"logo_path": "/4bIKO5tqPgko0135wL9GhMsb1wv.jpg", "provider_id": 140, "provider_name": "CosmoGo", "display_priority": 18}, {"logo_path": "/qR6FKvnPBx2O37FDg8PNM7efwF3.jpg", "provider_id": 10, "provider_name": "Amazon Video", "display_priority": 56}]}</t>
        </is>
      </c>
      <c r="W404" s="46" t="inlineStr">
        <is>
          <t>150,000,000</t>
        </is>
      </c>
      <c r="X404" s="35" t="n">
        <v>967941</v>
      </c>
      <c r="Y404" s="35" t="inlineStr">
        <is>
          <t>[630, 59981, 674, 34205, 2454, 16119, 447277, 10957, 14128, 673, 68728, 417320, 277217, 506574, 767, 12445, 349158, 102651, 11976, 42884]</t>
        </is>
      </c>
      <c r="Z404" s="35" t="inlineStr">
        <is>
          <t>66%</t>
        </is>
      </c>
      <c r="AA404" s="35" t="inlineStr">
        <is>
          <t>6.6/10</t>
        </is>
      </c>
      <c r="AB404" s="35" t="inlineStr">
        <is>
          <t>58/100</t>
        </is>
      </c>
      <c r="AC404" s="35" t="inlineStr">
        <is>
          <t>https://www.youtube.com/embed/R2Xubj7lazE</t>
        </is>
      </c>
      <c r="AD404" s="98" t="inlineStr">
        <is>
          <t>US</t>
        </is>
      </c>
      <c r="AE404" s="98" t="inlineStr">
        <is>
          <t>1764350375868</t>
        </is>
      </c>
    </row>
    <row r="405" ht="14.25" customHeight="1" s="169">
      <c r="A405" s="93" t="inlineStr">
        <is>
          <t>Black Panther: Wakanda Forever</t>
        </is>
      </c>
      <c r="B405" s="94" t="n">
        <v>85</v>
      </c>
      <c r="C405" s="131" t="inlineStr">
        <is>
          <t>Marvel</t>
        </is>
      </c>
      <c r="D405" s="132" t="inlineStr">
        <is>
          <t>MCU</t>
        </is>
      </c>
      <c r="E405" s="95" t="inlineStr">
        <is>
          <t>Comic Book</t>
        </is>
      </c>
      <c r="F405" s="117" t="n"/>
      <c r="G405" s="31" t="n"/>
      <c r="H405" s="32" t="n"/>
      <c r="I405" s="96" t="inlineStr">
        <is>
          <t>Disney</t>
        </is>
      </c>
      <c r="J405" s="97" t="n">
        <v>2022</v>
      </c>
      <c r="K405" s="35">
        <f>ROW(K405)-1</f>
        <v/>
      </c>
      <c r="L405" s="98" t="b">
        <v>0</v>
      </c>
      <c r="M405" s="99" t="n"/>
      <c r="N405" s="37" t="inlineStr">
        <is>
          <t>Queen Ramonda, Shuri, M’Baku, Okoye and the Dora Milaje fight to protect their nation from intervening world powers in the wake of King T’Challa’s death.  As the Wakandans strive to embrace their next chapter, the heroes must band together with the help of War Dog Nakia and Everett Ross and forge a new path for the kingdom of Wakanda.</t>
        </is>
      </c>
      <c r="O405" s="38" t="inlineStr">
        <is>
          <t>https://image.tmdb.org/t/p/w500/sv1xJUazXeYqALzczSZ3O6nkH75.jpg</t>
        </is>
      </c>
      <c r="P405" s="39" t="inlineStr">
        <is>
          <t>Letitia Wright, Tenoch Huerta Mejía, Lupita Nyong'o, Danai Gurira, Winston Duke, Angela Bassett, Martin Freeman, Julia Louis-Dreyfus, Dominique Thorne, Florence Kasumba, Michaela Coel, Alex Livinalli, Mabel Cadena, Michael B. Jordan, Isaach de Bankolé, Danny Sapani, Dorothy Steel, Zainab Jah, Sope Aluko, Connie Chiume, Trevor Noah, Shawn Roberts, Zola Williams, Janeshia Adams-Ginyard, Jemini Powell, Marija Abney, Keisha Tucker, Ivy Haralson, Maya Macatumpag, Baaba Maal, Jabari Exum, Massamba Diop, Magatte Saw, Gerardo Aldana, Richard Schiff, Gigi Bermingham, Rudolph Massanga, Robert John Burke, Lake Bell, Judd Wild, Amber Harrington, Michael Blake Kruse, Justin James Boykin, Anderson Cooper, Mackenro Alexander, Kamaru Usman, T. Love, Floyd Anthony Johns Jr., Jermaine Brantley, Granger Summerset II, Luke Lenza, Alan Wells, Bill Barrett, Lieiry J. Perez Escalera, Sevyn Hill, Gavin Macon, Skylar Ebron, Taylor Holmes, Angela Cipra, Faya Madrid, María Telón, María Mercedes Coroy, Josué Maychi, Sal Lopez, Irma Estella La Guerre, Manuel Chavez, Leonardo Castro Sitiriche, Juan Carlos Cantu, Shawntae Hughes, Corey Hibbert, Zaiden James, Aba Arthur, Délé Ogundiran, Kevin Changaris, Valerio Dorvillen, Don Castor, Jonathan González Collins, Divine Love Konadu-Sun</t>
        </is>
      </c>
      <c r="Q405" s="40" t="inlineStr">
        <is>
          <t>Ryan Coogler</t>
        </is>
      </c>
      <c r="R405" s="41" t="inlineStr">
        <is>
          <t>[{"Source": "Internet Movie Database", "Value": "6.6/10"}, {"Source": "Rotten Tomatoes", "Value": "84%"}, {"Source": "Metacritic", "Value": "67/100"}]</t>
        </is>
      </c>
      <c r="S405" s="42" t="inlineStr">
        <is>
          <t>859,102,154</t>
        </is>
      </c>
      <c r="T405" s="43" t="inlineStr">
        <is>
          <t>PG-13</t>
        </is>
      </c>
      <c r="U405" s="44" t="inlineStr">
        <is>
          <t>162</t>
        </is>
      </c>
      <c r="V405" s="45" t="inlineStr">
        <is>
          <t>{"link": "https://www.themoviedb.org/movie/505642-black-panther-wakanda-forever/watch?locale=CA", "flatrate": [{"logo_path": "/97yvRBw1GzX7fXprcF80er19ot.jpg", "provider_id": 337, "provider_name": "Disney Plus", "display_priority": 3}], "buy":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"rent":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t>
        </is>
      </c>
      <c r="W405" s="46" t="inlineStr">
        <is>
          <t>250,000,000</t>
        </is>
      </c>
      <c r="X405" s="35" t="n">
        <v>505642</v>
      </c>
      <c r="Y405" s="35" t="inlineStr">
        <is>
          <t>[572802, 284054, 283995, 447365, 640146, 634649, 271110, 10138, 284053, 141052, 299534, 609681, 298618, 1895, 297802, 102382, 580489, 559, 8247, 453395]</t>
        </is>
      </c>
      <c r="Z405" s="35" t="inlineStr">
        <is>
          <t>84%</t>
        </is>
      </c>
      <c r="AA405" s="35" t="inlineStr">
        <is>
          <t>6.6/10</t>
        </is>
      </c>
      <c r="AB405" s="35" t="inlineStr">
        <is>
          <t>67/100</t>
        </is>
      </c>
      <c r="AC405" s="35" t="inlineStr">
        <is>
          <t>https://www.youtube.com/embed/_Z3QKkl1WyM</t>
        </is>
      </c>
      <c r="AD405" s="98" t="inlineStr">
        <is>
          <t>US</t>
        </is>
      </c>
      <c r="AE405" s="98" t="n">
        <v>1731215633548</v>
      </c>
    </row>
    <row r="406" ht="14.25" customHeight="1" s="169">
      <c r="A406" s="93" t="inlineStr">
        <is>
          <t>Mickey 17</t>
        </is>
      </c>
      <c r="B406" s="94" t="n">
        <v>85</v>
      </c>
      <c r="C406" s="131" t="n"/>
      <c r="D406" s="132" t="n"/>
      <c r="E406" s="95" t="inlineStr">
        <is>
          <t>Sci-Fi</t>
        </is>
      </c>
      <c r="F406" s="117" t="inlineStr">
        <is>
          <t>Comedy</t>
        </is>
      </c>
      <c r="G406" s="31" t="n"/>
      <c r="H406" s="32" t="n"/>
      <c r="I406" s="96" t="inlineStr">
        <is>
          <t>Warner Bros.</t>
        </is>
      </c>
      <c r="J406" s="97" t="n">
        <v>2025</v>
      </c>
      <c r="K406" s="35">
        <f>ROW(K406)-1</f>
        <v/>
      </c>
      <c r="L406" s="98" t="b">
        <v>0</v>
      </c>
      <c r="M406" s="99" t="inlineStr">
        <is>
          <t>The time flew by as I was watching this in the theatre. I didn't check my watch once, or ever feel like it was dragging. This is paced so well, and stuffed with humour and commentary. The social commentary is about as blunt as a brick to the head, but that might be what the public needs right now (the lack of subtlety, not the brick). Bong Joon Ho is great as always, getting excellent performances out of everyone and delivering a very cohesive and easy to digest product despite how weird this movie really is. It's easy to follow because the story is pretty simple, but really this is a movie about characters, and the performances that those actors and actresses provide. Robert Pattinson is incredible in his dual role. Somehow you are able to tell the two Mickeys apart just from the subtle facial expressions and the way Pattinson carries his body in either role. Naomi Ackie and Steven Yeun are both great as well, and the romance between Pattinson and Ackie is very well done, full of emotion and chemistry. I found myself really drawn to these characters by the end (and really hating the villain). The whole movie looks really good as well. Everything feels so real and close to where we are right now. He probably won't get consideration because of how early in the year this came out, but Pattinson deserves some Oscar recognition.</t>
        </is>
      </c>
      <c r="N406" s="37" t="inlineStr">
        <is>
          <t>Unlikely hero Mickey Barnes finds himself in the extraordinary circumstance of working for an employer who demands the ultimate commitment to the job… to die, for a living.</t>
        </is>
      </c>
      <c r="O406" s="38" t="inlineStr">
        <is>
          <t>https://image.tmdb.org/t/p/w500/edKpE9B5qN3e559OuMCLZdW1iBZ.jpg</t>
        </is>
      </c>
      <c r="P406" s="39" t="inlineStr">
        <is>
          <t>Robert Pattinson, Naomi Ackie, Steven Yeun, Mark Ruffalo, Toni Collette, Anamaria Vartolomei, Daniel Henshall, Patsy Ferran, Steve Park, Tim Key, Holliday Grainger, Michael Monroe, Cameron Britton, Edward Davis, Ian Hanmore, Lloyd Hutchinson, Christian Patterson, Samuel Blenkin, Sabet Choudhury, Rose Shalloo, Bronwyn James, Milo James, Jude Mack, Thomas Turgoose, Adam Colborne, Tom Cawte, Ellen Robertson, Sam Woodhams, Kayla Meikle, Haydn Gwynne, Theo Ogundipe, Jamila Wingett, Spike White, Angus Imrie, Afolabi Alli, Anna Mouglalis</t>
        </is>
      </c>
      <c r="Q406" s="40" t="inlineStr">
        <is>
          <t>Bong Joon Ho</t>
        </is>
      </c>
      <c r="R406" s="41" t="inlineStr">
        <is>
          <t>[{"Source": "Internet Movie Database", "Value": "6.7/10"}, {"Source": "Rotten Tomatoes", "Value": "78%"}, {"Source": "Metacritic", "Value": "72/100"}]</t>
        </is>
      </c>
      <c r="S406" s="42" t="inlineStr">
        <is>
          <t>133,542,263</t>
        </is>
      </c>
      <c r="T406" s="43" t="inlineStr">
        <is>
          <t>R</t>
        </is>
      </c>
      <c r="U406" s="44" t="inlineStr">
        <is>
          <t>137</t>
        </is>
      </c>
      <c r="V406" s="45" t="inlineStr">
        <is>
          <t>{"link": "https://www.themoviedb.org/movie/696506-mickey-17/watch?locale=CA", "buy":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"flatrate": [{"logo_path": "/ewOptMVIYcOadMGGJz8DJueH2bH.jpg", "provider_id": 230, "provider_name": "Crave", "display_priority": 5}, {"logo_path": "/qcKfSyX4xkXESjHrkO8cZLRJkn6.jpg", "provider_id": 2604, "provider_name": "Crave Amazon Channel", "display_priority": 140}], "rent":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{"logo_path": "/vLZKlXUNDcZR7ilvfY9Wr9k80FZ.jpg", "provider_id": 538, "provider_name": "Plex", "display_priority": 81}]}</t>
        </is>
      </c>
      <c r="W406" s="46" t="inlineStr">
        <is>
          <t>118,000,000</t>
        </is>
      </c>
      <c r="X406" s="35" t="n">
        <v>696506</v>
      </c>
      <c r="Y406" s="35" t="inlineStr">
        <is>
          <t>[87421, 605722, 701387, 26509, 4965, 679, 1023915, 507244, 861, 44801, 13282, 8069, 7512, 472054, 299687, 1033219, 16068, 733317, 1685, 24732]</t>
        </is>
      </c>
      <c r="Z406" s="35" t="inlineStr">
        <is>
          <t>78%</t>
        </is>
      </c>
      <c r="AA406" s="35" t="inlineStr">
        <is>
          <t>6.7/10</t>
        </is>
      </c>
      <c r="AB406" s="35" t="inlineStr">
        <is>
          <t>72/100</t>
        </is>
      </c>
      <c r="AC406" s="35" t="inlineStr">
        <is>
          <t>https://www.youtube.com/embed/tA1s65o_kYM</t>
        </is>
      </c>
      <c r="AD406" s="98" t="inlineStr">
        <is>
          <t>GB</t>
        </is>
      </c>
      <c r="AE406" s="98" t="inlineStr">
        <is>
          <t>1741625196140</t>
        </is>
      </c>
    </row>
    <row r="407" ht="14.25" customHeight="1" s="169">
      <c r="A407" s="93" t="inlineStr">
        <is>
          <t>High Fidelity</t>
        </is>
      </c>
      <c r="B407" s="94" t="n">
        <v>85</v>
      </c>
      <c r="C407" s="131" t="n"/>
      <c r="D407" s="132" t="n"/>
      <c r="E407" s="95" t="inlineStr">
        <is>
          <t>RomCom</t>
        </is>
      </c>
      <c r="F407" s="117" t="inlineStr">
        <is>
          <t>Drama</t>
        </is>
      </c>
      <c r="G407" s="31" t="n"/>
      <c r="H407" s="32" t="n"/>
      <c r="I407" s="96" t="inlineStr">
        <is>
          <t>20th Century Studios</t>
        </is>
      </c>
      <c r="J407" s="97" t="n">
        <v>2000</v>
      </c>
      <c r="K407" s="35">
        <f>ROW(K407)-1</f>
        <v/>
      </c>
      <c r="L407" s="98" t="b">
        <v>0</v>
      </c>
      <c r="M407" s="99" t="inlineStr">
        <is>
          <t>Features a really good story which presents a realistic take on relationships and mentally growing up. Filled with a lot of funny moments and great performances from all involved. The soundtrack is excellent and helps contribute to the scenery and vibe of the movie. It's a lot of fun to watch this miserable man grow emotionally just a little.</t>
        </is>
      </c>
      <c r="N407" s="49" t="inlineStr">
        <is>
          <t>After his long-time girlfriend dumps him, a thirty-year-old record store owner seeks to understand why he is unlucky in love while recounting his "top five breakups of all time".</t>
        </is>
      </c>
      <c r="O407" s="50" t="inlineStr">
        <is>
          <t>https://image.tmdb.org/t/p/w500/e2LZGB62GMhv3Fo8tDZjY87I81a.jpg</t>
        </is>
      </c>
      <c r="P407" s="51" t="inlineStr">
        <is>
          <t>John Cusack, Iben Hjejle, Todd Louiso, Jack Black, Lisa Bonet, Catherine Zeta-Jones, Joan Cusack, Tim Robbins, Chris Rehmann, Ben Carr, Lili Taylor, Joelle Carter, Natasha Gregson Wagner, Shannon Stillo, Drake Bell, Laura Whyte, Sara Gilbert, Rich Talarico, Matthew O'Neill, Brian Powell, Margaret Travolta, Jillian Peterson, Dick Cusack, Susan Yoo, Chris Bauer, K.K. Dodds, Marilyn Dodds Frank, Duke Doyle, Aaron Himelstein, Jonathan Herrington, Daniel Lee Smith, Leah Gale, David Darlow, Erik Gundersen, Bruce Springsteen, Alex Désert, Alan S. Johnson, Ian Belknap, Andrew Micheli, Polly Noonan, Philip Rayburn Smith, Michele Graff, Susie Cusack, Liam Hayes, Damian Rogers, Robert A. Villanueva, Joe Spaulding, Scott A. Martin, Heather Norris, Timothy W. Tiedje, James Azrael, Ian Michaels, Susan Hegarty</t>
        </is>
      </c>
      <c r="Q407" s="52" t="inlineStr">
        <is>
          <t>Stephen Frears</t>
        </is>
      </c>
      <c r="R407" s="53" t="inlineStr">
        <is>
          <t>[{"Source": "Internet Movie Database", "Value": "7.4/10"}, {"Source": "Rotten Tomatoes", "Value": "91%"}, {"Source": "Metacritic", "Value": "79/100"}]</t>
        </is>
      </c>
      <c r="S407" s="54" t="inlineStr">
        <is>
          <t>47,100,000</t>
        </is>
      </c>
      <c r="T407" s="55" t="inlineStr">
        <is>
          <t>R</t>
        </is>
      </c>
      <c r="U407" s="56" t="inlineStr">
        <is>
          <t>113</t>
        </is>
      </c>
      <c r="V407" s="57" t="inlineStr">
        <is>
          <t>{"link": "https://www.themoviedb.org/movie/243-high-fidelity/watch?locale=CA", "rent":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"flatrate": [{"logo_path": "/97yvRBw1GzX7fXprcF80er19ot.jpg", "provider_id": 337, "provider_name": "Disney Plus", "display_priority": 3}, {"logo_path": "/qsOM361vYHE7pcNFG7bCJHyievG.jpg", "provider_id": 182, "provider_name": "Hollywood Suite", "display_priority": 27}, {"logo_path": "/p5xtRLEzPyRhqOPpiW1sFy4FyPc.jpg", "provider_id": 705, "provider_name": "Hollywood Suite Amazon Channel", "display_priority": 87}], "buy":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t>
        </is>
      </c>
      <c r="W407" s="58" t="inlineStr">
        <is>
          <t>30,000,000</t>
        </is>
      </c>
      <c r="X407" s="35" t="n">
        <v>243</v>
      </c>
      <c r="Y407" s="35" t="inlineStr">
        <is>
          <t>[14299, 25462, 19610, 18169, 17450, 15037, 653664, 680860, 28029, 843527, 27804, 27995, 6575, 615667, 661365, 1017633, 408508, 84281, 27322, 696157]</t>
        </is>
      </c>
      <c r="Z407" s="35" t="inlineStr">
        <is>
          <t>91%</t>
        </is>
      </c>
      <c r="AA407" s="35" t="inlineStr">
        <is>
          <t>7.4/10</t>
        </is>
      </c>
      <c r="AB407" s="35" t="inlineStr">
        <is>
          <t>79/100</t>
        </is>
      </c>
      <c r="AC407" s="35" t="inlineStr">
        <is>
          <t>https://www.youtube.com/embed/6P4dXJ_Tvns</t>
        </is>
      </c>
      <c r="AD407" s="98" t="inlineStr">
        <is>
          <t>US</t>
        </is>
      </c>
      <c r="AE407" s="98" t="n">
        <v>1731215633548</v>
      </c>
    </row>
    <row r="408" ht="14.25" customHeight="1" s="169">
      <c r="A408" s="93" t="inlineStr">
        <is>
          <t>Dream Scenario</t>
        </is>
      </c>
      <c r="B408" s="94" t="n">
        <v>85</v>
      </c>
      <c r="C408" s="131" t="n"/>
      <c r="D408" s="132" t="n"/>
      <c r="E408" s="95" t="inlineStr">
        <is>
          <t>Fantasy</t>
        </is>
      </c>
      <c r="F408" s="117" t="inlineStr">
        <is>
          <t>Dark Comedy</t>
        </is>
      </c>
      <c r="G408" s="31" t="n"/>
      <c r="H408" s="32" t="n"/>
      <c r="I408" s="96" t="inlineStr">
        <is>
          <t>A24</t>
        </is>
      </c>
      <c r="J408" s="97" t="n">
        <v>2023</v>
      </c>
      <c r="K408" s="35">
        <f>ROW(K408)-1</f>
        <v/>
      </c>
      <c r="L408" s="98" t="b">
        <v>0</v>
      </c>
      <c r="M408" s="99" t="inlineStr">
        <is>
          <t>At times hilarious, other times frightening, "Dream Scenario" will make you feel a wide range of emotions and leave you thinking about it for a while afterwards. Nicolas Cage delivers another fantastic performance, and he really makes the movie with his portrayal. Interesting themes of fame and cancel culture, but without feeling preachy or overstaying it's welcome. Leaves you feeling conflicted about the protagonist, both sympathetic at his heartbreaking situation, but also frustrated with some of his decisions. Very bizarre and always has you off guard, well worth seeing in the theatre.</t>
        </is>
      </c>
      <c r="N408" s="37" t="inlineStr">
        <is>
          <t>Hapless family man Paul Matthews finds his life turned upside down when millions of strangers suddenly start seeing him in their dreams. But when his nighttime appearances take a nightmarish turn, Paul is forced to navigate his newfound stardom.</t>
        </is>
      </c>
      <c r="O408" s="38" t="inlineStr">
        <is>
          <t>https://image.tmdb.org/t/p/w500/2RSMu2iMDCdMKmvBWWvcmE8vjMj.jpg</t>
        </is>
      </c>
      <c r="P408" s="39" t="inlineStr">
        <is>
          <t>Nicolas Cage, Julianne Nicholson, Lily Bird, Jessica Clement, Michael Cera, Dylan Gelula, Tim Meadows, Kate Berlant, Dylan Baker, Jennifer Wigmore, Nicholas Braun, David Klein, Maev Beaty, Al Warren, Ben Caldwell, Agape Mngomezulu, Lily Gao, Marnie McPhail, Star Slade, Noah Lamanna, Richard Jutras, Kaleb Horn, Philip van Martin, Cara Volchoff, Liz Adjei, Jessie-Ann Kohlman, Greer Cohen, Krista Bridges, Noah Centineo, Josh Richards, Ramona Gilmour-Darling, Sofia Banzhaf, Marc Coppola, Amber Midthunder, Alton Mason, Thomas Mitchell, Conrad Coates, Marnie Brunton, Jim Armstrong, Leah Stanley, Stephen R. Hart, Will Corno, Talia Schlanger, James Collins, Caleb Weatherbee, Nneka Elliott, Jeremy Levick, Nicole Leroux, Jordan Raf, Trish Hoang, Domenic Di Rosa, Jesse Goldman</t>
        </is>
      </c>
      <c r="Q408" s="40" t="inlineStr">
        <is>
          <t>Kristoffer Borgli</t>
        </is>
      </c>
      <c r="R408" s="41" t="inlineStr">
        <is>
          <t>[{"Source": "Internet Movie Database", "Value": "6.8/10"}, {"Source": "Rotten Tomatoes", "Value": "91%"}, {"Source": "Metacritic", "Value": "74/100"}]</t>
        </is>
      </c>
      <c r="S408" s="42" t="inlineStr">
        <is>
          <t>14,114,415</t>
        </is>
      </c>
      <c r="T408" s="43" t="inlineStr">
        <is>
          <t>R</t>
        </is>
      </c>
      <c r="U408" s="44" t="inlineStr">
        <is>
          <t>102</t>
        </is>
      </c>
      <c r="V408" s="45" t="inlineStr">
        <is>
          <t>{"link": "https://www.themoviedb.org/movie/823482-dream-scenario/watch?locale=CA", "rent":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{"logo_path": "/vLZKlXUNDcZR7ilvfY9Wr9k80FZ.jpg", "provider_id": 538, "provider_name": "Plex", "display_priority": 81}], "buy":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"flatrate": [{"logo_path": "/ewOptMVIYcOadMGGJz8DJueH2bH.jpg", "provider_id": 230, "provider_name": "Crave", "display_priority": 5}, {"logo_path": "/7rJJlPpuGz0DV5OLjVW1HzYaFj9.jpg", "provider_id": 146, "provider_name": "iciTouTV", "display_priority": 12}, {"logo_path": "/qcKfSyX4xkXESjHrkO8cZLRJkn6.jpg", "provider_id": 2604, "provider_name": "Crave Amazon Channel", "display_priority": 140}], "free": [{"logo_path": "/j7D006Uy3UWwZ6G0xH6BMgIWTzH.jpg", "provider_id": 212, "provider_name": "Hoopla", "display_priority": 8}]}</t>
        </is>
      </c>
      <c r="W408" s="46" t="inlineStr">
        <is>
          <t>10,000,000</t>
        </is>
      </c>
      <c r="X408" s="35" t="n">
        <v>823482</v>
      </c>
      <c r="Y408" s="35" t="inlineStr">
        <is>
          <t>[798286, 181886, 84340, 109414, 1052280, 42497, 424781, 5709, 26509, 545611, 8386, 2666, 12535, 736769, 7512, 1493859, 208134, 11834, 1072876, 11896]</t>
        </is>
      </c>
      <c r="Z408" s="35" t="inlineStr">
        <is>
          <t>91%</t>
        </is>
      </c>
      <c r="AA408" s="35" t="inlineStr">
        <is>
          <t>6.8/10</t>
        </is>
      </c>
      <c r="AB408" s="35" t="inlineStr">
        <is>
          <t>74/100</t>
        </is>
      </c>
      <c r="AC408" s="35" t="inlineStr">
        <is>
          <t>https://www.youtube.com/embed/q3x9iUL-74w</t>
        </is>
      </c>
      <c r="AD408" s="98" t="inlineStr">
        <is>
          <t>US</t>
        </is>
      </c>
      <c r="AE408" s="98" t="n">
        <v>1731215633548</v>
      </c>
    </row>
    <row r="409" ht="14.25" customHeight="1" s="169">
      <c r="A409" s="93" t="inlineStr">
        <is>
          <t>Mad Max</t>
        </is>
      </c>
      <c r="B409" s="94" t="n">
        <v>85</v>
      </c>
      <c r="C409" s="131" t="inlineStr">
        <is>
          <t>Mad Max</t>
        </is>
      </c>
      <c r="D409" s="132" t="n"/>
      <c r="E409" s="95" t="inlineStr">
        <is>
          <t>Action</t>
        </is>
      </c>
      <c r="F409" s="117" t="inlineStr">
        <is>
          <t>Apocalypse</t>
        </is>
      </c>
      <c r="G409" s="31" t="n"/>
      <c r="H409" s="32" t="n"/>
      <c r="I409" s="96" t="inlineStr">
        <is>
          <t>Village Roadshow Pictures</t>
        </is>
      </c>
      <c r="J409" s="97" t="n">
        <v>1979</v>
      </c>
      <c r="K409" s="35">
        <f>ROW(K409)-1</f>
        <v/>
      </c>
      <c r="L409" s="98" t="b">
        <v>0</v>
      </c>
      <c r="M409" s="99" t="inlineStr">
        <is>
          <t>Great world building of a dystopian near-future. Everything is very similar to rural Australia, but obviously something has happened to throw everything off. Incredible stunts, chases and crashes. The action sequences have a real weight to them and carry the movie. The story and script are very good as well, and the acting is on point.</t>
        </is>
      </c>
      <c r="N409" s="76" t="inlineStr">
        <is>
          <t>In the ravaged near-future, a savage motorcycle gang rules the road. Terrorizing innocent civilians while tearing up the streets, the ruthless gang laughs in the face of a police force hell-bent on stopping them.</t>
        </is>
      </c>
      <c r="O409" s="105" t="inlineStr">
        <is>
          <t>https://image.tmdb.org/t/p/w500/5LrI4GiCSrChgkdskVZiwv643Kg.jpg</t>
        </is>
      </c>
      <c r="P409" s="106" t="inlineStr">
        <is>
          <t>Mel Gibson, Joanne Samuel, Hugh Keays-Byrne, Steve Bisley, Tim Burns, Roger Ward, Vincent Gil, Lulu Pinkus, Lisa Aldenhoven, David Bracks, Bertrand Cadart, David Cameron, Robina Chaffey, Stephen Clark, Mathew Constantine, Jerry Day, Reg Evans, Howard Eynon, Max Fairchild, John Farndale, Peter Felmingham, Sheila Florance, Nic Gazzana, Hunter Gibb, Andrew Gilmore, Jonathan Hardy, Brendan Heath, Paul Johnstone, Nico Lathouris, John Ley, Steve Millichamp, Phil Motherwell, George Novak, Geoff Parry, Neil Thompson, Billy Tisdall, Gil Tucker, Kim Sullivan, John Arnold, Tom Broadbridge, Peter Culpan, Peter Ford, Clive Hearne, Telford Jackson, Christine Kaman, Joan Letch, Kerry Miller, Janine Ogden, Di Trelour, Vernon Weaver, Paul Young, Brendan Young, Amanda Muggleton, James McCausland, Lisa Dombroski, Malcolm Bruce, Katy Brinson</t>
        </is>
      </c>
      <c r="Q409" s="107" t="inlineStr">
        <is>
          <t>George Miller</t>
        </is>
      </c>
      <c r="R409" s="41" t="inlineStr">
        <is>
          <t>[{"Source": "Internet Movie Database", "Value": "6.8/10"}, {"Source": "Rotten Tomatoes", "Value": "89%"}, {"Source": "Metacritic", "Value": "73/100"}]</t>
        </is>
      </c>
      <c r="S409" s="108" t="inlineStr">
        <is>
          <t>100,000,000</t>
        </is>
      </c>
      <c r="T409" s="109" t="inlineStr">
        <is>
          <t>R</t>
        </is>
      </c>
      <c r="U409" s="110" t="inlineStr">
        <is>
          <t>91</t>
        </is>
      </c>
      <c r="V409" s="82" t="inlineStr">
        <is>
          <t>{"link": "https://www.themoviedb.org/movie/9659-mad-max/watch?locale=CA", "rent": [{"logo_path": "/SPnB1qiCkYfirS2it3hZORwGVn.jpg", "provider_id": 2, "provider_name": "Apple TV Store", "display_priority": 6}, {"logo_path": "/4bIKO5tqPgko0135wL9GhMsb1wv.jpg", "provider_id": 140, "provider_name": "CosmoGo", "display_priority": 18}, {"logo_path": "/qR6FKvnPBx2O37FDg8PNM7efwF3.jpg", "provider_id": 10, "provider_name": "Amazon Video", "display_priority": 56}], "ads": [{"logo_path": "/zLYr7OPvpskMA4S79E3vlCi71iC.jpg", "provider_id": 73, "provider_name": "Tubi TV", "display_priority": 19}], "flatrate": [{"logo_path": "/ewOptMVIYcOadMGGJz8DJueH2bH.jpg", "provider_id": 230, "provider_name": "Crave", "display_priority": 5}, {"logo_path": "/ny55kYI31jrwSYp2LmCniMCGc03.jpg", "provider_id": 588, "provider_name": "MGM Amazon Channel", "display_priority": 70}, {"logo_path": "/qcKfSyX4xkXESjHrkO8cZLRJkn6.jpg", "provider_id": 2604, "provider_name": "Crave Amazon Channel", "display_priority": 140}], "buy":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t>
        </is>
      </c>
      <c r="W409" s="111" t="inlineStr">
        <is>
          <t>350,000</t>
        </is>
      </c>
      <c r="X409" s="35" t="n">
        <v>9659</v>
      </c>
      <c r="Y409" s="35" t="inlineStr">
        <is>
          <t>[8810, 76341, 310135, 9355, 270771, 44695, 47802, 14937, 199575, 15664, 157845, 333371, 461992, 37094, 1702, 507244, 9980, 786892, 7299, 1196067]</t>
        </is>
      </c>
      <c r="Z409" s="35" t="inlineStr">
        <is>
          <t>89%</t>
        </is>
      </c>
      <c r="AA409" s="35" t="inlineStr">
        <is>
          <t>6.8/10</t>
        </is>
      </c>
      <c r="AB409" s="35" t="inlineStr">
        <is>
          <t>73/100</t>
        </is>
      </c>
      <c r="AC409" s="35" t="inlineStr">
        <is>
          <t>https://www.youtube.com/embed/E3F8IegOcjA</t>
        </is>
      </c>
      <c r="AD409" s="98" t="inlineStr">
        <is>
          <t>AU</t>
        </is>
      </c>
      <c r="AE409" s="98" t="n">
        <v>1731215633548</v>
      </c>
    </row>
    <row r="410" ht="14.25" customHeight="1" s="169">
      <c r="A410" s="93" t="inlineStr">
        <is>
          <t>Miracle on 34th Street</t>
        </is>
      </c>
      <c r="B410" s="94" t="n">
        <v>85</v>
      </c>
      <c r="C410" s="131" t="n"/>
      <c r="D410" s="132" t="n"/>
      <c r="E410" s="95" t="inlineStr">
        <is>
          <t>Comedy</t>
        </is>
      </c>
      <c r="F410" s="117" t="inlineStr">
        <is>
          <t>Drama</t>
        </is>
      </c>
      <c r="G410" s="31" t="inlineStr">
        <is>
          <t>Christmas</t>
        </is>
      </c>
      <c r="H410" s="32" t="n"/>
      <c r="I410" s="96" t="inlineStr">
        <is>
          <t>20th Century Studios</t>
        </is>
      </c>
      <c r="J410" s="97" t="n">
        <v>1947</v>
      </c>
      <c r="K410" s="35">
        <f>ROW(K410)-1</f>
        <v/>
      </c>
      <c r="L410" s="98" t="b">
        <v>0</v>
      </c>
      <c r="M410" s="99" t="inlineStr">
        <is>
          <t>A christmas classic full of humour, charm, drama and heart. Edmund Gwenn perfectly embodies Santa Claus and the spirit of Christmas in the film. Every line he delivers is charming and hilarious. He also keeps the film grounded in reality with his performance, which only adds to how effective the story and message are. All of the supporting actors also deliver great performances and elevate the quality of the film.</t>
        </is>
      </c>
      <c r="N410" s="83" t="inlineStr">
        <is>
          <t>Kris Kringle, seemingly the embodiment of Santa Claus, is asked to portray the jolly old fellow at Macy's following his performance in the Thanksgiving Day parade. His portrayal is so complete that many begin to question if he truly is Santa Claus, while others question his sanity.</t>
        </is>
      </c>
      <c r="O410" s="84" t="inlineStr">
        <is>
          <t>https://image.tmdb.org/t/p/w500/qyAc9X9XHloIqy3oJbbZ44Cw0Hm.jpg</t>
        </is>
      </c>
      <c r="P410" s="85" t="inlineStr">
        <is>
          <t>Maureen O'Hara, John Payne, Edmund Gwenn, Natalie Wood, Porter Hall, Philip Tonge, Alvin Greenman, Harry Antrim, James Seay, Jerome Cowan, Gene Lockhart, William Frawley, Lela Bliss, Jack Albertson, Sam Bagley, Arline Bletcher, Walden Boyle, Dorothy Christy, Dick Cogan, Jeff Corey, Mike Donovan, Teddy Driver, Mary Field, William Forrest, Curt Furberg, Jack Gargan, Robert Gist, Jane Green, Alvin Hammer, Theresa Harris, Percy Helton, Herbert Heyes, William Hoehne Jr., Clark Howat, Robert Hyatt, Richard Irving, Robert Karnes, Fran Lee, King Lockwood, Marlene Lyden, Robert Lynn, William Marion, Mae Marsh, Ida McGuire, Joseph McInerney, Clyde McLeod, Charles Meakin, Richard Neill, Jean O'Donnell, Anne O'Neal, Harry 'Snub' Pollard, Lorin Raker, Bob Reeves, Thelma Ritter, Stephen Roberts, John Roy, Jeffrey Sayre, Irene Shirley, Patty Smith, Ray Spiker, Ann Staunton, Brick Sullivan, Anthony Sydes, Guy Thomajan, Arthur Tovey, Basil Walker</t>
        </is>
      </c>
      <c r="Q410" s="86" t="inlineStr">
        <is>
          <t>George Seaton</t>
        </is>
      </c>
      <c r="R410" s="62" t="inlineStr">
        <is>
          <t>[{"Source": "Internet Movie Database", "Value": "7.9/10"}, {"Source": "Rotten Tomatoes", "Value": "96%"}, {"Source": "Metacritic", "Value": "88/100"}]</t>
        </is>
      </c>
      <c r="S410" s="101" t="inlineStr">
        <is>
          <t>2,700,000</t>
        </is>
      </c>
      <c r="T410" s="102" t="inlineStr">
        <is>
          <t>Approved</t>
        </is>
      </c>
      <c r="U410" s="103" t="inlineStr">
        <is>
          <t>96</t>
        </is>
      </c>
      <c r="V410" s="89" t="inlineStr">
        <is>
          <t>{"link": "https://www.themoviedb.org/movie/11881-miracle-on-34th-street/watch?locale=CA", "buy":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"rent":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"flatrate": [{"logo_path": "/97yvRBw1GzX7fXprcF80er19ot.jpg", "provider_id": 337, "provider_name": "Disney Plus", "display_priority": 3}]}</t>
        </is>
      </c>
      <c r="W410" s="61" t="inlineStr">
        <is>
          <t>630,000</t>
        </is>
      </c>
      <c r="X410" s="35" t="n">
        <v>11881</v>
      </c>
      <c r="Y410" s="35" t="inlineStr">
        <is>
          <t>[454467, 51052, 11395, 10719, 10510, 9279, 250535, 33871, 772, 421632, 41171, 175574, 1206617, 1022964, 390401, 8871, 870358, 400579, 929340, 340402]</t>
        </is>
      </c>
      <c r="Z410" s="35" t="inlineStr">
        <is>
          <t>96%</t>
        </is>
      </c>
      <c r="AA410" s="35" t="inlineStr">
        <is>
          <t>7.9/10</t>
        </is>
      </c>
      <c r="AB410" s="35" t="inlineStr">
        <is>
          <t>88/100</t>
        </is>
      </c>
      <c r="AC410" s="35" t="inlineStr">
        <is>
          <t>https://www.youtube.com/embed/kUwyGo6PQzY</t>
        </is>
      </c>
      <c r="AD410" s="98" t="inlineStr">
        <is>
          <t>US</t>
        </is>
      </c>
      <c r="AE410" s="98" t="n">
        <v>1731215633548</v>
      </c>
    </row>
    <row r="411" ht="14.25" customHeight="1" s="169">
      <c r="A411" s="93" t="inlineStr">
        <is>
          <t>The Perks of Being a Wallflower</t>
        </is>
      </c>
      <c r="B411" s="94" t="n">
        <v>85</v>
      </c>
      <c r="C411" s="131" t="n"/>
      <c r="D411" s="132" t="n"/>
      <c r="E411" s="95" t="inlineStr">
        <is>
          <t>Drama</t>
        </is>
      </c>
      <c r="F411" s="117" t="inlineStr">
        <is>
          <t>Coming-of-Age</t>
        </is>
      </c>
      <c r="G411" s="31" t="n"/>
      <c r="H411" s="32" t="n"/>
      <c r="I411" s="96" t="inlineStr">
        <is>
          <t>Lionsgate</t>
        </is>
      </c>
      <c r="J411" s="97" t="n">
        <v>2012</v>
      </c>
      <c r="K411" s="35">
        <f>ROW(K411)-1</f>
        <v/>
      </c>
      <c r="L411" s="98" t="b">
        <v>0</v>
      </c>
      <c r="M411" s="99" t="inlineStr">
        <is>
          <t>Very well made and emotional. Great direction, writing and acting. Feels very grounded and real, which adds to the levels of emotion. The characters are very well built and deep, and the story of friendship, growing up and trauma is timeless.</t>
        </is>
      </c>
      <c r="N411" s="76" t="inlineStr">
        <is>
          <t>Pittsburgh, Pennsylvania, 1991. High school freshman Charlie is a wallflower, always watching life from the sidelines, until two senior students, Sam and her stepbrother Patrick, become his mentors, helping him discover the joys of friendship, music and love.</t>
        </is>
      </c>
      <c r="O411" s="105" t="inlineStr">
        <is>
          <t>https://image.tmdb.org/t/p/w500/aKCvdFFF5n80P2VdS7d8YBwbCjh.jpg</t>
        </is>
      </c>
      <c r="P411" s="106" t="inlineStr">
        <is>
          <t>Logan Lerman, Emma Watson, Ezra Miller, Mae Whitman, Kate Walsh, Dylan McDermott, Melanie Lynskey, Nina Dobrev, Johnny Simmons, Joan Cusack, Paul Rudd, Nicholas Braun, Reece Thompson, Patrick de Ledebur, Brian Balzerini, Tom Kruszewski, Julia Garner, Tom Savini, Emily Marie Callaway, Chelsea Zhang, Jesse Scheirer, Justine Nicole Schaefer, Julie Marie Schaefer, Leo Miles Farmerie, Isabel Muschweck, Adam Hagenbuch, Erin Wilhelmi, Jordan Paley, Zane Holtz, Timothy Breslin, Mark McClain Wilson, Atticus Cain, Stacy Chbosky, Dihlon McManne, Laurie Klatscher, Landon Pigg, Jennifer Enskat, William L. Thomas, Morgan Wolk, Joe Fishel</t>
        </is>
      </c>
      <c r="Q411" s="107" t="inlineStr">
        <is>
          <t>Stephen Chbosky</t>
        </is>
      </c>
      <c r="R411" s="41" t="inlineStr">
        <is>
          <t>[{"Source": "Internet Movie Database", "Value": "7.9/10"}, {"Source": "Rotten Tomatoes", "Value": "85%"}, {"Source": "Metacritic", "Value": "67/100"}]</t>
        </is>
      </c>
      <c r="S411" s="108" t="inlineStr">
        <is>
          <t>33,384,127</t>
        </is>
      </c>
      <c r="T411" s="109" t="inlineStr">
        <is>
          <t>PG-13</t>
        </is>
      </c>
      <c r="U411" s="110" t="inlineStr">
        <is>
          <t>103</t>
        </is>
      </c>
      <c r="V411" s="82" t="inlineStr">
        <is>
          <t>{"link": "https://www.themoviedb.org/movie/84892-the-perks-of-being-a-wallflower/watch?locale=CA", "free": [{"logo_path": "/ewOptMVIYcOadMGGJz8DJueH2bH.jpg", "provider_id": 230, "provider_name": "Crave", "display_priority": 5}], "flatrate": [{"logo_path": "/pbpMk2JmcoNnQwx5JGpXngfoWtp.jpg", "provider_id": 8, "provider_name": "Netflix", "display_priority": 0}, {"logo_path": "/qsOM361vYHE7pcNFG7bCJHyievG.jpg", "provider_id": 182, "provider_name": "Hollywood Suite", "display_priority": 27}, {"logo_path": "/p5xtRLEzPyRhqOPpiW1sFy4FyPc.jpg", "provider_id": 705, "provider_name": "Hollywood Suite Amazon Channel", "display_priority": 87}, {"logo_path": "/esiLBRzDUwodjfN8gA4qj7l3ZF7.jpg", "provider_id": 1794, "provider_name": "Starz Amazon Channel", "display_priority": 92}, {"logo_path": "/dpR8r13zWDeUR0QkzWidrdMxa56.jpg", "provider_id": 1796, "provider_name": "Netflix Standard with Ads", "display_priority": 93}, {"logo_path": "/qcKfSyX4xkXESjHrkO8cZLRJkn6.jpg", "provider_id": 2604, "provider_name": "Crave Amazon Channel", "display_priority": 140}, {"logo_path": "/o4OqlMLb3ZjhK7OwR4qvxiZKOXf.jpg", "provider_id": 2358, "provider_name": "Lionsgate+ Amazon Channels", "display_priority": 145}], "buy":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"rent":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"ads": [{"logo_path": "/xoFyQOXR3qINRsdnCQyd7jGx8Wo.jpg", "provider_id": 326, "provider_name": "CTV", "display_priority": 43}]}</t>
        </is>
      </c>
      <c r="W411" s="111" t="inlineStr">
        <is>
          <t>13,000,000</t>
        </is>
      </c>
      <c r="X411" s="35" t="n">
        <v>84892</v>
      </c>
      <c r="Y411" s="35" t="inlineStr">
        <is>
          <t>[552269, 376867, 490000, 9517, 3116, 9445, 451915, 597156, 659956, 445040, 9769, 32086, 799546, 33408, 34377, 396940, 19971, 727293, 470044, 10474]</t>
        </is>
      </c>
      <c r="Z411" s="35" t="inlineStr">
        <is>
          <t>85%</t>
        </is>
      </c>
      <c r="AA411" s="35" t="inlineStr">
        <is>
          <t>7.9/10</t>
        </is>
      </c>
      <c r="AB411" s="35" t="inlineStr">
        <is>
          <t>67/100</t>
        </is>
      </c>
      <c r="AC411" s="35" t="inlineStr">
        <is>
          <t>https://www.youtube.com/embed/x0nTfbg24Qs</t>
        </is>
      </c>
      <c r="AD411" s="98" t="inlineStr">
        <is>
          <t>US</t>
        </is>
      </c>
      <c r="AE411" s="98" t="n">
        <v>1731215633548</v>
      </c>
    </row>
    <row r="412" ht="14.25" customHeight="1" s="169">
      <c r="A412" s="93" t="inlineStr">
        <is>
          <t>Rogue One: A Star Wars Story</t>
        </is>
      </c>
      <c r="B412" s="94" t="n">
        <v>85</v>
      </c>
      <c r="C412" s="131" t="inlineStr">
        <is>
          <t>Star Wars</t>
        </is>
      </c>
      <c r="D412" s="132" t="inlineStr">
        <is>
          <t>Star Wars Spin-Off</t>
        </is>
      </c>
      <c r="E412" s="95" t="inlineStr">
        <is>
          <t>Sci-Fi</t>
        </is>
      </c>
      <c r="F412" s="117" t="inlineStr">
        <is>
          <t>Action</t>
        </is>
      </c>
      <c r="G412" s="31" t="n"/>
      <c r="H412" s="32" t="n"/>
      <c r="I412" s="96" t="inlineStr">
        <is>
          <t>Lucasfilm</t>
        </is>
      </c>
      <c r="J412" s="97" t="n">
        <v>2016</v>
      </c>
      <c r="K412" s="35">
        <f>ROW(K412)-1</f>
        <v/>
      </c>
      <c r="L412" s="98" t="b">
        <v>0</v>
      </c>
      <c r="M412" s="99" t="n"/>
      <c r="N412" s="37" t="inlineStr">
        <is>
          <t>A rogue band of resistance fighters unite for a mission to steal the Death Star plans and bring a new hope to the galaxy.</t>
        </is>
      </c>
      <c r="O412" s="38" t="inlineStr">
        <is>
          <t>https://image.tmdb.org/t/p/w500/i0yw1mFbB7sNGHCs7EXZPzFkdA1.jpg</t>
        </is>
      </c>
      <c r="P412" s="39" t="inlineStr">
        <is>
          <t>Felicity Jones, Diego Luna, Alan Tudyk, Donnie Yen, Jiang Wen, Ben Mendelsohn, Guy Henry, Forest Whitaker, Riz Ahmed, Mads Mikkelsen, Jimmy Smits, Alistair Petrie, Genevieve O'Reilly, Ben Daniels, Paul Kasey, Stephen Stanton, Ian McElhinney, Fares Fares, Jonathan Aris, Sharon Duncan-Brewster, Spencer Wilding, Daniel Naprous, James Earl Jones, Ingvild Deila, Anthony Daniels, Jimmy Vee, Valene Kane, Beau Gadsdon, Dolly Gadsdon, Duncan Pow, Jordan Stephens, Babou Ceesay, Aidan Cook, Daniel Mays, Andy de la Tour, Tony Pitts, Martin Gordon, Eric MacLennan, Robin Pearce, Francis Magee, Bronson Webb, Tim Beckmann, Geraldine James, Ariyon Bakare, Simon Farnaby, Drewe Henley, Angus MacInnes, Gabby Wong, Richard Glover, Toby Hefferman, Richard Cunningham, Jack Roth, Michael Gould, Rufus Wright, Michael Shaeffer, Geoff Bell, James Harkness, Derek Arnold, Matt Rippy, Nick Kellington, Michael Nardone, Nathan Plant, Christopher Patrick Nolan, Michael Smiley, Warwick Davis, Dee Tails, Ruth Bell, May Bell, Angus Wright, Keith Dunphy, Alan Rushton, Robert Benedetti-Hall, Richard Franklin, Weston Gavin, Nick Hobbs, David Acord, David Ankrum, Steve Bardack, Verona Blue, Steve Blum, David Boat, Eugene Byrd, David W. Collins, David Cowgill, Jonathan Dixon, Michael Donovan, Terri Douglas, Robin Atkin Downes, Dave Filoni, Michael Giacchino, John Gilroy, Tony Gilroy, Tom Harrison-Read, Kevin Hickman, Karen Huie, Tom Kane, Lex Lang, Vanessa Lengies, Yuri Lowenthal, Vanessa Marshall, Alexi Melvin, Flora Miller, Mark Hamill, Chris Scarabosio, Orly Schuchmacher, Katie Sheridan, Christian Simpson, David Sobolov, Julian Stone, John Swartz, Fred Tatasciore, James Arnold Taylor, Sam Witwer, Matthew Wood, Ian Whyte, Rian Johnson, Ram Bergman, Ned Dennehy, Angus Cook, Emeson Nwolie, Jorge Leon, Russell Balogh, Steen Young, Attila G. Kerekes, Mac Pietowski, David M. Santana, Samantha Alleyne, Benjamín Benítez, Arthur L. Bernstein, Brendan Cook, Sabine Crossen, Zarene Dallas, Obie Matthew, Dave Prince, Gareth Edwards, Daniel Eghan, Marc Esse, Jake Francis, Scott Frazer, Steven James Griffiths, Sam Hanover, Philip Harvey, James Henri-Thomas, Dolly Jagdeo, Kamil Lemieszewski, Tyrone Love, Sandeep Mohan, Robert Strange, David Norfolk, Axel Nu, Jem Kai Olsen, Mike Prior, Louis Samms, Arti Shah, Kiran Shah, Tim Stafford, Scott Stevenson, Matthew Stirling, Albert Tang, Michael Thyx, Tony Toste, Sezer Unver, Pablo Verdejo, Jay Waddell, Paul Weston, Boriana Williams, Dion Williams, Ivy Wong, Hiu Woong-Sin, Sam Wilkinson, Hugh O'Brien, Matthew Dale</t>
        </is>
      </c>
      <c r="Q412" s="40" t="inlineStr">
        <is>
          <t>Gareth Edwards</t>
        </is>
      </c>
      <c r="R412" s="41" t="inlineStr">
        <is>
          <t>[{"Source": "Internet Movie Database", "Value": "7.8/10"}, {"Source": "Rotten Tomatoes", "Value": "84%"}, {"Source": "Metacritic", "Value": "65/100"}]</t>
        </is>
      </c>
      <c r="S412" s="42" t="inlineStr">
        <is>
          <t>1,056,057,273</t>
        </is>
      </c>
      <c r="T412" s="43" t="inlineStr">
        <is>
          <t>PG-13</t>
        </is>
      </c>
      <c r="U412" s="44" t="inlineStr">
        <is>
          <t>133</t>
        </is>
      </c>
      <c r="V412" s="45" t="inlineStr">
        <is>
          <t>{"link": "https://www.themoviedb.org/movie/330459-rogue-one-a-star-wars-story/watch?locale=CA", "rent":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"flatrate": [{"logo_path": "/97yvRBw1GzX7fXprcF80er19ot.jpg", "provider_id": 337, "provider_name": "Disney Plus", "display_priority": 3}], "buy":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t>
        </is>
      </c>
      <c r="W412" s="46" t="inlineStr">
        <is>
          <t>200,000,000</t>
        </is>
      </c>
      <c r="X412" s="35" t="n">
        <v>330459</v>
      </c>
      <c r="Y412" s="35" t="inlineStr">
        <is>
          <t>[848326, 934632, 348350, 188927, 54138, 181812, 1892, 118340, 1894, 75612, 10941, 83533, 131631, 131634, 339964, 13475, 80274, 17445, 262500, 1452]</t>
        </is>
      </c>
      <c r="Z412" s="35" t="inlineStr">
        <is>
          <t>84%</t>
        </is>
      </c>
      <c r="AA412" s="35" t="inlineStr">
        <is>
          <t>7.8/10</t>
        </is>
      </c>
      <c r="AB412" s="35" t="inlineStr">
        <is>
          <t>65/100</t>
        </is>
      </c>
      <c r="AC412" s="35" t="inlineStr">
        <is>
          <t>https://www.youtube.com/embed/sC9abcLLQpI</t>
        </is>
      </c>
      <c r="AD412" s="98" t="inlineStr">
        <is>
          <t>US</t>
        </is>
      </c>
      <c r="AE412" s="98" t="n">
        <v>1731215633548</v>
      </c>
    </row>
    <row r="413" ht="14.25" customHeight="1" s="169">
      <c r="A413" s="93" t="inlineStr">
        <is>
          <t>The Goonies</t>
        </is>
      </c>
      <c r="B413" s="94" t="n">
        <v>85</v>
      </c>
      <c r="C413" s="131" t="n"/>
      <c r="D413" s="132" t="n"/>
      <c r="E413" s="95" t="inlineStr">
        <is>
          <t>Adventure</t>
        </is>
      </c>
      <c r="F413" s="117" t="inlineStr">
        <is>
          <t>Comedy</t>
        </is>
      </c>
      <c r="G413" s="31" t="n"/>
      <c r="H413" s="32" t="n"/>
      <c r="I413" s="96" t="inlineStr">
        <is>
          <t>Warner Bros.</t>
        </is>
      </c>
      <c r="J413" s="97" t="n">
        <v>1985</v>
      </c>
      <c r="K413" s="35">
        <f>ROW(K413)-1</f>
        <v/>
      </c>
      <c r="L413" s="98" t="b">
        <v>0</v>
      </c>
      <c r="M413" s="99" t="inlineStr">
        <is>
          <t>Filled with glorious setpieces, booby traps and gadgets, "The Goonies" is a very exciting adventure movie for the whole family. Features a great cast of likable characters. The action is exciting, the villains are scary, and the adventure is fun and feels real.</t>
        </is>
      </c>
      <c r="N413" s="76" t="inlineStr">
        <is>
          <t>Young teen Mikey Walsh and his friends set off on a quest to find Pirate One-Eyed Willie's treasure in hopes of saving their homes from demolition. However, on their quest to find the treasure, they run into a family of recently escaped criminals, determined to capture the kids and reach the treasure first.</t>
        </is>
      </c>
      <c r="O413" s="105" t="inlineStr">
        <is>
          <t>https://image.tmdb.org/t/p/w500/eBU7gCjTCj9n2LTxvCSIXXOvHkD.jpg</t>
        </is>
      </c>
      <c r="P413" s="106" t="inlineStr">
        <is>
          <t>Sean Astin, Josh Brolin, Jeff Cohen, Corey Feldman, Kerri Green, Martha Plimpton, Ke Huy Quan, John Matuszak, Robert Davi, Joe Pantoliano, Anne Ramsey, Lupe Ontiveros, Mary Ellen Trainor, Keith Walker, Steve Antin, Paul Tuerpe, George Robotham, Charles McDaniel, Elaine Cohen McMahon, Michael Paul Chan, George Nicholas McLean, Bill Bradley, Jeb Stuart Adams, Eric Briant Wells, Gene Ross, Max Segar, Newt Arnold, Jack O'Leary, Patrick Cameron, Orwin C. Harvey, Ted Grossman, Richard Donner, Eydie Faye, Rick Kuhn, Cyndi Lauper, Jennie Lew Tugend, Lisa Quan, Curt Hanson</t>
        </is>
      </c>
      <c r="Q413" s="107" t="inlineStr">
        <is>
          <t>Richard Donner</t>
        </is>
      </c>
      <c r="R413" s="41" t="inlineStr">
        <is>
          <t>[{"Source": "Internet Movie Database", "Value": "7.7/10"}, {"Source": "Rotten Tomatoes", "Value": "77%"}, {"Source": "Metacritic", "Value": "62/100"}]</t>
        </is>
      </c>
      <c r="S413" s="108" t="inlineStr">
        <is>
          <t>69,649,283</t>
        </is>
      </c>
      <c r="T413" s="109" t="inlineStr">
        <is>
          <t>PG</t>
        </is>
      </c>
      <c r="U413" s="110" t="inlineStr">
        <is>
          <t>114</t>
        </is>
      </c>
      <c r="V413" s="82" t="inlineStr">
        <is>
          <t>{"link": "https://www.themoviedb.org/movie/9340-the-goonies/watch?locale=CA", "flatrate": [{"logo_path": "/ewOptMVIYcOadMGGJz8DJueH2bH.jpg", "provider_id": 230, "provider_name": "Crave", "display_priority": 5}, {"logo_path": "/esiLBRzDUwodjfN8gA4qj7l3ZF7.jpg", "provider_id": 1794, "provider_name": "Starz Amazon Channel", "display_priority": 92}, {"logo_path": "/qcKfSyX4xkXESjHrkO8cZLRJkn6.jpg", "provider_id": 2604, "provider_name": "Crave Amazon Channel", "display_priority": 140}], "buy":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"rent":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{"logo_path": "/vLZKlXUNDcZR7ilvfY9Wr9k80FZ.jpg", "provider_id": 538, "provider_name": "Plex", "display_priority": 81}]}</t>
        </is>
      </c>
      <c r="W413" s="111" t="inlineStr">
        <is>
          <t>19,000,000</t>
        </is>
      </c>
      <c r="X413" s="35" t="n">
        <v>9340</v>
      </c>
      <c r="Y413" s="35" t="inlineStr">
        <is>
          <t>[335787, 60293, 26612, 461054, 1098006, 38732, 31473, 68818, 347689, 36819, 13355, 9520, 493529, 166426, 277834, 11319, 17578, 1362, 19165, 283564]</t>
        </is>
      </c>
      <c r="Z413" s="35" t="inlineStr">
        <is>
          <t>77%</t>
        </is>
      </c>
      <c r="AA413" s="35" t="inlineStr">
        <is>
          <t>7.7/10</t>
        </is>
      </c>
      <c r="AB413" s="35" t="inlineStr">
        <is>
          <t>62/100</t>
        </is>
      </c>
      <c r="AC413" s="35" t="inlineStr">
        <is>
          <t>https://www.youtube.com/embed/lYLAGAwcpSQ</t>
        </is>
      </c>
      <c r="AD413" s="98" t="inlineStr">
        <is>
          <t>US</t>
        </is>
      </c>
      <c r="AE413" s="98" t="n">
        <v>1731215633548</v>
      </c>
    </row>
    <row r="414" ht="14.25" customHeight="1" s="169">
      <c r="A414" s="93" t="inlineStr">
        <is>
          <t>One of Them Days</t>
        </is>
      </c>
      <c r="B414" s="94" t="n">
        <v>85</v>
      </c>
      <c r="C414" s="131" t="n"/>
      <c r="D414" s="132" t="n"/>
      <c r="E414" s="95" t="inlineStr">
        <is>
          <t>Comedy</t>
        </is>
      </c>
      <c r="F414" s="117" t="n"/>
      <c r="G414" s="31" t="n"/>
      <c r="H414" s="32" t="n"/>
      <c r="I414" s="96" t="inlineStr">
        <is>
          <t>Sony Pictures</t>
        </is>
      </c>
      <c r="J414" s="97" t="n">
        <v>2025</v>
      </c>
      <c r="K414" s="35">
        <f>ROW(K414)-1</f>
        <v/>
      </c>
      <c r="L414" s="98" t="b">
        <v>1</v>
      </c>
      <c r="M414" s="99" t="inlineStr">
        <is>
          <t>Rarely goes more than a couple of minutes without something to at least make you chuckle. Well shot and directed, and great performances by Keke Palmer and SZA, who shows that she is very capable of not only acting, but being a lead. Felt like a bigger budget version of "Friday", without the slow parts.</t>
        </is>
      </c>
      <c r="N414" s="83" t="inlineStr">
        <is>
          <t>Best friends and roommates Dreux and Alyssa are about to have One of Them Days. When they discover Alyssa’s boyfriend has blown their rent money, the duo finds themselves going to extremes in a comical race against the clock to avoid eviction and keep their friendship intact.</t>
        </is>
      </c>
      <c r="O414" s="84" t="inlineStr">
        <is>
          <t>https://image.tmdb.org/t/p/w500/ccn6bFUA5DECjA3Lo0CuJqGNQCv.jpg</t>
        </is>
      </c>
      <c r="P414" s="85" t="inlineStr">
        <is>
          <t>Keke Palmer, SZA, Joshua David Neal, Aziza Scott, Patrick Cage, Katt Williams, Maude Apatow, Vanessa Bell Calloway, Gabrielle Dennis, Janelle James, Amin Joseph, Lil Rel Howery, Keyla Monterroso Mejia, Rizi Timane, Dewayne Perkins, Dominique Perry, Dustin Ybarra, Ray Santiago, Galen J. Williams, Taylor Shurte, AJ Troup, Nefetari Spencer, Morgan Peter Brown, Iris Liu, Ariel Flores, Tony Baker, Jamason Coles, Rivkah Reyes, Lavelle Roby, Sharon Palmer, Davy J. Marr, Desi Banks, Alexis Raye Johnson-Fowlkes, Farah Snipes, Gregory Phillips, Adelina Saldana</t>
        </is>
      </c>
      <c r="Q414" s="86" t="inlineStr">
        <is>
          <t>Lawrence Lamont</t>
        </is>
      </c>
      <c r="R414" s="59" t="inlineStr">
        <is>
          <t>[{"Source": "Internet Movie Database", "Value": "6.5/10"}, {"Source": "Rotten Tomatoes", "Value": "94%"}, {"Source": "Metacritic", "Value": "71/100"}]</t>
        </is>
      </c>
      <c r="S414" s="101" t="inlineStr">
        <is>
          <t>51,896,264</t>
        </is>
      </c>
      <c r="T414" s="102" t="inlineStr">
        <is>
          <t>R</t>
        </is>
      </c>
      <c r="U414" s="103" t="inlineStr">
        <is>
          <t>97</t>
        </is>
      </c>
      <c r="V414" s="89" t="inlineStr">
        <is>
          <t>{"link": "https://www.themoviedb.org/movie/1280672-one-of-them-days/watch?locale=CA", "flatrate": [{"logo_path": "/ewOptMVIYcOadMGGJz8DJueH2bH.jpg", "provider_id": 230, "provider_name": "Crave", "display_priority": 5}, {"logo_path": "/qcKfSyX4xkXESjHrkO8cZLRJkn6.jpg", "provider_id": 2604, "provider_name": "Crave Amazon Channel", "display_priority": 140}], "rent":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"/yFGu4sSzwUMfhwmSsZgez8QhaVl.jpg", "provider_id": 331, "provider_name": "FlixFling", "display_priority": 28}, {"logo_path": "/pTnn5JwWr4p3pG8H6VrpiQo7Vs0.jpg", "provider_id": 192, "provider_name": "YouTube", "display_priority": 33}, {"logo_path": "/qR6FKvnPBx2O37FDg8PNM7efwF3.jpg", "provider_id": 10, "provider_name": "Amazon Video", "display_priority": 56}], "buy":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t>
        </is>
      </c>
      <c r="W414" s="61" t="inlineStr">
        <is>
          <t>14,000,000</t>
        </is>
      </c>
      <c r="X414" s="35" t="n">
        <v>1280672</v>
      </c>
      <c r="Y414" s="35" t="inlineStr">
        <is>
          <t>[10607, 1493859, 1511057, 864168, 505600, 53287, 490005, 9905, 493058, 595931, 16094, 14052, 325133, 484247, 999582, 11302, 107811, 1022690, 11282, 109414]</t>
        </is>
      </c>
      <c r="Z414" s="35" t="inlineStr">
        <is>
          <t>94%</t>
        </is>
      </c>
      <c r="AA414" s="35" t="inlineStr">
        <is>
          <t>6.5/10</t>
        </is>
      </c>
      <c r="AB414" s="35" t="inlineStr">
        <is>
          <t>71/100</t>
        </is>
      </c>
      <c r="AC414" s="35" t="inlineStr">
        <is>
          <t>https://www.youtube.com/embed/-5xzjw_0d_0</t>
        </is>
      </c>
      <c r="AD414" s="98" t="inlineStr">
        <is>
          <t>US</t>
        </is>
      </c>
      <c r="AE414" s="98" t="inlineStr">
        <is>
          <t>1737917254697</t>
        </is>
      </c>
    </row>
    <row r="415" ht="14.25" customHeight="1" s="169">
      <c r="A415" s="93" t="inlineStr">
        <is>
          <t>The Substance</t>
        </is>
      </c>
      <c r="B415" s="94" t="n">
        <v>85</v>
      </c>
      <c r="C415" s="131" t="n"/>
      <c r="D415" s="132" t="n"/>
      <c r="E415" s="95" t="inlineStr">
        <is>
          <t>Horror</t>
        </is>
      </c>
      <c r="F415" s="117" t="n"/>
      <c r="G415" s="31" t="n"/>
      <c r="H415" s="32" t="n"/>
      <c r="I415" s="96" t="inlineStr">
        <is>
          <t>Mubi</t>
        </is>
      </c>
      <c r="J415" s="97" t="n">
        <v>2024</v>
      </c>
      <c r="K415" s="35">
        <f>ROW(K415)-1</f>
        <v/>
      </c>
      <c r="L415" s="98" t="b">
        <v>0</v>
      </c>
      <c r="M415" s="99" t="inlineStr">
        <is>
          <t>Really creative movie with absolutely no subtlety, but it all works quite well. The effects are incredible, a true masterpiece of practical makeup and body horror effects. I am not a fan of this body horror genre, it makes me feel ill, but I was able to put up with it because of how good this is. Demi Moore and Margaret Qualley are fantastic, especially Moore, who delivers such a diverse performance. Moore also consistently has to act with varying levels of prosthetics and makeups, which only makes the role even more challenging. It made me feel very uneasy, and there are so many visuals in this that will stick with me.</t>
        </is>
      </c>
      <c r="N415" s="37" t="inlineStr">
        <is>
          <t>A fading celebrity decides to use a black market drug, a cell-replicating substance that temporarily creates a younger, better version of herself.</t>
        </is>
      </c>
      <c r="O415" s="38" t="inlineStr">
        <is>
          <t>https://image.tmdb.org/t/p/w500/cGm2qnmXx9tFabmzEIkJZjCJdQd.jpg</t>
        </is>
      </c>
      <c r="P415" s="39" t="inlineStr">
        <is>
          <t>Demi Moore, Margaret Qualley, Dennis Quaid, Edward Hamilton-Clark, Gore Abrams, Oscar Lesage, Christian Erickson, Robin Greer, Tom Morton, Hugo Diego Garcia, Daniel Knight, Jonathon Carley, Jiselle Henderkott, Akil Wingate, Vincent Colombe, Billy Bentley, Lennard Ridsdale, Jordan Ford Silver, Oscar Salem, Viviane Bossina, Matthew Luret, Jana Bittnerová, Olivier Raynal, Tiffany Hofstetter, Nicolas Royer, Nathan Rippy, Manon Arizmendi, Virginie Kotlinski, Brett Gillen, Charlotte Marquardt, Léa Hengl, Gaëlle Raymond, Claire Lemaire, Lila Boughoufala, Aurélien Lorgnier, Ivan Sellier, Philip Schurer, Christian Bourmier, Martin Graham, Christian Bordeleau, Patrick Hamel, Didier Dhondt, Jacques-Yves Dorges, Jean-Claude Matthey, Olivier Jarcin, Jean-Luc Magneron, Charlotte Murray, Aaron Kahn, Gabriela Arnon, Nancy Josephson Lahoussine, Andrew Eldridge, Denise Powers, Bryan Jones, Adam Carage, Maria McClurg, Andrew Desmond, Rebecca Lafont, Laura Puech, Ryan Chidester, Cécile Vogt, Yannick Guérin, Jean Miel, Paul Descoings, Benoit Lévêque, Arthur Molinet, Manon Sachot, Bastien Jorelle, Kelly Hoarau, Michel Juskiewicz, Louise Greggory, Christophe Sartirano, Florent Torres, Romain Caldeira, Barthelemy Thomas, Axel Baille, Ashley Lambert, Ranjani Brow, Chase Fein, Shane Sweet, William Calvert, Michael Corbett, Stephen Apostolina, Yann Bean, Audjyan Alcide, Jonathan Jenvrin, Mimi Maury, Amelye Solange, Kévin Table, Laura Boera, Cissy Duc, Sophie Mercier, Marie Valton, Katrina Budzynski, Alicia Maury, Megane Adamik, Annalisa Pagnotta, Maelle Dantigny, Aleksandra Kedzierska Fontaine, Pauline Sagetat, Agustina Fitzsimons, Elena Shcheglova, Eve Marchant, Lola Donati, Kate Matthews, Ophélie Jonard, Pauline Richard, Laureen Cappelliez, Daria Panchenko, Delphine Beaulieu, Victoria Brun, Cara Chapman, Katharine Matthews, Alexandra Faget, Clémence Juville, Margot L'Entete, Hillary Sukhonos, Matthew Géczy, Namory Bakayoko, Gregory Defleur, Coralie Fargeat</t>
        </is>
      </c>
      <c r="Q415" s="40" t="inlineStr">
        <is>
          <t>Coralie Fargeat</t>
        </is>
      </c>
      <c r="R415" s="41" t="inlineStr">
        <is>
          <t>[{"Source": "Internet Movie Database", "Value": "7.2/10"}, {"Source": "Rotten Tomatoes", "Value": "89%"}, {"Source": "Metacritic", "Value": "78/100"}]</t>
        </is>
      </c>
      <c r="S415" s="42" t="inlineStr">
        <is>
          <t>77,316,812</t>
        </is>
      </c>
      <c r="T415" s="43" t="inlineStr">
        <is>
          <t>R</t>
        </is>
      </c>
      <c r="U415" s="44" t="inlineStr">
        <is>
          <t>141</t>
        </is>
      </c>
      <c r="V415" s="45" t="inlineStr">
        <is>
          <t>{"link": "https://www.themoviedb.org/movie/933260-the-substance/watch?locale=CA", "rent": [{"logo_path": "/SPnB1qiCkYfirS2it3hZORwGVn.jpg", "provider_id": 2, "provider_name": "Apple TV Store", "display_priority": 6}, {"logo_path": "/qR6FKvnPBx2O37FDg8PNM7efwF3.jpg", "provider_id": 10, "provider_name": "Amazon Video", "display_priority": 56}], "buy": [{"logo_path": "/SPnB1qiCkYfirS2it3hZORwGVn.jpg", "provider_id": 2, "provider_name": "Apple TV Store", "display_priority": 6}, {"logo_path": "/qR6FKvnPBx2O37FDg8PNM7efwF3.jpg", "provider_id": 10, "provider_name": "Amazon Video", "display_priority": 56}], "flatrate": [{"logo_path": "/h5DcR0J2EESLitnhR8xLG1QymTE.jpg", "provider_id": 531, "provider_name": "Paramount Plus", "display_priority": 9}, {"logo_path": "/hExO4PtimLIYn3kBOrzsejNv7cT.jpg", "provider_id": 582, "provider_name": "Paramount+ Amazon Channel", "display_priority": 11}, {"logo_path": "/x570VpH2C9EKDf1riP83rYc5dnL.jpg", "provider_id": 11, "provider_name": "MUBI", "display_priority": 34}, {"logo_path": "/fts6X10Jn4QT0X6ac3udKEn2tJA.jpg", "provider_id": 2303, "provider_name": "Paramount Plus Premium", "display_priority": 121}, {"logo_path": "/rl6zez5rCeyelt1I46JRYk6B9Ed.jpg", "provider_id": 2304, "provider_name": "Paramount Plus Basic with Ads", "display_priority": 122}]}</t>
        </is>
      </c>
      <c r="W415" s="46" t="inlineStr">
        <is>
          <t>17,500,000</t>
        </is>
      </c>
      <c r="X415" s="35" t="n">
        <v>933260</v>
      </c>
      <c r="Y415" s="35" t="inlineStr">
        <is>
          <t>[257117, 667216, 38150, 916605, 460885, 31867, 480100, 30694, 1109406, 354251, 34583, 1029281, 10596, 19384, 402, 56669, 608654, 9383, 1426297, 715123]</t>
        </is>
      </c>
      <c r="Z415" s="35" t="inlineStr">
        <is>
          <t>89%</t>
        </is>
      </c>
      <c r="AA415" s="35" t="inlineStr">
        <is>
          <t>7.2/10</t>
        </is>
      </c>
      <c r="AB415" s="35" t="inlineStr">
        <is>
          <t>78/100</t>
        </is>
      </c>
      <c r="AC415" s="35" t="inlineStr">
        <is>
          <t>https://www.youtube.com/embed/lR5nlovVgvQ</t>
        </is>
      </c>
      <c r="AD415" s="98" t="inlineStr">
        <is>
          <t>GB</t>
        </is>
      </c>
      <c r="AE415" s="98" t="inlineStr">
        <is>
          <t>1740161272672</t>
        </is>
      </c>
    </row>
    <row r="416" ht="14.25" customHeight="1" s="169">
      <c r="A416" s="93" t="inlineStr">
        <is>
          <t>Donnie Darko</t>
        </is>
      </c>
      <c r="B416" s="94" t="n">
        <v>85</v>
      </c>
      <c r="C416" s="131" t="n"/>
      <c r="D416" s="132" t="n"/>
      <c r="E416" s="95" t="inlineStr">
        <is>
          <t>Sci-Fi</t>
        </is>
      </c>
      <c r="F416" s="117" t="inlineStr">
        <is>
          <t>Thriller</t>
        </is>
      </c>
      <c r="G416" s="31" t="n"/>
      <c r="H416" s="32" t="n"/>
      <c r="I416" s="96" t="inlineStr">
        <is>
          <t>Newmarket Films</t>
        </is>
      </c>
      <c r="J416" s="97" t="n">
        <v>2001</v>
      </c>
      <c r="K416" s="35">
        <f>ROW(K416)-1</f>
        <v/>
      </c>
      <c r="L416" s="98" t="b">
        <v>0</v>
      </c>
      <c r="M416" s="99" t="inlineStr">
        <is>
          <t>This movie is so overwhelming in it's plot and themes that it can be really hard to decipher. I had to spend a good amount of time reading explanations about tangent universes and parallel universes in order to grasp what happened fully. That is probably the biggest downfall but also the most interesting part of this movie, it's scope and ambition. A first time director that doesn't pull any punches and in fact is unabashedly willing to tell their story the way it is meant to be told. There are great moments of dark humour in this movie, I laughed more than I expected to at a sci-fi psych thriller. The film is very tense and has some great performances, especially by Jake Gyllenhaal. I would definitely watch this movie again, and I think it's the kind of movie you appreciate more each time you see it.</t>
        </is>
      </c>
      <c r="N416" s="37" t="inlineStr">
        <is>
          <t>After narrowly escaping a bizarre accident, a troubled teenager is plagued by visions of a large bunny rabbit that manipulates him to commit a series of crimes.</t>
        </is>
      </c>
      <c r="O416" s="38" t="inlineStr">
        <is>
          <t>https://image.tmdb.org/t/p/w500/fhQoQfejY1hUcwyuLgpBrYs6uFt.jpg</t>
        </is>
      </c>
      <c r="P416" s="39" t="inlineStr">
        <is>
          <t>Jake Gyllenhaal, Jena Malone, James Duval, Drew Barrymore, Beth Grant, Maggie Gyllenhaal, Mary McDonnell, Holmes Osborne, Noah Wyle, Katharine Ross, Patrick Swayze, Daveigh Chase, Arthur Taxier, David St. James, Patience Cleveland, Jazzie Mahannah, Jolene Purdy, David Moreland, Kristina Malota, Marina Malota, Scotty Leavenworth, Phyllis Lyons, Gary Lundy, Alex Greenwald, Stuart Stone, Joan Blair, Seth Rogen, Mark Hoffman, Jerry Trainor, Tom Tangen, Carly Naples, Lisa K. Wyatt, Rachel Winfree, Ashley Tisdale, Tiler Peck, Fran Kranz, Sarah Hudson, Alison Jones, Lee Weaver, Jack Salvatore, Jr.</t>
        </is>
      </c>
      <c r="Q416" s="40" t="inlineStr">
        <is>
          <t>Richard Kelly</t>
        </is>
      </c>
      <c r="R416" s="41" t="inlineStr">
        <is>
          <t>[{"Source": "Internet Movie Database", "Value": "8.0/10"}, {"Source": "Rotten Tomatoes", "Value": "88%"}, {"Source": "Metacritic", "Value": "88/100"}]</t>
        </is>
      </c>
      <c r="S416" s="42" t="inlineStr">
        <is>
          <t>7,500,000</t>
        </is>
      </c>
      <c r="T416" s="43" t="inlineStr">
        <is>
          <t>R</t>
        </is>
      </c>
      <c r="U416" s="44" t="inlineStr">
        <is>
          <t>114</t>
        </is>
      </c>
      <c r="V416" s="45" t="inlineStr">
        <is>
          <t>{"link": "https://www.themoviedb.org/movie/141-donnie-darko/watch?locale=CA", "buy": [{"logo_path": "/8z7rC8uIDaTM91X0ZfkRf04ydj2.jpg", "provider_id": 3, "provider_name": "Google Play Movies", "display_priority": 7}, {"logo_path": "/pTnn5JwWr4p3pG8H6VrpiQo7Vs0.jpg", "provider_id": 192, "provider_name": "YouTube", "display_priority": 33}], "flatrate": [{"logo_path": "/pvske1MyAoymrs5bguRfVqYiM9a.jpg", "provider_id": 119, "provider_name": "Amazon Prime Video", "display_priority": 1}, {"logo_path": "/yhrtzYd43pFIhRq0ruO8umJPuyn.jpg", "provider_id": 258, "provider_name": "Criterion Channel", "display_priority": 20}, {"logo_path": "/qsOM361vYHE7pcNFG7bCJHyievG.jpg", "provider_id": 182, "provider_name": "Hollywood Suite", "display_priority": 27}, {"logo_path": "/p5xtRLEzPyRhqOPpiW1sFy4FyPc.jpg", "provider_id": 705, "provider_name": "Hollywood Suite Amazon Channel", "display_priority": 87}, {"logo_path": "/9BgaNQRMDvVlji1JBZi6tcfxpKx.jpg", "provider_id": 257, "provider_name": "fuboTV", "display_priority": 90}, {"logo_path": "/8aBqoNeGGr0oSA85iopgNZUOTOc.jpg", "provider_id": 2100, "provider_name": "Amazon Prime Video with Ads", "display_priority": 111}], "free": [{"logo_path": "/ewOptMVIYcOadMGGJz8DJueH2bH.jpg", "provider_id": 230, "provider_name": "Crave", "display_priority": 5}, {"logo_path": "/vLZKlXUNDcZR7ilvfY9Wr9k80FZ.jpg", "provider_id": 538, "provider_name": "Plex", "display_priority": 81}], "rent": [{"logo_path": "/8z7rC8uIDaTM91X0ZfkRf04ydj2.jpg", "provider_id": 3, "provider_name": "Google Play Movies", "display_priority": 7}, {"logo_path": "/pTnn5JwWr4p3pG8H6VrpiQo7Vs0.jpg", "provider_id": 192, "provider_name": "YouTube", "display_priority": 33}], "ads": [{"logo_path": "/xoFyQOXR3qINRsdnCQyd7jGx8Wo.jpg", "provider_id": 326, "provider_name": "CTV", "display_priority": 43}, {"logo_path": "/vLZKlXUNDcZR7ilvfY9Wr9k80FZ.jpg", "provider_id": 538, "provider_name": "Plex", "display_priority": 81}]}</t>
        </is>
      </c>
      <c r="W416" s="46" t="inlineStr">
        <is>
          <t>4,500,000</t>
        </is>
      </c>
      <c r="X416" s="35" t="n">
        <v>141</v>
      </c>
      <c r="Y416" s="35" t="inlineStr">
        <is>
          <t>[11559, 19971, 353728, 102780, 726209, 35052, 448095, 1954, 9613, 801335, 2666, 181886, 41965, 475557, 340666, 607430, 536437, 8066, 500840, 37258]</t>
        </is>
      </c>
      <c r="Z416" s="35" t="inlineStr">
        <is>
          <t>88%</t>
        </is>
      </c>
      <c r="AA416" s="35" t="inlineStr">
        <is>
          <t>8.0/10</t>
        </is>
      </c>
      <c r="AB416" s="35" t="inlineStr">
        <is>
          <t>88/100</t>
        </is>
      </c>
      <c r="AC416" s="35" t="inlineStr">
        <is>
          <t>https://www.youtube.com/embed/71RaE7JYTUU</t>
        </is>
      </c>
      <c r="AD416" s="98" t="inlineStr">
        <is>
          <t>US</t>
        </is>
      </c>
      <c r="AE416" s="98" t="inlineStr">
        <is>
          <t>1757694345090</t>
        </is>
      </c>
    </row>
    <row r="417" ht="14.25" customHeight="1" s="169">
      <c r="A417" s="93" t="inlineStr">
        <is>
          <t>Wallace &amp; Gromit: Vengeance Most Fowl</t>
        </is>
      </c>
      <c r="B417" s="94" t="n">
        <v>85</v>
      </c>
      <c r="C417" s="131" t="inlineStr">
        <is>
          <t>Aardman Animation</t>
        </is>
      </c>
      <c r="D417" s="132" t="n"/>
      <c r="E417" s="95" t="inlineStr">
        <is>
          <t>Animated</t>
        </is>
      </c>
      <c r="F417" s="117" t="inlineStr">
        <is>
          <t>Stop-Motion</t>
        </is>
      </c>
      <c r="G417" s="31" t="n"/>
      <c r="H417" s="32" t="inlineStr">
        <is>
          <t>Netflix</t>
        </is>
      </c>
      <c r="I417" s="96" t="inlineStr">
        <is>
          <t>Netflix</t>
        </is>
      </c>
      <c r="J417" s="97" t="n">
        <v>2024</v>
      </c>
      <c r="K417" s="35">
        <f>ROW(K417)-1</f>
        <v/>
      </c>
      <c r="L417" s="98" t="b">
        <v>0</v>
      </c>
      <c r="M417" s="99" t="inlineStr">
        <is>
          <t>A great way to start the new year. Aardman is back at it, after a disappointing past couple of releases, we are treated with one of their best works. The animation is beautiful as ever, the jokes are full of wit, and the script is full of heart and charm. Provides some insightful commentary on AI and creativity. A delightful film.</t>
        </is>
      </c>
      <c r="N417" s="37" t="inlineStr">
        <is>
          <t>Gromit’s concern that Wallace is becoming too dependent on his inventions proves justified, when Wallace invents a “smart” gnome that seems to develop a mind of its own. When it emerges that a vengeful figure from the past might be masterminding things, it falls to Gromit to battle sinister forces and save his master… or Wallace may never be able to invent again!</t>
        </is>
      </c>
      <c r="O417" s="38" t="inlineStr">
        <is>
          <t>https://image.tmdb.org/t/p/w500/6BxK38ehxuX2dJmZIMpJcVNbYks.jpg</t>
        </is>
      </c>
      <c r="P417" s="39" t="inlineStr">
        <is>
          <t>Ben Whitehead, Peter Kay, Lauren Patel, Reece Shearsmith, Diane Morgan, Adjoa Andoh, Muzz Khan, Lenny Henry, Victoria Elliott, Jon Glover, Bethan Mary-James, Richard Beek, David Holt, Adrian Rhodes, John Sparkes, Maya Sondhi, Tom Doggart, Merlin Crossingham, Lizzie Waterworth, Roman Kemp, Garth Jennings</t>
        </is>
      </c>
      <c r="Q417" s="40" t="inlineStr">
        <is>
          <t>Merlin Crossingham, Nick Park</t>
        </is>
      </c>
      <c r="R417" s="41" t="inlineStr">
        <is>
          <t>[{"Source": "Internet Movie Database", "Value": "7.5/10"}, {"Source": "Rotten Tomatoes", "Value": "100%"}, {"Source": "Metacritic", "Value": "83/100"}]</t>
        </is>
      </c>
      <c r="S417" s="42" t="inlineStr">
        <is>
          <t>191,452</t>
        </is>
      </c>
      <c r="T417" s="43" t="inlineStr">
        <is>
          <t>PG</t>
        </is>
      </c>
      <c r="U417" s="44" t="inlineStr">
        <is>
          <t>79</t>
        </is>
      </c>
      <c r="V417" s="45" t="inlineStr">
        <is>
          <t>{"link": "https://www.themoviedb.org/movie/929204-wallace-gromit-vengeance-most-fowl/watch?locale=CA", "flatrate": [{"logo_path": "/pbpMk2JmcoNnQwx5JGpXngfoWtp.jpg", "provider_id": 8, "provider_name": "Netflix", "display_priority": 0}, {"logo_path": "/dpR8r13zWDeUR0QkzWidrdMxa56.jpg", "provider_id": 1796, "provider_name": "Netflix Standard with Ads", "display_priority": 93}]}</t>
        </is>
      </c>
      <c r="W417" s="46" t="inlineStr">
        <is>
          <t>0</t>
        </is>
      </c>
      <c r="X417" s="35" t="n">
        <v>929204</v>
      </c>
      <c r="Y417" s="35" t="inlineStr">
        <is>
          <t>[531, 270946, 756397, 412117, 431693, 664236, 80321, 1059264, 9948, 1084242, 403510, 60293, 137116, 9928, 638134, 12589, 823609, 19016, 335777, 7484]</t>
        </is>
      </c>
      <c r="Z417" s="35" t="inlineStr">
        <is>
          <t>100%</t>
        </is>
      </c>
      <c r="AA417" s="35" t="inlineStr">
        <is>
          <t>7.5/10</t>
        </is>
      </c>
      <c r="AB417" s="35" t="inlineStr">
        <is>
          <t>83/100</t>
        </is>
      </c>
      <c r="AC417" s="35" t="inlineStr">
        <is>
          <t>https://www.youtube.com/embed/HUcZBhhzoMw</t>
        </is>
      </c>
      <c r="AD417" s="98" t="inlineStr">
        <is>
          <t>GB</t>
        </is>
      </c>
      <c r="AE417" s="98" t="inlineStr">
        <is>
          <t>1736749189911</t>
        </is>
      </c>
    </row>
    <row r="418" ht="14.25" customHeight="1" s="169">
      <c r="A418" s="93" t="inlineStr">
        <is>
          <t>A League of Their Own</t>
        </is>
      </c>
      <c r="B418" s="94" t="n">
        <v>85</v>
      </c>
      <c r="C418" s="131" t="n"/>
      <c r="D418" s="132" t="n"/>
      <c r="E418" s="95" t="inlineStr">
        <is>
          <t>Sports</t>
        </is>
      </c>
      <c r="F418" s="117" t="inlineStr">
        <is>
          <t>Comedy</t>
        </is>
      </c>
      <c r="G418" s="31" t="n"/>
      <c r="H418" s="32" t="n"/>
      <c r="I418" s="96" t="inlineStr">
        <is>
          <t>Columbia Pictures</t>
        </is>
      </c>
      <c r="J418" s="97" t="n">
        <v>1992</v>
      </c>
      <c r="K418" s="35">
        <f>ROW(K418)-1</f>
        <v/>
      </c>
      <c r="L418" s="98" t="b">
        <v>0</v>
      </c>
      <c r="M418" s="99" t="inlineStr">
        <is>
          <t>A really earnest, emotional movie that is full of heart and care for the subject matter. This was very well directed by Penny Marshall, who clearly appreciates the impact that the AAGPBL had. Great performances all around, from all of the ballplayers and by Tom Hanks. The baseball in this looks really good as well, which is an area that sports movies often don't get right. This is a movie about characters, and those characters are brought to life. You come to know, appreciate and love them, and are invested in their lives. This is really a story of overcoming oppression and fighting gender stereotypes and norms, which is always an important story to hear. A good amount of humour and some emotional moments make this a must watch for baseball or film fans.</t>
        </is>
      </c>
      <c r="N418" s="83" t="inlineStr">
        <is>
          <t>As America's stock of athletic young men is depleted during World War II, a professional all-female baseball league springs up in the Midwest, funded by publicity-hungry candy maker Walter Harvey. Competitive sisters Dottie Hinson and Kit Keller spar with each other, scout Ernie Capadino and grumpy has-been coach Jimmy Dugan on their way to fame.</t>
        </is>
      </c>
      <c r="O418" s="84" t="inlineStr">
        <is>
          <t>https://image.tmdb.org/t/p/w500/7xpFXAOjgzFPE3vyVerFGfrXhFK.jpg</t>
        </is>
      </c>
      <c r="P418" s="85" t="inlineStr">
        <is>
          <t>Tom Hanks, Geena Davis, Lori Petty, Madonna, Rosie O'Donnell, Megan Cavanagh, Tracy Reiner, Bitty Schram, Ann Cusack, Anne Ramsay, Freddie Simpson, Renée Coleman, Robin Knight, Patti Pelton, Kelli Simpkins, Neezer Tarleton, Connie Pounds-Taylor, Kathleen Marshall, Sharon Szmidt, Pauline Brailsford, David Strathairn, Garry Marshall, Jon Lovitz, Bill Pullman, Justin Scheller, Eddie Jones, Alan Wilder, Michael Haley, Don S. Davis, Janet Jones, Brenda Ferrari, Téa Leoni, Laurel Cronin, Wantland L. Sandel Jr., Joe Krowka, Harry Shearer, Blaire Baron, Ryan Howell, Brian Boru Gleeson, David Franks, Ryan Olsen, Ellie Weingardt, Larissa Collins, Douglas Blakeslee, Joey Slotnick, Brian Flannery, Stephen Feagley, Rae Allen, Gregory Sporleder, Eddie Mekka, Stephen Mailer, Raymond L. Chapman, Joette Hodgen, Lynn Cartwright, Kathleen Butler, Eunice Anderson, Vera Johnson, Patricia Wilson, Mark Holton, Barbara Erwin, Betty Miller, Eugenia McLin, Barbara Pilavin, Marvin Einhorn, Shirley Burkovich, Dolores 'Pickles' Dries, Shelly Adlard, Vickie Buse, K.C. Carr, Julie Croteau, Tonya Gilles Koch, Kirsten Gretick, Stacey Gustaferro, Lisa Handirk, Cheryl Jones, Shelly Niemeyer, Sally Rutherford, Lita Schmitt, Amanda Walker, Brenda Watson, Clint Calvert, Del Close, Sarah Cosgrove-Gaumond, Cris Cunningham, Doug Decker, Andrea Helene, Gary Houston, David L. Lander, Kindra Marra, Megan McCarthy, Ed Quinn, Phil Russell, Keith Schrader, Ray Toler, Robin Wyatt</t>
        </is>
      </c>
      <c r="Q418" s="86" t="inlineStr">
        <is>
          <t>Penny Marshall</t>
        </is>
      </c>
      <c r="R418" s="62" t="inlineStr">
        <is>
          <t>[{"Source": "Internet Movie Database", "Value": "7.4/10"}, {"Source": "Rotten Tomatoes", "Value": "82%"}, {"Source": "Metacritic", "Value": "69/100"}]</t>
        </is>
      </c>
      <c r="S418" s="101" t="inlineStr">
        <is>
          <t>132,440,069</t>
        </is>
      </c>
      <c r="T418" s="102" t="inlineStr">
        <is>
          <t>PG</t>
        </is>
      </c>
      <c r="U418" s="103" t="inlineStr">
        <is>
          <t>128</t>
        </is>
      </c>
      <c r="V418" s="89" t="inlineStr">
        <is>
          <t>{"link": "https://www.themoviedb.org/movie/11287-a-league-of-their-own/watch?locale=CA", "rent": [{"logo_path": "/SPnB1qiCkYfirS2it3hZORwGVn.jpg", "provider_id": 2, "provider_name": "Apple TV Store", "display_priority": 6}, {"logo_path": "/4bIKO5tqPgko0135wL9GhMsb1wv.jpg", "provider_id": 140, "provider_name": "CosmoGo", "display_priority": 18}, {"logo_path": "/qR6FKvnPBx2O37FDg8PNM7efwF3.jpg", "provider_id": 10, "provider_name": "Amazon Video", "display_priority": 56}], "flatrate": [{"logo_path": "/ewOptMVIYcOadMGGJz8DJueH2bH.jpg", "provider_id": 230, "provider_name": "Crave", "display_priority": 5}, {"logo_path": "/qcKfSyX4xkXESjHrkO8cZLRJkn6.jpg", "provider_id": 2604, "provider_name": "Crave Amazon Channel", "display_priority": 140}], "buy": [{"logo_path": "/SPnB1qiCkYfirS2it3hZORwGVn.jpg", "provider_id": 2, "provider_name": "Apple TV Store", "display_priority": 6}, {"logo_path": "/4bIKO5tqPgko0135wL9GhMsb1wv.jpg", "provider_id": 140, "provider_name": "CosmoGo", "display_priority": 18}, {"logo_path": "/qR6FKvnPBx2O37FDg8PNM7efwF3.jpg", "provider_id": 10, "provider_name": "Amazon Video", "display_priority": 56}]}</t>
        </is>
      </c>
      <c r="W418" s="61" t="inlineStr">
        <is>
          <t>40,000,000</t>
        </is>
      </c>
      <c r="X418" s="35" t="n">
        <v>11287</v>
      </c>
      <c r="Y418" s="35" t="inlineStr">
        <is>
          <t>[14204, 47939, 369192, 27224, 19140, 56601, 21845, 878361, 30298, 26477, 44875, 13579, 256962, 774531, 15213, 315664, 41496, 525428, 8359, 1061699]</t>
        </is>
      </c>
      <c r="Z418" s="35" t="inlineStr">
        <is>
          <t>82%</t>
        </is>
      </c>
      <c r="AA418" s="35" t="inlineStr">
        <is>
          <t>7.4/10</t>
        </is>
      </c>
      <c r="AB418" s="35" t="inlineStr">
        <is>
          <t>69/100</t>
        </is>
      </c>
      <c r="AC418" s="35" t="inlineStr">
        <is>
          <t>https://www.youtube.com/embed/0A-O1MJAl9E</t>
        </is>
      </c>
      <c r="AD418" s="98" t="inlineStr">
        <is>
          <t>US</t>
        </is>
      </c>
      <c r="AE418" s="98" t="inlineStr">
        <is>
          <t>1742231022177</t>
        </is>
      </c>
    </row>
    <row r="419" ht="14.25" customHeight="1" s="169">
      <c r="A419" s="93" t="inlineStr">
        <is>
          <t>Black Bag</t>
        </is>
      </c>
      <c r="B419" s="94" t="n">
        <v>84</v>
      </c>
      <c r="C419" s="131" t="n"/>
      <c r="D419" s="132" t="n"/>
      <c r="E419" s="95" t="inlineStr">
        <is>
          <t>Thriller</t>
        </is>
      </c>
      <c r="F419" s="117" t="inlineStr">
        <is>
          <t>Spy</t>
        </is>
      </c>
      <c r="G419" s="31" t="n"/>
      <c r="H419" s="32" t="n"/>
      <c r="I419" s="96" t="inlineStr">
        <is>
          <t>Focus Features</t>
        </is>
      </c>
      <c r="J419" s="97" t="n">
        <v>2025</v>
      </c>
      <c r="K419" s="35">
        <f>ROW(K419)-1</f>
        <v/>
      </c>
      <c r="L419" s="98" t="b">
        <v>0</v>
      </c>
      <c r="M419" s="99" t="inlineStr">
        <is>
          <t>Has a slow start, but then kicks into a very tense thriller that grasps your attention and never considers letting it go. Stands apart from other spy thrillers as being much more about the office and investigative side of spy work than the shooting and chasing side that we see in media all too much these days. Great performances from the cast, and it's nice to see Fassbender in a good movie for once. Great direction from Soderbergh, and a great script. The dialogue is very well written with clever wit, and the story comes to a satisfying resolution.</t>
        </is>
      </c>
      <c r="N419" s="37" t="inlineStr">
        <is>
          <t>When intelligence agent Kathryn Woodhouse is suspected of betraying the nation, her husband – also a legendary agent – faces the ultimate test of whether to be loyal to his marriage, or his country.</t>
        </is>
      </c>
      <c r="O419" s="38" t="inlineStr">
        <is>
          <t>https://image.tmdb.org/t/p/w500/hHPovtU4b96LHcoeEwRkGHI5btw.jpg</t>
        </is>
      </c>
      <c r="P419" s="39" t="inlineStr">
        <is>
          <t>Cate Blanchett, Michael Fassbender, Tom Burke, Marisa Abela, Regé-Jean Page, Naomie Harris, Pierce Brosnan, Kae Alexander, Ambika Mod, Gustaf Skarsgård, Martin Bassindale, Megan Kimber, Paul Bailey, Bruce Mackinnon, Orli Shuka, Daniel Dow, Dane Juler, Reena Dusila, Alex Magliaro</t>
        </is>
      </c>
      <c r="Q419" s="40" t="inlineStr">
        <is>
          <t>Steven Soderbergh</t>
        </is>
      </c>
      <c r="R419" s="41" t="inlineStr">
        <is>
          <t>[{"Source": "Internet Movie Database", "Value": "6.7/10"}, {"Source": "Rotten Tomatoes", "Value": "96%"}, {"Source": "Metacritic", "Value": "85/100"}]</t>
        </is>
      </c>
      <c r="S419" s="42" t="inlineStr">
        <is>
          <t>43,887,905</t>
        </is>
      </c>
      <c r="T419" s="43" t="inlineStr">
        <is>
          <t>R</t>
        </is>
      </c>
      <c r="U419" s="44" t="inlineStr">
        <is>
          <t>94</t>
        </is>
      </c>
      <c r="V419" s="45" t="inlineStr">
        <is>
          <t>{"link": "https://www.themoviedb.org/movie/1233575-black-bag/watch?locale=CA", "rent":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"/yFGu4sSzwUMfhwmSsZgez8QhaVl.jpg", "provider_id": 331, "provider_name": "FlixFling", "display_priority": 28}, {"logo_path": "/pTnn5JwWr4p3pG8H6VrpiQo7Vs0.jpg", "provider_id": 192, "provider_name": "YouTube", "display_priority": 33}, {"logo_path": "/qR6FKvnPBx2O37FDg8PNM7efwF3.jpg", "provider_id": 10, "provider_name": "Amazon Video", "display_priority": 56}], "buy":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"flatrate": [{"logo_path": "/pvske1MyAoymrs5bguRfVqYiM9a.jpg", "provider_id": 119, "provider_name": "Amazon Prime Video", "display_priority": 1}, {"logo_path": "/8aBqoNeGGr0oSA85iopgNZUOTOc.jpg", "provider_id": 2100, "provider_name": "Amazon Prime Video with Ads", "display_priority": 111}]}</t>
        </is>
      </c>
      <c r="W419" s="46" t="inlineStr">
        <is>
          <t>50,000,000</t>
        </is>
      </c>
      <c r="X419" s="35" t="n">
        <v>1233575</v>
      </c>
      <c r="Y419" s="35" t="inlineStr">
        <is>
          <t>[10675, 49517, 1247, 1920, 192102, 33195, 1249, 757725, 210577, 866463, 14755, 39182, 547017, 8884, 27576, 1145725, 74998, 1215162, 37233, 10764]</t>
        </is>
      </c>
      <c r="Z419" s="35" t="inlineStr">
        <is>
          <t>96%</t>
        </is>
      </c>
      <c r="AA419" s="35" t="inlineStr">
        <is>
          <t>6.7/10</t>
        </is>
      </c>
      <c r="AB419" s="35" t="inlineStr">
        <is>
          <t>85/100</t>
        </is>
      </c>
      <c r="AC419" s="35" t="inlineStr">
        <is>
          <t>https://www.youtube.com/embed/n_56L6WzLT8</t>
        </is>
      </c>
      <c r="AD419" s="98" t="inlineStr">
        <is>
          <t>US</t>
        </is>
      </c>
      <c r="AE419" s="98" t="inlineStr">
        <is>
          <t>1744394053199</t>
        </is>
      </c>
    </row>
    <row r="420" ht="14.25" customHeight="1" s="169">
      <c r="A420" s="93" t="inlineStr">
        <is>
          <t>Friendship</t>
        </is>
      </c>
      <c r="B420" s="94" t="n">
        <v>84</v>
      </c>
      <c r="C420" s="131" t="n"/>
      <c r="D420" s="132" t="n"/>
      <c r="E420" s="95" t="inlineStr">
        <is>
          <t>Comedy</t>
        </is>
      </c>
      <c r="F420" s="117" t="inlineStr">
        <is>
          <t>Dark Comedy</t>
        </is>
      </c>
      <c r="G420" s="31" t="n"/>
      <c r="H420" s="32" t="n"/>
      <c r="I420" s="96" t="inlineStr">
        <is>
          <t>A24</t>
        </is>
      </c>
      <c r="J420" s="97" t="n">
        <v>2024</v>
      </c>
      <c r="K420" s="35">
        <f>ROW(K420)-1</f>
        <v/>
      </c>
      <c r="L420" s="98" t="b">
        <v>0</v>
      </c>
      <c r="M420" s="99" t="inlineStr">
        <is>
          <t>This had some of my biggest laughs in a theatre in a long time. Great bits dispersed throughout, and manages to string the good sketches together with a solid story with some emotional weight. At times, spending this much time with such a heightened character can get frustrating, but they did always pull me back in with some great comedy.</t>
        </is>
      </c>
      <c r="N420" s="83" t="inlineStr">
        <is>
          <t>Suburban dad Craig falls hard for his charismatic new neighbor Austin, and his attempts to make an adult male friend threatens to ruin both of their lives.</t>
        </is>
      </c>
      <c r="O420" s="84" t="inlineStr">
        <is>
          <t>https://image.tmdb.org/t/p/w500/eikAu9gPJTQQmwFwa1zX5Hfz96P.jpg</t>
        </is>
      </c>
      <c r="P420" s="85" t="inlineStr">
        <is>
          <t>Tim Robinson, Paul Rudd, Kate Mara, Jack Dylan Grazer, Rick Worthy, Whitmer Thomas, Daniel London, Eric Rahill, Jacob Ming-Trent, Billy Bryk, Meredith Garretson, Ari Dalbert, Josh Segarra, Raphael Sbarge, Omar Torres, Jason Veasey, Jon Glaser, Carmen Christopher, Mike J Mills, Alex Webb, Juri Henley-Cohn, Desi Waters, Brandi Burkhardt, Andhy Méndez, John Cenatiempo, Teren Carter, Ivy Wolk, Conner O'Malley, Craig Frank, James Daly</t>
        </is>
      </c>
      <c r="Q420" s="86" t="inlineStr">
        <is>
          <t>Andrew DeYoung</t>
        </is>
      </c>
      <c r="R420" s="62" t="inlineStr">
        <is>
          <t>[{"Source": "Internet Movie Database", "Value": "6.6/10"}, {"Source": "Rotten Tomatoes", "Value": "88%"}, {"Source": "Metacritic", "Value": "72/100"}]</t>
        </is>
      </c>
      <c r="S420" s="101" t="inlineStr">
        <is>
          <t>16,979,301</t>
        </is>
      </c>
      <c r="T420" s="102" t="inlineStr">
        <is>
          <t>R</t>
        </is>
      </c>
      <c r="U420" s="103" t="inlineStr">
        <is>
          <t>100</t>
        </is>
      </c>
      <c r="V420" s="89" t="inlineStr">
        <is>
          <t>{"link": "https://www.themoviedb.org/movie/1239655-friendship/watch?locale=CA", "buy": [{"logo_path": "/SPnB1qiCkYfirS2it3hZORwGVn.jpg", "provider_id": 2, "provider_name": "Apple TV Store", "display_priority": 6}, {"logo_path": "/4bIKO5tqPgko0135wL9GhMsb1wv.jpg", "provider_id": 140, "provider_name": "CosmoGo", "display_priority": 18}, {"logo_path": "/qR6FKvnPBx2O37FDg8PNM7efwF3.jpg", "provider_id": 10, "provider_name": "Amazon Video", "display_priority": 56}], "free": [{"logo_path": "/j7D006Uy3UWwZ6G0xH6BMgIWTzH.jpg", "provider_id": 212, "provider_name": "Hoopla", "display_priority": 8}], "rent": [{"logo_path": "/SPnB1qiCkYfirS2it3hZORwGVn.jpg", "provider_id": 2, "provider_name": "Apple TV Store", "display_priority": 6}, {"logo_path": "/4bIKO5tqPgko0135wL9GhMsb1wv.jpg", "provider_id": 140, "provider_name": "CosmoGo", "display_priority": 18}, {"logo_path": "/qR6FKvnPBx2O37FDg8PNM7efwF3.jpg", "provider_id": 10, "provider_name": "Amazon Video", "display_priority": 56}], "flatrate": [{"logo_path": "/h5DcR0J2EESLitnhR8xLG1QymTE.jpg", "provider_id": 531, "provider_name": "Paramount Plus", "display_priority": 9}, {"logo_path": "/hExO4PtimLIYn3kBOrzsejNv7cT.jpg", "provider_id": 582, "provider_name": "Paramount+ Amazon Channel", "display_priority": 11}, {"logo_path": "/fts6X10Jn4QT0X6ac3udKEn2tJA.jpg", "provider_id": 2303, "provider_name": "Paramount Plus Premium", "display_priority": 121}, {"logo_path": "/rl6zez5rCeyelt1I46JRYk6B9Ed.jpg", "provider_id": 2304, "provider_name": "Paramount Plus Basic with Ads", "display_priority": 122}, {"logo_path": "/qcKfSyX4xkXESjHrkO8cZLRJkn6.jpg", "provider_id": 2604, "provider_name": "Crave Amazon Channel", "display_priority": 140}]}</t>
        </is>
      </c>
      <c r="W420" s="61" t="inlineStr">
        <is>
          <t>2,000,000</t>
        </is>
      </c>
      <c r="X420" s="35" t="n">
        <v>1239655</v>
      </c>
      <c r="Y420" s="35" t="inlineStr">
        <is>
          <t>[445571, 32868, 10683, 1033148, 14, 426230, 31677, 135647, 18415, 317744, 3529, 1920, 619979, 77469, 525183, 308024, 69668, 399057, 249, 18408]</t>
        </is>
      </c>
      <c r="Z420" s="35" t="inlineStr">
        <is>
          <t>88%</t>
        </is>
      </c>
      <c r="AA420" s="35" t="inlineStr">
        <is>
          <t>6.6/10</t>
        </is>
      </c>
      <c r="AB420" s="35" t="inlineStr">
        <is>
          <t>72/100</t>
        </is>
      </c>
      <c r="AC420" s="35" t="inlineStr">
        <is>
          <t>https://www.youtube.com/embed/cmSPwZIZu6Y</t>
        </is>
      </c>
      <c r="AD420" s="98" t="inlineStr">
        <is>
          <t>US</t>
        </is>
      </c>
      <c r="AE420" s="98" t="inlineStr">
        <is>
          <t>1749675743124</t>
        </is>
      </c>
    </row>
    <row r="421" ht="14.25" customHeight="1" s="169">
      <c r="A421" s="93" t="inlineStr">
        <is>
          <t>Bones and All</t>
        </is>
      </c>
      <c r="B421" s="94" t="n">
        <v>84</v>
      </c>
      <c r="C421" s="131" t="n"/>
      <c r="D421" s="132" t="n"/>
      <c r="E421" s="95" t="inlineStr">
        <is>
          <t>Horror</t>
        </is>
      </c>
      <c r="F421" s="117" t="inlineStr">
        <is>
          <t>Romance</t>
        </is>
      </c>
      <c r="G421" s="31" t="n"/>
      <c r="H421" s="32" t="n"/>
      <c r="I421" s="96" t="inlineStr">
        <is>
          <t>United Artists</t>
        </is>
      </c>
      <c r="J421" s="97" t="n">
        <v>2022</v>
      </c>
      <c r="K421" s="35">
        <f>ROW(K421)-1</f>
        <v/>
      </c>
      <c r="L421" s="98" t="b">
        <v>0</v>
      </c>
      <c r="M421" s="99" t="inlineStr">
        <is>
          <t>I really enjoyed watching this movie. I can absolutely see why it would turn people off, it deals with a pretty gnarly subject and can be pretty gruesome about it. The movie is shot so well, Luca Guadagnino and his team make some of the most beautiful films ever made. The performances are incredible. The score is fantastic. The characters are sympathetic and relatable, despite their massive faults. Really enjoyable watch for me.</t>
        </is>
      </c>
      <c r="N421" s="83" t="inlineStr">
        <is>
          <t>Abandoned by her father, a young woman embarks on a thousand-mile odyssey through the backroads of America where she meets a disenfranchised drifter. But despite their best efforts, all roads lead back to their terrifying pasts and to a final stand that will determine whether their love can survive their otherness.</t>
        </is>
      </c>
      <c r="O421" s="84" t="inlineStr">
        <is>
          <t>https://image.tmdb.org/t/p/w500/dBQuk2LkHjrDsSjueirPQg96GCc.jpg</t>
        </is>
      </c>
      <c r="P421" s="85" t="inlineStr">
        <is>
          <t>Taylor Russell, Timothée Chalamet, Mark Rylance, Anna Cobb, André Holland, David Gordon Green, Michael Stuhlbarg, Jessica Harper, Chloë Sevigny, Kendle Coffey, Ellie Parker, Madeleine Hall, Christine Dye, Sean Bridgers, Jake Horowitz, Marshall Jackson, Marcia Dangerfield, Burgess Byrd, Max Soliz, Johanna McGinley, Hannah Barlow, Claudio Encarnacion Montero, Sue Hopkins, Aaron J. Gould, Brady Gentry, Dori Lucas, Tom O'Brien, John E. Brownlee, Jenny McManus, Kyle Lauderman</t>
        </is>
      </c>
      <c r="Q421" s="86" t="inlineStr">
        <is>
          <t>Luca Guadagnino</t>
        </is>
      </c>
      <c r="R421" s="59" t="inlineStr">
        <is>
          <t>[{"Source": "Internet Movie Database", "Value": "6.8/10"}, {"Source": "Rotten Tomatoes", "Value": "82%"}, {"Source": "Metacritic", "Value": "74/100"}]</t>
        </is>
      </c>
      <c r="S421" s="101" t="inlineStr">
        <is>
          <t>15,234,907</t>
        </is>
      </c>
      <c r="T421" s="102" t="inlineStr">
        <is>
          <t>R</t>
        </is>
      </c>
      <c r="U421" s="103" t="inlineStr">
        <is>
          <t>131</t>
        </is>
      </c>
      <c r="V421" s="89" t="inlineStr">
        <is>
          <t>{"link": "https://www.themoviedb.org/movie/791177-bones-and-all/watch?locale=CA", "rent":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"flatrate": [{"logo_path": "/ny55kYI31jrwSYp2LmCniMCGc03.jpg", "provider_id": 588, "provider_name": "MGM Amazon Channel", "display_priority": 70}, {"logo_path": "/qcKfSyX4xkXESjHrkO8cZLRJkn6.jpg", "provider_id": 2604, "provider_name": "Crave Amazon Channel", "display_priority": 140}], "ads": [{"logo_path": "/zLYr7OPvpskMA4S79E3vlCi71iC.jpg", "provider_id": 73, "provider_name": "Tubi TV", "display_priority": 19}], "buy":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t>
        </is>
      </c>
      <c r="W421" s="61" t="inlineStr">
        <is>
          <t>16,000,000</t>
        </is>
      </c>
      <c r="X421" s="35" t="n">
        <v>791177</v>
      </c>
      <c r="Y421" s="35" t="inlineStr">
        <is>
          <t>[1317672, 483, 1316092, 12165, 86889, 1078600, 460885, 591274, 28260, 30162, 532814, 11208, 285024, 884, 157825, 613504, 201085, 744276, 76812, 586461]</t>
        </is>
      </c>
      <c r="Z421" s="35" t="inlineStr">
        <is>
          <t>82%</t>
        </is>
      </c>
      <c r="AA421" s="35" t="inlineStr">
        <is>
          <t>6.8/10</t>
        </is>
      </c>
      <c r="AB421" s="35" t="inlineStr">
        <is>
          <t>74/100</t>
        </is>
      </c>
      <c r="AC421" s="35" t="inlineStr">
        <is>
          <t>https://www.youtube.com/embed/0Nu7Z9AxGNg</t>
        </is>
      </c>
      <c r="AD421" s="98" t="inlineStr">
        <is>
          <t>US</t>
        </is>
      </c>
      <c r="AE421" s="98" t="inlineStr">
        <is>
          <t>1772770820865</t>
        </is>
      </c>
    </row>
    <row r="422" ht="14.25" customHeight="1" s="169">
      <c r="A422" s="93" t="inlineStr">
        <is>
          <t>Hustlers</t>
        </is>
      </c>
      <c r="B422" s="94" t="n">
        <v>84</v>
      </c>
      <c r="C422" s="131" t="n"/>
      <c r="D422" s="132" t="n"/>
      <c r="E422" s="95" t="inlineStr">
        <is>
          <t>Crime</t>
        </is>
      </c>
      <c r="F422" s="117" t="inlineStr">
        <is>
          <t>Dramedy</t>
        </is>
      </c>
      <c r="G422" s="31" t="n"/>
      <c r="H422" s="32" t="n"/>
      <c r="I422" s="96" t="inlineStr">
        <is>
          <t>STX Entertainment</t>
        </is>
      </c>
      <c r="J422" s="97" t="n">
        <v>2019</v>
      </c>
      <c r="K422" s="35">
        <f>ROW(K422)-1</f>
        <v/>
      </c>
      <c r="L422" s="98" t="b">
        <v>0</v>
      </c>
      <c r="M422" s="99" t="inlineStr">
        <is>
          <t>A lot better than I thought it would be after hearing it announced. Based on a crazy true story, it really captures the eras in which it is set, and the believable, but insane, story. Very well directed and shot, with some great long takes, and great use of lighting. Incredible performances, especially from Jennifer Lopez and Constance Wu, who not only have to act but also have quite physically demanding roles. Some funny moments mixed throughout, but also a lot of intrigue in how the story plays out.</t>
        </is>
      </c>
      <c r="N422" s="83" t="inlineStr">
        <is>
          <t>A crew of savvy former strip club employees band together to turn the tables on their Wall Street clients.</t>
        </is>
      </c>
      <c r="O422" s="84" t="inlineStr">
        <is>
          <t>https://image.tmdb.org/t/p/w500/zBhv8rsLOfpFW2M5b6wW78Uoojs.jpg</t>
        </is>
      </c>
      <c r="P422" s="85" t="inlineStr">
        <is>
          <t>Constance Wu, Jennifer Lopez, Julia Stiles, Keke Palmer, Lili Reinhart, Mercedes Ruehl, Cardi B, Lizzo, Mette, Madeline Brewer, Trace Lysette, Wai Ching Ho, Emma Batiz, Vanessa Aspillaga, Jay Oakerson, Marcy Richardson, G-Eazy, Konstantine Drakopoulos, Dov Davidoff, Brandon Keener, Devin Ratray, Usher, Cate Smit, Kristina Asriyan, Alisa Ermolaev, Frank Whaley, Jacqueline Frances, Alex Breaux, Pamela Stewart, Jon Glaser, Grant MacDermott, Rhys Coiro, Mike Keller, Gianmarco Soresi, Zac Jaffee, Ed Herbstman, Ashley Neal, Georgia X. Lifsher, Hannah Weir, Stormi Maya, Scarlett Sher, Randi Kaplan, Kersti Bryan, Steven Boyer, Mario Polit, Paul Nielsen, Peter O'Connor, Agatha Christine Celleri, John Palladino, John Forte, Zachery Byrd, Momo Judy Ave, Tia Barr, Doris McCarthy, Ken Holmes, David Wenzel, Jack O'Connell, Leonys Delossantos, Leonard Zimmerman</t>
        </is>
      </c>
      <c r="Q422" s="86" t="inlineStr">
        <is>
          <t>Lorene Scafaria</t>
        </is>
      </c>
      <c r="R422" s="59" t="inlineStr">
        <is>
          <t>[{"Source": "Internet Movie Database", "Value": "6.3/10"}, {"Source": "Rotten Tomatoes", "Value": "88%"}, {"Source": "Metacritic", "Value": "79/100"}]</t>
        </is>
      </c>
      <c r="S422" s="101" t="inlineStr">
        <is>
          <t>157,563,598</t>
        </is>
      </c>
      <c r="T422" s="102" t="inlineStr">
        <is>
          <t>R</t>
        </is>
      </c>
      <c r="U422" s="103" t="inlineStr">
        <is>
          <t>110</t>
        </is>
      </c>
      <c r="V422" s="89" t="inlineStr">
        <is>
          <t>{"link": "https://www.themoviedb.org/movie/540901-hustlers/watch?locale=CA", "rent":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"buy":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"ads": [{"logo_path": "/zLYr7OPvpskMA4S79E3vlCi71iC.jpg", "provider_id": 73, "provider_name": "Tubi TV", "display_priority": 19}, {"logo_path": "/vLZKlXUNDcZR7ilvfY9Wr9k80FZ.jpg", "provider_id": 538, "provider_name": "Plex", "display_priority": 81}], "flatrate": [{"logo_path": "/esiLBRzDUwodjfN8gA4qj7l3ZF7.jpg", "provider_id": 1794, "provider_name": "Starz Amazon Channel", "display_priority": 92}], "free": [{"logo_path": "/vLZKlXUNDcZR7ilvfY9Wr9k80FZ.jpg", "provider_id": 538, "provider_name": "Plex", "display_priority": 81}]}</t>
        </is>
      </c>
      <c r="W422" s="61" t="inlineStr">
        <is>
          <t>20,000,000</t>
        </is>
      </c>
      <c r="X422" s="35" t="n">
        <v>540901</v>
      </c>
      <c r="Y422" s="35" t="inlineStr">
        <is>
          <t>[1512623, 77930, 539565, 106646, 20156, 32040, 208869, 19848, 38842, 1313194, 264999, 50839, 318846, 45324, 15092, 9005, 39391, 6075, 95755, 968]</t>
        </is>
      </c>
      <c r="Z422" s="35" t="inlineStr">
        <is>
          <t>88%</t>
        </is>
      </c>
      <c r="AA422" s="35" t="inlineStr">
        <is>
          <t>6.3/10</t>
        </is>
      </c>
      <c r="AB422" s="35" t="inlineStr">
        <is>
          <t>79/100</t>
        </is>
      </c>
      <c r="AC422" s="35" t="inlineStr">
        <is>
          <t>https://www.youtube.com/embed/_e67tHHEk5w</t>
        </is>
      </c>
      <c r="AD422" s="98" t="inlineStr">
        <is>
          <t>US</t>
        </is>
      </c>
      <c r="AE422" s="98" t="inlineStr">
        <is>
          <t>1737087101518</t>
        </is>
      </c>
    </row>
    <row r="423" ht="14.25" customHeight="1" s="169">
      <c r="A423" s="93" t="inlineStr">
        <is>
          <t>Split</t>
        </is>
      </c>
      <c r="B423" s="94" t="n">
        <v>84</v>
      </c>
      <c r="C423" s="131" t="inlineStr">
        <is>
          <t>M. Night Shyamalan Superhero</t>
        </is>
      </c>
      <c r="D423" s="132" t="n"/>
      <c r="E423" s="95" t="inlineStr">
        <is>
          <t>Horror</t>
        </is>
      </c>
      <c r="F423" s="117" t="n"/>
      <c r="G423" s="31" t="n"/>
      <c r="H423" s="32" t="n"/>
      <c r="I423" s="96" t="inlineStr">
        <is>
          <t>Universal Pictures</t>
        </is>
      </c>
      <c r="J423" s="97" t="n">
        <v>2016</v>
      </c>
      <c r="K423" s="35">
        <f>ROW(K423)-1</f>
        <v/>
      </c>
      <c r="L423" s="98" t="b">
        <v>0</v>
      </c>
      <c r="M423" s="99" t="inlineStr">
        <is>
          <t>Really tense from the jump, this is a very exciting movie and a great return to form for M Night Shyamalan. The performances in this are incredible, James McAvoy is chewing scenery like you wouldn't believe, and Anya Taylor-Joy shows why she has become one of Hollywood's premiere actresses since this. The dialogue is a little clunky at times, and the portrayal of mental illness is probably not very accurate, but this is M. Night's version of a comic book universe, and it's so entertaining that you can overlook the flaws.</t>
        </is>
      </c>
      <c r="N423" s="37" t="inlineStr">
        <is>
          <t>Though Kevin has evidenced 23 personalities to his trusted psychiatrist, Dr. Fletcher, there remains one still submerged who is set to materialize and dominate all the others. Compelled to abduct three teenage girls led by the willful, observant Casey, Kevin reaches a war for survival among all of those contained within him — as well as everyone around him — as the walls between his compartments shatter apart.</t>
        </is>
      </c>
      <c r="O423" s="38" t="inlineStr">
        <is>
          <t>https://image.tmdb.org/t/p/w500/lli31lYTFpvxVBeFHWoe5PMfW5s.jpg</t>
        </is>
      </c>
      <c r="P423" s="39" t="inlineStr">
        <is>
          <t>James McAvoy, Anya Taylor-Joy, Betty Buckley, Haley Lu Richardson, Jessica Sula, Izzie Coffey, Brad William Henke, Sebastian Arcelus, Neal Huff, Ukee Washington, Ann Wood, Robert Michael Kelly, M. Night Shyamalan, Rosemary Howard, Jerome Gallman, Lyne Renee, Kate Jacoby, Peter Patrikios, Kash Goins, Roy James Wilson, Christopher Lee Philips, Julie Potter, Ameerah Briggs, Nakia Dillard, Robin Rieger, Emlyn McFarland, Dann Fink, Bruce Winant, Bruce Willis, Kim Director, Robert Bizik, Junnie Lopez, Steven Dennis, Matthew Nadu, James Robinson Jr., John Mitchell, Aleksandra Svetlichnaya, Colin Campbell, John Jillard Sr., Vincent Riviezzo, Gary Ayash</t>
        </is>
      </c>
      <c r="Q423" s="40" t="inlineStr">
        <is>
          <t>M. Night Shyamalan</t>
        </is>
      </c>
      <c r="R423" s="41" t="inlineStr">
        <is>
          <t>[{"Source": "Internet Movie Database", "Value": "7.3/10"}, {"Source": "Rotten Tomatoes", "Value": "79%"}, {"Source": "Metacritic", "Value": "63/100"}]</t>
        </is>
      </c>
      <c r="S423" s="42" t="inlineStr">
        <is>
          <t>278,454,358</t>
        </is>
      </c>
      <c r="T423" s="43" t="inlineStr">
        <is>
          <t>PG-13</t>
        </is>
      </c>
      <c r="U423" s="44" t="inlineStr">
        <is>
          <t>117</t>
        </is>
      </c>
      <c r="V423" s="45" t="inlineStr">
        <is>
          <t>{"link": "https://www.themoviedb.org/movie/381288-split/watch?locale=CA", "ads": [{"logo_path": "/zLYr7OPvpskMA4S79E3vlCi71iC.jpg", "provider_id": 73, "provider_name": "Tubi TV", "display_priority": 19}], "rent":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"flatrate": [{"logo_path": "/pvske1MyAoymrs5bguRfVqYiM9a.jpg", "provider_id": 119, "provider_name": "Amazon Prime Video", "display_priority": 1}, {"logo_path": "/8aBqoNeGGr0oSA85iopgNZUOTOc.jpg", "provider_id": 2100, "provider_name": "Amazon Prime Video with Ads", "display_priority": 111}], "buy":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t>
        </is>
      </c>
      <c r="W423" s="46" t="inlineStr">
        <is>
          <t>9,000,000</t>
        </is>
      </c>
      <c r="X423" s="35" t="n">
        <v>381288</v>
      </c>
      <c r="Y423" s="35" t="inlineStr">
        <is>
          <t>[158011, 1038392, 28355, 517116, 502416, 424139, 930600, 978796, 41505, 467660, 532671, 12103, 616820, 229182, 67740, 882598, 15714, 754934, 483202, 760161]</t>
        </is>
      </c>
      <c r="Z423" s="35" t="inlineStr">
        <is>
          <t>79%</t>
        </is>
      </c>
      <c r="AA423" s="35" t="inlineStr">
        <is>
          <t>7.3/10</t>
        </is>
      </c>
      <c r="AB423" s="35" t="inlineStr">
        <is>
          <t>63/100</t>
        </is>
      </c>
      <c r="AC423" s="35" t="inlineStr">
        <is>
          <t>https://www.youtube.com/embed/6bfooooTKyM</t>
        </is>
      </c>
      <c r="AD423" s="98" t="inlineStr">
        <is>
          <t>US</t>
        </is>
      </c>
      <c r="AE423" s="98" t="inlineStr">
        <is>
          <t>1753200520996</t>
        </is>
      </c>
    </row>
    <row r="424" ht="14.25" customHeight="1" s="169">
      <c r="A424" s="93" t="inlineStr">
        <is>
          <t>From Russia With Love</t>
        </is>
      </c>
      <c r="B424" s="94" t="n">
        <v>84</v>
      </c>
      <c r="C424" s="131" t="inlineStr">
        <is>
          <t>James Bond</t>
        </is>
      </c>
      <c r="D424" s="132" t="inlineStr">
        <is>
          <t>Bond - Connery</t>
        </is>
      </c>
      <c r="E424" s="95" t="inlineStr">
        <is>
          <t>Action</t>
        </is>
      </c>
      <c r="F424" s="117" t="inlineStr">
        <is>
          <t>Spy</t>
        </is>
      </c>
      <c r="G424" s="31" t="n"/>
      <c r="H424" s="32" t="n"/>
      <c r="I424" s="96" t="inlineStr">
        <is>
          <t>United Artists</t>
        </is>
      </c>
      <c r="J424" s="97" t="n">
        <v>1963</v>
      </c>
      <c r="K424" s="35">
        <f>ROW(K424)-1</f>
        <v/>
      </c>
      <c r="L424" s="98" t="b">
        <v>0</v>
      </c>
      <c r="M424" s="99" t="inlineStr">
        <is>
          <t>The world’s horniest man and his iconic score are back in another enjoyable action romp. The story is pretty good, but the villain’s plan is very elaborate and can be hard to understand. Connery is great as Bond once again, but Daniela Bianchi isn’t very good as Tatiana Romanova, as it can be hard to tell her character’s motivations. I was confused why she would go along with the plan until all of the sudden she doesn’t anymore. Robert Shaw is a great villain that provides a fantastic action scene. The introduction of SPECTRE provides a look at what Bond’s greatest villain can become. Better paced than the first and with a higher budget, less editing issues and more consistent action.</t>
        </is>
      </c>
      <c r="N424" s="49" t="inlineStr">
        <is>
          <t>Agent 007 is back in the second installment of the James Bond series, this time battling a secret crime organization known as SPECTRE. Russians Rosa Klebb and Kronsteen are out to snatch a decoding device known as the Lektor, using the ravishing Tatiana to lure Bond into helping them. Bond willingly travels to meet Tatiana in Istanbul, where he must rely on his wits to escape with his life in a series of deadly encounters with the enemy.</t>
        </is>
      </c>
      <c r="O424" s="50" t="inlineStr">
        <is>
          <t>https://image.tmdb.org/t/p/w500/v1KjSToyZwcdmRKv4ouxerHIVqv.jpg</t>
        </is>
      </c>
      <c r="P424" s="51" t="inlineStr">
        <is>
          <t>Sean Connery, Daniela Bianchi, Pedro Armendáriz, Robert Shaw, Lotte Lenya, Bernard Lee, Lois Maxwell, Eunice Gayson, Walter Gotell, Francis de Wolff, George Pastell, Nadja Regin, Aliza Gur, Martine Beswick, Vladek Sheybal, Anthony Dawson, Lisa Guiraut, Hasan Ceylan, Fred Haggerty, Neville Jason, Peter Bayliss, Nusret Ataer, Peter Brayham, Desmond Llewelyn, Jan Williams, Peter Madden, Fred Wood, Bill Brandon, Moris Farhi, Alf Mangan, Dido Plumb, Ernie Rice, Andre Charisse, Hugo de Vernier, Victor Harrington, Barbara Jefford, Jim Brady, Eric Pohlmann, Bob Simmons, Nikki Van der Zyl, Michael Culver, Elizabeth Counsell, Bedri Çavusoglu</t>
        </is>
      </c>
      <c r="Q424" s="52" t="inlineStr">
        <is>
          <t>Terence Young</t>
        </is>
      </c>
      <c r="R424" s="62" t="inlineStr">
        <is>
          <t>[{"Source": "Internet Movie Database", "Value": "7.3/10"}, {"Source": "Rotten Tomatoes", "Value": "97%"}, {"Source": "Metacritic", "Value": "83/100"}]</t>
        </is>
      </c>
      <c r="S424" s="60" t="inlineStr">
        <is>
          <t>78,900,000</t>
        </is>
      </c>
      <c r="T424" s="55" t="inlineStr">
        <is>
          <t>PG</t>
        </is>
      </c>
      <c r="U424" s="56" t="inlineStr">
        <is>
          <t>115</t>
        </is>
      </c>
      <c r="V424" s="57" t="inlineStr">
        <is>
          <t>{"link": "https://www.themoviedb.org/movie/657-from-russia-with-love/watch?locale=CA", "flatrate": [{"logo_path": "/ewOptMVIYcOadMGGJz8DJueH2bH.jpg", "provider_id": 230, "provider_name": "Crave", "display_priority": 5}, {"logo_path": "/qcKfSyX4xkXESjHrkO8cZLRJkn6.jpg", "provider_id": 2604, "provider_name": "Crave Amazon Channel", "display_priority": 140}], "rent":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"buy":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t>
        </is>
      </c>
      <c r="W424" s="61" t="inlineStr">
        <is>
          <t>2,000,000</t>
        </is>
      </c>
      <c r="X424" s="35" t="n">
        <v>657</v>
      </c>
      <c r="Y424" s="35" t="inlineStr">
        <is>
          <t>[253, 667, 668, 698, 206647, 646, 682, 37710, 658, 700, 699, 36557, 681, 707, 36643, 22434, 392044, 2503, 691, 2501]</t>
        </is>
      </c>
      <c r="Z424" s="35" t="inlineStr">
        <is>
          <t>97%</t>
        </is>
      </c>
      <c r="AA424" s="35" t="inlineStr">
        <is>
          <t>7.3/10</t>
        </is>
      </c>
      <c r="AB424" s="35" t="inlineStr">
        <is>
          <t>83/100</t>
        </is>
      </c>
      <c r="AC424" s="35" t="inlineStr">
        <is>
          <t>https://www.youtube.com/embed/t9AeIdMQqR8</t>
        </is>
      </c>
      <c r="AD424" s="98" t="inlineStr">
        <is>
          <t>GB</t>
        </is>
      </c>
      <c r="AE424" s="98" t="n">
        <v>1731215633548</v>
      </c>
    </row>
    <row r="425" ht="14.25" customHeight="1" s="169">
      <c r="A425" s="93" t="inlineStr">
        <is>
          <t>Dope</t>
        </is>
      </c>
      <c r="B425" s="94" t="n">
        <v>84</v>
      </c>
      <c r="C425" s="131" t="n"/>
      <c r="D425" s="132" t="n"/>
      <c r="E425" s="95" t="inlineStr">
        <is>
          <t>Drama</t>
        </is>
      </c>
      <c r="F425" s="117" t="n"/>
      <c r="G425" s="31" t="n"/>
      <c r="H425" s="32" t="n"/>
      <c r="I425" s="96" t="inlineStr">
        <is>
          <t>Open Road Films</t>
        </is>
      </c>
      <c r="J425" s="97" t="n">
        <v>2015</v>
      </c>
      <c r="K425" s="35">
        <f>ROW(K425)-1</f>
        <v/>
      </c>
      <c r="L425" s="98" t="b">
        <v>0</v>
      </c>
      <c r="M425" s="99" t="n"/>
      <c r="N425" s="49" t="inlineStr">
        <is>
          <t>Malcolm is carefully surviving life in a tough neighborhood in Los Angeles while juggling college applications, academic interviews, and the SAT. A chance invitation to an underground party leads him into an adventure that could allow him to go from being a geek, to being dope, to ultimately being himself.</t>
        </is>
      </c>
      <c r="O425" s="50" t="inlineStr">
        <is>
          <t>https://image.tmdb.org/t/p/w500/n6u00imN7AX2NiyWUc5kTgHXmEf.jpg</t>
        </is>
      </c>
      <c r="P425" s="51" t="inlineStr">
        <is>
          <t>Shameik Moore, Zoë Kravitz, A$AP Rocky, Kiersey Clemons, Tony Revolori, Blake Anderson, Chanel Iman, Roger Guenveur Smith, LaKeith Stanfield, Tyga, De'Aundre Bonds, Bruce Beatty, Quincy Brown, Forest Whitaker, Kimberly Elise, Rick Fox, Allen Maldonado, Vince Staples, Amin Joseph, Casey Veggies, Ashton Moio, Julian Brand, Christopher Glenn, Ricky Harris, Wyking Jones, Kap G, Josh Meyer, Mimi Michaels, Lidia Porto, Simmie Sims, Milton T.J. Taylor, Benjamin Levy Aguilar, Michael Flores, Emmanuel Manzanares, Jeremy Marinas, Nino Nava, Larnell Stovall, Ryan Stroud, Alex Urbom, Jonny Yoku</t>
        </is>
      </c>
      <c r="Q425" s="52" t="inlineStr">
        <is>
          <t>Rick Famuyiwa</t>
        </is>
      </c>
      <c r="R425" s="62" t="inlineStr">
        <is>
          <t>[{"Source": "Internet Movie Database", "Value": "7.2/10"}, {"Source": "Rotten Tomatoes", "Value": "88%"}, {"Source": "Metacritic", "Value": "72/100"}]</t>
        </is>
      </c>
      <c r="S425" s="60" t="inlineStr">
        <is>
          <t>17,986,781</t>
        </is>
      </c>
      <c r="T425" s="55" t="inlineStr">
        <is>
          <t>R</t>
        </is>
      </c>
      <c r="U425" s="56" t="inlineStr">
        <is>
          <t>103</t>
        </is>
      </c>
      <c r="V425" s="57" t="inlineStr">
        <is>
          <t>{"link": "https://www.themoviedb.org/movie/308639-dope/watch?locale=CA", "flatrate": [{"logo_path": "/pvske1MyAoymrs5bguRfVqYiM9a.jpg", "provider_id": 119, "provider_name": "Amazon Prime Video", "display_priority": 1}, {"logo_path": "/8aBqoNeGGr0oSA85iopgNZUOTOc.jpg", "provider_id": 2100, "provider_name": "Amazon Prime Video with Ads", "display_priority": 111}], "buy":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"rent":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t>
        </is>
      </c>
      <c r="W425" s="61" t="inlineStr">
        <is>
          <t>7,000,000</t>
        </is>
      </c>
      <c r="X425" s="35" t="n">
        <v>308639</v>
      </c>
      <c r="Y425" s="35" t="inlineStr">
        <is>
          <t>[292, 34482, 680, 95755, 9516, 33560, 84200, 20762, 281, 10518, 271467, 26606, 12593, 627, 57214, 18892, 14267, 12079, 367462, 21309]</t>
        </is>
      </c>
      <c r="Z425" s="35" t="inlineStr">
        <is>
          <t>88%</t>
        </is>
      </c>
      <c r="AA425" s="35" t="inlineStr">
        <is>
          <t>7.2/10</t>
        </is>
      </c>
      <c r="AB425" s="35" t="inlineStr">
        <is>
          <t>72/100</t>
        </is>
      </c>
      <c r="AC425" s="35" t="inlineStr">
        <is>
          <t>https://www.youtube.com/embed/jzm-SwQfYqo</t>
        </is>
      </c>
      <c r="AD425" s="98" t="inlineStr">
        <is>
          <t>US</t>
        </is>
      </c>
      <c r="AE425" s="98" t="n">
        <v>1731215633548</v>
      </c>
    </row>
    <row r="426" ht="14.25" customHeight="1" s="169">
      <c r="A426" s="93" t="inlineStr">
        <is>
          <t>The Cabin in the Woods</t>
        </is>
      </c>
      <c r="B426" s="94" t="n">
        <v>84</v>
      </c>
      <c r="C426" s="131" t="n"/>
      <c r="D426" s="132" t="n"/>
      <c r="E426" s="95" t="inlineStr">
        <is>
          <t>Horror</t>
        </is>
      </c>
      <c r="F426" s="117" t="inlineStr">
        <is>
          <t>Sci-Fi</t>
        </is>
      </c>
      <c r="G426" s="31" t="n"/>
      <c r="H426" s="32" t="n"/>
      <c r="I426" s="96" t="inlineStr">
        <is>
          <t>Lionsgate</t>
        </is>
      </c>
      <c r="J426" s="97" t="n">
        <v>2011</v>
      </c>
      <c r="K426" s="35">
        <f>ROW(K426)-1</f>
        <v/>
      </c>
      <c r="L426" s="98" t="b">
        <v>0</v>
      </c>
      <c r="M426" s="99" t="inlineStr">
        <is>
          <t>Funnier than it is scary, but it all works together very well. The satire is very funny and the script is very clever. There are still some good moments of horror, and tributes to some of the classic horror monsters. The third act goes off the wall in all of the best ways. Once the movie is over and you think about some aspects it might not make that much sense, but it's best to take it metaphorically rather than literally.</t>
        </is>
      </c>
      <c r="N426" s="83" t="inlineStr">
        <is>
          <t>Five friends set out for a weekend at a remote cabin in the woods, expecting nothing more than fun and relaxation. As night falls, they discover that something far more unsettling is at work and that nothing about their getaway is what it seems.</t>
        </is>
      </c>
      <c r="O426" s="84" t="inlineStr">
        <is>
          <t>https://image.tmdb.org/t/p/w500/kjDXrK3ReIwuDrpWElI5OQkKYTA.jpg</t>
        </is>
      </c>
      <c r="P426" s="85" t="inlineStr">
        <is>
          <t>Kristen Connolly, Fran Kranz, Chris Hemsworth, Jesse Williams, Anna Hutchison, Richard Jenkins, Bradley Whitford, Amy Acker, Brian J. White, Sigourney Weaver, Tim DeZarn, Tom Lenk, Greg Zach, Dan Payne, Jodelle Ferland, Dan Shea, Maya Massar, Matt Drake, Nels Lennarson, Rukiya Bernard, Peter Kelamis, Adrian Holmes, Chelah Horsdal, Terry Chen, Heather Doerksen, Patrick Sabongui, Phillip Mitchell, Naomi Dane, Ellie Harvie, Patrick Gilmore, Brad Dryborough, Emili Kawashima, Aya Furukawa, Maria Go, Serena Akane Chi, Abbey Imai, Marina Ishibashi, Miku Katsuura, Alicia Takase Lui, Jodi Tabuchi, Sara Taira, Alyssandra Yamamoto, Richard Cetrone, Phoebe Galvan, Simon Pidgeon, Matt Phillips, Lori Stewart, Terry Notary</t>
        </is>
      </c>
      <c r="Q426" s="86" t="inlineStr">
        <is>
          <t>Drew Goddard</t>
        </is>
      </c>
      <c r="R426" s="62" t="inlineStr">
        <is>
          <t>[{"Source": "Internet Movie Database", "Value": "7.0/10"}, {"Source": "Rotten Tomatoes", "Value": "92%"}, {"Source": "Metacritic", "Value": "72/100"}]</t>
        </is>
      </c>
      <c r="S426" s="101" t="inlineStr">
        <is>
          <t>71,038,838</t>
        </is>
      </c>
      <c r="T426" s="102" t="inlineStr">
        <is>
          <t>R</t>
        </is>
      </c>
      <c r="U426" s="103" t="inlineStr">
        <is>
          <t>95</t>
        </is>
      </c>
      <c r="V426" s="89" t="inlineStr">
        <is>
          <t>{"link": "https://www.themoviedb.org/movie/22970-the-cabin-in-the-woods/watch?locale=CA", "flatrate": [{"logo_path": "/pbpMk2JmcoNnQwx5JGpXngfoWtp.jpg", "provider_id": 8, "provider_name": "Netflix", "display_priority": 0}, {"logo_path": "/dpR8r13zWDeUR0QkzWidrdMxa56.jpg", "provider_id": 1796, "provider_name": "Netflix Standard with Ads", "display_priority": 93}, {"logo_path": "/o4OqlMLb3ZjhK7OwR4qvxiZKOXf.jpg", "provider_id": 2358, "provider_name": "Lionsgate+ Amazon Channels", "display_priority": 145}], "buy":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"ads": [{"logo_path": "/xoFyQOXR3qINRsdnCQyd7jGx8Wo.jpg", "provider_id": 326, "provider_name": "CTV", "display_priority": 43}], "rent":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{"logo_path": "/vLZKlXUNDcZR7ilvfY9Wr9k80FZ.jpg", "provider_id": 538, "provider_name": "Plex", "display_priority": 81}], "free": [{"logo_path": "/ewOptMVIYcOadMGGJz8DJueH2bH.jpg", "provider_id": 230, "provider_name": "Crave", "display_priority": 5}]}</t>
        </is>
      </c>
      <c r="W426" s="61" t="inlineStr">
        <is>
          <t>30,000,000</t>
        </is>
      </c>
      <c r="X426" s="35" t="n">
        <v>22970</v>
      </c>
      <c r="Y426" s="35" t="inlineStr">
        <is>
          <t>[250574, 800497, 1175038, 765, 9902, 46838, 460885, 780609, 23202, 440021, 433808, 24924, 297608, 67822, 601844, 13186, 109414, 24929, 98568, 215830]</t>
        </is>
      </c>
      <c r="Z426" s="35" t="inlineStr">
        <is>
          <t>92%</t>
        </is>
      </c>
      <c r="AA426" s="35" t="inlineStr">
        <is>
          <t>7.0/10</t>
        </is>
      </c>
      <c r="AB426" s="35" t="inlineStr">
        <is>
          <t>72/100</t>
        </is>
      </c>
      <c r="AC426" s="35" t="inlineStr">
        <is>
          <t>https://www.youtube.com/embed/7NiAWF7VIFY</t>
        </is>
      </c>
      <c r="AD426" s="98" t="inlineStr">
        <is>
          <t>US</t>
        </is>
      </c>
      <c r="AE426" s="98" t="n">
        <v>1731215633548</v>
      </c>
    </row>
    <row r="427" ht="14.25" customHeight="1" s="169">
      <c r="A427" s="93" t="inlineStr">
        <is>
          <t>King of Staten Island</t>
        </is>
      </c>
      <c r="B427" s="94" t="n">
        <v>84</v>
      </c>
      <c r="C427" s="131" t="n"/>
      <c r="D427" s="132" t="n"/>
      <c r="E427" s="95" t="inlineStr">
        <is>
          <t>Dramedy</t>
        </is>
      </c>
      <c r="F427" s="117" t="n"/>
      <c r="G427" s="31" t="n"/>
      <c r="H427" s="32" t="n"/>
      <c r="I427" s="96" t="inlineStr">
        <is>
          <t>Universal Pictures</t>
        </is>
      </c>
      <c r="J427" s="97" t="n">
        <v>2020</v>
      </c>
      <c r="K427" s="35">
        <f>ROW(K427)-1</f>
        <v/>
      </c>
      <c r="L427" s="98" t="b">
        <v>0</v>
      </c>
      <c r="M427" s="127" t="n"/>
      <c r="N427" s="76" t="inlineStr">
        <is>
          <t>Scott has been a case of arrested development ever since his firefighter father died when he was seven. He's now reached his mid-20s having achieved little, chasing a dream of becoming a tattoo artist that seems far out of reach. As his ambitious younger sister heads off to college, Scott is still living with his exhausted ER nurse mother and spends his days smoking weed, hanging with the guys — Oscar, Igor and Richie — and secretly hooking up with his childhood friend Kelsey. But when his mother starts dating a loudmouth firefighter named Ray, it sets off a chain of events that will force Scott to grapple with his grief and take his first tentative steps toward moving forward in life.</t>
        </is>
      </c>
      <c r="O427" s="105" t="inlineStr">
        <is>
          <t>https://image.tmdb.org/t/p/w500/zQFjMmE3K9AX5QrBL1SXIxYQ9jz.jpg</t>
        </is>
      </c>
      <c r="P427" s="106" t="inlineStr">
        <is>
          <t>Pete Davidson, Marisa Tomei, Bill Burr, Bel Powley, Maude Apatow, Steve Buscemi, Pamela Adlon, Action Bronson, Kevin Corrigan, Ricky Velez, Moisés Arias, Lou Wilson, Carly Aquilino, Robert Vidal III, Angus Costello, Pauline Chalamet, Lynne Koplitz, Joseph Paul Kennedy, Nina Hellman, Jack Hamblin, Stephen Davidson, Keith Robinson, Luke David Blumm, Liza Treyger, Derek Gaines, Meredith Handerhan, Rich Vos, Bonnie McFarlane, Jay Rodriguez, Jimmy Tatro, Giselle King, John Sorrentino, Alexis Rae Forlenza, Domenick Lombardozzi, Rafael Poueriet, Nana Mensah, mgk, Kill, Anthony Lee Medina, Nyla Durdin, Katherine Ray Zimmerman, Lilly Brown, Robert Smigel, Jessica Kirson, Laurence Blum, David S. Lomax, Casey Davidson, Antony Marino, Nils Johnson, Mario Polit, Mike Vecchione, Hank Strong, Marilyn Torres, Teodorina Bello, Michelle Sohn, Ken Holmes, Emma R. Mudd, Melania Zalipsky, Gina Jun, Adam Keane</t>
        </is>
      </c>
      <c r="Q427" s="107" t="inlineStr">
        <is>
          <t>Judd Apatow</t>
        </is>
      </c>
      <c r="R427" s="41" t="inlineStr">
        <is>
          <t>[{"Source": "Internet Movie Database", "Value": "7.1/10"}, {"Source": "Rotten Tomatoes", "Value": "76%"}, {"Source": "Metacritic", "Value": "67/100"}]</t>
        </is>
      </c>
      <c r="S427" s="72" t="inlineStr">
        <is>
          <t>2,200,000</t>
        </is>
      </c>
      <c r="T427" s="109" t="inlineStr">
        <is>
          <t>R</t>
        </is>
      </c>
      <c r="U427" s="110" t="inlineStr">
        <is>
          <t>137</t>
        </is>
      </c>
      <c r="V427" s="82" t="inlineStr">
        <is>
          <t>{"link": "https://www.themoviedb.org/movie/579583-the-king-of-staten-island/watch?locale=CA", "rent":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"buy":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t>
        </is>
      </c>
      <c r="W427" s="46" t="inlineStr">
        <is>
          <t>35,000,000</t>
        </is>
      </c>
      <c r="X427" s="35" t="n">
        <v>579583</v>
      </c>
      <c r="Y427" s="35" t="inlineStr">
        <is>
          <t>[10149, 2639, 10843, 8386, 597231, 24363, 13612, 419459, 31146, 443009, 27834, 52936, 436459, 1161617, 1077661, 97683, 10707, 1120911, 77469, 20829]</t>
        </is>
      </c>
      <c r="Z427" s="35" t="inlineStr">
        <is>
          <t>76%</t>
        </is>
      </c>
      <c r="AA427" s="35" t="inlineStr">
        <is>
          <t>7.1/10</t>
        </is>
      </c>
      <c r="AB427" s="35" t="inlineStr">
        <is>
          <t>67/100</t>
        </is>
      </c>
      <c r="AC427" s="35" t="inlineStr">
        <is>
          <t>https://www.youtube.com/embed/azkVr0VUSTA</t>
        </is>
      </c>
      <c r="AD427" s="98" t="inlineStr">
        <is>
          <t>US</t>
        </is>
      </c>
      <c r="AE427" s="98" t="n">
        <v>1731215633548</v>
      </c>
    </row>
    <row r="428" ht="14.25" customHeight="1" s="169">
      <c r="A428" s="93" t="inlineStr">
        <is>
          <t>Robot Dreams</t>
        </is>
      </c>
      <c r="B428" s="94" t="n">
        <v>84</v>
      </c>
      <c r="C428" s="131" t="n"/>
      <c r="D428" s="132" t="n"/>
      <c r="E428" s="95" t="inlineStr">
        <is>
          <t>Animated</t>
        </is>
      </c>
      <c r="F428" s="117" t="n"/>
      <c r="G428" s="31" t="n"/>
      <c r="H428" s="32" t="n"/>
      <c r="I428" s="96" t="inlineStr">
        <is>
          <t>NEON</t>
        </is>
      </c>
      <c r="J428" s="97" t="n">
        <v>2023</v>
      </c>
      <c r="K428" s="35">
        <f>ROW(K428)-1</f>
        <v/>
      </c>
      <c r="L428" s="98" t="b">
        <v>0</v>
      </c>
      <c r="M428" s="99" t="inlineStr">
        <is>
          <t>Sweet, funny and overall adorable, Robot Dreams is a swift, fun and emotional ride. Carried by great music, dance sequences and animation. The character and relationship development is remarkable, especially given the lack of dialogue. You form real attachments to the characters, especially Dog and Robot.</t>
        </is>
      </c>
      <c r="N428" s="83" t="inlineStr">
        <is>
          <t>A lonely dog's friendship with his robot companion takes a sad turn when an unexpected malfunction forces him to abandon Robot at the beach. Will Dog ever meet Robot again?</t>
        </is>
      </c>
      <c r="O428" s="84" t="inlineStr">
        <is>
          <t>https://image.tmdb.org/t/p/w500/vSzOobYVu16MogSALNg1bjTaGc.jpg</t>
        </is>
      </c>
      <c r="P428" s="85" t="inlineStr">
        <is>
          <t>Ivan Labanda, Tito Trifol, Rafa Calvo, José García Tos, José Luis Mediavilla, Graciela Molina, Esther Solans</t>
        </is>
      </c>
      <c r="Q428" s="86" t="inlineStr">
        <is>
          <t>Pablo Berger</t>
        </is>
      </c>
      <c r="R428" s="62" t="inlineStr">
        <is>
          <t>[{"Source": "Internet Movie Database", "Value": "7.6/10"}, {"Source": "Rotten Tomatoes", "Value": "98%"}, {"Source": "Metacritic", "Value": "87/100"}]</t>
        </is>
      </c>
      <c r="S428" s="101" t="inlineStr">
        <is>
          <t>4,656,348</t>
        </is>
      </c>
      <c r="T428" s="102" t="inlineStr">
        <is>
          <t>PG-13</t>
        </is>
      </c>
      <c r="U428" s="103" t="inlineStr">
        <is>
          <t>102</t>
        </is>
      </c>
      <c r="V428" s="89" t="inlineStr">
        <is>
          <t>{"link": "https://www.themoviedb.org/movie/838240-robot-dreams/watch?locale=CA", "flatrate": [{"logo_path": "/qcKfSyX4xkXESjHrkO8cZLRJkn6.jpg", "provider_id": 2604, "provider_name": "Crave Amazon Channel", "display_priority": 140}], "rent":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"buy":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t>
        </is>
      </c>
      <c r="W428" s="61" t="inlineStr">
        <is>
          <t>5,300,000</t>
        </is>
      </c>
      <c r="X428" s="35" t="n">
        <v>838240</v>
      </c>
      <c r="Y428" s="35" t="inlineStr">
        <is>
          <t>[523777, 13158, 484862, 56828, 286987, 84329, 1128606, 501929, 698687, 20771, 284019, 581997, 482321, 354857, 40706, 9928, 1104845, 40707, 850818, 10386]</t>
        </is>
      </c>
      <c r="Z428" s="35" t="inlineStr">
        <is>
          <t>98%</t>
        </is>
      </c>
      <c r="AA428" s="35" t="inlineStr">
        <is>
          <t>7.6/10</t>
        </is>
      </c>
      <c r="AB428" s="35" t="inlineStr">
        <is>
          <t>87/100</t>
        </is>
      </c>
      <c r="AC428" s="35" t="inlineStr">
        <is>
          <t>https://www.youtube.com/embed/DD4WBGptMSw</t>
        </is>
      </c>
      <c r="AD428" s="98" t="inlineStr">
        <is>
          <t>ES</t>
        </is>
      </c>
      <c r="AE428" s="98" t="n">
        <v>1731215633548</v>
      </c>
    </row>
    <row r="429" ht="14.25" customHeight="1" s="169">
      <c r="A429" s="93" t="inlineStr">
        <is>
          <t>Toy Story 4</t>
        </is>
      </c>
      <c r="B429" s="94" t="n">
        <v>84</v>
      </c>
      <c r="C429" s="131" t="inlineStr">
        <is>
          <t>Pixar</t>
        </is>
      </c>
      <c r="D429" s="132" t="inlineStr">
        <is>
          <t>Toy Story</t>
        </is>
      </c>
      <c r="E429" s="95" t="inlineStr">
        <is>
          <t>Animated</t>
        </is>
      </c>
      <c r="F429" s="117" t="n"/>
      <c r="G429" s="31" t="n"/>
      <c r="H429" s="32" t="n"/>
      <c r="I429" s="96" t="inlineStr">
        <is>
          <t>Disney</t>
        </is>
      </c>
      <c r="J429" s="97" t="n">
        <v>2019</v>
      </c>
      <c r="K429" s="35">
        <f>ROW(K429)-1</f>
        <v/>
      </c>
      <c r="L429" s="98" t="b">
        <v>0</v>
      </c>
      <c r="M429" s="99" t="n"/>
      <c r="N429" s="37" t="inlineStr">
        <is>
          <t>Woody has always been confident about his place in the world, devoted to taking care of his kid—whether that's Andy or Bonnie. But after Bonnie creates a reluctant new toy called "Forky", a road trip adventure alongside old and new friends challenges everything Woody believes about loyalty, purpose, and what it truly means to be a toy.</t>
        </is>
      </c>
      <c r="O429" s="38" t="inlineStr">
        <is>
          <t>https://image.tmdb.org/t/p/w500/w9kR8qbmQ01HwnvK4alvnQ2ca0L.jpg</t>
        </is>
      </c>
      <c r="P429" s="39" t="inlineStr">
        <is>
          <t>Tom Hanks, Tim Allen, Annie Potts, Tony Hale, Keegan-Michael Key, Madeleine McGraw, Christina Hendricks, Jordan Peele, Keanu Reeves, Ally Maki, Jay Hernandez, Lori Alan, Joan Cusack, Bonnie Hunt, Kristen Schaal, Emily Davis, Wallace Shawn, John Ratzenberger, Blake Clark, June Squibb, Carl Weathers, Lila Sage Bromley, Don Rickles, Jeff Garlin, Maliah Bargas-Good, Jack McGraw, Juliana Hansen, Estelle Harris, Laurie Metcalf, Steve Purcell, Mel Brooks, Alan Oppenheimer, Carol Burnett, Betty White, Carl Reiner, Bill Hader, Patricia Arquette, Timothy Dalton, Flea, Melissa Villaseñor, Jeff Pidgeon, John Morris</t>
        </is>
      </c>
      <c r="Q429" s="40" t="inlineStr">
        <is>
          <t>Josh Cooley</t>
        </is>
      </c>
      <c r="R429" s="41" t="inlineStr">
        <is>
          <t>[{"Source": "Internet Movie Database", "Value": "7.6/10"}, {"Source": "Rotten Tomatoes", "Value": "96%"}, {"Source": "Metacritic", "Value": "84/100"}]</t>
        </is>
      </c>
      <c r="S429" s="42" t="inlineStr">
        <is>
          <t>1,073,841,394</t>
        </is>
      </c>
      <c r="T429" s="43" t="inlineStr">
        <is>
          <t>G</t>
        </is>
      </c>
      <c r="U429" s="44" t="inlineStr">
        <is>
          <t>100</t>
        </is>
      </c>
      <c r="V429" s="45" t="inlineStr">
        <is>
          <t>{"link": "https://www.themoviedb.org/movie/301528-toy-story-4/watch?locale=CA", "flatrate": [{"logo_path": "/97yvRBw1GzX7fXprcF80er19ot.jpg", "provider_id": 337, "provider_name": "Disney Plus", "display_priority": 3}], "buy":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"rent":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t>
        </is>
      </c>
      <c r="W429" s="46" t="inlineStr">
        <is>
          <t>175,000,000</t>
        </is>
      </c>
      <c r="X429" s="35" t="n">
        <v>301528</v>
      </c>
      <c r="Y429" s="35" t="inlineStr">
        <is>
          <t>[863, 420821, 10193, 698687, 412117, 862, 211672, 13417, 227973, 16394, 675353, 1022789, 587807, 13654, 258509, 335360, 385103, 581997, 870360, 11024]</t>
        </is>
      </c>
      <c r="Z429" s="35" t="inlineStr">
        <is>
          <t>96%</t>
        </is>
      </c>
      <c r="AA429" s="35" t="inlineStr">
        <is>
          <t>7.6/10</t>
        </is>
      </c>
      <c r="AB429" s="35" t="inlineStr">
        <is>
          <t>84/100</t>
        </is>
      </c>
      <c r="AC429" s="35" t="inlineStr">
        <is>
          <t>https://www.youtube.com/embed/Pl9JS8-gnWQ</t>
        </is>
      </c>
      <c r="AD429" s="98" t="inlineStr">
        <is>
          <t>US</t>
        </is>
      </c>
      <c r="AE429" s="98" t="n">
        <v>1731215633548</v>
      </c>
    </row>
    <row r="430" ht="14.25" customHeight="1" s="169">
      <c r="A430" s="93" t="inlineStr">
        <is>
          <t>Shutter Island</t>
        </is>
      </c>
      <c r="B430" s="94" t="n">
        <v>84</v>
      </c>
      <c r="C430" s="131" t="n"/>
      <c r="D430" s="132" t="n"/>
      <c r="E430" s="95" t="inlineStr">
        <is>
          <t>Horror</t>
        </is>
      </c>
      <c r="F430" s="117" t="inlineStr">
        <is>
          <t>Thriller</t>
        </is>
      </c>
      <c r="G430" s="31" t="n"/>
      <c r="H430" s="32" t="n"/>
      <c r="I430" s="96" t="inlineStr">
        <is>
          <t>Paramount Pictures</t>
        </is>
      </c>
      <c r="J430" s="97" t="n">
        <v>2010</v>
      </c>
      <c r="K430" s="35">
        <f>ROW(K430)-1</f>
        <v/>
      </c>
      <c r="L430" s="98" t="b">
        <v>0</v>
      </c>
      <c r="M430" s="99" t="inlineStr">
        <is>
          <t>A very exciting psychological thriller that hooks you in with a mystery and never relents in it's intrigue. Benefits from great source material and superb direction. Good performances from all of the actors. Good sets, props and costumes that help move the story forward. One of the most memorable endings in storytelling history.</t>
        </is>
      </c>
      <c r="N430" s="76" t="inlineStr">
        <is>
          <t>World War II soldier-turned-U.S. Marshal Teddy Daniels investigates the disappearance of a patient from a hospital for the criminally insane, but his efforts are compromised by troubling visions and a mysterious doctor.</t>
        </is>
      </c>
      <c r="O430" s="105" t="inlineStr">
        <is>
          <t>https://image.tmdb.org/t/p/w500/4GDy0PHYX3VRXUtwK5ysFbg3kEx.jpg</t>
        </is>
      </c>
      <c r="P430" s="106" t="inlineStr">
        <is>
          <t>Leonardo DiCaprio, Mark Ruffalo, Ben Kingsley, Max von Sydow, Michelle Williams, Emily Mortimer, Patricia Clarkson, Jackie Earle Haley, Ted Levine, John Carroll Lynch, Elias Koteas, Robin Bartlett, Christopher Denham, Nellie Sciutto, Joseph Sikora, Curtiss Cook, Raymond Anthony Thomas, Joseph McKenna, Ruby Jerins, Tom Kemp, Bates Wilder, Lars Gerhard, Matthew Cowles, Jill Larson, Ziad Akl, Dennis Lynch, John Porell, Aidan Cole Mitchell, Drew Beasley, Joseph P. Reidy, Bree Elrod, Thomas B. Duffy, Ken Cheeseman, Steve Witting, Michael E. Chapman, Darryl Wooten, Michael Byron, Gary Galone, Gabriel Hansen, Harrison Young, John Franchi, David Grant</t>
        </is>
      </c>
      <c r="Q430" s="107" t="inlineStr">
        <is>
          <t>Martin Scorsese</t>
        </is>
      </c>
      <c r="R430" s="121" t="inlineStr">
        <is>
          <t>[{"Source": "Internet Movie Database", "Value": "8.2/10"}, {"Source": "Rotten Tomatoes", "Value": "69%"}, {"Source": "Metacritic", "Value": "63/100"}]</t>
        </is>
      </c>
      <c r="S430" s="108" t="inlineStr">
        <is>
          <t>294,804,195</t>
        </is>
      </c>
      <c r="T430" s="109" t="inlineStr">
        <is>
          <t>R</t>
        </is>
      </c>
      <c r="U430" s="110" t="inlineStr">
        <is>
          <t>138</t>
        </is>
      </c>
      <c r="V430" s="82" t="inlineStr">
        <is>
          <t>{"link": "https://www.themoviedb.org/movie/11324-shutter-island/watch?locale=CA", "buy":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"rent":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"/yFGu4sSzwUMfhwmSsZgez8QhaVl.jpg", "provider_id": 331, "provider_name": "FlixFling", "display_priority": 28}, {"logo_path": "/pTnn5JwWr4p3pG8H6VrpiQo7Vs0.jpg", "provider_id": 192, "provider_name": "YouTube", "display_priority": 33}, {"logo_path": "/qR6FKvnPBx2O37FDg8PNM7efwF3.jpg", "provider_id": 10, "provider_name": "Amazon Video", "display_priority": 56}]}</t>
        </is>
      </c>
      <c r="W430" s="111" t="inlineStr">
        <is>
          <t>80,000,000</t>
        </is>
      </c>
      <c r="X430" s="35" t="n">
        <v>11324</v>
      </c>
      <c r="Y430" s="35" t="inlineStr">
        <is>
          <t>[8512, 22473, 3558, 1700, 497, 274, 411728, 63, 18516, 26039, 33195, 504562, 510, 12900, 544401, 9613, 76812, 37258, 14755, 1290879]</t>
        </is>
      </c>
      <c r="Z430" s="35" t="inlineStr">
        <is>
          <t>69%</t>
        </is>
      </c>
      <c r="AA430" s="35" t="inlineStr">
        <is>
          <t>8.2/10</t>
        </is>
      </c>
      <c r="AB430" s="35" t="inlineStr">
        <is>
          <t>63/100</t>
        </is>
      </c>
      <c r="AC430" s="35" t="inlineStr">
        <is>
          <t>https://www.youtube.com/embed/qdPw9x9h5CY</t>
        </is>
      </c>
      <c r="AD430" s="98" t="inlineStr">
        <is>
          <t>US</t>
        </is>
      </c>
      <c r="AE430" s="98" t="n">
        <v>1731215633548</v>
      </c>
    </row>
    <row r="431" ht="14.25" customHeight="1" s="169">
      <c r="A431" s="93" t="inlineStr">
        <is>
          <t>Hercules</t>
        </is>
      </c>
      <c r="B431" s="94" t="n">
        <v>84</v>
      </c>
      <c r="C431" s="131" t="inlineStr">
        <is>
          <t>Disney Animation</t>
        </is>
      </c>
      <c r="D431" s="132" t="n"/>
      <c r="E431" s="95" t="inlineStr">
        <is>
          <t>Animated</t>
        </is>
      </c>
      <c r="F431" s="117" t="n"/>
      <c r="G431" s="31" t="n"/>
      <c r="H431" s="32" t="n"/>
      <c r="I431" s="96" t="inlineStr">
        <is>
          <t>Disney</t>
        </is>
      </c>
      <c r="J431" s="97" t="n">
        <v>1997</v>
      </c>
      <c r="K431" s="35">
        <f>ROW(K431)-1</f>
        <v/>
      </c>
      <c r="L431" s="98" t="b">
        <v>0</v>
      </c>
      <c r="M431" s="99" t="n"/>
      <c r="N431" s="83" t="inlineStr">
        <is>
          <t>Bestowed with superhuman strength, a young mortal named Hercules sets out to prove himself a hero in the eyes of his father, the great god Zeus. Along with his friends Pegasus, a flying horse, and Phil, a personal trainer, Hercules is tricked by the hilarious, hotheaded villain Hades, who's plotting to take over Mount Olympus!</t>
        </is>
      </c>
      <c r="O431" s="84" t="inlineStr">
        <is>
          <t>https://image.tmdb.org/t/p/w500/dK9rNoC97tgX3xXg5zdxFisdfcp.jpg</t>
        </is>
      </c>
      <c r="P431" s="85" t="inlineStr">
        <is>
          <t>Tate Donovan, Josh Keaton, Roger Bart, Danny DeVito, James Woods, Susan Egan, Bobcat Goldthwait, Matt Frewer, Rip Torn, Samantha Eggar, Barbara Barrie, Hal Holbrook, Paul Shaffer, Amanda Plummer, Carole Shelley, Paddi Edwards, Charlton Heston, Lillias White, Cheryl Freeman, LaChanze, Roz Ryan, Jim Cummings, Keith David, Wayne Knight, Sherry Lynn, Mickie McGowan, Jack Angel, Debi Derryberry, Patrick Pinney, Corey Burton, Mary Kay Bergman, Kathleen Freeman</t>
        </is>
      </c>
      <c r="Q431" s="86" t="inlineStr">
        <is>
          <t>Ron Clements, John Musker</t>
        </is>
      </c>
      <c r="R431" s="59" t="inlineStr">
        <is>
          <t>[{"Source": "Internet Movie Database", "Value": "7.3/10"}, {"Source": "Rotten Tomatoes", "Value": "83%"}, {"Source": "Metacritic", "Value": "74/100"}]</t>
        </is>
      </c>
      <c r="S431" s="101" t="inlineStr">
        <is>
          <t>252,712,101</t>
        </is>
      </c>
      <c r="T431" s="102" t="inlineStr">
        <is>
          <t>G</t>
        </is>
      </c>
      <c r="U431" s="103" t="inlineStr">
        <is>
          <t>93</t>
        </is>
      </c>
      <c r="V431" s="89" t="inlineStr">
        <is>
          <t>{"link": "https://www.themoviedb.org/movie/11970-hercules/watch?locale=CA", "buy":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"rent":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"flatrate": [{"logo_path": "/97yvRBw1GzX7fXprcF80er19ot.jpg", "provider_id": 337, "provider_name": "Disney Plus", "display_priority": 3}]}</t>
        </is>
      </c>
      <c r="W431" s="61" t="inlineStr">
        <is>
          <t>85,000,000</t>
        </is>
      </c>
      <c r="X431" s="35" t="n">
        <v>11970</v>
      </c>
      <c r="Y431" s="35" t="inlineStr">
        <is>
          <t>[430162, 832502, 592983, 410113, 927254, 13682, 529203, 812, 594328, 277834, 403510, 170687, 550205, 20421, 14411, 228165, 10837, 22586, 10501, 20694]</t>
        </is>
      </c>
      <c r="Z431" s="35" t="inlineStr">
        <is>
          <t>83%</t>
        </is>
      </c>
      <c r="AA431" s="35" t="inlineStr">
        <is>
          <t>7.3/10</t>
        </is>
      </c>
      <c r="AB431" s="35" t="inlineStr">
        <is>
          <t>74/100</t>
        </is>
      </c>
      <c r="AC431" s="35" t="inlineStr">
        <is>
          <t>https://www.youtube.com/embed/mXRDoJqg5Oo</t>
        </is>
      </c>
      <c r="AD431" s="98" t="inlineStr">
        <is>
          <t>US</t>
        </is>
      </c>
      <c r="AE431" s="98" t="n">
        <v>1731215633548</v>
      </c>
    </row>
    <row r="432" ht="14.25" customHeight="1" s="169">
      <c r="A432" s="93" t="inlineStr">
        <is>
          <t>Only the Brave</t>
        </is>
      </c>
      <c r="B432" s="94" t="n">
        <v>84</v>
      </c>
      <c r="C432" s="131" t="n"/>
      <c r="D432" s="132" t="n"/>
      <c r="E432" s="95" t="inlineStr">
        <is>
          <t>Drama</t>
        </is>
      </c>
      <c r="F432" s="117" t="n"/>
      <c r="G432" s="31" t="n"/>
      <c r="H432" s="32" t="n"/>
      <c r="I432" s="96" t="inlineStr">
        <is>
          <t>Columbia Pictures</t>
        </is>
      </c>
      <c r="J432" s="97" t="n">
        <v>2017</v>
      </c>
      <c r="K432" s="35">
        <f>ROW(K432)-1</f>
        <v/>
      </c>
      <c r="L432" s="98" t="b">
        <v>0</v>
      </c>
      <c r="M432" s="99" t="inlineStr">
        <is>
          <t>A very emotional real life tragedy. The filmmakers treat the Granite Mountain Hotshots with great respect, and really establish the heroes as relatable and likable. You grow to feel as if you know them, before the inevitable happens. The movie shows how difficult fighting wildfires can be, and is very informative to me, someone with no knowledge of wildfires. Very well made, shot and acted.</t>
        </is>
      </c>
      <c r="N432" s="49" t="inlineStr">
        <is>
          <t>Members of the Granite Mountain Hotshots battle deadly wildfires to save an Arizona town.</t>
        </is>
      </c>
      <c r="O432" s="50" t="inlineStr">
        <is>
          <t>https://image.tmdb.org/t/p/w500/lC7WdUNLOJI3sllaDGNdFy2GT8g.jpg</t>
        </is>
      </c>
      <c r="P432" s="51" t="inlineStr">
        <is>
          <t>Josh Brolin, Miles Teller, Jeff Bridges, Jennifer Connelly, James Badge Dale, Taylor Kitsch, Alex Russell, Andie MacDowell, Geoff Stults, Thad Luckinbill, Ben Hardy, Scott Haze, Jake Picking, Scott Foxx, Dylan Kenin, Ryan Michael Busch, Kenneth Miller, Ryan Jason Cook, Brandon Bunch, Michael L. McNulty, Nicholas Jenks, Sam Quinn, Natalie Hall, Howard Ferguson Jr., Rachel Singer, Ralph Alderman, Jenny Gabrielle, Brytnee Ratledge, Pell James, Lora Martinez-Cunningham, Jade Kammerman, Raleigh Cain, Matt Nolan, Lulu Jovovich, Matthew Van Wettering, Forrest Fyre, Josh Hopkins, Nicholas Liam King, Orion Pontes, Barbie Robertson, Staci Robbins, Lauren Chavez-Myers, Michael Menchel, Kevin Wiggins, John Trejo, Travis Armstrong, Austin Dennis, Jermaine Washington, Keith Jardine, Andres Segura, Casey Messer, Sarah Minnich, Duane Steinbrink, Donn Pease, Jim Dunham, Bob Wood, Jesus Cris Acosta, Paul Adkins, Nathan V. Baker, Jack Jackson, Michael Love Toliver</t>
        </is>
      </c>
      <c r="Q432" s="52" t="inlineStr">
        <is>
          <t>Joseph Kosinski</t>
        </is>
      </c>
      <c r="R432" s="59" t="inlineStr">
        <is>
          <t>[{"Source": "Internet Movie Database", "Value": "7.6/10"}, {"Source": "Rotten Tomatoes", "Value": "87%"}, {"Source": "Metacritic", "Value": "72/100"}]</t>
        </is>
      </c>
      <c r="S432" s="54" t="inlineStr">
        <is>
          <t>25,754,775</t>
        </is>
      </c>
      <c r="T432" s="55" t="inlineStr">
        <is>
          <t>PG-13</t>
        </is>
      </c>
      <c r="U432" s="56" t="inlineStr">
        <is>
          <t>133</t>
        </is>
      </c>
      <c r="V432" s="57" t="inlineStr">
        <is>
          <t>{"link": "https://www.themoviedb.org/movie/395991-only-the-brave/watch?locale=CA", "buy":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"flatrate": [{"logo_path": "/esiLBRzDUwodjfN8gA4qj7l3ZF7.jpg", "provider_id": 1794, "provider_name": "Starz Amazon Channel", "display_priority": 92}], "rent":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t>
        </is>
      </c>
      <c r="W432" s="58" t="inlineStr">
        <is>
          <t>38,000,000</t>
        </is>
      </c>
      <c r="X432" s="35" t="n">
        <v>395991</v>
      </c>
      <c r="Y432" s="35" t="inlineStr">
        <is>
          <t>[11128, 25364, 292011, 1852, 1714, 300673, 15613, 7305, 581032, 13537, 9770, 1211442, 1083612, 9619, 900409, 50337, 16442, 46845, 836009, 763215]</t>
        </is>
      </c>
      <c r="Z432" s="35" t="inlineStr">
        <is>
          <t>87%</t>
        </is>
      </c>
      <c r="AA432" s="35" t="inlineStr">
        <is>
          <t>7.6/10</t>
        </is>
      </c>
      <c r="AB432" s="35" t="inlineStr">
        <is>
          <t>72/100</t>
        </is>
      </c>
      <c r="AC432" s="35" t="inlineStr">
        <is>
          <t>https://www.youtube.com/embed/mQj4BkYf-HM</t>
        </is>
      </c>
      <c r="AD432" s="98" t="inlineStr">
        <is>
          <t>US</t>
        </is>
      </c>
      <c r="AE432" s="98" t="n">
        <v>1731215633548</v>
      </c>
    </row>
    <row r="433" ht="14.25" customHeight="1" s="169">
      <c r="A433" s="93" t="inlineStr">
        <is>
          <t>Teen Titans Go! To the Movies</t>
        </is>
      </c>
      <c r="B433" s="94" t="n">
        <v>84</v>
      </c>
      <c r="C433" s="131" t="inlineStr">
        <is>
          <t>DC</t>
        </is>
      </c>
      <c r="D433" s="132" t="inlineStr">
        <is>
          <t>Non-DCEU</t>
        </is>
      </c>
      <c r="E433" s="95" t="inlineStr">
        <is>
          <t>Comic Book</t>
        </is>
      </c>
      <c r="F433" s="117" t="inlineStr">
        <is>
          <t>Animated</t>
        </is>
      </c>
      <c r="G433" s="31" t="n"/>
      <c r="H433" s="32" t="n"/>
      <c r="I433" s="96" t="inlineStr">
        <is>
          <t>Warner Bros.</t>
        </is>
      </c>
      <c r="J433" s="97" t="n">
        <v>2018</v>
      </c>
      <c r="K433" s="35">
        <f>ROW(K433)-1</f>
        <v/>
      </c>
      <c r="L433" s="98" t="b">
        <v>0</v>
      </c>
      <c r="M433" s="99" t="n"/>
      <c r="N433" s="49" t="inlineStr">
        <is>
          <t>All the major DC superheroes are starring in their own films, all but the Teen Titans, so Robin is determined to remedy this situation by getting over his role as a sidekick and becoming a movie star. Thus, with a few madcap ideas and an inspirational song in their hearts, the Teen Titans head to Hollywood to fulfill their dreams.</t>
        </is>
      </c>
      <c r="O433" s="50" t="inlineStr">
        <is>
          <t>https://image.tmdb.org/t/p/w500/mFHihhE9hlvJEk2f1AqdLRaYHd6.jpg</t>
        </is>
      </c>
      <c r="P433" s="51" t="inlineStr">
        <is>
          <t>Greg Cipes, Scott Menville, Khary Payton, Tara Strong, Hynden Walch, Will Arnett, Kristen Bell, Eric Bauza, Kal-El Cage, Nicolas Cage, Joey Capps, Greg Davies, John DiMaggio, Halsey, David Kaye, Tom Kenny, Jimmy Kimmel, Stan Lee, Vanessa Marshall, Phil Morris, Patton Oswalt, Alexander Polinsky, Meredith Salenger, Dave Stone, Fred Tatasciore, James Arnold Taylor, Lil Yachty, Wil Wheaton</t>
        </is>
      </c>
      <c r="Q433" s="52" t="inlineStr">
        <is>
          <t>Aaron Horvath, Peter Rida Michail</t>
        </is>
      </c>
      <c r="R433" s="59" t="inlineStr">
        <is>
          <t>[{"Source": "Internet Movie Database", "Value": "6.7/10"}, {"Source": "Rotten Tomatoes", "Value": "92%"}, {"Source": "Metacritic", "Value": "69/100"}]</t>
        </is>
      </c>
      <c r="S433" s="60" t="inlineStr">
        <is>
          <t>52,390,236</t>
        </is>
      </c>
      <c r="T433" s="55" t="inlineStr">
        <is>
          <t>PG</t>
        </is>
      </c>
      <c r="U433" s="56" t="inlineStr">
        <is>
          <t>84</t>
        </is>
      </c>
      <c r="V433" s="57" t="inlineStr">
        <is>
          <t>{"link": "https://www.themoviedb.org/movie/474395-teen-titans-go-to-the-movies/watch?locale=CA", "buy":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"rent":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t>
        </is>
      </c>
      <c r="W433" s="61" t="inlineStr">
        <is>
          <t>10,000,000</t>
        </is>
      </c>
      <c r="X433" s="35" t="n">
        <v>474395</v>
      </c>
      <c r="Y433" s="35" t="inlineStr">
        <is>
          <t>[581997, 324857, 141052, 587807, 1035259, 594767, 519182, 539681, 183011, 76489, 284019, 431693, 718789, 436270, 271110, 698687, 258509, 10138, 526896, 556901]</t>
        </is>
      </c>
      <c r="Z433" s="35" t="inlineStr">
        <is>
          <t>92%</t>
        </is>
      </c>
      <c r="AA433" s="35" t="inlineStr">
        <is>
          <t>6.7/10</t>
        </is>
      </c>
      <c r="AB433" s="35" t="inlineStr">
        <is>
          <t>69/100</t>
        </is>
      </c>
      <c r="AC433" s="35" t="inlineStr">
        <is>
          <t>https://www.youtube.com/embed/r9WhJyyTtqo</t>
        </is>
      </c>
      <c r="AD433" s="98" t="inlineStr">
        <is>
          <t>US</t>
        </is>
      </c>
      <c r="AE433" s="98" t="n">
        <v>1731215633548</v>
      </c>
    </row>
    <row r="434" ht="14.25" customHeight="1" s="169">
      <c r="A434" s="93" t="inlineStr">
        <is>
          <t>Spider-Man: Far From Home</t>
        </is>
      </c>
      <c r="B434" s="94" t="n">
        <v>84</v>
      </c>
      <c r="C434" s="131" t="inlineStr">
        <is>
          <t>Marvel</t>
        </is>
      </c>
      <c r="D434" s="132" t="inlineStr">
        <is>
          <t>MCU</t>
        </is>
      </c>
      <c r="E434" s="95" t="inlineStr">
        <is>
          <t>Comic Book</t>
        </is>
      </c>
      <c r="F434" s="117" t="n"/>
      <c r="G434" s="31" t="n"/>
      <c r="H434" s="32" t="n"/>
      <c r="I434" s="96" t="inlineStr">
        <is>
          <t>Disney</t>
        </is>
      </c>
      <c r="J434" s="97" t="n">
        <v>2019</v>
      </c>
      <c r="K434" s="35">
        <f>ROW(K434)-1</f>
        <v/>
      </c>
      <c r="L434" s="98" t="b">
        <v>0</v>
      </c>
      <c r="M434" s="99" t="n"/>
      <c r="N434" s="37" t="inlineStr">
        <is>
          <t>Peter Parker and his friends go on a summer trip to Europe. However, they will hardly be able to rest - Peter will have to agree to help Nick Fury uncover the mystery of creatures that cause natural disasters and destruction throughout the continent.</t>
        </is>
      </c>
      <c r="O434" s="38" t="inlineStr">
        <is>
          <t>https://image.tmdb.org/t/p/w500/4q2NNj4S5dG2RLF9CpXsej7yXl.jpg</t>
        </is>
      </c>
      <c r="P434" s="39" t="inlineStr">
        <is>
          <t>Tom Holland, Jake Gyllenhaal, Samuel L. Jackson, Marisa Tomei, Jon Favreau, Zendaya, Jacob Batalon, Tony Revolori, Angourie Rice, Remy Hii, Martin Starr, JB Smoove, Jorge Lendeborg Jr., Cobie Smulders, Numan Acar, Zach Barack, Zoha Rahman, Yasmin Mwanza, Joshua Sinclair-Evans, Tyler Luke Cunningham, Sebastián Viveros, Toni Garrn, Peter Billingsley, Clare Dunne, Nicholas Gleaves, Claire Rushbrook, J.K. Simmons, Dawn Michelle King, Jeroen van Koningsbrugge, Michael de Roos, Jan-Paul Buijs, Sergio Pierattini, Anjana Vasan, Brian Law, Evelyn Mok, Tatiana Lunardon, Giada Benedetti, Lukáš Bech, Alessandro Giuggioli, Petr Opava, Giuseppe Andriolo, Pat Kiernan, Shari Abdul, Mari Alexandrova, Kristen Alminta, Vincent Angel, Peter Arpesella, Lasco Atkins, Sitara Attaie, Peter Bankolé, Blair Barnette, Tuwaine Barrett, Anna Benamati, Bruno Bilotta, Sharon Blynn, Luigi Boccanfuso, Paolo Braghetto, Dante Brattelli, Graham Burton, Ken Byrd, Sokol Cahani, Darren Lee Campbell, Hélène Cardona, Dian Cathal, Jake Cerny, Daphne Cheung, Sam Chuck, Victoria Coburn, Kimberly Collison, Tiziana Coste, Jaylen Davis, Kristianne-Kaith Domingo, Andrew Dunkelberger, Charlie Esquér, Ria Fend, Ferroz Fernandez, Vincent Frattini, Massi Furlan, Cynthia Garbutt, Thomas Goodridge, Sonia Goswami, Nicholle Hembra, Michael Hennessy, Meagan Holder, Patrick Doran, Ruth Clarson, Chris Hyacinthe, Michael Iacono, Roman Ibragimov, Theo Ip, Timothy Christian Jansen, Keon Kendrick, Camille Kinloch, Michal Kubal, Hannah Kurczeski, Géraldine Lamarre, Jimena Larraguivel, Rich Lawton, Kat Leroy, Gavin Lee Lewis, Patrick Loh, Joseph Long, Marian Lorencik, Ketan Majmudar, Tony Mardon, Antonín Mašek, Ben Mendelsohn, Bradley Wj Miller, Melissa Beth Miller, Anthony Molinari, Adrian Mozzi, Brendan Murphy, Amanda Musso, Emily Ng, Daniel Olson, Hiten Patel, Luigi Petrazzuolo, Aleksandrs Petukhovs, Annie Pisapia, Jivan Xander Ramesh, Mike Ray, Sofia Renee, Cailan Robinson, Ray Rosario, Daniel Ryves, Maurice Sardison, Karen-J Sear, Ilya Tank Shilov, Davina Sitaram, Joakim Skarli, Lucas Antoine Starrets, Faith Tarby, Emily Tebbutt, Lesdy Vanessa, Jessica VanOss, Joe David Walters, Jo Wheatley, Rocco Wu, Samantha Mishinski, Aristou Meehan, Robert Downey Jr., Jeff Bridges</t>
        </is>
      </c>
      <c r="Q434" s="40" t="inlineStr">
        <is>
          <t>Jon Watts</t>
        </is>
      </c>
      <c r="R434" s="41" t="inlineStr">
        <is>
          <t>[{"Source": "Internet Movie Database", "Value": "7.3/10"}, {"Source": "Rotten Tomatoes", "Value": "91%"}, {"Source": "Metacritic", "Value": "69/100"}]</t>
        </is>
      </c>
      <c r="S434" s="42" t="inlineStr">
        <is>
          <t>1,132,723,226</t>
        </is>
      </c>
      <c r="T434" s="43" t="inlineStr">
        <is>
          <t>PG-13</t>
        </is>
      </c>
      <c r="U434" s="44" t="inlineStr">
        <is>
          <t>129</t>
        </is>
      </c>
      <c r="V434" s="45" t="inlineStr">
        <is>
          <t>{"link": "https://www.themoviedb.org/movie/429617-spider-man-far-from-home/watch?locale=CA", "flatrate": [{"logo_path": "/pbpMk2JmcoNnQwx5JGpXngfoWtp.jpg", "provider_id": 8, "provider_name": "Netflix", "display_priority": 0}, {"logo_path": "/cQjWvOiKRPeSuWRNGegcBjyqVbR.jpg", "provider_id": 469, "provider_name": "Club Illico", "display_priority": 51}, {"logo_path": "/esiLBRzDUwodjfN8gA4qj7l3ZF7.jpg", "provider_id": 1794, "provider_name": "Starz Amazon Channel", "display_priority": 92}, {"logo_path": "/dpR8r13zWDeUR0QkzWidrdMxa56.jpg", "provider_id": 1796, "provider_name": "Netflix Standard with Ads", "display_priority": 93}], "rent":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"buy":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t>
        </is>
      </c>
      <c r="W434" s="46" t="inlineStr">
        <is>
          <t>160,000,000</t>
        </is>
      </c>
      <c r="X434" s="35" t="n">
        <v>429617</v>
      </c>
      <c r="Y434" s="35" t="inlineStr">
        <is>
          <t>[315635, 271110, 102382, 634649, 141052, 284054, 283995, 640146, 1061474, 575264, 238603, 447365, 609681, 1771, 1724, 24428, 558, 436270, 72545, 298618]</t>
        </is>
      </c>
      <c r="Z434" s="35" t="inlineStr">
        <is>
          <t>91%</t>
        </is>
      </c>
      <c r="AA434" s="35" t="inlineStr">
        <is>
          <t>7.3/10</t>
        </is>
      </c>
      <c r="AB434" s="35" t="inlineStr">
        <is>
          <t>69/100</t>
        </is>
      </c>
      <c r="AC434" s="35" t="inlineStr">
        <is>
          <t>https://www.youtube.com/embed/LFoz8ZJWmPs</t>
        </is>
      </c>
      <c r="AD434" s="98" t="inlineStr">
        <is>
          <t>US</t>
        </is>
      </c>
      <c r="AE434" s="98" t="n">
        <v>1731215633548</v>
      </c>
    </row>
    <row r="435" ht="14.25" customHeight="1" s="169">
      <c r="A435" s="93" t="inlineStr">
        <is>
          <t>Transformers One</t>
        </is>
      </c>
      <c r="B435" s="94" t="n">
        <v>84</v>
      </c>
      <c r="C435" s="131" t="inlineStr">
        <is>
          <t>Transformers</t>
        </is>
      </c>
      <c r="D435" s="132" t="n"/>
      <c r="E435" s="95" t="inlineStr">
        <is>
          <t>Animated</t>
        </is>
      </c>
      <c r="F435" s="117" t="n"/>
      <c r="G435" s="31" t="n"/>
      <c r="H435" s="32" t="n"/>
      <c r="I435" s="96" t="inlineStr">
        <is>
          <t>Paramount Pictures</t>
        </is>
      </c>
      <c r="J435" s="97" t="n">
        <v>2024</v>
      </c>
      <c r="K435" s="35">
        <f>ROW(K435)-1</f>
        <v/>
      </c>
      <c r="L435" s="98" t="b">
        <v>0</v>
      </c>
      <c r="M435" s="99" t="inlineStr">
        <is>
          <t>The best Transformers movie so far, and it isn't very close. Full of humor that people of all ages can enjoy, and definitely isn't just a kids movie. There are some really dark moments in this movie. Everything fits really well with the plot, which isn't entirely original, but is well done. The action is exciting and frequent, and lots of tension is established throughout. Good voice cast that all fit the roles very well, we don't have a Chris Pratt in Garfield or Mario situation.</t>
        </is>
      </c>
      <c r="N435" s="49" t="inlineStr">
        <is>
          <t>The untold origin story of Optimus Prime and Megatron, better known as sworn enemies, but once were friends bonded like brothers who changed the fate of Cybertron forever.</t>
        </is>
      </c>
      <c r="O435" s="50" t="inlineStr">
        <is>
          <t>https://image.tmdb.org/t/p/w500/qbkAqmmEIZfrCO8ZQAuIuVMlWoV.jpg</t>
        </is>
      </c>
      <c r="P435" s="51" t="inlineStr">
        <is>
          <t>Chris Hemsworth, Brian Tyree Henry, Scarlett Johansson, Keegan-Michael Key, Jon Hamm, Steve Buscemi, Laurence Fishburne, Vanessa Liguori, Jon Bailey, Jason Konopisos-Alvarez, Evan Michael Lee, James Remar, Isaac C. Singleton, Jr., Steve Blum, Jinny Chung, Josh Cooley, Dillon Bryan</t>
        </is>
      </c>
      <c r="Q435" s="52" t="inlineStr">
        <is>
          <t>Josh Cooley</t>
        </is>
      </c>
      <c r="R435" s="116" t="inlineStr">
        <is>
          <t>[{"Source": "Internet Movie Database", "Value": "7.6/10"}, {"Source": "Rotten Tomatoes", "Value": "89%"}, {"Source": "Metacritic", "Value": "65/100"}]</t>
        </is>
      </c>
      <c r="S435" s="54" t="inlineStr">
        <is>
          <t>129,408,392</t>
        </is>
      </c>
      <c r="T435" s="55" t="inlineStr">
        <is>
          <t>PG</t>
        </is>
      </c>
      <c r="U435" s="56" t="inlineStr">
        <is>
          <t>104</t>
        </is>
      </c>
      <c r="V435" s="57" t="inlineStr">
        <is>
          <t>{"link": "https://www.themoviedb.org/movie/698687-transformers-one/watch?locale=CA", "buy":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"rent":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"/yFGu4sSzwUMfhwmSsZgez8QhaVl.jpg", "provider_id": 331, "provider_name": "FlixFling", "display_priority": 28}, {"logo_path": "/pTnn5JwWr4p3pG8H6VrpiQo7Vs0.jpg", "provider_id": 192, "provider_name": "YouTube", "display_priority": 33}, {"logo_path": "/qR6FKvnPBx2O37FDg8PNM7efwF3.jpg", "provider_id": 10, "provider_name": "Amazon Video", "display_priority": 56}, {"logo_path": "/vLZKlXUNDcZR7ilvfY9Wr9k80FZ.jpg", "provider_id": 538, "provider_name": "Plex", "display_priority": 81}], "flatrate": [{"logo_path": "/h5DcR0J2EESLitnhR8xLG1QymTE.jpg", "provider_id": 531, "provider_name": "Paramount Plus", "display_priority": 9}, {"logo_path": "/fts6X10Jn4QT0X6ac3udKEn2tJA.jpg", "provider_id": 2303, "provider_name": "Paramount Plus Premium", "display_priority": 121}, {"logo_path": "/rl6zez5rCeyelt1I46JRYk6B9Ed.jpg", "provider_id": 2304, "provider_name": "Paramount Plus Basic with Ads", "display_priority": 122}]}</t>
        </is>
      </c>
      <c r="W435" s="58" t="inlineStr">
        <is>
          <t>75,000,000</t>
        </is>
      </c>
      <c r="X435" s="35" t="n">
        <v>698687</v>
      </c>
      <c r="Y435" s="35" t="inlineStr">
        <is>
          <t>[718789, 424783, 667538, 15512, 1022787, 581997, 431693, 482321, 10681, 283995, 1857, 301528, 1858, 177572, 324857, 228161, 539681, 829402, 381719, 384018]</t>
        </is>
      </c>
      <c r="Z435" s="35" t="inlineStr">
        <is>
          <t>89%</t>
        </is>
      </c>
      <c r="AA435" s="35" t="inlineStr">
        <is>
          <t>7.6/10</t>
        </is>
      </c>
      <c r="AB435" s="35" t="inlineStr">
        <is>
          <t>65/100</t>
        </is>
      </c>
      <c r="AC435" s="35" t="inlineStr">
        <is>
          <t>https://www.youtube.com/embed/jaVcDaozGgc</t>
        </is>
      </c>
      <c r="AD435" s="98" t="inlineStr">
        <is>
          <t>US</t>
        </is>
      </c>
      <c r="AE435" s="98" t="n">
        <v>1731215633548</v>
      </c>
    </row>
    <row r="436" ht="14.25" customHeight="1" s="169">
      <c r="A436" s="93" t="inlineStr">
        <is>
          <t>In The Heights</t>
        </is>
      </c>
      <c r="B436" s="94" t="n">
        <v>84</v>
      </c>
      <c r="C436" s="131" t="n"/>
      <c r="D436" s="132" t="n"/>
      <c r="E436" s="95" t="inlineStr">
        <is>
          <t>Drama</t>
        </is>
      </c>
      <c r="F436" s="117" t="inlineStr">
        <is>
          <t>Musical</t>
        </is>
      </c>
      <c r="G436" s="31" t="n"/>
      <c r="H436" s="32" t="n"/>
      <c r="I436" s="96" t="inlineStr">
        <is>
          <t>Warner Bros.</t>
        </is>
      </c>
      <c r="J436" s="97" t="n">
        <v>2021</v>
      </c>
      <c r="K436" s="35">
        <f>ROW(K436)-1</f>
        <v/>
      </c>
      <c r="L436" s="98" t="b">
        <v>0</v>
      </c>
      <c r="M436" s="99" t="n"/>
      <c r="N436" s="49" t="inlineStr">
        <is>
          <t>The story of Usnavi, a bodega owner who has mixed feelings about closing his store and retiring to the Dominican Republic or staying in Washington Heights.</t>
        </is>
      </c>
      <c r="O436" s="50" t="inlineStr">
        <is>
          <t>https://image.tmdb.org/t/p/w500/RO4KoJyoQMQzh9z76d4v4FJMmJ.jpg</t>
        </is>
      </c>
      <c r="P436" s="51" t="inlineStr">
        <is>
          <t>Anthony Ramos, Corey Hawkins, Leslie Grace, Melissa Barrera, Olga Merediz, Daphne Rubin-Vega, Gregory Díaz IV, Marc Anthony, Jimmy Smits, Stephanie Beatriz, Dascha Polanco, Noah Catala, Lin-Manuel Miranda, Mateo Gómez, Patrick Page, Olivia Perez, Analia Gomez, Dean Scott Vazquez, Mason Vazquez, Delila Ramos, Valentina, Christopher Jackson, Susan Pourfar, María Hinojosa, Ryan Woodle, Doreen Montalvo, Ilia Jessica Castro, Yesy Garcia, Jonathan Arana, Jennifer Hernandez, Amp Ngernrungruangroj, Bairam Rizai, Lavinia Jones Wright, Alexandra Campos, Rhapsody James, Ariana S. Gomez, Ariana Greenblatt, Hugh M Jones III, Luis A. Miranda Jr., Javier Muñoz, The Kid Mero, Seth Stewart</t>
        </is>
      </c>
      <c r="Q436" s="52" t="inlineStr">
        <is>
          <t>Jon M. Chu</t>
        </is>
      </c>
      <c r="R436" s="59" t="inlineStr">
        <is>
          <t>[{"Source": "Internet Movie Database", "Value": "7.2/10"}, {"Source": "Metacritic", "Value": "84/100"}]</t>
        </is>
      </c>
      <c r="S436" s="60" t="inlineStr">
        <is>
          <t>45,175,167</t>
        </is>
      </c>
      <c r="T436" s="55" t="inlineStr">
        <is>
          <t>PG-13</t>
        </is>
      </c>
      <c r="U436" s="56" t="inlineStr">
        <is>
          <t>143</t>
        </is>
      </c>
      <c r="V436" s="57" t="inlineStr">
        <is>
          <t>{"link": "https://www.themoviedb.org/movie/467909-in-the-heights/watch?locale=CA", "rent":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{"logo_path": "/vLZKlXUNDcZR7ilvfY9Wr9k80FZ.jpg", "provider_id": 538, "provider_name": "Plex", "display_priority": 81}], "buy":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t>
        </is>
      </c>
      <c r="W436" s="61" t="inlineStr">
        <is>
          <t>55,000,000</t>
        </is>
      </c>
      <c r="X436" s="35" t="n">
        <v>467909</v>
      </c>
      <c r="Y436" s="35" t="inlineStr">
        <is>
          <t>[666277, 508791, 1725, 511809, 167073, 10056, 4960, 3061, 560, 35690, 16727, 51828, 195757, 10511, 9302, 16, 41791, 541524, 127373, 540158]</t>
        </is>
      </c>
      <c r="Z436" s="35" t="inlineStr">
        <is>
          <t>N/A</t>
        </is>
      </c>
      <c r="AA436" s="35" t="inlineStr">
        <is>
          <t>7.2/10</t>
        </is>
      </c>
      <c r="AB436" s="35" t="inlineStr">
        <is>
          <t>84/100</t>
        </is>
      </c>
      <c r="AC436" s="35" t="inlineStr">
        <is>
          <t>https://www.youtube.com/embed/lCYrqpng9QA</t>
        </is>
      </c>
      <c r="AD436" s="98" t="inlineStr">
        <is>
          <t>US</t>
        </is>
      </c>
      <c r="AE436" s="98" t="n">
        <v>1731215633548</v>
      </c>
    </row>
    <row r="437" ht="14.25" customHeight="1" s="169">
      <c r="A437" s="93" t="inlineStr">
        <is>
          <t>The Boy and the Heron</t>
        </is>
      </c>
      <c r="B437" s="94" t="n">
        <v>84</v>
      </c>
      <c r="C437" s="131" t="inlineStr">
        <is>
          <t>Studio Ghibli</t>
        </is>
      </c>
      <c r="D437" s="132" t="n"/>
      <c r="E437" s="95" t="inlineStr">
        <is>
          <t>Animated</t>
        </is>
      </c>
      <c r="F437" s="117" t="inlineStr">
        <is>
          <t>Anime</t>
        </is>
      </c>
      <c r="G437" s="31" t="n"/>
      <c r="H437" s="32" t="n"/>
      <c r="I437" s="96" t="inlineStr">
        <is>
          <t>Studio Ghibli</t>
        </is>
      </c>
      <c r="J437" s="97" t="n">
        <v>2023</v>
      </c>
      <c r="K437" s="35">
        <f>ROW(K437)-1</f>
        <v/>
      </c>
      <c r="L437" s="98" t="b">
        <v>0</v>
      </c>
      <c r="M437" s="99" t="inlineStr">
        <is>
          <t>Another great work of art from Hayao Miyazaki and Studio Ghibli. The scale of the movie is very epic, with the environments being very well established and grand in scale. There are some familiar themes and character tropes from previous Ghibli movies, but they are all well built and enjoyable to see. The animation is remarkable, with well drawn characters and environments, and vibrant colors throughout. The story can be hard to follow at times, when sometimes the crazy world becomes fractured and doesn't flow extremely well. The pacing is inconsistent. A lot of Studio Ghibli movies are slow paced, but this movie crosses the line into dragging at times. By Studio Ghibli's standards, this isn't at the top, but this is a good example that hand drawn and 2D animation should still survive in the modern landscape, because it is far above a lot of the modern studio animated movies.</t>
        </is>
      </c>
      <c r="N437" s="37" t="inlineStr">
        <is>
          <t>While the Second World War rages, the teenage Mahito, haunted by his mother's tragic death, is relocated from Tokyo to the serene rural home of his new stepmother Natsuko, a woman who bears a striking resemblance to the boy's mother.  As he tries to adjust, this strange new world grows even stranger following the appearance of a persistent gray heron, who perplexes and bedevils Mahito, dubbing him the "long-awaited one."</t>
        </is>
      </c>
      <c r="O437" s="38" t="inlineStr">
        <is>
          <t>https://image.tmdb.org/t/p/w500/jDQPkgzerGophKRRn7MKm071vCU.jpg</t>
        </is>
      </c>
      <c r="P437" s="39" t="inlineStr">
        <is>
          <t>Soma Santoki, Masaki Suda, Ko Shibasaki, Aimyon, Yoshino Kimura, Takuya Kimura, Keiko Takeshita, Jun Fubuki, Sawako Agawa, Karen Takizawa, Shinobu Ôtake, Jun Kunimura, Kaoru Kobayashi, Shōhei Hino</t>
        </is>
      </c>
      <c r="Q437" s="40" t="inlineStr">
        <is>
          <t>Hayao Miyazaki</t>
        </is>
      </c>
      <c r="R437" s="41" t="inlineStr">
        <is>
          <t>[{"Source": "Internet Movie Database", "Value": "7.3/10"}, {"Source": "Rotten Tomatoes", "Value": "96%"}, {"Source": "Metacritic", "Value": "91/100"}]</t>
        </is>
      </c>
      <c r="S437" s="42" t="inlineStr">
        <is>
          <t>294,200,000</t>
        </is>
      </c>
      <c r="T437" s="43" t="inlineStr">
        <is>
          <t>PG-13</t>
        </is>
      </c>
      <c r="U437" s="44" t="inlineStr">
        <is>
          <t>124</t>
        </is>
      </c>
      <c r="V437" s="45" t="inlineStr">
        <is>
          <t>{"link": "https://www.themoviedb.org/movie/508883/watch?locale=CA", "rent":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"flatrate": [{"logo_path": "/pbpMk2JmcoNnQwx5JGpXngfoWtp.jpg", "provider_id": 8, "provider_name": "Netflix", "display_priority": 0}, {"logo_path": "/dpR8r13zWDeUR0QkzWidrdMxa56.jpg", "provider_id": 1796, "provider_name": "Netflix Standard with Ads", "display_priority": 93}], "buy":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t>
        </is>
      </c>
      <c r="W437" s="46" t="inlineStr">
        <is>
          <t>50,000,000</t>
        </is>
      </c>
      <c r="X437" s="35" t="n">
        <v>508883</v>
      </c>
      <c r="Y437" s="35" t="inlineStr">
        <is>
          <t>[476292, 514710, 1231574, 877957, 242828, 573683, 315465, 587563, 152042, 17566, 26945, 475215, 585077, 58107, 15916, 129, 64809, 212167, 521296, 916224]</t>
        </is>
      </c>
      <c r="Z437" s="35" t="inlineStr">
        <is>
          <t>96%</t>
        </is>
      </c>
      <c r="AA437" s="35" t="inlineStr">
        <is>
          <t>7.3/10</t>
        </is>
      </c>
      <c r="AB437" s="35" t="inlineStr">
        <is>
          <t>91/100</t>
        </is>
      </c>
      <c r="AC437" s="35" t="inlineStr">
        <is>
          <t>https://www.youtube.com/embed/A002-b7IH2M</t>
        </is>
      </c>
      <c r="AD437" s="98" t="inlineStr">
        <is>
          <t>JP</t>
        </is>
      </c>
      <c r="AE437" s="98" t="n">
        <v>1731215633548</v>
      </c>
    </row>
    <row r="438" ht="14.25" customHeight="1" s="169">
      <c r="A438" s="93" t="inlineStr">
        <is>
          <t>Kung Fu Panda</t>
        </is>
      </c>
      <c r="B438" s="94" t="n">
        <v>84</v>
      </c>
      <c r="C438" s="131" t="inlineStr">
        <is>
          <t>Kung Fu Panda</t>
        </is>
      </c>
      <c r="D438" s="132" t="n"/>
      <c r="E438" s="95" t="inlineStr">
        <is>
          <t>Animated</t>
        </is>
      </c>
      <c r="F438" s="117" t="n"/>
      <c r="G438" s="31" t="n"/>
      <c r="H438" s="32" t="n"/>
      <c r="I438" s="96" t="inlineStr">
        <is>
          <t>Dreamworks</t>
        </is>
      </c>
      <c r="J438" s="97" t="n">
        <v>2008</v>
      </c>
      <c r="K438" s="35">
        <f>ROW(K438)-1</f>
        <v/>
      </c>
      <c r="L438" s="98" t="b">
        <v>1</v>
      </c>
      <c r="M438" s="99" t="inlineStr">
        <is>
          <t>Surprisingly excellent film from a studio that had many more misses than hits at this point. The script is loaded with funny jokes for all ages and has great heart. The action is exciting and looks great. All of the animation is beautiful, a massive step forward from the abominations that are "Shark Tale" and the "Madagascar" franchise. Should live on as a modern animated classic.</t>
        </is>
      </c>
      <c r="N438" s="83" t="inlineStr">
        <is>
          <t>Chosen by prophecy but doubted by all, Po is an unlikely choice for the mystical title of the Dragon Warrior—a clumsy panda thrust into the world of kung fu as a deadly enemy threatens the Valley of Peace. Under reluctant guidance by Master Shifu and the Furious Five, Po must embrace who he is to unlock the power that no scroll can teach.</t>
        </is>
      </c>
      <c r="O438" s="84" t="inlineStr">
        <is>
          <t>https://image.tmdb.org/t/p/w500/wWt4JYXTg5Wr3xBW2phBrMKgp3x.jpg</t>
        </is>
      </c>
      <c r="P438" s="85" t="inlineStr">
        <is>
          <t>Jack Black, Angelina Jolie, Dustin Hoffman, Ian McShane, Jackie Chan, Lucy Liu, Seth Rogen, David Cross, Randall Duk Kim, James Hong, Dan Fogler, Michael Clarke Duncan, Wayne Knight, Kyle Gass, JR Reed, Laura Kightlinger, Tanya Haden, Stephen Kearin, Mark Osborne, John Stevenson, Jeremy Shipp, Melissa Cobb, Kent Osborne, Emily Burns, Stephanie Harvey, Riley Osborne</t>
        </is>
      </c>
      <c r="Q438" s="86" t="inlineStr">
        <is>
          <t>Mark Osborne, John Stevenson</t>
        </is>
      </c>
      <c r="R438" s="59" t="inlineStr">
        <is>
          <t>[{"Source": "Internet Movie Database", "Value": "7.6/10"}, {"Source": "Rotten Tomatoes", "Value": "87%"}, {"Source": "Metacritic", "Value": "74/100"}]</t>
        </is>
      </c>
      <c r="S438" s="101" t="inlineStr">
        <is>
          <t>632,091,832</t>
        </is>
      </c>
      <c r="T438" s="102" t="inlineStr">
        <is>
          <t>PG</t>
        </is>
      </c>
      <c r="U438" s="103" t="inlineStr">
        <is>
          <t>90</t>
        </is>
      </c>
      <c r="V438" s="89" t="inlineStr">
        <is>
          <t>{"link": "https://www.themoviedb.org/movie/9502-kung-fu-panda/watch?locale=CA", "buy":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"rent":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"/yFGu4sSzwUMfhwmSsZgez8QhaVl.jpg", "provider_id": 331, "provider_name": "FlixFling", "display_priority": 28}, {"logo_path": "/pTnn5JwWr4p3pG8H6VrpiQo7Vs0.jpg", "provider_id": 192, "provider_name": "YouTube", "display_priority": 33}, {"logo_path": "/qR6FKvnPBx2O37FDg8PNM7efwF3.jpg", "provider_id": 10, "provider_name": "Amazon Video", "display_priority": 56}], "flatrate": [{"logo_path": "/pbpMk2JmcoNnQwx5JGpXngfoWtp.jpg", "provider_id": 8, "provider_name": "Netflix", "display_priority": 0}, {"logo_path": "/pvske1MyAoymrs5bguRfVqYiM9a.jpg", "provider_id": 119, "provider_name": "Amazon Prime Video", "display_priority": 1}, {"logo_path": "/dpR8r13zWDeUR0QkzWidrdMxa56.jpg", "provider_id": 1796, "provider_name": "Netflix Standard with Ads", "display_priority": 93}, {"logo_path": "/8aBqoNeGGr0oSA85iopgNZUOTOc.jpg", "provider_id": 2100, "provider_name": "Amazon Prime Video with Ads", "display_priority": 111}]}</t>
        </is>
      </c>
      <c r="W438" s="61" t="inlineStr">
        <is>
          <t>130,000,000</t>
        </is>
      </c>
      <c r="X438" s="35" t="n">
        <v>9502</v>
      </c>
      <c r="Y438" s="35" t="inlineStr">
        <is>
          <t>[140300, 61717, 1011985, 49444, 337401, 1729, 10674, 1497, 116711, 59387, 566525, 19386, 38055, 11891, 15035, 8584, 269149, 458576, 15601, 34003]</t>
        </is>
      </c>
      <c r="Z438" s="35" t="inlineStr">
        <is>
          <t>87%</t>
        </is>
      </c>
      <c r="AA438" s="35" t="inlineStr">
        <is>
          <t>7.6/10</t>
        </is>
      </c>
      <c r="AB438" s="35" t="inlineStr">
        <is>
          <t>74/100</t>
        </is>
      </c>
      <c r="AC438" s="35" t="inlineStr">
        <is>
          <t>https://www.youtube.com/embed/NRc-ze7Wrxw</t>
        </is>
      </c>
      <c r="AD438" s="98" t="inlineStr">
        <is>
          <t>US</t>
        </is>
      </c>
      <c r="AE438" s="98" t="n">
        <v>1731215633548</v>
      </c>
    </row>
    <row r="439" ht="14.25" customHeight="1" s="169">
      <c r="A439" s="93" t="inlineStr">
        <is>
          <t>We Live in Time</t>
        </is>
      </c>
      <c r="B439" s="94" t="n">
        <v>84</v>
      </c>
      <c r="C439" s="131" t="n"/>
      <c r="D439" s="132" t="n"/>
      <c r="E439" s="95" t="inlineStr">
        <is>
          <t>Drama</t>
        </is>
      </c>
      <c r="F439" s="117" t="inlineStr">
        <is>
          <t>Romance</t>
        </is>
      </c>
      <c r="G439" s="31" t="n"/>
      <c r="H439" s="32" t="n"/>
      <c r="I439" s="96" t="inlineStr">
        <is>
          <t>StudioCanal</t>
        </is>
      </c>
      <c r="J439" s="97" t="n">
        <v>2024</v>
      </c>
      <c r="K439" s="35">
        <f>ROW(K439)-1</f>
        <v/>
      </c>
      <c r="L439" s="98" t="b">
        <v>0</v>
      </c>
      <c r="M439" s="99" t="inlineStr">
        <is>
          <t>A really emotional movie that is carried by the performances of the two leads. A good slice of life story told in an interesting, non-linear way. Well directed and edited, but the real stars are definitely Pugh and Garfield. Both deliver possibly the best performance of their respective careers. Will definitely tug on the heartstrings, but also provide a handful of laughs.</t>
        </is>
      </c>
      <c r="N439" s="76" t="inlineStr">
        <is>
          <t>An up-and-coming chef and a recent divorcée find their lives forever changed when a chance encounter brings them together, in a decade-spanning, deeply moving romance.</t>
        </is>
      </c>
      <c r="O439" s="105" t="inlineStr">
        <is>
          <t>https://image.tmdb.org/t/p/w500/flSncTaSISRqrqoJ18ZBmThR4Ee.jpg</t>
        </is>
      </c>
      <c r="P439" s="106" t="inlineStr">
        <is>
          <t>Andrew Garfield, Florence Pugh, Grace Delaney, Lee Braithwaite, Aoife Hinds, Adam James, Douglas Hodge, Amy Morgan, Niamh Cusack, Lucy Briers, Robert Boulter, Nikhil Parmar, Kerry Godliman, Heather Craney, Matt Kennard, Sam Kennard, Saroja-Lily Ratnavel, Laura Guest, Marama Corlett, Sue Wallace, Megan Haly, Eliot Salt, Kevin Brewer, Fumilayo Brown-Olateju, Roly Botha, Grace Molony, Ann Ogbomo, Saira Choudhry, João Soares dos Reis, Kemal Shah</t>
        </is>
      </c>
      <c r="Q439" s="107" t="inlineStr">
        <is>
          <t>John Crowley</t>
        </is>
      </c>
      <c r="R439" s="121" t="inlineStr">
        <is>
          <t>[{"Source": "Internet Movie Database", "Value": "7.0/10"}, {"Source": "Rotten Tomatoes", "Value": "79%"}, {"Source": "Metacritic", "Value": "59/100"}]</t>
        </is>
      </c>
      <c r="S439" s="108" t="inlineStr">
        <is>
          <t>37,182,814</t>
        </is>
      </c>
      <c r="T439" s="109" t="inlineStr">
        <is>
          <t>R</t>
        </is>
      </c>
      <c r="U439" s="110" t="inlineStr">
        <is>
          <t>108</t>
        </is>
      </c>
      <c r="V439" s="82" t="inlineStr">
        <is>
          <t>{"link": "https://www.themoviedb.org/movie/1100099-we-live-in-time/watch?locale=CA", "flatrate": [{"logo_path": "/h5DcR0J2EESLitnhR8xLG1QymTE.jpg", "provider_id": 531, "provider_name": "Paramount Plus", "display_priority": 9}, {"logo_path": "/hExO4PtimLIYn3kBOrzsejNv7cT.jpg", "provider_id": 582, "provider_name": "Paramount+ Amazon Channel", "display_priority": 11}, {"logo_path": "/fts6X10Jn4QT0X6ac3udKEn2tJA.jpg", "provider_id": 2303, "provider_name": "Paramount Plus Premium", "display_priority": 121}, {"logo_path": "/rl6zez5rCeyelt1I46JRYk6B9Ed.jpg", "provider_id": 2304, "provider_name": "Paramount Plus Basic with Ads", "display_priority": 122}], "rent": [{"logo_path": "/SPnB1qiCkYfirS2it3hZORwGVn.jpg", "provider_id": 2, "provider_name": "Apple TV Store", "display_priority": 6}, {"logo_path": "/4bIKO5tqPgko0135wL9GhMsb1wv.jpg", "provider_id": 140, "provider_name": "CosmoGo", "display_priority": 18}, {"logo_path": "/qR6FKvnPBx2O37FDg8PNM7efwF3.jpg", "provider_id": 10, "provider_name": "Amazon Video", "display_priority": 56}], "buy": [{"logo_path": "/SPnB1qiCkYfirS2it3hZORwGVn.jpg", "provider_id": 2, "provider_name": "Apple TV Store", "display_priority": 6}, {"logo_path": "/4bIKO5tqPgko0135wL9GhMsb1wv.jpg", "provider_id": 140, "provider_name": "CosmoGo", "display_priority": 18}, {"logo_path": "/qR6FKvnPBx2O37FDg8PNM7efwF3.jpg", "provider_id": 10, "provider_name": "Amazon Video", "display_priority": 56}]}</t>
        </is>
      </c>
      <c r="W439" s="111" t="inlineStr">
        <is>
          <t>20,000,000</t>
        </is>
      </c>
      <c r="X439" s="35" t="n">
        <v>1100099</v>
      </c>
      <c r="Y439" s="35" t="inlineStr">
        <is>
          <t>[6022, 14834, 745376, 10449, 9062, 60281, 353577, 31005, 24420, 1327862, 16022, 688, 527641, 544415, 38684, 762975, 3547, 72842, 336000, 19029]</t>
        </is>
      </c>
      <c r="Z439" s="35" t="inlineStr">
        <is>
          <t>79%</t>
        </is>
      </c>
      <c r="AA439" s="35" t="inlineStr">
        <is>
          <t>7.0/10</t>
        </is>
      </c>
      <c r="AB439" s="35" t="inlineStr">
        <is>
          <t>59/100</t>
        </is>
      </c>
      <c r="AC439" s="35" t="inlineStr">
        <is>
          <t>https://www.youtube.com/embed/MH02yagHaNw</t>
        </is>
      </c>
      <c r="AD439" s="98" t="inlineStr">
        <is>
          <t>GB</t>
        </is>
      </c>
      <c r="AE439" s="98" t="n">
        <v>1731215633548</v>
      </c>
    </row>
    <row r="440" ht="14.25" customHeight="1" s="169">
      <c r="A440" s="93" t="inlineStr">
        <is>
          <t>Batman Begins</t>
        </is>
      </c>
      <c r="B440" s="94" t="n">
        <v>84</v>
      </c>
      <c r="C440" s="131" t="inlineStr">
        <is>
          <t>DC</t>
        </is>
      </c>
      <c r="D440" s="132" t="inlineStr">
        <is>
          <t>Batman - Nolan</t>
        </is>
      </c>
      <c r="E440" s="95" t="inlineStr">
        <is>
          <t>Comic Book</t>
        </is>
      </c>
      <c r="F440" s="117" t="n"/>
      <c r="G440" s="31" t="n"/>
      <c r="H440" s="32" t="n"/>
      <c r="I440" s="96" t="inlineStr">
        <is>
          <t>Warner Bros.</t>
        </is>
      </c>
      <c r="J440" s="97" t="n">
        <v>2005</v>
      </c>
      <c r="K440" s="35">
        <f>ROW(K440)-1</f>
        <v/>
      </c>
      <c r="L440" s="98" t="b">
        <v>0</v>
      </c>
      <c r="M440" s="99" t="n"/>
      <c r="N440" s="83" t="inlineStr">
        <is>
          <t>Driven by tragedy, billionaire Bruce Wayne dedicates his life to uncovering and defeating the corruption that plagues his home, Gotham City.  Unable to work within the system, he instead creates a new identity, a symbol of fear for the criminal underworld - The Batman.</t>
        </is>
      </c>
      <c r="O440" s="84" t="inlineStr">
        <is>
          <t>https://image.tmdb.org/t/p/w500/4MpN4kIEqUjW8OPtOQJXlTdHiJV.jpg</t>
        </is>
      </c>
      <c r="P440" s="85" t="inlineStr">
        <is>
          <t>Christian Bale, Michael Caine, Liam Neeson, Katie Holmes, Gary Oldman, Cillian Murphy, Tom Wilkinson, Rutger Hauer, Ken Watanabe, Mark Boone Junior, Linus Roache, Morgan Freeman, Larry Holden, Gerard Murphy, Colin McFarlane, Sara Stewart, Gus Lewis, Richard Brake, Rade Šerbedžija, Emma Lockhart, Christine Adams, Catherine Porter, John Nolan, Karen David, Jonathan D. Ellis, Tamer Hassan, Ronan Leahy, Vincent Wong, Tom Wu, Mark Chiu, Turbo Kong, Stuart Yung Sai-Kit, Chike Chan, Tenzin Clive Ball, Tenzin Gyurme, Jamie Cho, David Murray, John Kazek, Darragh Kelly, Patrick Nolan, Joseph Rye, Kwaku Ankomah, Jo Martin, Charles Edwards, Lucy Russell, Timothy Deenihan, David Bedella, Flavia Masetto, Emily Steven-Daly, Martin McDougall, Noah Lee Margetts, Joe Hanley, Karl Shiels, Roger Griffiths, Stephen Walters, Richard Laing, Matt Miller, Risteard Cooper, Shane Rimmer, Jeremy Theobald, Alexandra Bastedo, Soo Hee Ding, Conn Horgan, Phill Curr, Jack Gleeson, John Judd, Sarah Wateridge, Charlie Kranz, Terry McMahon, Cedric Young, Tim Booth, Tom Nolan, Leon Delroy Williams, Roger Yuan, Joe Sargent, Mel Taylor, Ilyssa Fradin, Andrew Pleavin, Jeff Christian, John Burke, Earlene Bentley, Alex Moggridge, Jay Buozzi, Jordan Shaw, Omar Mostafa, Patrick Pond, Poppy Tierney, Rory Campbell, Fabio Cardascia, Spencer Wilding, Mark Rhino Smith, Khan Bonfils, Dave Legeno, Ruben Halse, Rodney Ryan, Dominic Burgess, Nadia Cameron-Blakey, Mark Straker, T.J. Ramini, Kieran Hurley, Emmanuel Idowu, Jeff Tanner, Mark Strange, Dean Alexandrou, Jonathan Patrick Foo, Joey Ansah, Adam Kirley, Rick Avery, Philip Harvey</t>
        </is>
      </c>
      <c r="Q440" s="86" t="inlineStr">
        <is>
          <t>Christopher Nolan</t>
        </is>
      </c>
      <c r="R440" s="59" t="inlineStr">
        <is>
          <t>[{"Source": "Internet Movie Database", "Value": "8.2/10"}, {"Source": "Rotten Tomatoes", "Value": "85%"}, {"Source": "Metacritic", "Value": "70/100"}]</t>
        </is>
      </c>
      <c r="S440" s="101" t="inlineStr">
        <is>
          <t>374,218,673</t>
        </is>
      </c>
      <c r="T440" s="102" t="inlineStr">
        <is>
          <t>PG-13</t>
        </is>
      </c>
      <c r="U440" s="103" t="inlineStr">
        <is>
          <t>140</t>
        </is>
      </c>
      <c r="V440" s="89" t="inlineStr">
        <is>
          <t>{"link": "https://www.themoviedb.org/movie/272-batman-begins/watch?locale=CA", "buy":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"rent":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{"logo_path": "/vLZKlXUNDcZR7ilvfY9Wr9k80FZ.jpg", "provider_id": 538, "provider_name": "Plex", "display_priority": 81}], "flatrate": [{"logo_path": "/pbpMk2JmcoNnQwx5JGpXngfoWtp.jpg", "provider_id": 8, "provider_name": "Netflix", "display_priority": 0}, {"logo_path": "/ewOptMVIYcOadMGGJz8DJueH2bH.jpg", "provider_id": 230, "provider_name": "Crave", "display_priority": 5}, {"logo_path": "/esiLBRzDUwodjfN8gA4qj7l3ZF7.jpg", "provider_id": 1794, "provider_name": "Starz Amazon Channel", "display_priority": 92}, {"logo_path": "/dpR8r13zWDeUR0QkzWidrdMxa56.jpg", "provider_id": 1796, "provider_name": "Netflix Standard with Ads", "display_priority": 93}, {"logo_path": "/qcKfSyX4xkXESjHrkO8cZLRJkn6.jpg", "provider_id": 2604, "provider_name": "Crave Amazon Channel", "display_priority": 140}]}</t>
        </is>
      </c>
      <c r="W440" s="61" t="inlineStr">
        <is>
          <t>150,000,000</t>
        </is>
      </c>
      <c r="X440" s="35" t="n">
        <v>272</v>
      </c>
      <c r="Y440" s="35" t="inlineStr">
        <is>
          <t>[155, 268, 49026, 297761, 209112, 572802, 69735, 455476, 8247, 414906, 13387, 17687, 40662, 64686, 26881, 232842, 21683, 480823, 634649, 1383731]</t>
        </is>
      </c>
      <c r="Z440" s="35" t="inlineStr">
        <is>
          <t>85%</t>
        </is>
      </c>
      <c r="AA440" s="35" t="inlineStr">
        <is>
          <t>8.2/10</t>
        </is>
      </c>
      <c r="AB440" s="35" t="inlineStr">
        <is>
          <t>70/100</t>
        </is>
      </c>
      <c r="AC440" s="35" t="inlineStr">
        <is>
          <t>https://www.youtube.com/embed/lirBhHXvDSg</t>
        </is>
      </c>
      <c r="AD440" s="98" t="inlineStr">
        <is>
          <t>US</t>
        </is>
      </c>
      <c r="AE440" s="98" t="n">
        <v>1731215633548</v>
      </c>
    </row>
    <row r="441" ht="14.25" customHeight="1" s="169">
      <c r="A441" s="93" t="inlineStr">
        <is>
          <t>The Duke</t>
        </is>
      </c>
      <c r="B441" s="94" t="n">
        <v>84</v>
      </c>
      <c r="C441" s="131" t="n"/>
      <c r="D441" s="132" t="n"/>
      <c r="E441" s="95" t="inlineStr">
        <is>
          <t>Comedy</t>
        </is>
      </c>
      <c r="F441" s="117" t="inlineStr">
        <is>
          <t>Drama</t>
        </is>
      </c>
      <c r="G441" s="31" t="n"/>
      <c r="H441" s="32" t="n"/>
      <c r="I441" s="96" t="inlineStr">
        <is>
          <t>Warner Bros.</t>
        </is>
      </c>
      <c r="J441" s="97" t="n">
        <v>2020</v>
      </c>
      <c r="K441" s="35">
        <f>ROW(K441)-1</f>
        <v/>
      </c>
      <c r="L441" s="98" t="b">
        <v>0</v>
      </c>
      <c r="M441" s="99" t="n"/>
      <c r="N441" s="83" t="inlineStr">
        <is>
          <t>In 1961, a 60-year-old taxi driver stole Goya’s portrait of the Duke of Wellington from the National Gallery in London.  It was the first (and remains the only) theft in the Gallery’s history.  What happened next became the stuff of legend.</t>
        </is>
      </c>
      <c r="O441" s="84" t="inlineStr">
        <is>
          <t>https://image.tmdb.org/t/p/w500/vxqFcrVDPDfI60e8f1EKxpj0QvH.jpg</t>
        </is>
      </c>
      <c r="P441" s="85" t="inlineStr">
        <is>
          <t>Jim Broadbent, Helen Mirren, Fionn Whitehead, Anna Maxwell Martin, Matthew Goode, Jack Bandeira, Aimee Kelly, Charlotte Spencer, Heather Craney, Stephen Rashbrook, James Wilby, John Heffernan, Alice Stokoe, Sarah Annett, Charlie Richmond, Matt Sutton, Michael Hodgson, Richard McCabe, Andrew Havill, Sarah Beck Mather, Cliff Burnett, Val McLane, Will Graham, Claire Lams, Matthew Steer, Sarah Elizabeth Cotton, Michael Gould, Charles Edwards, Sparrow Michell, Sian Clifford, Sam Swainsbury, Dorian Lough, Joseph Bowler, Ashley Kumar, Craig Conway, Austin Haynes, Michael Mather, Sammy T. Dobson, Michael Adams, Simon Hubbard, Andy Parker, Darren Charman, Sharon Facinelli, Neal Barry, Joshua McGuire, Steve Giles, Philip Gascoyne</t>
        </is>
      </c>
      <c r="Q441" s="86" t="inlineStr">
        <is>
          <t>Roger Michell</t>
        </is>
      </c>
      <c r="R441" s="62" t="inlineStr">
        <is>
          <t>[{"Source": "Internet Movie Database", "Value": "6.9/10"}, {"Source": "Rotten Tomatoes", "Value": "97%"}, {"Source": "Metacritic", "Value": "74/100"}]</t>
        </is>
      </c>
      <c r="S441" s="136" t="inlineStr">
        <is>
          <t>0</t>
        </is>
      </c>
      <c r="T441" s="87" t="inlineStr">
        <is>
          <t>R</t>
        </is>
      </c>
      <c r="U441" s="88" t="inlineStr">
        <is>
          <t>96</t>
        </is>
      </c>
      <c r="V441" s="89" t="inlineStr">
        <is>
          <t>{"link": "https://www.themoviedb.org/movie/645689-the-duke/watch?locale=CA", "flatrate": [{"logo_path": "/qsOM361vYHE7pcNFG7bCJHyievG.jpg", "provider_id": 182, "provider_name": "Hollywood Suite", "display_priority": 27}, {"logo_path": "/p5xtRLEzPyRhqOPpiW1sFy4FyPc.jpg", "provider_id": 705, "provider_name": "Hollywood Suite Amazon Channel", "display_priority": 87}]}</t>
        </is>
      </c>
      <c r="W441" s="61" t="inlineStr">
        <is>
          <t>11,000,000</t>
        </is>
      </c>
      <c r="X441" s="35" t="n">
        <v>645689</v>
      </c>
      <c r="Y441" s="35" t="inlineStr">
        <is>
          <t>[58882, 760336, 67809, 13579, 69557, 209361, 463158, 24429, 356298, 57157, 157099, 13537, 242088, 333367, 52770, 1212271, 40047, 583689, 273059, 41496]</t>
        </is>
      </c>
      <c r="Z441" s="35" t="inlineStr">
        <is>
          <t>97%</t>
        </is>
      </c>
      <c r="AA441" s="35" t="inlineStr">
        <is>
          <t>6.9/10</t>
        </is>
      </c>
      <c r="AB441" s="35" t="inlineStr">
        <is>
          <t>74/100</t>
        </is>
      </c>
      <c r="AC441" s="35" t="inlineStr">
        <is>
          <t>https://www.youtube.com/embed/2B2bxcnt4S4</t>
        </is>
      </c>
      <c r="AD441" s="98" t="inlineStr">
        <is>
          <t>GB</t>
        </is>
      </c>
      <c r="AE441" s="98" t="n">
        <v>1731215633548</v>
      </c>
    </row>
    <row r="442" ht="14.25" customHeight="1" s="169">
      <c r="A442" s="93" t="inlineStr">
        <is>
          <t>Beverly Hills Cop</t>
        </is>
      </c>
      <c r="B442" s="94" t="n">
        <v>84</v>
      </c>
      <c r="C442" s="131" t="inlineStr">
        <is>
          <t>Beverly Hills Cop</t>
        </is>
      </c>
      <c r="D442" s="132" t="n"/>
      <c r="E442" s="95" t="inlineStr">
        <is>
          <t>Crime</t>
        </is>
      </c>
      <c r="F442" s="117" t="inlineStr">
        <is>
          <t>Comedy</t>
        </is>
      </c>
      <c r="G442" s="31" t="n"/>
      <c r="H442" s="32" t="n"/>
      <c r="I442" s="96" t="inlineStr">
        <is>
          <t>Paramount Pictures</t>
        </is>
      </c>
      <c r="J442" s="97" t="n">
        <v>1984</v>
      </c>
      <c r="K442" s="35">
        <f>ROW(K442)-1</f>
        <v/>
      </c>
      <c r="L442" s="98" t="b">
        <v>0</v>
      </c>
      <c r="M442" s="99" t="n"/>
      <c r="N442" s="83" t="inlineStr">
        <is>
          <t>Fast-talking, quick-thinking Detroit street cop Axel Foley has bent more than a few rules and regs in his time, but when his best friend is murdered, he heads to sunny Beverly Hills to work the case like only he can.</t>
        </is>
      </c>
      <c r="O442" s="84" t="inlineStr">
        <is>
          <t>https://image.tmdb.org/t/p/w500/eBJEvKkhQ0tUt1dBAcTEYW6kCle.jpg</t>
        </is>
      </c>
      <c r="P442" s="85" t="inlineStr">
        <is>
          <t>Eddie Murphy, Judge Reinhold, John Ashton, Lisa Eilbacher, Ronny Cox, Steven Berkoff, James Russo, Jonathan Banks, Stephen Elliott, Gilbert R. Hill, Art Kimbro, Joel Bailey, Bronson Pinchot, Paul Reiser, Michael Champion, Frank Pesce, Gene Borkan, Michael Gregory, Alice Cadogan, Philip Levien, Karen Mayo-Chandler, Gerald Berns, William Wallace, Israel Juarbe, Randy Vasquez, Damon Wayans, Chuck Adamson, Chip Heller, Rick Overton, Rex Ryon, Mike Pniewski, Douglas Warhit, Paul Drake, Tom Everett, Sally Kishbaugh, Barry Shade, Jack Heller, Michael Harrington, David Wells, Scott Murphy, Dennis Madden, John Achorn, John Pettis, Nicholas Shields, Carl Weintraub, Anthony De Fonte, Darwyn Carson, Mark E. Corry, Thomas J. Hageboeck, David Patrick Kelly, Donald Chaffin, Martin Brest, Danny Nero, Bob Davis, Peter Eastman, Farrell Mayer, Earl Jolly Brown, Paul LeClair</t>
        </is>
      </c>
      <c r="Q442" s="86" t="inlineStr">
        <is>
          <t>Martin Brest</t>
        </is>
      </c>
      <c r="R442" s="59" t="inlineStr">
        <is>
          <t>[{"Source": "Internet Movie Database", "Value": "7.4/10"}, {"Source": "Rotten Tomatoes", "Value": "83%"}, {"Source": "Metacritic", "Value": "66/100"}]</t>
        </is>
      </c>
      <c r="S442" s="101" t="inlineStr">
        <is>
          <t>316,360,478</t>
        </is>
      </c>
      <c r="T442" s="102" t="inlineStr">
        <is>
          <t>R</t>
        </is>
      </c>
      <c r="U442" s="103" t="inlineStr">
        <is>
          <t>105</t>
        </is>
      </c>
      <c r="V442" s="89" t="inlineStr">
        <is>
          <t>{"link": "https://www.themoviedb.org/movie/90-beverly-hills-cop/watch?locale=CA", "buy":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"flatrate": [{"logo_path": "/h5DcR0J2EESLitnhR8xLG1QymTE.jpg", "provider_id": 531, "provider_name": "Paramount Plus", "display_priority": 9}, {"logo_path": "/hExO4PtimLIYn3kBOrzsejNv7cT.jpg", "provider_id": 582, "provider_name": "Paramount+ Amazon Channel", "display_priority": 11}, {"logo_path": "/fts6X10Jn4QT0X6ac3udKEn2tJA.jpg", "provider_id": 2303, "provider_name": "Paramount Plus Premium", "display_priority": 121}, {"logo_path": "/rl6zez5rCeyelt1I46JRYk6B9Ed.jpg", "provider_id": 2304, "provider_name": "Paramount Plus Basic with Ads", "display_priority": 122}], "rent":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t>
        </is>
      </c>
      <c r="W442" s="61" t="inlineStr">
        <is>
          <t>14,000,000</t>
        </is>
      </c>
      <c r="X442" s="35" t="n">
        <v>90</v>
      </c>
      <c r="Y442" s="35" t="inlineStr">
        <is>
          <t>[96, 280180, 941, 943, 342521, 944, 877817, 573435, 9737, 9384, 193893, 4638, 1239193, 306, 1106289, 64688, 50022, 417644, 8961, 150]</t>
        </is>
      </c>
      <c r="Z442" s="35" t="inlineStr">
        <is>
          <t>83%</t>
        </is>
      </c>
      <c r="AA442" s="35" t="inlineStr">
        <is>
          <t>7.4/10</t>
        </is>
      </c>
      <c r="AB442" s="35" t="inlineStr">
        <is>
          <t>66/100</t>
        </is>
      </c>
      <c r="AC442" s="35" t="inlineStr">
        <is>
          <t>https://www.youtube.com/embed/1UV-lUZIyQk</t>
        </is>
      </c>
      <c r="AD442" s="98" t="inlineStr">
        <is>
          <t>US</t>
        </is>
      </c>
      <c r="AE442" s="98" t="n">
        <v>1731215633548</v>
      </c>
    </row>
    <row r="443" ht="14.25" customHeight="1" s="169">
      <c r="A443" s="93" t="inlineStr">
        <is>
          <t>Return of the Jedi</t>
        </is>
      </c>
      <c r="B443" s="94" t="n">
        <v>84</v>
      </c>
      <c r="C443" s="131" t="inlineStr">
        <is>
          <t>Star Wars</t>
        </is>
      </c>
      <c r="D443" s="132" t="inlineStr">
        <is>
          <t>Star Wars Original Trilogy</t>
        </is>
      </c>
      <c r="E443" s="95" t="inlineStr">
        <is>
          <t>Sci-Fi</t>
        </is>
      </c>
      <c r="F443" s="117" t="n"/>
      <c r="G443" s="31" t="n"/>
      <c r="H443" s="32" t="n"/>
      <c r="I443" s="96" t="inlineStr">
        <is>
          <t>Lucasfilm</t>
        </is>
      </c>
      <c r="J443" s="97" t="n">
        <v>1983</v>
      </c>
      <c r="K443" s="35">
        <f>ROW(K443)-1</f>
        <v/>
      </c>
      <c r="L443" s="98" t="b">
        <v>1</v>
      </c>
      <c r="M443" s="99" t="inlineStr">
        <is>
          <t>A definite step down from the all-time quality of the first two films, but still a very enjoyable film. The opening scene is phenomenal, and there are a lot of other great scenes throughout. The tone is a lot goofier than the past two, and much more aimed at kids, which works a lot better in this than it would in future movies (prequel trilogy).</t>
        </is>
      </c>
      <c r="N443" s="37" t="inlineStr">
        <is>
          <t>Luke Skywalker leads a mission to rescue his friend Han Solo from the clutches of Jabba the Hutt, the Emperor prepares to crush the Rebellion with a more powerful Death Star, and the Rebel fleet mounts a massive attack on the space station. Luke Skywalker confronts Darth Vader in a final climactic duel before the evil Emperor.</t>
        </is>
      </c>
      <c r="O443" s="38" t="inlineStr">
        <is>
          <t>https://image.tmdb.org/t/p/w500/jQYlydvHm3kUix1f8prMucrplhm.jpg</t>
        </is>
      </c>
      <c r="P443" s="39" t="inlineStr">
        <is>
          <t>Mark Hamill, Harrison Ford, Carrie Fisher, Billy Dee Williams, Anthony Daniels, Peter Mayhew, Sebastian Shaw, Ian McDiarmid, Frank Oz, James Earl Jones, David Prowse, Alec Guinness, Kenny Baker, Michael Pennington, Kenneth Colley, Michael Carter, Denis Lawson, Tim Rose, Dermot Crowley, Caroline Blakiston, Warwick Davis, Jeremy Bulloch, Femi Taylor, Annie Arbogast, Claire Davenport, Jack Purvis, Mike Edmonds, Jane Busby, Malcolm Dixon, Mike Cottrell, Nicki Reade, Adam Bareham, Jonathan Oliver, Pip Miller, Tom Mannion, Margo Apostolos, Ray Armstrong, Eileen Baker, Michael Henbury Ballan, Bobby Bell, Patty Bell, Alan Bennett, Sarah Bennett, Pamela Betts, Danny Blackner, Linda Bowley, Peter Burroughs, Debbie Lee Carrington, Maureen Charlton, Willie Coppen, Sadie Corre, Tony Cox, John Cumming, Jean D'Agostino, Luis De Jesus, Debbie Dixon, Margarita Fernández, Phil Fondacaro, Sal Fondacaro, Tony Friel, Daniel Frishman, John Ghavan, Michael Gilden, Paul Grant, Lydia Green, Lars Green, Pam Grizz, Andrew Herd, J.J. Jackson, Richard Jones, Trevor Jones, Glynn Jones, Karen Lay, John Lummiss, Nancy MacLean, Peter Mandell, Carole Morris, Stacie Nichols, Chris Nunn, Barbara O'Laughlin, Brian Orenstein, Harrell Parker Jr., John Pedrick, April Perkins, Ronnie Phillips, Katie Purvis, Carol Read, Nicholas Read, Diana Reynolds, Danielle Rodgers, Chris Romano, Dean Shackelford, Kiran Shah, Felix Silla, Linda Spriggs, Gerald Staddon, Josephine Staddon, Kevin Thompson, Kendra Wall, Brian Wheeler, Butch Wilhelm, Mark Dodson, Simon J. Williamson, Richard Bonehill, David Gonzales, Peter Roy, Erik Bauersfeld, Mike Quinn, Bill Kipsang Rotich, Deep Roy, Alisa Berk, Hugh Spight, Swee Lim, Richard Robinson, Gerald Home, Phil Herbert, Tim Dry, Sean Crawford, Phil Tippett, Toby Philpott, David Alan Barclay, Jasper Jacob, Peter Allen, John Altman, Glyn Baker, Dickey Beer, Ailsa Berk, Paul Brooke, Ben Burtt, Maurice Bush, Trevor Butterfield, Vivienne Chandler, Tony Clarkin, Kenneth Coombs, Andy Cunningham, Peter Diamond, Richard Driscoll, Douglas Farrell, Alan Flyng, Ernie Fosselius, Stuart Fox, Isaac Grand, Gordon Hann, Alan Harris, Walter Henry, Philip Herbert, Larry Holt, William Hoyland, Colin Hunt, Monty Jordan, Michael Josephs, Eiji Kusuhara, Anthony Lang, Arnold Lee, Julius LeFlore, John Maloney, Paul Markham, Richard Marquand, Hilton McRae, Billy J. Mitchell, Amanda Noar, Terry Sach, Errol Shaker, Guy Standeven, Jules Walters, Robert Watts, Paul Weston, Corey Dee Williams, Michael Stevens, Michael McCormick, David Stone, Lynne Hazelden, Paul Springer, Ronny Cush, John Cannon, Tina Simmons, Larry Ward, Jason Wingreen</t>
        </is>
      </c>
      <c r="Q443" s="40" t="inlineStr">
        <is>
          <t>Richard Marquand</t>
        </is>
      </c>
      <c r="R443" s="41" t="inlineStr">
        <is>
          <t>[{"Source": "Internet Movie Database", "Value": "8.3/10"}, {"Source": "Rotten Tomatoes", "Value": "83%"}, {"Source": "Metacritic", "Value": "58/100"}]</t>
        </is>
      </c>
      <c r="S443" s="42" t="inlineStr">
        <is>
          <t>572,700,000</t>
        </is>
      </c>
      <c r="T443" s="43" t="inlineStr">
        <is>
          <t>PG</t>
        </is>
      </c>
      <c r="U443" s="44" t="inlineStr">
        <is>
          <t>132</t>
        </is>
      </c>
      <c r="V443" s="45" t="inlineStr">
        <is>
          <t>{"link": "https://www.themoviedb.org/movie/1892-return-of-the-jedi/watch?locale=CA", "flatrate": [{"logo_path": "/97yvRBw1GzX7fXprcF80er19ot.jpg", "provider_id": 337, "provider_name": "Disney Plus", "display_priority": 3}], "buy":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"rent":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t>
        </is>
      </c>
      <c r="W443" s="46" t="inlineStr">
        <is>
          <t>32,350,000</t>
        </is>
      </c>
      <c r="X443" s="35" t="n">
        <v>1892</v>
      </c>
      <c r="Y443" s="35" t="inlineStr">
        <is>
          <t>[1891, 348350, 54138, 181812, 11, 330459, 188927, 3604, 200, 1895, 83533, 1893, 848326, 299534, 934632, 76600, 140607, 80274, 118340, 6795]</t>
        </is>
      </c>
      <c r="Z443" s="35" t="inlineStr">
        <is>
          <t>83%</t>
        </is>
      </c>
      <c r="AA443" s="35" t="inlineStr">
        <is>
          <t>8.3/10</t>
        </is>
      </c>
      <c r="AB443" s="35" t="inlineStr">
        <is>
          <t>58/100</t>
        </is>
      </c>
      <c r="AC443" s="35" t="inlineStr">
        <is>
          <t>https://www.youtube.com/embed/MAW1E3JIQZE</t>
        </is>
      </c>
      <c r="AD443" s="98" t="inlineStr">
        <is>
          <t>US</t>
        </is>
      </c>
      <c r="AE443" s="98" t="n">
        <v>1731215633548</v>
      </c>
    </row>
    <row r="444" ht="14.25" customHeight="1" s="169">
      <c r="A444" s="93" t="inlineStr">
        <is>
          <t>A Clockwork Orange</t>
        </is>
      </c>
      <c r="B444" s="94" t="n">
        <v>84</v>
      </c>
      <c r="C444" s="131" t="n"/>
      <c r="D444" s="132" t="n"/>
      <c r="E444" s="95" t="inlineStr">
        <is>
          <t>Sci-Fi</t>
        </is>
      </c>
      <c r="F444" s="117" t="inlineStr">
        <is>
          <t>Crime</t>
        </is>
      </c>
      <c r="G444" s="31" t="n"/>
      <c r="H444" s="32" t="n"/>
      <c r="I444" s="96" t="inlineStr">
        <is>
          <t>Warner Bros.</t>
        </is>
      </c>
      <c r="J444" s="97" t="n">
        <v>1971</v>
      </c>
      <c r="K444" s="35">
        <f>ROW(K444)-1</f>
        <v/>
      </c>
      <c r="L444" s="98" t="b">
        <v>0</v>
      </c>
      <c r="M444" s="99" t="inlineStr">
        <is>
          <t>A deeply disturbing movie to watch, which understandably means many will not like this. It has a lot to say about the jailing system, morality and free-will. This is a movie worth watching, even though a lot will end up hating it. The performances are great, especially a standout small bit from Michael Bates as the chief guard, who had me laughing so hard throughout. Kubrick really does such an incredible job of building these different worlds with visual similarities but stark contrasts. Such a diverse and remarkable catalogue.</t>
        </is>
      </c>
      <c r="N444" s="83" t="inlineStr">
        <is>
          <t>In a near-future Britain, young Alexander DeLarge and his pals get their kicks beating and raping anyone they please. When not destroying the lives of others, Alex swoons to the music of Beethoven. The state, eager to crack down on juvenile crime, gives an incarcerated Alex the option to undergo an invasive procedure that'll rob him of all personal agency. In a time when conscience is a commodity, can Alex change his tune?</t>
        </is>
      </c>
      <c r="O444" s="84" t="inlineStr">
        <is>
          <t>https://image.tmdb.org/t/p/w500/4sHeTAp65WrSSuc05nRBKddhBxO.jpg</t>
        </is>
      </c>
      <c r="P444" s="85" t="inlineStr">
        <is>
          <t>Malcolm McDowell, Patrick Magee, Carl Duering, Michael Bates, Warren Clarke, James Marcus, Michael Tarn, Miriam Karlin, Adrienne Corri, Sheila Raynor, Philip Stone, Aubrey Morris, Clive Francis, John Clive, Paul Farrell, Michael Gover, Godfrey Quigley, Madge Ryan, Anthony Sharp, Pauline Taylor, Margaret Tyzack, Steven Berkoff, Lindsay Campbell, David Prowse, Barrie Cookson, Jan Adair, Gaye Brown, Peter Burton, John J. Carney, Alec Wallis, John Savident, Vivienne Chandler, Richard Connaught, Prudence Drage, Carol Drinkwater, Lee Fox, Cheryl Grunwald, Gillian Hills, Craig Hunter, Shirley Jaffe, Virginia Wetherell, Neil Wilson, Katya Wyeth, Jack Arrow, Shane Shelton, Norman Gay, Katharina Kubrick, Glenys O'Brien</t>
        </is>
      </c>
      <c r="Q444" s="86" t="inlineStr">
        <is>
          <t>Stanley Kubrick</t>
        </is>
      </c>
      <c r="R444" s="59" t="inlineStr">
        <is>
          <t>[{"Source": "Internet Movie Database", "Value": "8.2/10"}, {"Source": "Rotten Tomatoes", "Value": "86%"}, {"Source": "Metacritic", "Value": "77/100"}]</t>
        </is>
      </c>
      <c r="S444" s="101" t="inlineStr">
        <is>
          <t>27,033,812</t>
        </is>
      </c>
      <c r="T444" s="102" t="inlineStr">
        <is>
          <t>R</t>
        </is>
      </c>
      <c r="U444" s="103" t="inlineStr">
        <is>
          <t>137</t>
        </is>
      </c>
      <c r="V444" s="89" t="inlineStr">
        <is>
          <t>{"link": "https://www.themoviedb.org/movie/185-a-clockwork-orange/watch?locale=CA", "rent":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"flatrate": [{"logo_path": "/ewOptMVIYcOadMGGJz8DJueH2bH.jpg", "provider_id": 230, "provider_name": "Crave", "display_priority": 5}, {"logo_path": "/qcKfSyX4xkXESjHrkO8cZLRJkn6.jpg", "provider_id": 2604, "provider_name": "Crave Amazon Channel", "display_priority": 140}], "buy":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t>
        </is>
      </c>
      <c r="W444" s="61" t="inlineStr">
        <is>
          <t>2,200,000</t>
        </is>
      </c>
      <c r="X444" s="35" t="n">
        <v>185</v>
      </c>
      <c r="Y444" s="35" t="inlineStr">
        <is>
          <t>[627, 109843, 21450, 187, 14267, 9519, 367462, 2112, 85889, 26606, 9516, 14807, 1029281, 12593, 22784, 573, 345, 23196, 20762, 10692]</t>
        </is>
      </c>
      <c r="Z444" s="35" t="inlineStr">
        <is>
          <t>86%</t>
        </is>
      </c>
      <c r="AA444" s="35" t="inlineStr">
        <is>
          <t>8.2/10</t>
        </is>
      </c>
      <c r="AB444" s="35" t="inlineStr">
        <is>
          <t>77/100</t>
        </is>
      </c>
      <c r="AC444" s="35" t="inlineStr">
        <is>
          <t>https://www.youtube.com/embed/T54uZPI4Z8A</t>
        </is>
      </c>
      <c r="AD444" s="98" t="inlineStr">
        <is>
          <t>US</t>
        </is>
      </c>
      <c r="AE444" s="98" t="inlineStr">
        <is>
          <t>1772770820865</t>
        </is>
      </c>
    </row>
    <row r="445" ht="14.25" customHeight="1" s="169">
      <c r="A445" s="93" t="inlineStr">
        <is>
          <t>Dr. No</t>
        </is>
      </c>
      <c r="B445" s="94" t="n">
        <v>84</v>
      </c>
      <c r="C445" s="131" t="inlineStr">
        <is>
          <t>James Bond</t>
        </is>
      </c>
      <c r="D445" s="132" t="inlineStr">
        <is>
          <t>Bond - Connery</t>
        </is>
      </c>
      <c r="E445" s="95" t="inlineStr">
        <is>
          <t>Action</t>
        </is>
      </c>
      <c r="F445" s="117" t="inlineStr">
        <is>
          <t>Spy</t>
        </is>
      </c>
      <c r="G445" s="31" t="n"/>
      <c r="H445" s="32" t="n"/>
      <c r="I445" s="96" t="inlineStr">
        <is>
          <t>United Artists</t>
        </is>
      </c>
      <c r="J445" s="97" t="n">
        <v>1962</v>
      </c>
      <c r="K445" s="35">
        <f>ROW(K445)-1</f>
        <v/>
      </c>
      <c r="L445" s="98" t="b">
        <v>0</v>
      </c>
      <c r="M445" s="99" t="inlineStr">
        <is>
          <t xml:space="preserve">Enjoyable movie that started the roots of what Bond movies would become. A good villain, but the first half is a little poorly paced and there are some clear editing errors that show the somewhat low budget. Sean Connery is a great James Bond, even if his english accent is definitely not very good. </t>
        </is>
      </c>
      <c r="N445" s="83" t="inlineStr">
        <is>
          <t>Agent 007 battles mysterious Dr. No, a scientific genius bent on destroying the U.S. space program. As the countdown to disaster begins, Bond must go to Jamaica, where he encounters beautiful Honey Ryder, to confront a megalomaniacal villain in his massive island headquarters.</t>
        </is>
      </c>
      <c r="O445" s="84" t="inlineStr">
        <is>
          <t>https://image.tmdb.org/t/p/w500/e22Bz0Ljhy3LVZi6xUSJMZmQcI5.jpg</t>
        </is>
      </c>
      <c r="P445" s="85" t="inlineStr">
        <is>
          <t>Sean Connery, Ursula Andress, Joseph Wiseman, Jack Lord, Anthony Dawson, Zena Marshall, John Kitzmiller, Eunice Gayson, Bernard Lee, Lois Maxwell, Peter Burton, Yvonne Shima, Michel Mok, Marguerite LeWars, William Foster-Davis, Dolores Keator, Reginald Carter, Louis Blaazer, Colonel Burton, John Hatton, Byron Lee, Timothy Napier Moxon, Malou Pantera, Lester Prendergast, Diana Coupland, Nikki Van der Zyl, Adrian Robinson, Bob Simmons</t>
        </is>
      </c>
      <c r="Q445" s="86" t="inlineStr">
        <is>
          <t>Terence Young</t>
        </is>
      </c>
      <c r="R445" s="59" t="inlineStr">
        <is>
          <t>[{"Source": "Internet Movie Database", "Value": "7.2/10"}, {"Source": "Rotten Tomatoes", "Value": "95%"}, {"Source": "Metacritic", "Value": "78/100"}]</t>
        </is>
      </c>
      <c r="S445" s="101" t="inlineStr">
        <is>
          <t>59,000,000</t>
        </is>
      </c>
      <c r="T445" s="102" t="inlineStr">
        <is>
          <t>PG</t>
        </is>
      </c>
      <c r="U445" s="103" t="inlineStr">
        <is>
          <t>110</t>
        </is>
      </c>
      <c r="V445" s="89" t="inlineStr">
        <is>
          <t>{"link": "https://www.themoviedb.org/movie/646-dr-no/watch?locale=CA", "flatrate": [{"logo_path": "/ewOptMVIYcOadMGGJz8DJueH2bH.jpg", "provider_id": 230, "provider_name": "Crave", "display_priority": 5}, {"logo_path": "/qcKfSyX4xkXESjHrkO8cZLRJkn6.jpg", "provider_id": 2604, "provider_name": "Crave Amazon Channel", "display_priority": 140}], "buy": [{"logo_path": "/SPnB1qiCkYfirS2it3hZORwGVn.jpg", "provider_id": 2, "provider_name": "Apple TV Store", "display_priority": 6}, {"logo_path": "/4bIKO5tqPgko0135wL9GhMsb1wv.jpg", "provider_id": 140, "provider_name": "CosmoGo", "display_priority": 18}, {"logo_path": "/qR6FKvnPBx2O37FDg8PNM7efwF3.jpg", "provider_id": 10, "provider_name": "Amazon Video", "display_priority": 56}], "rent": [{"logo_path": "/SPnB1qiCkYfirS2it3hZORwGVn.jpg", "provider_id": 2, "provider_name": "Apple TV Store", "display_priority": 6}, {"logo_path": "/4bIKO5tqPgko0135wL9GhMsb1wv.jpg", "provider_id": 140, "provider_name": "CosmoGo", "display_priority": 18}, {"logo_path": "/qR6FKvnPBx2O37FDg8PNM7efwF3.jpg", "provider_id": 10, "provider_name": "Amazon Video", "display_priority": 56}]}</t>
        </is>
      </c>
      <c r="W445" s="61" t="inlineStr">
        <is>
          <t>1,000,000</t>
        </is>
      </c>
      <c r="X445" s="35" t="n">
        <v>646</v>
      </c>
      <c r="Y445" s="35" t="inlineStr">
        <is>
          <t>[253, 36557, 36670, 660, 658, 667, 682, 657, 700, 206647, 699, 36643, 698, 691, 681, 22434, 370172, 709, 324668, 479455]</t>
        </is>
      </c>
      <c r="Z445" s="35" t="inlineStr">
        <is>
          <t>95%</t>
        </is>
      </c>
      <c r="AA445" s="35" t="inlineStr">
        <is>
          <t>7.2/10</t>
        </is>
      </c>
      <c r="AB445" s="35" t="inlineStr">
        <is>
          <t>78/100</t>
        </is>
      </c>
      <c r="AC445" s="35" t="inlineStr">
        <is>
          <t>https://www.youtube.com/embed/h7FJDAH8Nn0</t>
        </is>
      </c>
      <c r="AD445" s="98" t="inlineStr">
        <is>
          <t>GB</t>
        </is>
      </c>
      <c r="AE445" s="98" t="n">
        <v>1731215633548</v>
      </c>
    </row>
    <row r="446" ht="14.25" customHeight="1" s="169">
      <c r="A446" s="93" t="inlineStr">
        <is>
          <t>First Blood</t>
        </is>
      </c>
      <c r="B446" s="94" t="n">
        <v>84</v>
      </c>
      <c r="C446" s="131" t="inlineStr">
        <is>
          <t>Rambo</t>
        </is>
      </c>
      <c r="D446" s="132" t="n"/>
      <c r="E446" s="95" t="inlineStr">
        <is>
          <t>Action</t>
        </is>
      </c>
      <c r="F446" s="117" t="n"/>
      <c r="G446" s="31" t="n"/>
      <c r="H446" s="32" t="n"/>
      <c r="I446" s="96" t="inlineStr">
        <is>
          <t>Orion Pictures</t>
        </is>
      </c>
      <c r="J446" s="97" t="n">
        <v>1982</v>
      </c>
      <c r="K446" s="35">
        <f>ROW(K446)-1</f>
        <v/>
      </c>
      <c r="L446" s="98" t="b">
        <v>0</v>
      </c>
      <c r="M446" s="99" t="inlineStr">
        <is>
          <t>First Blood is a very good movie. Even though it never hit's the level of great for me, it's impact on the action genre is undeniable. The movie is very entertaining, mostly due to Stallone and the great score from Jerry Goldsmith. The movie has a very tight runtime and benefits greatly from that. A graceful and well done portrayal of PTSD, anti-war and crooked police that is unexpected to see out of a movie this old.</t>
        </is>
      </c>
      <c r="N446" s="83" t="inlineStr">
        <is>
          <t>When former Green Beret John Rambo is harassed by local law enforcement and arrested for vagrancy, he is forced to flee into the mountains and wage an escalating one-man war against his pursuers.</t>
        </is>
      </c>
      <c r="O446" s="84" t="inlineStr">
        <is>
          <t>https://image.tmdb.org/t/p/w500/a9sa6ERZCpplbPEO7OMWE763CLD.jpg</t>
        </is>
      </c>
      <c r="P446" s="85" t="inlineStr">
        <is>
          <t>Sylvester Stallone, Richard Crenna, Brian Dennehy, Bill McKinney, Jack Starrett, Michael Talbott, Chris Mulkey, John McLiam, Alf Humphreys, David Caruso, David L. Crowley, Don MacKay, Charles A. Tamburro, David Petersen, Craig Huston, Patrick Stack, Stephen E. Miller, Raimund Stamm, Robert Metcalfe, Stephen Dimopoulos, Bruce Greenwood, Earl Klein, Danny Wozna, Peter Lonstrup, Mike Winlaw, Donald Adams, David Menzies, Frank Richter, Grahman L. Galativk, Ian Hutchinson, Amy Alexander, Gary Hetherington, Alex Kliner, R.G. Miller, Bruce Paul Barbour, Stephen Chang, Suzee Pai, Robert Prowse, Jack Rigg, Helene Udy</t>
        </is>
      </c>
      <c r="Q446" s="86" t="inlineStr">
        <is>
          <t>Ted Kotcheff</t>
        </is>
      </c>
      <c r="R446" s="59" t="inlineStr">
        <is>
          <t>[{"Source": "Internet Movie Database", "Value": "7.7/10"}, {"Source": "Rotten Tomatoes", "Value": "86%"}, {"Source": "Metacritic", "Value": "61/100"}]</t>
        </is>
      </c>
      <c r="S446" s="101" t="inlineStr">
        <is>
          <t>125,212,904</t>
        </is>
      </c>
      <c r="T446" s="102" t="inlineStr">
        <is>
          <t>R</t>
        </is>
      </c>
      <c r="U446" s="103" t="inlineStr">
        <is>
          <t>93</t>
        </is>
      </c>
      <c r="V446" s="89" t="inlineStr">
        <is>
          <t>{"link": "https://www.themoviedb.org/movie/1368-first-blood/watch?locale=CA", "flatrate": [{"logo_path": "/pbpMk2JmcoNnQwx5JGpXngfoWtp.jpg", "provider_id": 8, "provider_name": "Netflix", "display_priority": 0}, {"logo_path": "/ewOptMVIYcOadMGGJz8DJueH2bH.jpg", "provider_id": 230, "provider_name": "Crave", "display_priority": 5}, {"logo_path": "/qcKfSyX4xkXESjHrkO8cZLRJkn6.jpg", "provider_id": 2604, "provider_name": "Crave Amazon Channel", "display_priority": 140}], "rent":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{"logo_path": "/vLZKlXUNDcZR7ilvfY9Wr9k80FZ.jpg", "provider_id": 538, "provider_name": "Plex", "display_priority": 81}], "buy":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t>
        </is>
      </c>
      <c r="W446" s="61" t="inlineStr">
        <is>
          <t>15,000,000</t>
        </is>
      </c>
      <c r="X446" s="35" t="n">
        <v>1368</v>
      </c>
      <c r="Y446" s="35" t="inlineStr">
        <is>
          <t>[1369, 15379, 792, 10142, 27271, 11358, 10652, 76640, 31642, 196355, 28, 24411, 9874, 10590, 7299, 10651, 25941, 882569, 26513, 19124]</t>
        </is>
      </c>
      <c r="Z446" s="35" t="inlineStr">
        <is>
          <t>86%</t>
        </is>
      </c>
      <c r="AA446" s="35" t="inlineStr">
        <is>
          <t>7.7/10</t>
        </is>
      </c>
      <c r="AB446" s="35" t="inlineStr">
        <is>
          <t>61/100</t>
        </is>
      </c>
      <c r="AC446" s="35" t="inlineStr">
        <is>
          <t>https://www.youtube.com/embed/Rl_4vPKDijQ</t>
        </is>
      </c>
      <c r="AD446" s="98" t="inlineStr">
        <is>
          <t>US</t>
        </is>
      </c>
      <c r="AE446" s="98" t="inlineStr">
        <is>
          <t>1764350375868</t>
        </is>
      </c>
    </row>
    <row r="447" ht="14.25" customHeight="1" s="169">
      <c r="A447" s="93" t="inlineStr">
        <is>
          <t>Green Book</t>
        </is>
      </c>
      <c r="B447" s="94" t="n">
        <v>84</v>
      </c>
      <c r="C447" s="131" t="n"/>
      <c r="D447" s="132" t="n"/>
      <c r="E447" s="95" t="inlineStr">
        <is>
          <t>Dramedy</t>
        </is>
      </c>
      <c r="F447" s="117" t="inlineStr">
        <is>
          <t>BioPic</t>
        </is>
      </c>
      <c r="G447" s="31" t="n"/>
      <c r="H447" s="32" t="n"/>
      <c r="I447" s="96" t="inlineStr">
        <is>
          <t>Universal Pictures</t>
        </is>
      </c>
      <c r="J447" s="97" t="n">
        <v>2018</v>
      </c>
      <c r="K447" s="35">
        <f>ROW(K447)-1</f>
        <v/>
      </c>
      <c r="L447" s="98" t="b">
        <v>0</v>
      </c>
      <c r="M447" s="99" t="n"/>
      <c r="N447" s="83" t="inlineStr">
        <is>
          <t>Tony Lip, a bouncer in 1962, is hired to drive pianist Don Shirley on a tour through the Deep South in the days when African Americans, forced to find alternate accommodations and services due to segregation laws below the Mason-Dixon Line, relied on a guide called The Negro Motorist Green Book.</t>
        </is>
      </c>
      <c r="O447" s="84" t="inlineStr">
        <is>
          <t>https://image.tmdb.org/t/p/w500/7BsvSuDQuoqhWmU2fL7W2GOcZHU.jpg</t>
        </is>
      </c>
      <c r="P447" s="85" t="inlineStr">
        <is>
          <t>Viggo Mortensen, Mahershala Ali, Linda Cardellini, Sebastian Maniscalco, Dimiter D. Marinov, P.J. Byrne, Mike Hatton, Joe Cortese, Maggie Nixon, Von Lewis, Jon Sortland, Don Stark, Anthony Mangano, Paul Sloan, Quinn Duffy, Seth Hurwitz, Hudson Galloway, Gavin Foley, Rodolfo Vallelonga, Louis Venere, Frank Vallelonga, Don DiPetta, Jenna Laurenzo, Suehyla El-Attar Young, Kenneth Israel, Derrick Spears, Johnny Williams, Randal Gonzalez, Iqbal Theba, Sharon Landry, Nick Vallelonga, David An, Mike Cerrone, Peter Gabb, Gertrud Sigle, Geraldine Singer, Ron Flagge, Martin Bats Bradford, Ted Huckabee, Gralen Bryant Banks, Sam Malone, Floyd Miles, David Kallaway, James W. Evermore, Harrison Stone, Ricky Muse, Tom Virtue, Christina Simpkins, Kermit Burns III, Lindsay Brice, Shane Partlow, Daniel Greene, Brian Distance, Craig DiFrancia, Dennis W. Hall, Leslie Castay, David Simpson, Jim Klock, Billy Breed, Dane Rhodes, Brian Stepanek, Jon Michael Davis, Montrel Miller, Ninja N. Devoe, Brian Hayes Currie</t>
        </is>
      </c>
      <c r="Q447" s="86" t="inlineStr">
        <is>
          <t>Peter Farrelly</t>
        </is>
      </c>
      <c r="R447" s="62" t="inlineStr">
        <is>
          <t>[{"Source": "Internet Movie Database", "Value": "8.2/10"}, {"Source": "Rotten Tomatoes", "Value": "77%"}, {"Source": "Metacritic", "Value": "69/100"}]</t>
        </is>
      </c>
      <c r="S447" s="101" t="inlineStr">
        <is>
          <t>321,752,656</t>
        </is>
      </c>
      <c r="T447" s="102" t="inlineStr">
        <is>
          <t>PG-13</t>
        </is>
      </c>
      <c r="U447" s="103" t="inlineStr">
        <is>
          <t>130</t>
        </is>
      </c>
      <c r="V447" s="89" t="inlineStr">
        <is>
          <t>{"link": "https://www.themoviedb.org/movie/490132-green-book/watch?locale=CA", "rent":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"/yFGu4sSzwUMfhwmSsZgez8QhaVl.jpg", "provider_id": 331, "provider_name": "FlixFling", "display_priority": 28}, {"logo_path": "/pTnn5JwWr4p3pG8H6VrpiQo7Vs0.jpg", "provider_id": 192, "provider_name": "YouTube", "display_priority": 33}, {"logo_path": "/qR6FKvnPBx2O37FDg8PNM7efwF3.jpg", "provider_id": 10, "provider_name": "Amazon Video", "display_priority": 56}], "buy":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t>
        </is>
      </c>
      <c r="W447" s="61" t="inlineStr">
        <is>
          <t>23,000,000</t>
        </is>
      </c>
      <c r="X447" s="35" t="n">
        <v>490132</v>
      </c>
      <c r="Y447" s="35" t="inlineStr">
        <is>
          <t>[646453, 26820, 1299655, 43609, 627725, 11199, 632666, 347123, 998846, 838, 719256, 10654, 522, 11676, 11293, 1155828, 583689, 786, 652962, 458131]</t>
        </is>
      </c>
      <c r="Z447" s="35" t="inlineStr">
        <is>
          <t>77%</t>
        </is>
      </c>
      <c r="AA447" s="35" t="inlineStr">
        <is>
          <t>8.2/10</t>
        </is>
      </c>
      <c r="AB447" s="35" t="inlineStr">
        <is>
          <t>69/100</t>
        </is>
      </c>
      <c r="AC447" s="35" t="inlineStr">
        <is>
          <t>https://www.youtube.com/embed/QkZxoko_HC0</t>
        </is>
      </c>
      <c r="AD447" s="98" t="inlineStr">
        <is>
          <t>US</t>
        </is>
      </c>
      <c r="AE447" s="98" t="n">
        <v>1731215633548</v>
      </c>
    </row>
    <row r="448" ht="14.25" customHeight="1" s="169">
      <c r="A448" s="93" t="inlineStr">
        <is>
          <t>The Sea Beast</t>
        </is>
      </c>
      <c r="B448" s="94" t="n">
        <v>84</v>
      </c>
      <c r="C448" s="131" t="n"/>
      <c r="D448" s="132" t="n"/>
      <c r="E448" s="95" t="inlineStr">
        <is>
          <t>Animated</t>
        </is>
      </c>
      <c r="F448" s="117" t="n"/>
      <c r="G448" s="31" t="n"/>
      <c r="H448" s="32" t="inlineStr">
        <is>
          <t>Netflix</t>
        </is>
      </c>
      <c r="I448" s="96" t="inlineStr">
        <is>
          <t>Netflix</t>
        </is>
      </c>
      <c r="J448" s="97" t="n">
        <v>2022</v>
      </c>
      <c r="K448" s="35">
        <f>ROW(K448)-1</f>
        <v/>
      </c>
      <c r="L448" s="98" t="b">
        <v>0</v>
      </c>
      <c r="M448" s="99" t="inlineStr">
        <is>
          <t>While the themes may seem all too familiar, The Sea Beast features stunning animation, great voice acting, and a fun and entertaining story. Also, the message is one that is still worth hearing.</t>
        </is>
      </c>
      <c r="N448" s="37" t="inlineStr">
        <is>
          <t>When a young girl stows away on the ship of a legendary sea monster hunter, they launch an epic journey into uncharted waters — and make history to boot.</t>
        </is>
      </c>
      <c r="O448" s="38" t="inlineStr">
        <is>
          <t>https://image.tmdb.org/t/p/w500/9Zfv4Ap1e8eKOYnZPtYaWhLkk0d.jpg</t>
        </is>
      </c>
      <c r="P448" s="39" t="inlineStr">
        <is>
          <t>Karl Urban, Zaris-Angel Hator, Jared Harris, Marianne Jean-Baptiste, Benjamin Plessala, Somali Rose, Kaya McLean, Davis Pak, Helen Sadler, Xana Tang, Alex Wyndham, Brian T. Delaney, Ian Mercer, Shannon Chan-Kent, Max Mittelman, Paul Chowdhry, Jim Carter, Doon Mackichan, Dan Stevens, Rajia Baroudi, Kathy Burke, Emily O'Brien, David S. Lee</t>
        </is>
      </c>
      <c r="Q448" s="40" t="inlineStr">
        <is>
          <t>Chris Williams</t>
        </is>
      </c>
      <c r="R448" s="41" t="inlineStr">
        <is>
          <t>[{"Source": "Internet Movie Database", "Value": "7.0/10"}, {"Source": "Rotten Tomatoes", "Value": "94%"}, {"Source": "Metacritic", "Value": "74/100"}]</t>
        </is>
      </c>
      <c r="S448" s="118" t="inlineStr">
        <is>
          <t>0</t>
        </is>
      </c>
      <c r="T448" s="43" t="inlineStr">
        <is>
          <t>PG</t>
        </is>
      </c>
      <c r="U448" s="44" t="inlineStr">
        <is>
          <t>115</t>
        </is>
      </c>
      <c r="V448" s="45" t="inlineStr">
        <is>
          <t>{"link": "https://www.themoviedb.org/movie/560057-the-sea-beast/watch?locale=CA", "flatrate": [{"logo_path": "/pbpMk2JmcoNnQwx5JGpXngfoWtp.jpg", "provider_id": 8, "provider_name": "Netflix", "display_priority": 0}, {"logo_path": "/dpR8r13zWDeUR0QkzWidrdMxa56.jpg", "provider_id": 1796, "provider_name": "Netflix Standard with Ads", "display_priority": 93}]}</t>
        </is>
      </c>
      <c r="W448" s="75" t="inlineStr">
        <is>
          <t>0</t>
        </is>
      </c>
      <c r="X448" s="35" t="n">
        <v>560057</v>
      </c>
      <c r="Y448" s="35" t="inlineStr">
        <is>
          <t>[14411, 991494, 476631, 1865, 1241982, 587563, 60293, 16523, 297270, 11483, 974663, 72972, 175112, 72197, 285, 1040148, 266647, 560052, 10601, 245842]</t>
        </is>
      </c>
      <c r="Z448" s="35" t="inlineStr">
        <is>
          <t>94%</t>
        </is>
      </c>
      <c r="AA448" s="35" t="inlineStr">
        <is>
          <t>7.0/10</t>
        </is>
      </c>
      <c r="AB448" s="35" t="inlineStr">
        <is>
          <t>74/100</t>
        </is>
      </c>
      <c r="AC448" s="35" t="inlineStr">
        <is>
          <t>https://www.youtube.com/embed/P-E-IGQCsPo</t>
        </is>
      </c>
      <c r="AD448" s="98" t="inlineStr">
        <is>
          <t>US</t>
        </is>
      </c>
      <c r="AE448" s="98" t="n">
        <v>1731215633548</v>
      </c>
    </row>
    <row r="449" ht="14.25" customHeight="1" s="169">
      <c r="A449" s="93" t="inlineStr">
        <is>
          <t>The Karate Kid</t>
        </is>
      </c>
      <c r="B449" s="94" t="n">
        <v>84</v>
      </c>
      <c r="C449" s="131" t="inlineStr">
        <is>
          <t>The Karate Kid</t>
        </is>
      </c>
      <c r="D449" s="132" t="n"/>
      <c r="E449" s="95" t="inlineStr">
        <is>
          <t>Sports</t>
        </is>
      </c>
      <c r="F449" s="117" t="inlineStr">
        <is>
          <t>Martial Arts</t>
        </is>
      </c>
      <c r="G449" s="31" t="n"/>
      <c r="H449" s="32" t="n"/>
      <c r="I449" s="96" t="inlineStr">
        <is>
          <t>Columbia Pictures</t>
        </is>
      </c>
      <c r="J449" s="97" t="n">
        <v>1984</v>
      </c>
      <c r="K449" s="35">
        <f>ROW(K449)-1</f>
        <v/>
      </c>
      <c r="L449" s="98" t="b">
        <v>0</v>
      </c>
      <c r="M449" s="99" t="inlineStr">
        <is>
          <t>A very enjoyable movie. Some of the editing was very strange, with cuts in weird places, but I am not sure if that was a streaming issue or if that is in the original print. Pat Morita is fantastic, and he and Ralph Macchio are great together. Billy Zabka might be the perfect 80s movie villain. The story is very familiar, but the final fight scene is well done, and the training scenes are fun. There is a good reason why this movie remains so popular forty year later.</t>
        </is>
      </c>
      <c r="N449" s="76" t="inlineStr">
        <is>
          <t>New Jersey teen Daniel LaRusso moves to Los Angeles with his mother, and soon strikes up a relationship with Ali. He quickly finds himself the target of bullying by a group of thugs, led by Ali's ex-boyfriend Johnny, who study karate at the Cobra Kai dojo under ruthless sensei John Kreese. Fortunately, Daniel befriends Mr. Miyagi, an unassuming repairman who just happens to be a martial arts master himself. Miyagi takes Daniel under his wing, training him in a more compassionate form of karate for self-defense and, later, preparing him to compete against the brutal Cobra Kai.</t>
        </is>
      </c>
      <c r="O449" s="105" t="inlineStr">
        <is>
          <t>https://image.tmdb.org/t/p/w500/1mp4ViklKvA0WXXsNvNx0RBuiit.jpg</t>
        </is>
      </c>
      <c r="P449" s="106" t="inlineStr">
        <is>
          <t>Ralph Macchio, Pat Morita, Elisabeth Shue, William Zabka, Martin Kove, Randee Heller, Ron Thomas, Rob Garrison, Chad McQueen, Tony O'Dell, Israel Juarbe, William Bassett, Larry B. Scott, Juli Fields, Dana Andersen, Frank Burt Avalon, Jeff Fishman, Ken Daly, Tom Fridley, Pat E. Johnson, Bruce Malmuth, Darryl Vidal, Frances Bay, Christopher Kriesa, Bernie Kuby, Joan Lemmo, Helen Siff, Larry Drake, David Abbott, Molly Basler, Brian Davis, David De Lange, Erik Felix, Peter Jason, Todd Lookinland, Clarence McGee Jr., William Norren, Sam Scarber, Scott Strader, Shannon Wilcox, Sharon Spelman, Andrew Shue, Donald DeNoyer, David LeBell, Stan Rodarte, Monty O'Grady, Milanka Stevens, Nick Stevens, Robert Strong, Chris Casamassa, Charles Gallant, Katheryn Gallant, Kelly Gallant, Duff Tallahassee, Ann Oshita</t>
        </is>
      </c>
      <c r="Q449" s="107" t="inlineStr">
        <is>
          <t>John G. Avildsen</t>
        </is>
      </c>
      <c r="R449" s="121" t="inlineStr">
        <is>
          <t>[{"Source": "Internet Movie Database", "Value": "7.3/10"}, {"Source": "Rotten Tomatoes", "Value": "81%"}, {"Source": "Metacritic", "Value": "61/100"}]</t>
        </is>
      </c>
      <c r="S449" s="108" t="inlineStr">
        <is>
          <t>91,138,075</t>
        </is>
      </c>
      <c r="T449" s="109" t="inlineStr">
        <is>
          <t>PG</t>
        </is>
      </c>
      <c r="U449" s="110" t="inlineStr">
        <is>
          <t>127</t>
        </is>
      </c>
      <c r="V449" s="82" t="inlineStr">
        <is>
          <t>{"link": "https://www.themoviedb.org/movie/1885-the-karate-kid/watch?locale=CA", "buy":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"rent":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"ads": [{"logo_path": "/zLYr7OPvpskMA4S79E3vlCi71iC.jpg", "provider_id": 73, "provider_name": "Tubi TV", "display_priority": 19}], "flatrate": [{"logo_path": "/ewOptMVIYcOadMGGJz8DJueH2bH.jpg", "provider_id": 230, "provider_name": "Crave", "display_priority": 5}, {"logo_path": "/cQjWvOiKRPeSuWRNGegcBjyqVbR.jpg", "provider_id": 469, "provider_name": "Club Illico", "display_priority": 51}, {"logo_path": "/esiLBRzDUwodjfN8gA4qj7l3ZF7.jpg", "provider_id": 1794, "provider_name": "Starz Amazon Channel", "display_priority": 92}, {"logo_path": "/qcKfSyX4xkXESjHrkO8cZLRJkn6.jpg", "provider_id": 2604, "provider_name": "Crave Amazon Channel", "display_priority": 140}]}</t>
        </is>
      </c>
      <c r="W449" s="111" t="inlineStr">
        <is>
          <t>8,000,000</t>
        </is>
      </c>
      <c r="X449" s="35" t="n">
        <v>1885</v>
      </c>
      <c r="Y449" s="35" t="inlineStr">
        <is>
          <t>[10495, 38575, 1011477, 804095, 43922, 537681, 18182, 64686, 9909, 35371, 1380682, 34421, 9785, 70821, 480530, 7214, 677179, 62211, 6980, 13751]</t>
        </is>
      </c>
      <c r="Z449" s="35" t="inlineStr">
        <is>
          <t>81%</t>
        </is>
      </c>
      <c r="AA449" s="35" t="inlineStr">
        <is>
          <t>7.3/10</t>
        </is>
      </c>
      <c r="AB449" s="35" t="inlineStr">
        <is>
          <t>61/100</t>
        </is>
      </c>
      <c r="AC449" s="35" t="inlineStr">
        <is>
          <t>https://www.youtube.com/embed/r_8Rw16uscg</t>
        </is>
      </c>
      <c r="AD449" s="98" t="inlineStr">
        <is>
          <t>US</t>
        </is>
      </c>
      <c r="AE449" s="98" t="n">
        <v>1731215633548</v>
      </c>
    </row>
    <row r="450" ht="14.25" customHeight="1" s="169">
      <c r="A450" s="93" t="inlineStr">
        <is>
          <t>The Fall Guy</t>
        </is>
      </c>
      <c r="B450" s="94" t="n">
        <v>84</v>
      </c>
      <c r="C450" s="131" t="n"/>
      <c r="D450" s="132" t="n"/>
      <c r="E450" s="95" t="inlineStr">
        <is>
          <t>Action</t>
        </is>
      </c>
      <c r="F450" s="117" t="inlineStr">
        <is>
          <t>Comedy</t>
        </is>
      </c>
      <c r="G450" s="31" t="n"/>
      <c r="H450" s="32" t="n"/>
      <c r="I450" s="96" t="inlineStr">
        <is>
          <t>Universal Pictures</t>
        </is>
      </c>
      <c r="J450" s="97" t="n">
        <v>2024</v>
      </c>
      <c r="K450" s="35">
        <f>ROW(K450)-1</f>
        <v/>
      </c>
      <c r="L450" s="98" t="b">
        <v>0</v>
      </c>
      <c r="M450" s="99" t="inlineStr">
        <is>
          <t>"The Fall Guy" is a very enjoyable movie that suffers a little from an overly convoluted plot. There is a lot of solid action, some funny moments and some exciting stunts. The leads are very charming and have great chemistry together.</t>
        </is>
      </c>
      <c r="N450" s="76" t="inlineStr">
        <is>
          <t>Fresh off an almost career-ending accident, stuntman Colt Seavers has to track down a missing movie star, solve a conspiracy and try to win back the love of his life while still doing his day job.</t>
        </is>
      </c>
      <c r="O450" s="105" t="inlineStr">
        <is>
          <t>https://image.tmdb.org/t/p/w500/tSz1qsmSJon0rqjHBxXZmrotuse.jpg</t>
        </is>
      </c>
      <c r="P450" s="106" t="inlineStr">
        <is>
          <t>Ryan Gosling, Emily Blunt, Aaron Taylor-Johnson, Hannah Waddingham, Teresa Palmer, Stephanie Hsu, Winston Duke, Ben Knight, Matuse Paz, Adam Dunn, Zara Michales, Ioane Sa'ula, Gregory J. Fryer, Madeleine Wilson, Kalkidan China, Angela Nica Sullen, Di Smith, Megan O'Connell, Jack Doherty, Tony Lynch, Georgia Nottage, David Collins, Semu Filipo, Andrew Owen, Dan Reardon, Marky Lee Campbell, Chris Matheson, Nathan Langworthy, Tim Franklin, Scott Johnson, Beth Champion, Emily Havea, Lawrence Ola, Cassandra Sorrell, Ben Gerrard, Diego Retamales, Simon McLachlan, Alex Lee, Andrew Ryan, Lee Majors, Heather Thomas, Jason Momoa, Daniel Nelson, Charlotte Wood, Madeleine Jones, Theodore Avery, Nova Onas, Nathan Bates, Shakriya Tarinyawat, Luisa Mariano, Tahlia Crinis, Martin Cohen, Georgia Willett, Yoji Tatsuta</t>
        </is>
      </c>
      <c r="Q450" s="107" t="inlineStr">
        <is>
          <t>David Leitch</t>
        </is>
      </c>
      <c r="R450" s="41" t="inlineStr">
        <is>
          <t>[{"Source": "Internet Movie Database", "Value": "6.8/10"}, {"Source": "Rotten Tomatoes", "Value": "82%"}, {"Source": "Metacritic", "Value": "73/100"}]</t>
        </is>
      </c>
      <c r="S450" s="108" t="inlineStr">
        <is>
          <t>181,073,291</t>
        </is>
      </c>
      <c r="T450" s="109" t="inlineStr">
        <is>
          <t>PG-13</t>
        </is>
      </c>
      <c r="U450" s="110" t="inlineStr">
        <is>
          <t>127</t>
        </is>
      </c>
      <c r="V450" s="82" t="inlineStr">
        <is>
          <t>{"link": "https://www.themoviedb.org/movie/746036-the-fall-guy/watch?locale=CA", "rent":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"flatrate": [{"logo_path": "/pbpMk2JmcoNnQwx5JGpXngfoWtp.jpg", "provider_id": 8, "provider_name": "Netflix", "display_priority": 0}, {"logo_path": "/dpR8r13zWDeUR0QkzWidrdMxa56.jpg", "provider_id": 1796, "provider_name": "Netflix Standard with Ads", "display_priority": 93}], "buy":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t>
        </is>
      </c>
      <c r="W450" s="111" t="inlineStr">
        <is>
          <t>125,000,000</t>
        </is>
      </c>
      <c r="X450" s="35" t="n">
        <v>746036</v>
      </c>
      <c r="Y450" s="35" t="inlineStr">
        <is>
          <t>[21779, 76489, 1035259, 10794, 981848, 141052, 13534, 5175, 384018, 526896, 37834, 35056, 10074, 504827, 458897, 667739, 731738, 8491, 168530, 3001]</t>
        </is>
      </c>
      <c r="Z450" s="35" t="inlineStr">
        <is>
          <t>82%</t>
        </is>
      </c>
      <c r="AA450" s="35" t="inlineStr">
        <is>
          <t>6.8/10</t>
        </is>
      </c>
      <c r="AB450" s="35" t="inlineStr">
        <is>
          <t>73/100</t>
        </is>
      </c>
      <c r="AC450" s="35" t="inlineStr">
        <is>
          <t>https://www.youtube.com/embed/EySdVK0NK1Y</t>
        </is>
      </c>
      <c r="AD450" s="98" t="inlineStr">
        <is>
          <t>US</t>
        </is>
      </c>
      <c r="AE450" s="98" t="n">
        <v>1731215633548</v>
      </c>
    </row>
    <row r="451" ht="14.25" customHeight="1" s="169">
      <c r="A451" s="93" t="inlineStr">
        <is>
          <t>Missing</t>
        </is>
      </c>
      <c r="B451" s="94" t="n">
        <v>84</v>
      </c>
      <c r="C451" s="131" t="inlineStr">
        <is>
          <t>Searching</t>
        </is>
      </c>
      <c r="D451" s="132" t="n"/>
      <c r="E451" s="95" t="inlineStr">
        <is>
          <t>Mystery</t>
        </is>
      </c>
      <c r="F451" s="117" t="inlineStr">
        <is>
          <t>Thriller</t>
        </is>
      </c>
      <c r="G451" s="31" t="n"/>
      <c r="H451" s="32" t="n"/>
      <c r="I451" s="96" t="inlineStr">
        <is>
          <t>Sony Pictures</t>
        </is>
      </c>
      <c r="J451" s="97" t="n">
        <v>2023</v>
      </c>
      <c r="K451" s="35">
        <f>ROW(K451)-1</f>
        <v/>
      </c>
      <c r="L451" s="98" t="b">
        <v>0</v>
      </c>
      <c r="M451" s="99" t="inlineStr">
        <is>
          <t>Another great instalment into the “Searching” universe. The screens gimmick can feel a little tired and forced at times in order to allow the stars more screen time than Searching (who leaves facetime open 24/7?). The plot has some questionable red herrings that can be hard to believe at times, but what it lacks in believability compared to the original it certainly makes up for in thrills. This movie is much scarier and more intense than “Searching”. Storm Reid delivers a very good performance as the lead. Overall, it can feel a little repetitive of the first, but is great on it’s own merit.</t>
        </is>
      </c>
      <c r="N451" s="37" t="inlineStr">
        <is>
          <t>When her mother disappears while on vacation in Colombia with her new boyfriend, June’s search for answers is hindered by international red tape. Stuck thousands of miles away in Los Angeles, June creatively uses all the latest technology at her fingertips to try and find her before it’s too late. But as she digs deeper, her digital sleuthing raises more questions than answers... and when June unravels secrets about her mom, she discovers that she never really knew her at all.</t>
        </is>
      </c>
      <c r="O451" s="38" t="inlineStr">
        <is>
          <t>https://image.tmdb.org/t/p/w500/wEOUYSU5Uf8J7152PT6jdb5233Y.jpg</t>
        </is>
      </c>
      <c r="P451" s="39" t="inlineStr">
        <is>
          <t>Storm Reid, Joaquim de Almeida, Ken Leung, Amy Landecker, Daniel Henney, Nia Long, Megan Suri, Tim Griffin, Rick Chambers, Tracy Vilar, Kimberly Cheng, Lauren B. Mosley, Lisa Yamada, Sharar Ali-Speakes, Michael Segovia, Jameel Shivji, Monica Bhatnagar, Ava Zaria Lee, Roy Abramsohn, Briana McLean, Karina Noelle Castillo, Jasmin Savoy Brown, Viviana Salinas, Juan Carlos Goméz Ortega, Danielle Nottingham, Thomas Barbusca, Esteban Dager, Sean O'Bryan, Zeke Alton, Billie Jordan, Dalila Ali Rajah, Jill Smith, Oscar Camacho, Scott Menville, Wolfie Trausch, Kelly Stables, Javier Grajeda, Mauricio Mendoza, Jill Remez, Jalil Jay Lynch, Marcello Padilla, Rita Rucker, Kendal Evans</t>
        </is>
      </c>
      <c r="Q451" s="40" t="inlineStr">
        <is>
          <t>Nicholas D. Johnson, Will Merrick</t>
        </is>
      </c>
      <c r="R451" s="41" t="inlineStr">
        <is>
          <t>[{"Source": "Internet Movie Database", "Value": "7.1/10"}, {"Source": "Rotten Tomatoes", "Value": "89%"}, {"Source": "Metacritic", "Value": "66/100"}]</t>
        </is>
      </c>
      <c r="S451" s="42" t="inlineStr">
        <is>
          <t>48,767,848</t>
        </is>
      </c>
      <c r="T451" s="43" t="inlineStr">
        <is>
          <t>PG-13</t>
        </is>
      </c>
      <c r="U451" s="44" t="inlineStr">
        <is>
          <t>111</t>
        </is>
      </c>
      <c r="V451" s="45" t="inlineStr">
        <is>
          <t>{"link": "https://www.themoviedb.org/movie/768362-missing/watch?locale=CA", "rent":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"buy":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"flatrate": [{"logo_path": "/pbpMk2JmcoNnQwx5JGpXngfoWtp.jpg", "provider_id": 8, "provider_name": "Netflix", "display_priority": 0}, {"logo_path": "/cQjWvOiKRPeSuWRNGegcBjyqVbR.jpg", "provider_id": 469, "provider_name": "Club Illico", "display_priority": 51}, {"logo_path": "/dpR8r13zWDeUR0QkzWidrdMxa56.jpg", "provider_id": 1796, "provider_name": "Netflix Standard with Ads", "display_priority": 93}]}</t>
        </is>
      </c>
      <c r="W451" s="46" t="inlineStr">
        <is>
          <t>7,000,000</t>
        </is>
      </c>
      <c r="X451" s="35" t="n">
        <v>768362</v>
      </c>
      <c r="Y451" s="35" t="inlineStr">
        <is>
          <t>[489999, 21734, 43566, 592, 1236153, 320, 25670, 15660, 793425, 10559, 590121, 1310568, 741755, 790867, 9559, 848791, 1642, 416417, 34595, 497582]</t>
        </is>
      </c>
      <c r="Z451" s="35" t="inlineStr">
        <is>
          <t>89%</t>
        </is>
      </c>
      <c r="AA451" s="35" t="inlineStr">
        <is>
          <t>7.1/10</t>
        </is>
      </c>
      <c r="AB451" s="35" t="inlineStr">
        <is>
          <t>66/100</t>
        </is>
      </c>
      <c r="AC451" s="35" t="inlineStr">
        <is>
          <t>https://www.youtube.com/embed/seBixtcx19E</t>
        </is>
      </c>
      <c r="AD451" s="98" t="inlineStr">
        <is>
          <t>US</t>
        </is>
      </c>
      <c r="AE451" s="98" t="n">
        <v>1731215633548</v>
      </c>
    </row>
    <row r="452" ht="14.25" customHeight="1" s="169">
      <c r="A452" s="93" t="inlineStr">
        <is>
          <t>Juliet, Naked</t>
        </is>
      </c>
      <c r="B452" s="94" t="n">
        <v>84</v>
      </c>
      <c r="C452" s="131" t="n"/>
      <c r="D452" s="132" t="n"/>
      <c r="E452" s="95" t="inlineStr">
        <is>
          <t>RomCom</t>
        </is>
      </c>
      <c r="F452" s="117" t="n"/>
      <c r="G452" s="31" t="n"/>
      <c r="H452" s="32" t="n"/>
      <c r="I452" s="96" t="inlineStr">
        <is>
          <t>Lionsgate</t>
        </is>
      </c>
      <c r="J452" s="97" t="n">
        <v>2018</v>
      </c>
      <c r="K452" s="35">
        <f>ROW(K452)-1</f>
        <v/>
      </c>
      <c r="L452" s="98" t="b">
        <v>0</v>
      </c>
      <c r="M452" s="99" t="inlineStr">
        <is>
          <t>A compelling romantic comedy that elevates above the typical genre film due to it's deeper dramatic tones. Definitely reminiscent of "You've Got Mail", but contains significantly more substance. Great performances from the leads and well directed. Lots of funny moments, but also some emotional scenes. Everything comes together into a very enjoyable movie.</t>
        </is>
      </c>
      <c r="N452" s="115" t="inlineStr">
        <is>
          <t>Annie is stuck in a long-term relationship with Duncan – an obsessive fan of obscure rocker Tucker Crowe. When the acoustic demo of Tucker's hit record from 25 years ago surfaces, its discovery leads to a life-changing encounter with the elusive rocker himself.</t>
        </is>
      </c>
      <c r="O452" s="77" t="inlineStr">
        <is>
          <t>https://image.tmdb.org/t/p/w500/tj4lbeWQBvPwGjadEAAjJdQolko.jpg</t>
        </is>
      </c>
      <c r="P452" s="78" t="inlineStr">
        <is>
          <t>Rose Byrne, Ethan Hawke, Chris O'Dowd, Azhy Robertson, Lily Brazier, Megan Dodds, Ayoola Smart, Enzo Cilenti, Pamela Lyne, Denise Gough, Phil Davis, Kitty O'Beirne, Alex Clatworthy, Ko Iwagami, Lily Newmark, Eleanor Matsuura, Daniel Shaw, Frank Owen, Florence Keith-Roach, Mage Rodrigo, Fehinti Balogun, Thomas Gray, Brodie Petrie, Cal Petrie, Nina Sosanya, Matt King, Carol Anderson, Georgina Bevan, Anabella Galbally, Florence Galbally, Emma Paetz, Toby Grimes, Yeliz Simsek, Terry Sach, Ninette Finch, Douglas Singer, Ronnie Evans, Samuel Saphir, Florence Stephenson, Charlotte Bottomley, Paul Jackson, Lee Byford, Laura Camberley, Michael Chapman, Andrew Dunkelberger, Sascha Panknin, Mike Pinfield, Johanna Thea, Jimmy O. Yang, Steve Barnett, Johanna Thea</t>
        </is>
      </c>
      <c r="Q452" s="79" t="inlineStr">
        <is>
          <t>Jesse Peretz</t>
        </is>
      </c>
      <c r="R452" s="116" t="inlineStr">
        <is>
          <t>[{"Source": "Internet Movie Database", "Value": "6.6/10"}, {"Source": "Rotten Tomatoes", "Value": "82%"}, {"Source": "Metacritic", "Value": "67/100"}]</t>
        </is>
      </c>
      <c r="S452" s="137" t="inlineStr">
        <is>
          <t>0</t>
        </is>
      </c>
      <c r="T452" s="80" t="inlineStr">
        <is>
          <t>R</t>
        </is>
      </c>
      <c r="U452" s="81" t="inlineStr">
        <is>
          <t>97</t>
        </is>
      </c>
      <c r="V452" s="82" t="inlineStr">
        <is>
          <t>{"link": "https://www.themoviedb.org/movie/458344-juliet-naked/watch?locale=CA", "free": [{"logo_path": "/vLZKlXUNDcZR7ilvfY9Wr9k80FZ.jpg", "provider_id": 538, "provider_name": "Plex", "display_priority": 81}], "ads": [{"logo_path": "/zLYr7OPvpskMA4S79E3vlCi71iC.jpg", "provider_id": 73, "provider_name": "Tubi TV", "display_priority": 19}, {"logo_path": "/vLZKlXUNDcZR7ilvfY9Wr9k80FZ.jpg", "provider_id": 538, "provider_name": "Plex", "display_priority": 81}], "flatrate": [{"logo_path": "/pvske1MyAoymrs5bguRfVqYiM9a.jpg", "provider_id": 119, "provider_name": "Amazon Prime Video", "display_priority": 1}, {"logo_path": "/8aBqoNeGGr0oSA85iopgNZUOTOc.jpg", "provider_id": 2100, "provider_name": "Amazon Prime Video with Ads", "display_priority": 111}], "rent":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"buy":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t>
        </is>
      </c>
      <c r="W452" s="138" t="inlineStr">
        <is>
          <t>0</t>
        </is>
      </c>
      <c r="X452" s="35" t="n">
        <v>458344</v>
      </c>
      <c r="Y452" s="35" t="inlineStr">
        <is>
          <t>[84184, 239571, 635918, 98545, 50646, 18701, 308, 200727, 25189, 13531, 51828, 20334, 22215, 932430, 9489, 9541, 507143, 2611, 10739, 61675]</t>
        </is>
      </c>
      <c r="Z452" s="35" t="inlineStr">
        <is>
          <t>82%</t>
        </is>
      </c>
      <c r="AA452" s="35" t="inlineStr">
        <is>
          <t>6.6/10</t>
        </is>
      </c>
      <c r="AB452" s="35" t="inlineStr">
        <is>
          <t>67/100</t>
        </is>
      </c>
      <c r="AC452" s="35" t="inlineStr">
        <is>
          <t>https://www.youtube.com/embed/I5ptDYpOSd4</t>
        </is>
      </c>
      <c r="AD452" s="98" t="inlineStr">
        <is>
          <t>US</t>
        </is>
      </c>
      <c r="AE452" s="98" t="n">
        <v>1732256445415</v>
      </c>
    </row>
    <row r="453" ht="14.25" customHeight="1" s="169">
      <c r="A453" s="93" t="inlineStr">
        <is>
          <t>Shang-Chi and the Legend of the Ten Rings</t>
        </is>
      </c>
      <c r="B453" s="94" t="n">
        <v>84</v>
      </c>
      <c r="C453" s="131" t="inlineStr">
        <is>
          <t>Marvel</t>
        </is>
      </c>
      <c r="D453" s="132" t="inlineStr">
        <is>
          <t>MCU</t>
        </is>
      </c>
      <c r="E453" s="95" t="inlineStr">
        <is>
          <t>Comic Book</t>
        </is>
      </c>
      <c r="F453" s="117" t="n"/>
      <c r="G453" s="31" t="n"/>
      <c r="H453" s="32" t="n"/>
      <c r="I453" s="96" t="inlineStr">
        <is>
          <t>Disney</t>
        </is>
      </c>
      <c r="J453" s="97" t="n">
        <v>2021</v>
      </c>
      <c r="K453" s="35">
        <f>ROW(K453)-1</f>
        <v/>
      </c>
      <c r="L453" s="98" t="b">
        <v>0</v>
      </c>
      <c r="M453" s="99" t="inlineStr">
        <is>
          <t>Really solid movie that is among the best of the MCU since endgame. The first two acts establish an exciting world full of interesting characters, and a really unique and distinct fighting style in the action sequences that distinguishes from the other Marvel films. Like many other MCU movies, the third act is definitely the weakest, and leaves a bad taste in your mouth, but it's important to remember the quality of the first two acts. I apparently forgot to write a review for this when I first saw it in the theatres, but it's honestly insane that three years after it's release we don't have any sign of the next time Shang Chi or the ten rings will be seen again in the MCU.</t>
        </is>
      </c>
      <c r="N453" s="37" t="inlineStr">
        <is>
          <t>Shang-Chi must confront the past he thought he left behind when he is drawn into the web of the mysterious Ten Rings organization.</t>
        </is>
      </c>
      <c r="O453" s="38" t="inlineStr">
        <is>
          <t>https://image.tmdb.org/t/p/w500/d08HqqeBQSwN8i8MEvpsZ8Cb438.jpg</t>
        </is>
      </c>
      <c r="P453" s="39" t="inlineStr">
        <is>
          <t>Simu Liu, Tony Leung, Awkwafina, Ben Kingsley, Meng'er Zhang, Fala Chen, Michelle Yeoh, Yuen Wah, Florian Munteanu, Andy Le, Paul He, Jayden Tianyi Zhang, Elodie Fong, Arnold Sun, Stephanie Hsu, Kunal Dudheker, Tsai Chin, Jodi Long, Dallas Liu, Ronny Chieng, Daniel Liu, Stella Ye, Fernando Chien, Michael-Anthony Taylor, Zach Cherry, Raymond Ma, Thau Shen Lim, Lau Ga-Yung, Johnny Carr, Harmonie He, Lydia Sarks, John Harding, Lynette Curran, Benjamin Wang, Benedict Wong, Jade Xu, Shelley Xu, Alistair Bates, Dee Bradley Baker, Tim Roth, Mark Ruffalo, Brie Larson, David Chea, Bingchen Ye, Zhou Yeye, Zhang Chongwei, Louis Abdilla</t>
        </is>
      </c>
      <c r="Q453" s="40" t="inlineStr">
        <is>
          <t>Destin Daniel Cretton</t>
        </is>
      </c>
      <c r="R453" s="41" t="inlineStr">
        <is>
          <t>[{"Source": "Internet Movie Database", "Value": "7.3/10"}, {"Source": "Rotten Tomatoes", "Value": "92%"}, {"Source": "Metacritic", "Value": "71/100"}]</t>
        </is>
      </c>
      <c r="S453" s="42" t="inlineStr">
        <is>
          <t>432,243,292</t>
        </is>
      </c>
      <c r="T453" s="43" t="inlineStr">
        <is>
          <t>PG-13</t>
        </is>
      </c>
      <c r="U453" s="44" t="inlineStr">
        <is>
          <t>132</t>
        </is>
      </c>
      <c r="V453" s="45" t="inlineStr">
        <is>
          <t>{"link": "https://www.themoviedb.org/movie/566525-shang-chi-and-the-legend-of-the-ten-rings/watch?locale=CA", "flatrate": [{"logo_path": "/97yvRBw1GzX7fXprcF80er19ot.jpg", "provider_id": 337, "provider_name": "Disney Plus", "display_priority": 3}], "buy":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"rent":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t>
        </is>
      </c>
      <c r="W453" s="46" t="inlineStr">
        <is>
          <t>150,000,000</t>
        </is>
      </c>
      <c r="X453" s="35" t="n">
        <v>566525</v>
      </c>
      <c r="Y453" s="35" t="inlineStr">
        <is>
          <t>[283995, 453395, 640146, 284054, 76338, 324857, 141052, 284053, 1726, 102899, 100402, 609681, 271110, 436270, 284052, 38575, 447365, 2080, 519182, 10138]</t>
        </is>
      </c>
      <c r="Z453" s="35" t="inlineStr">
        <is>
          <t>92%</t>
        </is>
      </c>
      <c r="AA453" s="35" t="inlineStr">
        <is>
          <t>7.3/10</t>
        </is>
      </c>
      <c r="AB453" s="35" t="inlineStr">
        <is>
          <t>71/100</t>
        </is>
      </c>
      <c r="AC453" s="35" t="inlineStr">
        <is>
          <t>https://www.youtube.com/embed/8YjFbMbfXaQ</t>
        </is>
      </c>
      <c r="AD453" s="98" t="inlineStr">
        <is>
          <t>US</t>
        </is>
      </c>
      <c r="AE453" s="98" t="inlineStr">
        <is>
          <t>1735534509817</t>
        </is>
      </c>
    </row>
    <row r="454" ht="14.25" customHeight="1" s="169">
      <c r="A454" s="93" t="inlineStr">
        <is>
          <t>Heart Eyes</t>
        </is>
      </c>
      <c r="B454" s="94" t="n">
        <v>84</v>
      </c>
      <c r="C454" s="131" t="n"/>
      <c r="D454" s="132" t="n"/>
      <c r="E454" s="95" t="inlineStr">
        <is>
          <t>Horror</t>
        </is>
      </c>
      <c r="F454" s="117" t="inlineStr">
        <is>
          <t>RomCom</t>
        </is>
      </c>
      <c r="G454" s="31" t="inlineStr">
        <is>
          <t>Valentine's Day</t>
        </is>
      </c>
      <c r="H454" s="32" t="n"/>
      <c r="I454" s="96" t="inlineStr">
        <is>
          <t>Sony Pictures</t>
        </is>
      </c>
      <c r="J454" s="97" t="n">
        <v>2025</v>
      </c>
      <c r="K454" s="35">
        <f>ROW(K454)-1</f>
        <v/>
      </c>
      <c r="L454" s="98" t="b">
        <v>0</v>
      </c>
      <c r="M454" s="99" t="inlineStr">
        <is>
          <t>What a pleasant surprise tor a an early year release. Whenever a good movie comes along in January or February it feels like such a treat. This was a great theatre experience. It flawlessly bounces between the RomCom and Slasher genres, and it all blends together very well. The gore effects are very impressive but not overused. The stalking and chase scenes are extremely tense and exciting. The RomCom bits are at times heartwarming, other times over the top in a good way, and often quite funny. When I saw the trailer for this I expected just a run of the mill bad slasher movie, and I am very happy to be wrong.</t>
        </is>
      </c>
      <c r="N454" s="76" t="inlineStr">
        <is>
          <t>When the "Heart Eyes Killer" strikes Seattle, a pair of co-workers pulling overtime on Valentine's Day are mistaken for a couple by the elusive couple-hunting killer. Now, they must spend the most romantic night of the year running for their lives.</t>
        </is>
      </c>
      <c r="O454" s="105" t="inlineStr">
        <is>
          <t>https://image.tmdb.org/t/p/w500/4kLK3cl4MbrjVFDQXb9PT11ZaV4.jpg</t>
        </is>
      </c>
      <c r="P454" s="106" t="inlineStr">
        <is>
          <t>Olivia Holt, Mason Gooding, Gigi Zumbado, Michaela Watkins, Devon Sawa, Jordana Brewster, Alexander Walker, Lauren O'Hara, Latham Gaines, Alex McColl, Karlton Laing, Amy L. Workman, Joseph Wycoff, Sahil Arora, Kali Kopae, Gary Young, Madeleine McCarthy, Alaina Wilks, Kaylim Miller, Molly Curnow, Dylan Thuraisingham, Conor Bowden, Ben Black, Karishma Grebneff, Esaú Mora, Charles Pierard, Jessica Underwood Varma, James Gaylyn, Chris Parker, Laylah Waggie, Elliot Lloyd-Bell, Antonia Prebble, Kiri Rose Kendall, Jzayla Hughey, Colm Woulfe, Wesley Dowdell, Greg Johnson, David Van Horn, Batanai Mashingaidze, Bronwyn Bradley, Yoson An, Daniel Watterson, Ruby Pledge, Sol Maxwell, Ella Hope-Higginson, Josh Ruben, Vinnie Bennett, Jacque Drew</t>
        </is>
      </c>
      <c r="Q454" s="107" t="inlineStr">
        <is>
          <t>Josh Ruben</t>
        </is>
      </c>
      <c r="R454" s="121" t="inlineStr">
        <is>
          <t>[{"Source": "Internet Movie Database", "Value": "6.0/10"}, {"Source": "Rotten Tomatoes", "Value": "78%"}, {"Source": "Metacritic", "Value": "61/100"}]</t>
        </is>
      </c>
      <c r="S454" s="108" t="inlineStr">
        <is>
          <t>33,129,099</t>
        </is>
      </c>
      <c r="T454" s="109" t="inlineStr">
        <is>
          <t>R</t>
        </is>
      </c>
      <c r="U454" s="110" t="inlineStr">
        <is>
          <t>97</t>
        </is>
      </c>
      <c r="V454" s="82" t="inlineStr">
        <is>
          <t>{"link": "https://www.themoviedb.org/movie/1302916-heart-eyes/watch?locale=CA", "rent": [{"logo_path": "/SPnB1qiCkYfirS2it3hZORwGVn.jpg", "provider_id": 2, "provider_name": "Apple TV Store", "display_priority": 6}, {"logo_path": "/4bIKO5tqPgko0135wL9GhMsb1wv.jpg", "provider_id": 140, "provider_name": "CosmoGo", "display_priority": 18}, {"logo_path": "/qR6FKvnPBx2O37FDg8PNM7efwF3.jpg", "provider_id": 10, "provider_name": "Amazon Video", "display_priority": 56}], "buy":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"flatrate": [{"logo_path": "/ewOptMVIYcOadMGGJz8DJueH2bH.jpg", "provider_id": 230, "provider_name": "Crave", "display_priority": 5}, {"logo_path": "/qcKfSyX4xkXESjHrkO8cZLRJkn6.jpg", "provider_id": 2604, "provider_name": "Crave Amazon Channel", "display_priority": 140}]}</t>
        </is>
      </c>
      <c r="W454" s="111" t="inlineStr">
        <is>
          <t>18,000,000</t>
        </is>
      </c>
      <c r="X454" s="35" t="n">
        <v>1302916</v>
      </c>
      <c r="Y454" s="35" t="inlineStr">
        <is>
          <t>[1071215, 1160003, 828613, 28940, 2075, 728054, 483, 681434, 54663, 9582, 381034, 35122, 736073, 16938, 736074, 3529, 4141, 576156, 45693, 14588]</t>
        </is>
      </c>
      <c r="Z454" s="35" t="inlineStr">
        <is>
          <t>78%</t>
        </is>
      </c>
      <c r="AA454" s="35" t="inlineStr">
        <is>
          <t>6.0/10</t>
        </is>
      </c>
      <c r="AB454" s="35" t="inlineStr">
        <is>
          <t>61/100</t>
        </is>
      </c>
      <c r="AC454" s="35" t="inlineStr">
        <is>
          <t>https://www.youtube.com/embed/1cRzZcMlJh8</t>
        </is>
      </c>
      <c r="AD454" s="98" t="inlineStr">
        <is>
          <t>US</t>
        </is>
      </c>
      <c r="AE454" s="98" t="inlineStr">
        <is>
          <t>1740161272672</t>
        </is>
      </c>
    </row>
    <row r="455" ht="14.25" customHeight="1" s="169">
      <c r="A455" s="93" t="inlineStr">
        <is>
          <t>Cloverfield</t>
        </is>
      </c>
      <c r="B455" s="94" t="n">
        <v>83</v>
      </c>
      <c r="C455" s="131" t="inlineStr">
        <is>
          <t>Cloververse</t>
        </is>
      </c>
      <c r="D455" s="132" t="n"/>
      <c r="E455" s="95" t="inlineStr">
        <is>
          <t>Sci-Fi</t>
        </is>
      </c>
      <c r="F455" s="117" t="inlineStr">
        <is>
          <t>Horror</t>
        </is>
      </c>
      <c r="G455" s="31" t="n"/>
      <c r="H455" s="32" t="n"/>
      <c r="I455" s="96" t="inlineStr">
        <is>
          <t>Paramount Pictures</t>
        </is>
      </c>
      <c r="J455" s="97" t="n">
        <v>2008</v>
      </c>
      <c r="K455" s="35">
        <f>ROW(K455)-1</f>
        <v/>
      </c>
      <c r="L455" s="98" t="b">
        <v>0</v>
      </c>
      <c r="M455" s="99" t="inlineStr">
        <is>
          <t>A frightening look into the lives of people during a Godzilla-esque monster attack. Well directed by Matt Reeves, who would go on to make some truly great films. Very well cast, as the young actors they chose do great and many would go on to have good careers. The effects look great when used, and are used sparingly in a good way. The runtime is brisk, it doesn't waste any time at all. Interesting parallelism between the opening scenes with Beth and Rob, and the ending. Sometimes the found-footage style feels more like a gimmick, and the shakiness can make it hard to tell what's going on at times.)</t>
        </is>
      </c>
      <c r="N455" s="37" t="inlineStr">
        <is>
          <t>Five young New Yorkers throw their friend a going-away party the night that a monster the size of a skyscraper descends upon the city. Told from the point of view of their video camera, the film is a document of their attempt to survive the most surreal, horrifying event of their lives.</t>
        </is>
      </c>
      <c r="O455" s="38" t="inlineStr">
        <is>
          <t>https://image.tmdb.org/t/p/w500/qIegUGJqyMMCRjkKV1s7A9MqdJ8.jpg</t>
        </is>
      </c>
      <c r="P455" s="39" t="inlineStr">
        <is>
          <t>Lizzy Caplan, Jessica Lucas, T.J. Miller, Michael Stahl-David, Mike Vogel, Odette Annable, Anjul Nigam, Margot Farley, Theo Rossi, Brian Klugman, Kelvin Yu, Liza Lapira, Lili Mirojnick, Ben Feldman, Elena Nikitina Bick, Vakisha Coleman, Will Greenberg, Rob Kerkovich, Ryan Key, Hooman Khalili, Rasika Mathur, Baron Vaughn, Charlyne Yi, Roma Torre, Rick Overton, Martin Cohen, Jason Cerbone, Pasha D. Lychnikoff, Billy Brown, Scott Lawrence, Jeffrey De Serrano, Tim Griffin, Chris Mulkey, Susse Budde, Jason Lombard, Jamie Martz, Matt Reeves, Michael Ark, Caley Bisson, Maylen Calienes, Craig Dabbs, Jason Giffin, Hisonni Johnson, Adam Karst, Julio Leal, Gene Richards, Bertrand Roberson Jr., Chris Spinelli, Rick Shuster, Jake McLaughlin</t>
        </is>
      </c>
      <c r="Q455" s="40" t="inlineStr">
        <is>
          <t>Matt Reeves</t>
        </is>
      </c>
      <c r="R455" s="41" t="inlineStr">
        <is>
          <t>[{"Source": "Internet Movie Database", "Value": "7.0/10"}, {"Source": "Rotten Tomatoes", "Value": "78%"}, {"Source": "Metacritic", "Value": "64/100"}]</t>
        </is>
      </c>
      <c r="S455" s="42" t="inlineStr">
        <is>
          <t>170,764,026</t>
        </is>
      </c>
      <c r="T455" s="43" t="inlineStr">
        <is>
          <t>PG-13</t>
        </is>
      </c>
      <c r="U455" s="44" t="inlineStr">
        <is>
          <t>85</t>
        </is>
      </c>
      <c r="V455" s="45" t="inlineStr">
        <is>
          <t>{"link": "https://www.themoviedb.org/movie/7191-cloverfield/watch?locale=CA", "flatrate": [{"logo_path": "/h5DcR0J2EESLitnhR8xLG1QymTE.jpg", "provider_id": 531, "provider_name": "Paramount Plus", "display_priority": 9}, {"logo_path": "/hExO4PtimLIYn3kBOrzsejNv7cT.jpg", "provider_id": 582, "provider_name": "Paramount+ Amazon Channel", "display_priority": 11}, {"logo_path": "/fts6X10Jn4QT0X6ac3udKEn2tJA.jpg", "provider_id": 2303, "provider_name": "Paramount Plus Premium", "display_priority": 121}, {"logo_path": "/rl6zez5rCeyelt1I46JRYk6B9Ed.jpg", "provider_id": 2304, "provider_name": "Paramount Plus Basic with Ads", "display_priority": 122}], "buy": [{"logo_path": "/SPnB1qiCkYfirS2it3hZORwGVn.jpg", "provider_id": 2, "provider_name": "Apple TV Store", "display_priority": 6}, {"logo_path": "/4bIKO5tqPgko0135wL9GhMsb1wv.jpg", "provider_id": 140, "provider_name": "CosmoGo", "display_priority": 18}, {"logo_path": "/qR6FKvnPBx2O37FDg8PNM7efwF3.jpg", "provider_id": 10, "provider_name": "Amazon Video", "display_priority": 56}], "rent": [{"logo_path": "/SPnB1qiCkYfirS2it3hZORwGVn.jpg", "provider_id": 2, "provider_name": "Apple TV Store", "display_priority": 6}, {"logo_path": "/4bIKO5tqPgko0135wL9GhMsb1wv.jpg", "provider_id": 140, "provider_name": "CosmoGo", "display_priority": 18}, {"logo_path": "/qR6FKvnPBx2O37FDg8PNM7efwF3.jpg", "provider_id": 10, "provider_name": "Amazon Video", "display_priority": 56}]}</t>
        </is>
      </c>
      <c r="W455" s="46" t="inlineStr">
        <is>
          <t>25,000,000</t>
        </is>
      </c>
      <c r="X455" s="35" t="n">
        <v>7191</v>
      </c>
      <c r="Y455" s="35" t="inlineStr">
        <is>
          <t>[5919, 339967, 1196067, 360784, 670428, 5876, 443319, 463843, 9599, 520763, 333357, 661950, 333371, 297608, 460458, 928, 23827, 10070, 46261, 25571]</t>
        </is>
      </c>
      <c r="Z455" s="35" t="inlineStr">
        <is>
          <t>78%</t>
        </is>
      </c>
      <c r="AA455" s="35" t="inlineStr">
        <is>
          <t>7.0/10</t>
        </is>
      </c>
      <c r="AB455" s="35" t="inlineStr">
        <is>
          <t>64/100</t>
        </is>
      </c>
      <c r="AC455" s="35" t="inlineStr">
        <is>
          <t>https://www.youtube.com/embed/wxqSIsxMlYQ</t>
        </is>
      </c>
      <c r="AD455" s="98" t="inlineStr">
        <is>
          <t>US</t>
        </is>
      </c>
      <c r="AE455" s="98" t="inlineStr">
        <is>
          <t>1740161272672</t>
        </is>
      </c>
    </row>
    <row r="456" ht="14.25" customHeight="1" s="169">
      <c r="A456" s="93" t="inlineStr">
        <is>
          <t>The Post</t>
        </is>
      </c>
      <c r="B456" s="94" t="n">
        <v>83</v>
      </c>
      <c r="C456" s="131" t="n"/>
      <c r="D456" s="132" t="n"/>
      <c r="E456" s="95" t="inlineStr">
        <is>
          <t>Drama</t>
        </is>
      </c>
      <c r="F456" s="117" t="n"/>
      <c r="G456" s="31" t="n"/>
      <c r="H456" s="32" t="n"/>
      <c r="I456" s="96" t="inlineStr">
        <is>
          <t>20th Century Studios</t>
        </is>
      </c>
      <c r="J456" s="97" t="n">
        <v>2017</v>
      </c>
      <c r="K456" s="35">
        <f>ROW(K456)-1</f>
        <v/>
      </c>
      <c r="L456" s="98" t="b">
        <v>0</v>
      </c>
      <c r="M456" s="99" t="inlineStr">
        <is>
          <t>An interesting story that I was not very familiar with, about a very important subject (freedom of the press) at a very relevant time (right after 45's first election, but also has remained relevant ever since). It's very competently directed by Spielberg, but also not his best work. The ensemble cast is fantastic, but Hanks is not very good in the lead role. His accent is all over the place, and just doesn't fit the role. This definitely feels like Oscar bait, they are trying very hard to hit the best picture/actor/actress/director noms, and to me, they fall short. It's definitely missing the oomph that we saw in "Spotlight" not too long before this.</t>
        </is>
      </c>
      <c r="N456" s="49" t="inlineStr">
        <is>
          <t>A cover-up that spanned four U.S. Presidents pushed the country's first female newspaper publisher and a hard-driving editor to join an unprecedented battle between journalist and government. Inspired by true events.</t>
        </is>
      </c>
      <c r="O456" s="50" t="inlineStr">
        <is>
          <t>https://image.tmdb.org/t/p/w500/h4XG3g6uMMPIBPjAoQhC2QIMdkl.jpg</t>
        </is>
      </c>
      <c r="P456" s="51" t="inlineStr">
        <is>
          <t>Meryl Streep, Tom Hanks, Sarah Paulson, Bob Odenkirk, Tracy Letts, Bradley Whitford, Bruce Greenwood, Matthew Rhys, Alison Brie, Carrie Coon, Jesse Plemons, David Cross, Zach Woods, Pat Healy, John Rue, Rick Holmes, Philip Casnoff, Jessie Mueller, Stark Sands, Michael Cyril Creighton, Will Denton, Deirdre Lovejoy, Michael Devine, Kelly Miller, Jennifer Dundas, Austyn Johnson, Brent Langdon, Michael Stuhlbarg, Deborah Green, Gary Wilmes, Christopher Innvar, Luke Slattery, Justin Swain, Robert G. McKay, Sasha Spielberg, Bryan Burton, Coral Peña, Dan Bittner, Kenneth Tigar, David Aaron Baker, Gannon McHale, Kevin Loreque, Francis Dumaurier, Stephen Mailer, Ned Noyes, John Henry Cox, Dan Bucatinsky, David Costabile, Johanna Day, Annika Boras, Carolyn McCormick, Susan Blackwell, Jordan Baker, Lauren Lim Jackson, Peter Van Wagner, Angus Hepburn, James Riordan, Kelly AuCoin, Cotter Smith, Ben Livingston, Stephen Rowe, Rick Crom, Fenton Lawless, Cullen Oliver Johnson, JaQwan J. Kelly, Brett G. Smith, Brett Diggs, Anthony M Walker, Saul Alvarez, Theis Weckesser, David Beach, Shawn Allen McLaughlin, Shaun O'Hagan, Thaddeus Daniels, Brendan Burke, Celeste Arias, Sonny Valicenti, Patrick Noonan, Will Blomker, Amy Russ, Aaron Roman Weiner, Catherine Wolf, Joel Nagle, Tom Bair, Walter Brandes, Juliana Davies, Hazel Mason, Ginger Mason, Sawyer Spielberg, Mark Jacoby, Jon Donahue, Seth Barrish, Clarke Thorell, Joseph Tudisco, Steve Witting, Gary Galone, Frank Ridley, Jeremiah Wiggins, Alexander Sage Oyen, Brittney Johnson, Caleb Eberhardt, Don McCloskey, Estelle Bajou, Kaylyn Scardefield, Leslie Kujo, Lilli Cooper, Odiseas Georgiadis, Sean Meehan, Steven Kearney, Curzon Dobell, Matthew Piazzi, Armand Schultz, Jerry Lobrow, Mark Pinelli</t>
        </is>
      </c>
      <c r="Q456" s="52" t="inlineStr">
        <is>
          <t>Steven Spielberg</t>
        </is>
      </c>
      <c r="R456" s="53" t="inlineStr">
        <is>
          <t>[{"Source": "Internet Movie Database", "Value": "7.2/10"}, {"Source": "Rotten Tomatoes", "Value": "88%"}, {"Source": "Metacritic", "Value": "83/100"}]</t>
        </is>
      </c>
      <c r="S456" s="54" t="inlineStr">
        <is>
          <t>179,769,467</t>
        </is>
      </c>
      <c r="T456" s="55" t="inlineStr">
        <is>
          <t>PG-13</t>
        </is>
      </c>
      <c r="U456" s="56" t="inlineStr">
        <is>
          <t>116</t>
        </is>
      </c>
      <c r="V456" s="57" t="inlineStr">
        <is>
          <t>{"link": "https://www.themoviedb.org/movie/446354-the-post/watch?locale=CA", "buy":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"rent":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t>
        </is>
      </c>
      <c r="W456" s="58" t="inlineStr">
        <is>
          <t>50,000,000</t>
        </is>
      </c>
      <c r="X456" s="35" t="n">
        <v>446354</v>
      </c>
      <c r="Y456" s="35" t="inlineStr">
        <is>
          <t>[390061, 10858, 393624, 302401, 31018, 820, 760336, 292011, 25670, 60309, 842, 399790, 837881, 26578, 347123, 649394, 10523, 27461, 522241, 70925]</t>
        </is>
      </c>
      <c r="Z456" s="35" t="inlineStr">
        <is>
          <t>88%</t>
        </is>
      </c>
      <c r="AA456" s="35" t="inlineStr">
        <is>
          <t>7.2/10</t>
        </is>
      </c>
      <c r="AB456" s="35" t="inlineStr">
        <is>
          <t>83/100</t>
        </is>
      </c>
      <c r="AC456" s="35" t="inlineStr">
        <is>
          <t>https://www.youtube.com/embed/nrXlY6gzTTM</t>
        </is>
      </c>
      <c r="AD456" s="98" t="inlineStr">
        <is>
          <t>US</t>
        </is>
      </c>
      <c r="AE456" s="98" t="inlineStr">
        <is>
          <t>1740161272672</t>
        </is>
      </c>
    </row>
    <row r="457" ht="14.25" customHeight="1" s="169">
      <c r="A457" s="93" t="inlineStr">
        <is>
          <t>A Simple Favor</t>
        </is>
      </c>
      <c r="B457" s="94" t="n">
        <v>83</v>
      </c>
      <c r="C457" s="131" t="inlineStr">
        <is>
          <t>A Simple Favor</t>
        </is>
      </c>
      <c r="D457" s="132" t="n"/>
      <c r="E457" s="95" t="inlineStr">
        <is>
          <t>Mystery</t>
        </is>
      </c>
      <c r="F457" s="117" t="inlineStr">
        <is>
          <t>Thriller</t>
        </is>
      </c>
      <c r="G457" s="31" t="n"/>
      <c r="H457" s="32" t="n"/>
      <c r="I457" s="96" t="inlineStr">
        <is>
          <t>Lionsgate</t>
        </is>
      </c>
      <c r="J457" s="97" t="n">
        <v>2018</v>
      </c>
      <c r="K457" s="35">
        <f>ROW(K457)-1</f>
        <v/>
      </c>
      <c r="L457" s="98" t="b">
        <v>0</v>
      </c>
      <c r="M457" s="99" t="inlineStr">
        <is>
          <t>I found myself not enjoying the start of this movie, around the first fifteen minutes was very frustrating to sit through. The dialogue was clunky, the characters were heightened and not enjoyable to watch, often cringeworthy. However, they really turned it around after those 15 and the rest of the movie is excellent. This is filled with hard to predict twists and turns, keeping me excited and wondering how the mystery will be solved. The characters all get significantly more depth as we go, and some have satisfying growth as well. I'm glad I didn't turn this off (although personally I never turn stuff off, I sat through Kinda Pregnant for fucks sake). I'm mildly intrigued by this upcoming sequel, although it has a lot of the hallmarks of a shameless cash grab.</t>
        </is>
      </c>
      <c r="N457" s="76" t="inlineStr">
        <is>
          <t>Stephanie, a dedicated mother and popular vlogger, befriends Emily, a mysterious upper-class woman whose son Nicky attends the same school as Miles, Stephanie's son. When Emily asks her to pick Nicky up from school and then disappears, Stephanie undertakes an investigation that will dive deep into Emily's cloudy past.</t>
        </is>
      </c>
      <c r="O457" s="105" t="inlineStr">
        <is>
          <t>https://image.tmdb.org/t/p/w500/5EJWZQ8dh99hfgXP9zAD5Ak5Hrn.jpg</t>
        </is>
      </c>
      <c r="P457" s="106" t="inlineStr">
        <is>
          <t>Anna Kendrick, Blake Lively, Henry Golding, Rupert Friend, Linda Cardellini, Bashir Salahuddin, Danielle Bourgon, Kelly McCormack, Andrew Rannells, Ian Ho, Joshua Satine, Paul Jurewicz, Roger Dunn, Dustin Milligan, Eric Johnson, Jason Oliveira, Patti Harrison, Ava LaFramboise, Jean Smart, Sarah Baker, Glenda Braganza, Zach Smadu, Andrew Moodie, Aparna Nancherla, Gia Sandhu, Melissa O'Neil, Jiah Mavji, Lila Yee, Sugenja Sri, Noorin Gulamgaus, Katherine Cullen, Howard Hoover, Ronnie Rowe, Melody Johnson, Corinne Conley, Olivia Sandoval, Nicole Peters, Lauren Peters, Umed Amin, Jamie Jones, Lesleh Donaldson, Tina Legris, Chris Owens, Geoffrey Antoine, Rosanna Scotto, Lorene Stokes, Stacey Coke, Jung-Yul Kim, Domenic Cina, Julio Benitez Guardiola, Debra Kaiser, Carmen Araiza, Michael Park Ingram, Glen Brough</t>
        </is>
      </c>
      <c r="Q457" s="107" t="inlineStr">
        <is>
          <t>Paul Feig</t>
        </is>
      </c>
      <c r="R457" s="121" t="inlineStr">
        <is>
          <t>[{"Source": "Internet Movie Database", "Value": "6.7/10"}, {"Source": "Rotten Tomatoes", "Value": "84%"}, {"Source": "Metacritic", "Value": "67/100"}]</t>
        </is>
      </c>
      <c r="S457" s="108" t="inlineStr">
        <is>
          <t>97,644,617</t>
        </is>
      </c>
      <c r="T457" s="109" t="inlineStr">
        <is>
          <t>R</t>
        </is>
      </c>
      <c r="U457" s="110" t="inlineStr">
        <is>
          <t>117</t>
        </is>
      </c>
      <c r="V457" s="82" t="inlineStr">
        <is>
          <t>{"link": "https://www.themoviedb.org/movie/484247-a-simple-favor/watch?locale=CA", "flatrate": [{"logo_path": "/pvske1MyAoymrs5bguRfVqYiM9a.jpg", "provider_id": 119, "provider_name": "Amazon Prime Video", "display_priority": 1}, {"logo_path": "/h5DcR0J2EESLitnhR8xLG1QymTE.jpg", "provider_id": 531, "provider_name": "Paramount Plus", "display_priority": 9}, {"logo_path": "/hExO4PtimLIYn3kBOrzsejNv7cT.jpg", "provider_id": 582, "provider_name": "Paramount+ Amazon Channel", "display_priority": 11}, {"logo_path": "/qsOM361vYHE7pcNFG7bCJHyievG.jpg", "provider_id": 182, "provider_name": "Hollywood Suite", "display_priority": 27}, {"logo_path": "/p5xtRLEzPyRhqOPpiW1sFy4FyPc.jpg", "provider_id": 705, "provider_name": "Hollywood Suite Amazon Channel", "display_priority": 87}, {"logo_path": "/8aBqoNeGGr0oSA85iopgNZUOTOc.jpg", "provider_id": 2100, "provider_name": "Amazon Prime Video with Ads", "display_priority": 111}, {"logo_path": "/fts6X10Jn4QT0X6ac3udKEn2tJA.jpg", "provider_id": 2303, "provider_name": "Paramount Plus Premium", "display_priority": 121}, {"logo_path": "/rl6zez5rCeyelt1I46JRYk6B9Ed.jpg", "provider_id": 2304, "provider_name": "Paramount Plus Basic with Ads", "display_priority": 122}], "rent":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{"logo_path": "/vLZKlXUNDcZR7ilvfY9Wr9k80FZ.jpg", "provider_id": 538, "provider_name": "Plex", "display_priority": 81}], "ads": [{"logo_path": "/zLYr7OPvpskMA4S79E3vlCi71iC.jpg", "provider_id": 73, "provider_name": "Tubi TV", "display_priority": 19}], "buy":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t>
        </is>
      </c>
      <c r="W457" s="111" t="inlineStr">
        <is>
          <t>20,000,000</t>
        </is>
      </c>
      <c r="X457" s="35" t="n">
        <v>484247</v>
      </c>
      <c r="Y457" s="35" t="inlineStr">
        <is>
          <t>[1072876, 520663, 445571, 798362, 11592, 999582, 109414, 28339, 916605, 1249213, 10607, 10981, 12535, 4543, 798286, 1280672, 376659, 840882, 14262, 11896]</t>
        </is>
      </c>
      <c r="Z457" s="35" t="inlineStr">
        <is>
          <t>84%</t>
        </is>
      </c>
      <c r="AA457" s="35" t="inlineStr">
        <is>
          <t>6.7/10</t>
        </is>
      </c>
      <c r="AB457" s="35" t="inlineStr">
        <is>
          <t>67/100</t>
        </is>
      </c>
      <c r="AC457" s="35" t="inlineStr">
        <is>
          <t>https://www.youtube.com/embed/rAqMlh0b2HU</t>
        </is>
      </c>
      <c r="AD457" s="98" t="inlineStr">
        <is>
          <t>CA</t>
        </is>
      </c>
      <c r="AE457" s="98" t="inlineStr">
        <is>
          <t>1741201463060</t>
        </is>
      </c>
    </row>
    <row r="458" ht="14.25" customHeight="1" s="169">
      <c r="A458" s="93" t="inlineStr">
        <is>
          <t>Longlegs</t>
        </is>
      </c>
      <c r="B458" s="94" t="n">
        <v>83</v>
      </c>
      <c r="C458" s="131" t="n"/>
      <c r="D458" s="132" t="n"/>
      <c r="E458" s="95" t="inlineStr">
        <is>
          <t>Horror</t>
        </is>
      </c>
      <c r="F458" s="117" t="inlineStr">
        <is>
          <t>Thriller</t>
        </is>
      </c>
      <c r="G458" s="31" t="n"/>
      <c r="H458" s="32" t="n"/>
      <c r="I458" s="96" t="inlineStr">
        <is>
          <t>NEON</t>
        </is>
      </c>
      <c r="J458" s="97" t="n">
        <v>2024</v>
      </c>
      <c r="K458" s="35">
        <f>ROW(K458)-1</f>
        <v/>
      </c>
      <c r="L458" s="98" t="b">
        <v>0</v>
      </c>
      <c r="M458" s="99" t="inlineStr">
        <is>
          <t>A really creepy and off-putting thriller in all of the best ways. This is very well directed, with some beautiful cinematography and a very cohesive vision. The story plays out like a police procedural with a supernatural element leaving you constantly wondering what is really going on. The performances are great, but Nicolas Cage is especially fantastic as this creepy man. Grips you from the start and doesn't ever let you go. Had my heart rate elevated throughout, but the ending didn't fully work for me, once everything had been revealed.</t>
        </is>
      </c>
      <c r="N458" s="49" t="inlineStr">
        <is>
          <t>FBI Agent Lee Harker is a gifted new recruit assigned to the unsolved case of an elusive serial killer. As the case takes complex turns, unearthing evidence of the occult, Harker discovers a personal connection to the merciless killer and must race against time to stop him before he claims the lives of another innocent family.</t>
        </is>
      </c>
      <c r="O458" s="50" t="inlineStr">
        <is>
          <t>https://image.tmdb.org/t/p/w500/1EwNyiiNFd863H4e8nWEzutnZD7.jpg</t>
        </is>
      </c>
      <c r="P458" s="51" t="inlineStr">
        <is>
          <t>Maika Monroe, Nicolas Cage, Blair Underwood, Alicia Witt, Michelle Choi-Lee, Dakota Daulby, Lauren Acala, Kiernan Shipka, Maïla Hosie, Jason William Day, Lisa Chandler, Ava Kelders, Rryla McIntosh, Carmel Amit, Shafin Karim, Trey Helten, Daniel Bacon, Vanessa Walsh, Beatrix Perkins, Scott Nicholson, Peter Bryant, Charles Jarman, Hazel Bartlett-Sias, Marlea Cleveland, Melissa Shim, Malcolm Masters, Erin Boyes, Lumen Beltran, Anita Wittenberg, Michelle Cyr</t>
        </is>
      </c>
      <c r="Q458" s="52" t="inlineStr">
        <is>
          <t>Osgood Perkins</t>
        </is>
      </c>
      <c r="R458" s="53" t="inlineStr">
        <is>
          <t>[{"Source": "Internet Movie Database", "Value": "6.5/10"}, {"Source": "Rotten Tomatoes", "Value": "85%"}, {"Source": "Metacritic", "Value": "77/100"}]</t>
        </is>
      </c>
      <c r="S458" s="54" t="inlineStr">
        <is>
          <t>127,961,936</t>
        </is>
      </c>
      <c r="T458" s="55" t="inlineStr">
        <is>
          <t>R</t>
        </is>
      </c>
      <c r="U458" s="56" t="inlineStr">
        <is>
          <t>101</t>
        </is>
      </c>
      <c r="V458" s="57" t="inlineStr">
        <is>
          <t>{"link": "https://www.themoviedb.org/movie/1226578-longlegs/watch?locale=CA", "rent":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"buy":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"flatrate": [{"logo_path": "/pvske1MyAoymrs5bguRfVqYiM9a.jpg", "provider_id": 119, "provider_name": "Amazon Prime Video", "display_priority": 1}, {"logo_path": "/8aBqoNeGGr0oSA85iopgNZUOTOc.jpg", "provider_id": 2100, "provider_name": "Amazon Prime Video with Ads", "display_priority": 111}]}</t>
        </is>
      </c>
      <c r="W458" s="58" t="inlineStr">
        <is>
          <t>10,000,000</t>
        </is>
      </c>
      <c r="X458" s="35" t="n">
        <v>1226578</v>
      </c>
      <c r="Y458" s="35" t="inlineStr">
        <is>
          <t>[10900, 1330443, 339527, 16617, 10359, 619778, 283445, 4232, 290751, 1038392, 423108, 3432, 405882, 1081208, 590164, 516632, 693113, 158011, 313922, 32076]</t>
        </is>
      </c>
      <c r="Z458" s="35" t="inlineStr">
        <is>
          <t>85%</t>
        </is>
      </c>
      <c r="AA458" s="35" t="inlineStr">
        <is>
          <t>6.5/10</t>
        </is>
      </c>
      <c r="AB458" s="35" t="inlineStr">
        <is>
          <t>77/100</t>
        </is>
      </c>
      <c r="AC458" s="35" t="inlineStr">
        <is>
          <t>https://www.youtube.com/embed/FXOtkvx25gI</t>
        </is>
      </c>
      <c r="AD458" s="98" t="inlineStr">
        <is>
          <t>US</t>
        </is>
      </c>
      <c r="AE458" s="98" t="inlineStr">
        <is>
          <t>1741201463060</t>
        </is>
      </c>
    </row>
    <row r="459" ht="14.25" customHeight="1" s="169">
      <c r="A459" s="93" t="inlineStr">
        <is>
          <t>Fear Street Part Three: 1666</t>
        </is>
      </c>
      <c r="B459" s="94" t="n">
        <v>83</v>
      </c>
      <c r="C459" s="131" t="inlineStr">
        <is>
          <t>Fear Street</t>
        </is>
      </c>
      <c r="D459" s="132" t="n"/>
      <c r="E459" s="95" t="inlineStr">
        <is>
          <t>Horror</t>
        </is>
      </c>
      <c r="F459" s="117" t="inlineStr">
        <is>
          <t>Slasher</t>
        </is>
      </c>
      <c r="G459" s="31" t="n"/>
      <c r="H459" s="32" t="inlineStr">
        <is>
          <t>Netflix</t>
        </is>
      </c>
      <c r="I459" s="96" t="inlineStr">
        <is>
          <t>Netflix</t>
        </is>
      </c>
      <c r="J459" s="97" t="n">
        <v>2021</v>
      </c>
      <c r="K459" s="35">
        <f>ROW(K459)-1</f>
        <v/>
      </c>
      <c r="L459" s="98" t="b">
        <v>0</v>
      </c>
      <c r="M459" s="99" t="inlineStr">
        <is>
          <t>A great ending to a very enjoyable and well made trilogy. These are three of the best movies Netflix has released, and it makes sense that they were not produced by them. Half of this movie is set in 1666, which is very well done, providing depth to many characters. These sets, costumes and writing all feels so time accurate, whisking the audience into yet another different kind of horror than we had seen from the first two movies. The second half is 1994 Part 2, and it's even better than part one was. Everything wraps up in a very satisfying conclusion, with a good twist and very tense scenes. I enjoyed the second movie a bit more, probably because it was more contained, but this nearly reached that level as well. Great casting throughout the whole series, not a lot of people I had heard of, but everyone does a great job.</t>
        </is>
      </c>
      <c r="N459" s="83" t="inlineStr">
        <is>
          <t>In 1666, a colonial town is gripped by a hysterical witch-hunt that has deadly consequences for centuries to come, and it's up to teenagers in 1994 to finally put an end to their town's curse, before it's too late.</t>
        </is>
      </c>
      <c r="O459" s="84" t="inlineStr">
        <is>
          <t>https://image.tmdb.org/t/p/w500/rmEPtz3Ufzol2VWUAZYzOFaBio3.jpg</t>
        </is>
      </c>
      <c r="P459" s="85" t="inlineStr">
        <is>
          <t>Kiana Madeira, Benjamin Flores Jr., Olivia Scott Welch, Ashley Zukerman, Darrell Britt-Gibson, Elizabeth Scopel, Randy Havens, Julia Rehwald, Matthew Zuk, Fred Hechinger, Michael Chandler, Sadie Sink, Emily Rudd, Lacy Camp, McCabe Slye, Jordana Spiro, Jeremy Ford, Patrick Roper, Robert Bryan Davis, Lynne Ashe, Charlene Amoia, Mark Ashworth, Todd Allen Durkin, Ryan Simpkins, Noah Bain Garret, Keil Oakley Zepernick, Emily Brobst, Kevin Waterman, Jordyn DiNatale, Ted Sutherland, Lloyd Pitts, Gillian Jacobs, Daniel Thomas May, Meghan Packer, Nilah Blasingame, Rachel Doman</t>
        </is>
      </c>
      <c r="Q459" s="86" t="inlineStr">
        <is>
          <t>Leigh Janiak</t>
        </is>
      </c>
      <c r="R459" s="62" t="inlineStr">
        <is>
          <t>[{"Source": "Internet Movie Database", "Value": "6.6/10"}, {"Source": "Rotten Tomatoes", "Value": "89%"}, {"Source": "Metacritic", "Value": "68/100"}]</t>
        </is>
      </c>
      <c r="S459" s="125" t="inlineStr">
        <is>
          <t>0</t>
        </is>
      </c>
      <c r="T459" s="102" t="inlineStr">
        <is>
          <t>R</t>
        </is>
      </c>
      <c r="U459" s="103" t="inlineStr">
        <is>
          <t>115</t>
        </is>
      </c>
      <c r="V459" s="89" t="inlineStr">
        <is>
          <t>{"link": "https://www.themoviedb.org/movie/591275-fear-street-1666/watch?locale=CA", "flatrate": [{"logo_path": "/pbpMk2JmcoNnQwx5JGpXngfoWtp.jpg", "provider_id": 8, "provider_name": "Netflix", "display_priority": 0}, {"logo_path": "/dpR8r13zWDeUR0QkzWidrdMxa56.jpg", "provider_id": 1796, "provider_name": "Netflix Standard with Ads", "display_priority": 93}]}</t>
        </is>
      </c>
      <c r="W459" s="124" t="inlineStr">
        <is>
          <t>0</t>
        </is>
      </c>
      <c r="X459" s="35" t="n">
        <v>591275</v>
      </c>
      <c r="Y459" s="35" t="inlineStr">
        <is>
          <t>[670429, 11342, 675531, 785759, 1078605, 860867, 1309083, 532408, 20481, 52702, 1356236, 542224, 381034, 930600, 423108, 60304, 1519168, 1375831, 1081208, 1282980]</t>
        </is>
      </c>
      <c r="Z459" s="35" t="inlineStr">
        <is>
          <t>89%</t>
        </is>
      </c>
      <c r="AA459" s="35" t="inlineStr">
        <is>
          <t>6.6/10</t>
        </is>
      </c>
      <c r="AB459" s="35" t="inlineStr">
        <is>
          <t>68/100</t>
        </is>
      </c>
      <c r="AC459" s="35" t="inlineStr">
        <is>
          <t>https://www.youtube.com/embed/dj3CXY8rKuY</t>
        </is>
      </c>
      <c r="AD459" s="98" t="inlineStr">
        <is>
          <t>US</t>
        </is>
      </c>
      <c r="AE459" s="98" t="inlineStr">
        <is>
          <t>1749675743124</t>
        </is>
      </c>
    </row>
    <row r="460" ht="14.25" customHeight="1" s="169">
      <c r="A460" s="93" t="inlineStr">
        <is>
          <t>The Menu</t>
        </is>
      </c>
      <c r="B460" s="94" t="n">
        <v>83</v>
      </c>
      <c r="C460" s="131" t="n"/>
      <c r="D460" s="132" t="n"/>
      <c r="E460" s="95" t="inlineStr">
        <is>
          <t>Horror</t>
        </is>
      </c>
      <c r="F460" s="117" t="inlineStr">
        <is>
          <t>Dark Comedy</t>
        </is>
      </c>
      <c r="G460" s="31" t="n"/>
      <c r="H460" s="32" t="n"/>
      <c r="I460" s="96" t="inlineStr">
        <is>
          <t>20th Century Studios</t>
        </is>
      </c>
      <c r="J460" s="97" t="n">
        <v>2022</v>
      </c>
      <c r="K460" s="35">
        <f>ROW(K460)-1</f>
        <v/>
      </c>
      <c r="L460" s="98" t="b">
        <v>0</v>
      </c>
      <c r="M460" s="99" t="inlineStr">
        <is>
          <t>Very tense, and with enough social commentary to leave you morally conflicted. Excellent performances from Anya Taylor-Joy and especially Ralph Fiennes, who really stands out, making you uncomfortable but also sympathetic.</t>
        </is>
      </c>
      <c r="N460" s="76" t="inlineStr">
        <is>
          <t>A young couple travels to a remote island to eat at an exclusive restaurant where the chef has prepared a lavish menu, with some shocking surprises.</t>
        </is>
      </c>
      <c r="O460" s="105" t="inlineStr">
        <is>
          <t>https://image.tmdb.org/t/p/w500/v31MsWhF9WFh7Qooq6xSBbmJxoG.jpg</t>
        </is>
      </c>
      <c r="P460" s="106" t="inlineStr">
        <is>
          <t>Anya Taylor-Joy, Ralph Fiennes, Nicholas Hoult, Janet McTeer, Paul Adelstein, Rob Yang, Aimee Carrero, John Leguizamo, Arturo Castro, Reed Birney, Hong Chau, Judith Light, Mark St. Cyr, Rebecca Koon, Peter Grosz, Christina Brucato, Adam Aalderks, Jon Paul Allyn, Mel Fair, Cristian Gonzalez, Matthew Cornwell, John Wilkins III, John Cola, Michael A. Dean, Marcus Aveons Duncan, Alexander Goldstein, Grant Henley, Rachel Trautmann, Victor Zheng, Michael Neal, Brandon Herron, Jay Shadix, Melisa Lopez, Elbert Kim</t>
        </is>
      </c>
      <c r="Q460" s="107" t="inlineStr">
        <is>
          <t>Mark Mylod</t>
        </is>
      </c>
      <c r="R460" s="41" t="inlineStr">
        <is>
          <t>[{"Source": "Internet Movie Database", "Value": "7.2/10"}, {"Source": "Rotten Tomatoes", "Value": "88%"}, {"Source": "Metacritic", "Value": "71/100"}]</t>
        </is>
      </c>
      <c r="S460" s="72" t="inlineStr">
        <is>
          <t>79,628,200</t>
        </is>
      </c>
      <c r="T460" s="109" t="inlineStr">
        <is>
          <t>R</t>
        </is>
      </c>
      <c r="U460" s="110" t="inlineStr">
        <is>
          <t>107</t>
        </is>
      </c>
      <c r="V460" s="82" t="inlineStr">
        <is>
          <t>{"link": "https://www.themoviedb.org/movie/593643-the-menu/watch?locale=CA", "flatrate": [{"logo_path": "/97yvRBw1GzX7fXprcF80er19ot.jpg", "provider_id": 337, "provider_name": "Disney Plus", "display_priority": 3}, {"logo_path": "/qcKfSyX4xkXESjHrkO8cZLRJkn6.jpg", "provider_id": 2604, "provider_name": "Crave Amazon Channel", "display_priority": 140}], "rent":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"buy":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t>
        </is>
      </c>
      <c r="W460" s="46" t="inlineStr">
        <is>
          <t>35,000,000</t>
        </is>
      </c>
      <c r="X460" s="35" t="n">
        <v>593643</v>
      </c>
      <c r="Y460" s="35" t="inlineStr">
        <is>
          <t>[1126934, 28940, 1054221, 800158, 574475, 1249213, 53172, 37865, 12241, 442249, 10576, 1330421, 3594, 763788, 760161, 17287, 830788, 8461, 840705, 539]</t>
        </is>
      </c>
      <c r="Z460" s="35" t="inlineStr">
        <is>
          <t>88%</t>
        </is>
      </c>
      <c r="AA460" s="35" t="inlineStr">
        <is>
          <t>7.2/10</t>
        </is>
      </c>
      <c r="AB460" s="35" t="inlineStr">
        <is>
          <t>71/100</t>
        </is>
      </c>
      <c r="AC460" s="35" t="inlineStr">
        <is>
          <t>https://www.youtube.com/embed/C_uTkUGcHv4</t>
        </is>
      </c>
      <c r="AD460" s="98" t="inlineStr">
        <is>
          <t>US</t>
        </is>
      </c>
      <c r="AE460" s="98" t="n">
        <v>1731215633548</v>
      </c>
    </row>
    <row r="461" ht="14.25" customHeight="1" s="169">
      <c r="A461" s="93" t="inlineStr">
        <is>
          <t>Wolfwalkers</t>
        </is>
      </c>
      <c r="B461" s="94" t="n">
        <v>83</v>
      </c>
      <c r="C461" s="131" t="n"/>
      <c r="D461" s="132" t="n"/>
      <c r="E461" s="95" t="inlineStr">
        <is>
          <t>Animated</t>
        </is>
      </c>
      <c r="F461" s="117" t="n"/>
      <c r="G461" s="31" t="n"/>
      <c r="H461" s="32" t="inlineStr">
        <is>
          <t>Apple TV+</t>
        </is>
      </c>
      <c r="I461" s="96" t="inlineStr">
        <is>
          <t>Apple TV+</t>
        </is>
      </c>
      <c r="J461" s="97" t="n">
        <v>2020</v>
      </c>
      <c r="K461" s="35">
        <f>ROW(K461)-1</f>
        <v/>
      </c>
      <c r="L461" s="98" t="b">
        <v>0</v>
      </c>
      <c r="M461" s="99" t="n"/>
      <c r="N461" s="83" t="inlineStr">
        <is>
          <t>In a time of superstition and magic, when wolves are seen as demonic and nature an evil to be tamed, a young apprentice hunter comes to Ireland with her father to wipe out the last pack. But when she saves a wild native girl, their friendship leads her to discover the world of the Wolfwalkers and transform her into the very thing her father is tasked to destroy.</t>
        </is>
      </c>
      <c r="O461" s="84" t="inlineStr">
        <is>
          <t>https://image.tmdb.org/t/p/w500/ehAKuE48okTuonq6TpsNQj8vFTC.jpg</t>
        </is>
      </c>
      <c r="P461" s="85" t="inlineStr">
        <is>
          <t>Honor Kneafsey, Eva Whittaker, Sean Bean, Simon McBurney, Tommy Tiernan, Maria Doyle Kennedy, Jon Kenny, John Morton, Nora Twomey, Oliver McGrath, Paul Young, Niamh Moyles, Ben Andrews, Jerome Burelbach, Vince Drews, Seamus Greene, Gilbert Johnston, Luke Mandie, Ian Sanderson, Jack Caldwell, Eoin Cleary, Marguerita Hanlon, Jacob Holden, Clare Keating, Orla Keating, Caolán Lulias, Patrick McGrath, Daisy Moran, Dylan Muldowney, Mark O'Connell, Róisín O'Shea, Philip Brennan, Jim Carroll, Richie Cody, Brendan Corcoran, Michael Culleton, Sarah Doyle, Amy Dunne, Gilly Fogg, Jennifer Hughes, Michael McGrath, Ken McGuire, Desirée Meade, Graham Mills, Aoibhin Murphy, Mags Murphy, Aaron O'Dea, Cara O'Doherty, Aoife O’Neill, Jacqueline Purcell, Muireann Ryan, Alan Slattery, David Thompson, Eleanor Walsh</t>
        </is>
      </c>
      <c r="Q461" s="86" t="inlineStr">
        <is>
          <t>Tomm Moore, Ross Stewart</t>
        </is>
      </c>
      <c r="R461" s="62" t="inlineStr">
        <is>
          <t>[{"Source": "Internet Movie Database", "Value": "8.0/10"}, {"Source": "Rotten Tomatoes", "Value": "99%"}, {"Source": "Metacritic", "Value": "87/100"}]</t>
        </is>
      </c>
      <c r="S461" s="101" t="inlineStr">
        <is>
          <t>1,310,720</t>
        </is>
      </c>
      <c r="T461" s="102" t="inlineStr">
        <is>
          <t>PG</t>
        </is>
      </c>
      <c r="U461" s="103" t="inlineStr">
        <is>
          <t>102</t>
        </is>
      </c>
      <c r="V461" s="89" t="inlineStr">
        <is>
          <t>{"link": "https://www.themoviedb.org/movie/441130-wolfwalkers/watch?locale=CA", "flatrate": [{"logo_path": "/mcbz1LgtErU9p4UdbZ0rG6RTWHX.jpg", "provider_id": 350, "provider_name": "Apple TV", "display_priority": 2}, {"logo_path": "/mHrYMgnZIp6lgW2aXg7ix9zGOnA.jpg", "provider_id": 2243, "provider_name": "Apple TV Amazon Channel", "display_priority": 123}]}</t>
        </is>
      </c>
      <c r="W461" s="61" t="inlineStr">
        <is>
          <t>12,000,000</t>
        </is>
      </c>
      <c r="X461" s="35" t="n">
        <v>441130</v>
      </c>
      <c r="Y461" s="35" t="inlineStr">
        <is>
          <t>[116711, 420814, 896536, 8204, 9732, 974663, 520946, 9325, 21481, 25913, 508439, 25475, 995133, 10144, 13682, 76492, 18032, 49519, 10714, 73563]</t>
        </is>
      </c>
      <c r="Z461" s="35" t="inlineStr">
        <is>
          <t>99%</t>
        </is>
      </c>
      <c r="AA461" s="35" t="inlineStr">
        <is>
          <t>8.0/10</t>
        </is>
      </c>
      <c r="AB461" s="35" t="inlineStr">
        <is>
          <t>87/100</t>
        </is>
      </c>
      <c r="AC461" s="35" t="inlineStr">
        <is>
          <t>https://www.youtube.com/embed/d_Z_tybgPgg</t>
        </is>
      </c>
      <c r="AD461" s="98" t="inlineStr">
        <is>
          <t>IE</t>
        </is>
      </c>
      <c r="AE461" s="98" t="n">
        <v>1731215633548</v>
      </c>
    </row>
    <row r="462" ht="14.25" customHeight="1" s="169">
      <c r="A462" s="93" t="inlineStr">
        <is>
          <t>A Christmas Story</t>
        </is>
      </c>
      <c r="B462" s="94" t="n">
        <v>83</v>
      </c>
      <c r="C462" s="131" t="inlineStr">
        <is>
          <t>A Christmas Story</t>
        </is>
      </c>
      <c r="D462" s="132" t="n"/>
      <c r="E462" s="95" t="inlineStr">
        <is>
          <t>Comedy</t>
        </is>
      </c>
      <c r="F462" s="117" t="inlineStr">
        <is>
          <t>Family</t>
        </is>
      </c>
      <c r="G462" s="31" t="inlineStr">
        <is>
          <t>Christmas</t>
        </is>
      </c>
      <c r="H462" s="32" t="n"/>
      <c r="I462" s="96" t="inlineStr">
        <is>
          <t>Amazon MGM Studios</t>
        </is>
      </c>
      <c r="J462" s="97" t="n">
        <v>1983</v>
      </c>
      <c r="K462" s="35">
        <f>ROW(K462)-1</f>
        <v/>
      </c>
      <c r="L462" s="98" t="b">
        <v>0</v>
      </c>
      <c r="M462" s="99" t="n"/>
      <c r="N462" s="37" t="inlineStr">
        <is>
          <t>The comic mishaps and adventures of a young boy named Ralph, trying to convince his parents, teachers, and Santa that a Red Ryder B.B. gun really is the perfect Christmas gift for the 1940s.</t>
        </is>
      </c>
      <c r="O462" s="38" t="inlineStr">
        <is>
          <t>https://image.tmdb.org/t/p/w500/f3VITMLSmP3Ai65AvXT54RcF5Sw.jpg</t>
        </is>
      </c>
      <c r="P462" s="39" t="inlineStr">
        <is>
          <t>Melinda Dillon, Darren McGavin, Peter Billingsley, Jean Shepherd, Ian Petrella, Scott Schwartz, R.D. Robb, Tedde Moore, Yano Anaya, Zack Ward, Jeff Gillen, Leslie Carlson, Jim Hunter, Patty Johnson, Drew Hocevar, David Edward, Dwayne McLean, Helen E. Kaider, John Wong, Johan Sebastian Wong, Fred Lee, Dan Ma, Rocco Bellusci, Tommy Wallace, Court Benson, Leigh Brown, Bob Clark, Giada Dobrzenska, Dave Duff, Jordan-Patrick Marcantonio, Gary A. Jones, Kristephan Warren-Stevens, Don Geyer, Kathryn Hayzer, John Kennedy, Bill Kravitz, Julie Matthews, Christine Powrie, Quinn Smith</t>
        </is>
      </c>
      <c r="Q462" s="40" t="inlineStr">
        <is>
          <t>Bob Clark</t>
        </is>
      </c>
      <c r="R462" s="41" t="inlineStr">
        <is>
          <t>[{"Source": "Internet Movie Database", "Value": "7.9/10"}, {"Source": "Rotten Tomatoes", "Value": "87%"}, {"Source": "Metacritic", "Value": "77/100"}]</t>
        </is>
      </c>
      <c r="S462" s="42" t="inlineStr">
        <is>
          <t>20,700,000</t>
        </is>
      </c>
      <c r="T462" s="43" t="inlineStr">
        <is>
          <t>PG</t>
        </is>
      </c>
      <c r="U462" s="44" t="inlineStr">
        <is>
          <t>93</t>
        </is>
      </c>
      <c r="V462" s="45" t="inlineStr">
        <is>
          <t>{"link": "https://www.themoviedb.org/movie/850-a-christmas-story/watch?locale=CA", "flatrate": [{"logo_path": "/ewOptMVIYcOadMGGJz8DJueH2bH.jpg", "provider_id": 230, "provider_name": "Crave", "display_priority": 5}, {"logo_path": "/esiLBRzDUwodjfN8gA4qj7l3ZF7.jpg", "provider_id": 1794, "provider_name": "Starz Amazon Channel", "display_priority": 92}, {"logo_path": "/qcKfSyX4xkXESjHrkO8cZLRJkn6.jpg", "provider_id": 2604, "provider_name": "Crave Amazon Channel", "display_priority": 140}], "rent":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{"logo_path": "/vLZKlXUNDcZR7ilvfY9Wr9k80FZ.jpg", "provider_id": 538, "provider_name": "Plex", "display_priority": 81}], "buy":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t>
        </is>
      </c>
      <c r="W462" s="46" t="inlineStr">
        <is>
          <t>3,300,000</t>
        </is>
      </c>
      <c r="X462" s="35" t="n">
        <v>850</v>
      </c>
      <c r="Y462" s="35" t="inlineStr">
        <is>
          <t>[929340, 33871, 18147, 10719, 802217, 9279, 21448, 870358, 772, 24696, 13673, 5825, 250535, 78080, 239347, 252, 1022964, 454467, 419680, 527435]</t>
        </is>
      </c>
      <c r="Z462" s="35" t="inlineStr">
        <is>
          <t>87%</t>
        </is>
      </c>
      <c r="AA462" s="35" t="inlineStr">
        <is>
          <t>7.9/10</t>
        </is>
      </c>
      <c r="AB462" s="35" t="inlineStr">
        <is>
          <t>77/100</t>
        </is>
      </c>
      <c r="AC462" s="35" t="inlineStr">
        <is>
          <t>https://www.youtube.com/embed/ptbPSR9pAB8</t>
        </is>
      </c>
      <c r="AD462" s="98" t="inlineStr">
        <is>
          <t>US</t>
        </is>
      </c>
      <c r="AE462" s="98" t="n">
        <v>1731215633548</v>
      </c>
    </row>
    <row r="463" ht="14.25" customHeight="1" s="169">
      <c r="A463" s="93" t="inlineStr">
        <is>
          <t>The Rock</t>
        </is>
      </c>
      <c r="B463" s="94" t="n">
        <v>83</v>
      </c>
      <c r="C463" s="131" t="inlineStr">
        <is>
          <t>Disney Live Action</t>
        </is>
      </c>
      <c r="D463" s="132" t="n"/>
      <c r="E463" s="95" t="inlineStr">
        <is>
          <t>Action</t>
        </is>
      </c>
      <c r="F463" s="117" t="inlineStr">
        <is>
          <t>Thriller</t>
        </is>
      </c>
      <c r="G463" s="31" t="n"/>
      <c r="H463" s="32" t="n"/>
      <c r="I463" s="96" t="inlineStr">
        <is>
          <t>Disney</t>
        </is>
      </c>
      <c r="J463" s="97" t="n">
        <v>1996</v>
      </c>
      <c r="K463" s="35">
        <f>ROW(K463)-1</f>
        <v/>
      </c>
      <c r="L463" s="98" t="b">
        <v>0</v>
      </c>
      <c r="M463" s="99" t="n"/>
      <c r="N463" s="37" t="inlineStr">
        <is>
          <t>When vengeful General Francis X. Hummel seizes control of Alcatraz Island and threatens to launch missiles loaded with deadly chemical weapons into San Francisco, only a young FBI chemical weapons expert and notorious Federal prisoner have the skills to penetrate the impregnable island fortress and take him down.</t>
        </is>
      </c>
      <c r="O463" s="38" t="inlineStr">
        <is>
          <t>https://image.tmdb.org/t/p/w500/j5mxLNWjUlXUUk8weFBtnF4afIR.jpg</t>
        </is>
      </c>
      <c r="P463" s="39" t="inlineStr">
        <is>
          <t>Sean Connery, Nicolas Cage, Ed Harris, John Spencer, David Morse, William Forsythe, Michael Biehn, Vanessa Marcil, John C. McGinley, Gregory Sporleder, Tony Todd, Bokeem Woodbine, Jim Maniaci, Greg Collins, Brendan Kelly, Steve Harris, Danny Nucci, Claire Forlani, Celeste Weaver, Todd Louiso, David Bowe, Raquel Krelle, Dennis Chalker, Marshall R. Teague, Duffy Gaver, Steve Decker, Joseph Hawes, Mike Mahrer, Carlos Sandoval, Rick Toms, Billy Devlin, Jack Yates, Juan A. Riojas, Joseph Patrick Kelly, Ingo Neuhaus, John Laughlin, Harry Humphries, Howard Platt, Willie Garson, John Nathan, Robert M. Anselmo, Jack Ford, Thomas J. Hageboeck, Dwight Hicks, Ralph Peduto, Anthony Clark, Andy Ryan, Hans Georg Struhar, Robert C. Besgrove, Sean Skelton, Raymond O'Connor, Jane Sanguinetti, Luenell, John W. Love Jr., Sam Whipple, Tom Towles, Ronald Simmons, Robert Ben Rajab, Leonard McMahan, Anthony Guidera, Jim Caviezel, John Enos III, Ken Kells, Fred Salvallon, Buck Kartalian, Xander Berkeley, Raymond Cruz, Matthew James Gulbranson, Philip Baker Hall, Pat Skipper, Stuart Wilson, Stanley Anderson, David Marshall Grant</t>
        </is>
      </c>
      <c r="Q463" s="40" t="inlineStr">
        <is>
          <t>Michael Bay</t>
        </is>
      </c>
      <c r="R463" s="41" t="inlineStr">
        <is>
          <t>[{"Source": "Internet Movie Database", "Value": "7.4/10"}, {"Source": "Rotten Tomatoes", "Value": "68%"}, {"Source": "Metacritic", "Value": "58/100"}]</t>
        </is>
      </c>
      <c r="S463" s="42" t="inlineStr">
        <is>
          <t>335,062,621</t>
        </is>
      </c>
      <c r="T463" s="43" t="inlineStr">
        <is>
          <t>R</t>
        </is>
      </c>
      <c r="U463" s="44" t="inlineStr">
        <is>
          <t>137</t>
        </is>
      </c>
      <c r="V463" s="45" t="inlineStr">
        <is>
          <t>{"link": "https://www.themoviedb.org/movie/9802-the-rock/watch?locale=CA", "rent": [{"logo_path": "/SPnB1qiCkYfirS2it3hZORwGVn.jpg", "provider_id": 2, "provider_name": "Apple TV Store", "display_priority": 6}, {"logo_path": "/qR6FKvnPBx2O37FDg8PNM7efwF3.jpg", "provider_id": 10, "provider_name": "Amazon Video", "display_priority": 56}], "flatrate": [{"logo_path": "/97yvRBw1GzX7fXprcF80er19ot.jpg", "provider_id": 337, "provider_name": "Disney Plus", "display_priority": 3}], "buy": [{"logo_path": "/SPnB1qiCkYfirS2it3hZORwGVn.jpg", "provider_id": 2, "provider_name": "Apple TV Store", "display_priority": 6}, {"logo_path": "/qR6FKvnPBx2O37FDg8PNM7efwF3.jpg", "provider_id": 10, "provider_name": "Amazon Video", "display_priority": 56}]}</t>
        </is>
      </c>
      <c r="W463" s="46" t="inlineStr">
        <is>
          <t>75,000,000</t>
        </is>
      </c>
      <c r="X463" s="35" t="n">
        <v>9802</v>
      </c>
      <c r="Y463" s="35" t="inlineStr">
        <is>
          <t>[10734, 10649, 754, 534, 11595, 1641319, 8843, 2026, 984, 17814, 2320, 10061, 9268, 333371, 1701, 831946, 1125899, 36955, 1167271, 48289]</t>
        </is>
      </c>
      <c r="Z463" s="35" t="inlineStr">
        <is>
          <t>68%</t>
        </is>
      </c>
      <c r="AA463" s="35" t="inlineStr">
        <is>
          <t>7.4/10</t>
        </is>
      </c>
      <c r="AB463" s="35" t="inlineStr">
        <is>
          <t>58/100</t>
        </is>
      </c>
      <c r="AC463" s="35" t="inlineStr">
        <is>
          <t>https://www.youtube.com/embed/a3qcNyjj9ZQ</t>
        </is>
      </c>
      <c r="AD463" s="98" t="inlineStr">
        <is>
          <t>US</t>
        </is>
      </c>
      <c r="AE463" s="98" t="n">
        <v>1731215633548</v>
      </c>
    </row>
    <row r="464" ht="14.25" customHeight="1" s="169">
      <c r="A464" s="93" t="inlineStr">
        <is>
          <t>Notting Hill</t>
        </is>
      </c>
      <c r="B464" s="94" t="n">
        <v>83</v>
      </c>
      <c r="C464" s="131" t="n"/>
      <c r="D464" s="132" t="n"/>
      <c r="E464" s="95" t="inlineStr">
        <is>
          <t>RomCom</t>
        </is>
      </c>
      <c r="F464" s="117" t="n"/>
      <c r="G464" s="31" t="n"/>
      <c r="H464" s="32" t="n"/>
      <c r="I464" s="96" t="inlineStr">
        <is>
          <t>Universal Pictures</t>
        </is>
      </c>
      <c r="J464" s="97" t="n">
        <v>1999</v>
      </c>
      <c r="K464" s="35">
        <f>ROW(K464)-1</f>
        <v/>
      </c>
      <c r="L464" s="98" t="b">
        <v>0</v>
      </c>
      <c r="M464" s="99" t="inlineStr">
        <is>
          <t>This was a very enjoyable watch, thanks to clever writing and the charm of the leads. Hugh Grant and Julia Roberts are both great as always, and the two have a great chemistry between them. There are plenty of funny moments, and quirky side characters that you'd expect in a romcom of this sort. Is somewhat formulaic but unique enough to elevate above the standard romcom with two stars. Well worth the watch.</t>
        </is>
      </c>
      <c r="N464" s="76" t="inlineStr">
        <is>
          <t>London bookstore owner William Thacker's quiet life turns upside down when a chance encounter with famous actress Anna Scott sparks an unlikely romance challenged by their vastly different worlds.</t>
        </is>
      </c>
      <c r="O464" s="105" t="inlineStr">
        <is>
          <t>https://image.tmdb.org/t/p/w500/hHRIf2XHeQMbyRb3HUx19SF5Ujw.jpg</t>
        </is>
      </c>
      <c r="P464" s="106" t="inlineStr">
        <is>
          <t>Julia Roberts, Hugh Grant, Gina McKee, Tim McInnerny, Rhys Ifans, Emma Chambers, Hugh Bonneville, Richard McCabe, James Dreyfus, Dylan Moran, Roger Frost, Henry Goodman, Julian Rhind-Tutt, Lorelei King, John Shrapnel, Emily Mortimer, Dorian Lough, Sanjeev Bhaskar, Paul Chahidi, Matthew Whittle, Mischa Barton, Clarke Peters, Ann Beach, Samuel West, Tony Armatrading, Andy de la Tour, Rupert Procter, Maureen Hibbert, David Sternberg, Arturo Venegas, Phillip Manikum, Patrick Barlow, Yolanda Vazquez, Melissa Wilson, Emma Bernard, September Buckley, Dennis Matsuki, Alec Baldwin, Simon Callow, Omid Djalili, Matthew Modine</t>
        </is>
      </c>
      <c r="Q464" s="107" t="inlineStr">
        <is>
          <t>Roger Michell</t>
        </is>
      </c>
      <c r="R464" s="121" t="inlineStr">
        <is>
          <t>[{"Source": "Internet Movie Database", "Value": "7.2/10"}, {"Source": "Rotten Tomatoes", "Value": "84%"}, {"Source": "Metacritic", "Value": "68/100"}]</t>
        </is>
      </c>
      <c r="S464" s="108" t="inlineStr">
        <is>
          <t>363,889,678</t>
        </is>
      </c>
      <c r="T464" s="109" t="inlineStr">
        <is>
          <t>PG-13</t>
        </is>
      </c>
      <c r="U464" s="110" t="inlineStr">
        <is>
          <t>124</t>
        </is>
      </c>
      <c r="V464" s="82" t="inlineStr">
        <is>
          <t>{"link": "https://www.themoviedb.org/movie/509-notting-hill/watch?locale=CA", "flatrate": [{"logo_path": "/pbpMk2JmcoNnQwx5JGpXngfoWtp.jpg", "provider_id": 8, "provider_name": "Netflix", "display_priority": 0}, {"logo_path": "/ewOptMVIYcOadMGGJz8DJueH2bH.jpg", "provider_id": 230, "provider_name": "Crave", "display_priority": 5}, {"logo_path": "/dpR8r13zWDeUR0QkzWidrdMxa56.jpg", "provider_id": 1796, "provider_name": "Netflix Standard with Ads", "display_priority": 93}, {"logo_path": "/qcKfSyX4xkXESjHrkO8cZLRJkn6.jpg", "provider_id": 2604, "provider_name": "Crave Amazon Channel", "display_priority": 140}], "buy":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"rent":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t>
        </is>
      </c>
      <c r="W464" s="111" t="inlineStr">
        <is>
          <t>42,000,000</t>
        </is>
      </c>
      <c r="X464" s="35" t="n">
        <v>509</v>
      </c>
      <c r="Y464" s="35" t="inlineStr">
        <is>
          <t>[1122418, 6961, 703451, 1581, 27397, 32856, 377428, 39285, 9778, 483104, 114, 1028938, 24621, 36515, 790142, 384677, 523773, 627103, 936960, 555850]</t>
        </is>
      </c>
      <c r="Z464" s="35" t="inlineStr">
        <is>
          <t>84%</t>
        </is>
      </c>
      <c r="AA464" s="35" t="inlineStr">
        <is>
          <t>7.2/10</t>
        </is>
      </c>
      <c r="AB464" s="35" t="inlineStr">
        <is>
          <t>68/100</t>
        </is>
      </c>
      <c r="AC464" s="35" t="inlineStr">
        <is>
          <t>https://www.youtube.com/embed/sn-m50RUf_Q</t>
        </is>
      </c>
      <c r="AD464" s="98" t="inlineStr">
        <is>
          <t>GB</t>
        </is>
      </c>
      <c r="AE464" s="98" t="inlineStr">
        <is>
          <t>1772770820865</t>
        </is>
      </c>
    </row>
    <row r="465" ht="14.25" customHeight="1" s="169">
      <c r="A465" s="93" t="inlineStr">
        <is>
          <t>How to Train Your Dragon 2</t>
        </is>
      </c>
      <c r="B465" s="94" t="n">
        <v>83</v>
      </c>
      <c r="C465" s="131" t="inlineStr">
        <is>
          <t>How to Train Your Dragon</t>
        </is>
      </c>
      <c r="D465" s="132" t="n"/>
      <c r="E465" s="95" t="inlineStr">
        <is>
          <t>Animated</t>
        </is>
      </c>
      <c r="F465" s="117" t="n"/>
      <c r="G465" s="31" t="n"/>
      <c r="H465" s="32" t="n"/>
      <c r="I465" s="96" t="inlineStr">
        <is>
          <t>Dreamworks</t>
        </is>
      </c>
      <c r="J465" s="97" t="n">
        <v>2014</v>
      </c>
      <c r="K465" s="35">
        <f>ROW(K465)-1</f>
        <v/>
      </c>
      <c r="L465" s="98" t="b">
        <v>0</v>
      </c>
      <c r="M465" s="99" t="inlineStr">
        <is>
          <t>A good follow up to the excellent original. Does a good job of expanding the world with another interesting story and believable character development. Some of the conflicts feel forced, since they are very similar to fights that were resolved in the first movie. More great animation and character designs. There is definitely good humor in the movie, but some of the side characters are really starting to get on my nerves.</t>
        </is>
      </c>
      <c r="N465" s="76" t="inlineStr">
        <is>
          <t>Five years after uniting the dragons and Vikings of Berk, Hiccup and Toothless soar beyond their homeland, charting the vast unknown. During one of their adventures, the pair discover a secret cave that houses hundreds of wild dragons -- and a mysterious dragon rider with a startling connection to Hiccup. And as the ruthless dragon conqueror Drago Bludvist rises to seize control of both dragons and people alike, Hiccup must step into his role as a true leader and, alongside his friends and Toothless, protect Berk from a devastating war.</t>
        </is>
      </c>
      <c r="O465" s="105" t="inlineStr">
        <is>
          <t>https://image.tmdb.org/t/p/w500/d13Uj86LdbDLrfDoHR5aDOFYyJC.jpg</t>
        </is>
      </c>
      <c r="P465" s="106" t="inlineStr">
        <is>
          <t>Jay Baruchel, Cate Blanchett, Gerard Butler, Craig Ferguson, America Ferrera, Jonah Hill, Christopher Mintz-Plasse, T.J. Miller, Kristen Wiig, Djimon Hounsou, Kit Harington, Kieron Elliott, Philip McGrade, Andrew Ableson, Gideon Emery, Simon Kassianides, Randy Thom</t>
        </is>
      </c>
      <c r="Q465" s="107" t="inlineStr">
        <is>
          <t>Dean DeBlois</t>
        </is>
      </c>
      <c r="R465" s="121" t="inlineStr">
        <is>
          <t>[{"Source": "Internet Movie Database", "Value": "7.8/10"}, {"Source": "Rotten Tomatoes", "Value": "92%"}, {"Source": "Metacritic", "Value": "77/100"}]</t>
        </is>
      </c>
      <c r="S465" s="108" t="inlineStr">
        <is>
          <t>621,537,519</t>
        </is>
      </c>
      <c r="T465" s="109" t="inlineStr">
        <is>
          <t>PG</t>
        </is>
      </c>
      <c r="U465" s="110" t="inlineStr">
        <is>
          <t>102</t>
        </is>
      </c>
      <c r="V465" s="82" t="inlineStr">
        <is>
          <t>{"link": "https://www.themoviedb.org/movie/82702-how-to-train-your-dragon-2/watch?locale=CA", "flatrate": [{"logo_path": "/pvske1MyAoymrs5bguRfVqYiM9a.jpg", "provider_id": 119, "provider_name": "Amazon Prime Video", "display_priority": 1}, {"logo_path": "/ewOptMVIYcOadMGGJz8DJueH2bH.jpg", "provider_id": 230, "provider_name": "Crave", "display_priority": 5}, {"logo_path": "/8aBqoNeGGr0oSA85iopgNZUOTOc.jpg", "provider_id": 2100, "provider_name": "Amazon Prime Video with Ads", "display_priority": 111}, {"logo_path": "/qcKfSyX4xkXESjHrkO8cZLRJkn6.jpg", "provider_id": 2604, "provider_name": "Crave Amazon Channel", "display_priority": 140}], "rent": [{"logo_path": "/SPnB1qiCkYfirS2it3hZORwGVn.jpg", "provider_id": 2, "provider_name": "Apple TV Store", "display_priority": 6},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"buy": [{"logo_path": "/SPnB1qiCkYfirS2it3hZORwGVn.jpg", "provider_id": 2, "provider_name": "Apple TV Store", "display_priority": 6},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t>
        </is>
      </c>
      <c r="W465" s="111" t="inlineStr">
        <is>
          <t>145,000,000</t>
        </is>
      </c>
      <c r="X465" s="35" t="n">
        <v>82702</v>
      </c>
      <c r="Y465" s="35" t="inlineStr">
        <is>
          <t>[166428, 10191, 550205, 11188, 1087192, 508439, 10140, 150540, 410113, 26963, 121, 8204, 330457, 493529, 666750, 441130, 12144, 1117857, 21481, 1049948]</t>
        </is>
      </c>
      <c r="Z465" s="35" t="inlineStr">
        <is>
          <t>92%</t>
        </is>
      </c>
      <c r="AA465" s="35" t="inlineStr">
        <is>
          <t>7.8/10</t>
        </is>
      </c>
      <c r="AB465" s="35" t="inlineStr">
        <is>
          <t>77/100</t>
        </is>
      </c>
      <c r="AC465" s="35" t="inlineStr">
        <is>
          <t>https://www.youtube.com/embed/1Y0erVF9cLI</t>
        </is>
      </c>
      <c r="AD465" s="98" t="inlineStr">
        <is>
          <t>US</t>
        </is>
      </c>
      <c r="AE465" s="98" t="n">
        <v>1731215633548</v>
      </c>
    </row>
    <row r="466" ht="14.25" customHeight="1" s="169">
      <c r="A466" s="93" t="inlineStr">
        <is>
          <t>The Whale</t>
        </is>
      </c>
      <c r="B466" s="94" t="n">
        <v>83</v>
      </c>
      <c r="C466" s="131" t="n"/>
      <c r="D466" s="132" t="n"/>
      <c r="E466" s="95" t="inlineStr">
        <is>
          <t>Drama</t>
        </is>
      </c>
      <c r="F466" s="117" t="n"/>
      <c r="G466" s="31" t="n"/>
      <c r="H466" s="32" t="n"/>
      <c r="I466" s="96" t="inlineStr">
        <is>
          <t>A24</t>
        </is>
      </c>
      <c r="J466" s="97" t="n">
        <v>2022</v>
      </c>
      <c r="K466" s="35">
        <f>ROW(K466)-1</f>
        <v/>
      </c>
      <c r="L466" s="98" t="b">
        <v>0</v>
      </c>
      <c r="M466" s="99" t="inlineStr">
        <is>
          <t>Brendan Fraser delivers an Oscar worthy performance. He conveys so much through his actions, and evokes so many feelings from the audience. The script is pretty good, with plenty of drama and sad moments, along with some laughs. Some of the dialogue feels unnatural, however. It's very hard to make a story so intriguing and sad in only one location, but Aronofsky makes it hard to turn away by leaning on the performance of Fraser, as well as very good performances from Sink and Chau.</t>
        </is>
      </c>
      <c r="N466" s="83" t="inlineStr">
        <is>
          <t>A reclusive English teacher suffering from severe obesity attempts to reconnect with his estranged teenage daughter for one last chance at redemption.</t>
        </is>
      </c>
      <c r="O466" s="84" t="inlineStr">
        <is>
          <t>https://image.tmdb.org/t/p/w500/jQ0gylJMxWSL490sy0RrPj1Lj7e.jpg</t>
        </is>
      </c>
      <c r="P466" s="85" t="inlineStr">
        <is>
          <t>Brendan Fraser, Sadie Sink, Ty Simpkins, Hong Chau, Samantha Morton, Sathya Sridharan, Jacey Sink, Allison Altman, Lance Oppenheim, Grace Perkins, Wilhelm Schalaudek</t>
        </is>
      </c>
      <c r="Q466" s="86" t="inlineStr">
        <is>
          <t>Darren Aronofsky</t>
        </is>
      </c>
      <c r="R466" s="59" t="inlineStr">
        <is>
          <t>[{"Source": "Internet Movie Database", "Value": "7.6/10"}, {"Source": "Rotten Tomatoes", "Value": "64%"}, {"Source": "Metacritic", "Value": "60/100"}]</t>
        </is>
      </c>
      <c r="S466" s="101" t="inlineStr">
        <is>
          <t>57,615,635</t>
        </is>
      </c>
      <c r="T466" s="102" t="inlineStr">
        <is>
          <t>R</t>
        </is>
      </c>
      <c r="U466" s="103" t="inlineStr">
        <is>
          <t>117</t>
        </is>
      </c>
      <c r="V466" s="89" t="inlineStr">
        <is>
          <t>{"link": "https://www.themoviedb.org/movie/785084-the-whale/watch?locale=CA", "flatrate": [{"logo_path": "/ewOptMVIYcOadMGGJz8DJueH2bH.jpg", "provider_id": 230, "provider_name": "Crave", "display_priority": 5}, {"logo_path": "/qcKfSyX4xkXESjHrkO8cZLRJkn6.jpg", "provider_id": 2604, "provider_name": "Crave Amazon Channel", "display_priority": 140}], "rent":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"buy":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t>
        </is>
      </c>
      <c r="W466" s="61" t="inlineStr">
        <is>
          <t>3,000,000</t>
        </is>
      </c>
      <c r="X466" s="35" t="n">
        <v>785084</v>
      </c>
      <c r="Y466" s="35" t="inlineStr">
        <is>
          <t>[1001500, 861072, 109584, 376867, 1435092, 634544, 54897, 371462, 39269, 17238, 33408, 11087, 823766, 10397, 601470, 84116, 401104, 1213742, 339849, 500840]</t>
        </is>
      </c>
      <c r="Z466" s="35" t="inlineStr">
        <is>
          <t>64%</t>
        </is>
      </c>
      <c r="AA466" s="35" t="inlineStr">
        <is>
          <t>7.6/10</t>
        </is>
      </c>
      <c r="AB466" s="35" t="inlineStr">
        <is>
          <t>60/100</t>
        </is>
      </c>
      <c r="AC466" s="35" t="inlineStr">
        <is>
          <t>https://www.youtube.com/embed/nWiQodhMvz4</t>
        </is>
      </c>
      <c r="AD466" s="98" t="inlineStr">
        <is>
          <t>US</t>
        </is>
      </c>
      <c r="AE466" s="98" t="n">
        <v>1731215633548</v>
      </c>
    </row>
    <row r="467" ht="14.25" customHeight="1" s="169">
      <c r="A467" s="93" t="inlineStr">
        <is>
          <t>West Side Story</t>
        </is>
      </c>
      <c r="B467" s="94" t="n">
        <v>83</v>
      </c>
      <c r="C467" s="131" t="n"/>
      <c r="D467" s="132" t="n"/>
      <c r="E467" s="95" t="inlineStr">
        <is>
          <t>Drama</t>
        </is>
      </c>
      <c r="F467" s="117" t="inlineStr">
        <is>
          <t>Musical</t>
        </is>
      </c>
      <c r="G467" s="31" t="n"/>
      <c r="H467" s="32" t="n"/>
      <c r="I467" s="96" t="inlineStr">
        <is>
          <t>20th Century Studios</t>
        </is>
      </c>
      <c r="J467" s="97" t="n">
        <v>2021</v>
      </c>
      <c r="K467" s="35">
        <f>ROW(K467)-1</f>
        <v/>
      </c>
      <c r="L467" s="98" t="b">
        <v>0</v>
      </c>
      <c r="M467" s="99" t="n"/>
      <c r="N467" s="83" t="inlineStr">
        <is>
          <t>Two youngsters from rival New York City gangs fall in love, but tensions between their respective friends build toward tragedy.</t>
        </is>
      </c>
      <c r="O467" s="84" t="inlineStr">
        <is>
          <t>https://image.tmdb.org/t/p/w500/myAX5qoD6YVLNGiWpk2wcU66Vfq.jpg</t>
        </is>
      </c>
      <c r="P467" s="85" t="inlineStr">
        <is>
          <t>Ansel Elgort, Rachel Zegler, Ariana DeBose, David Alvarez, Mike Faist, Brian d'Arcy James, Corey Stoll, Rita Moreno, Josh Rivera, Ana Isabelle, Ilda Mason, iris menas, Julius Anthony Rubio, Tanairi Sade Vazquez, David Aviles Morales, Sebastian Serra, Ricardo Zayas, Ricky Ubeda, Andrei Chagas, Adriel Flete, Jacob Guzman, Kelvin Delgado, Carlos Sánchez Falú, Yurel Echezarreta, David Guzman, Sean Harrison Jones, Jess LeProtto, Patrick Higgins, Kyle Allen, John Michael Fiumara, Kevin Csolak, Kyle Coffman, Ben Cook, Harrison Coll, Garett Hawe, Myles Erlick, Julian Elia, Carlos E. Gonzalez, Daniel Patrick Russell, Yesenia Ayala, Gabriela M. Soto, Juliette Feliciano Ortiz, Jeanette Delgado, Maria Alexis Rodriguez, Edriz E. Rosa Pérez, Jennifer Florentino, Melody Martí, Gaby Diaz, Isabella Ward, Eloise Kropp, Paloma Garcia-Lee, Leigh-Ann Esty, Lauren Leach, Brittany Pollack, Kellie Drobnick, Skye Mattox, Adriana Pierce, Jonalyn Saxer, Brianna Abruzzo, Halli Toland, Sara Esty, Talia Ryder, Maddie Ziegler, Andréa Burns, Mike Iveson, Jamila Velazquez, Annelise Cepero, Yassmin Alers, Jamie Harris, Curtiss Cook, Nadia Quinn, Arianna Rosario, Natalie Toro, María Alejandra Castillo, Mannelly Gonzalez Abreu, Maya Haghighi Guliani, Tyler Myers, Jesseudi Marcelino, German M. Castillo, Ciara Calderon, Aubrey Mills, Leonardo Ro, Adrian Castillo, Luke Joseph Fuentes Duculan, Abigail R. Valdez, Navio Lopez, Victor Cruz, Erik Charlston, Clint de Ganon, Dave Phillips, Silvano Monasterios, Ric Molina, Dan Pearson, Hommy Ramos, Jose Ruiz, Jumaane Smith, Dave Noland, Roland Morales, Javier Diaz, Chryssie Whitehead, Ron Stroman, Rene Ojeda, Feiga Martinez, Mike Massimino, Ryan Woodle, David Bean, Bert Michaels, Joe Lanza, Savannah Renée Rodriguez, Denia Brache, Lesley Bilingslea, Andy Powers, Reginald L. Barnes, Patrick Noonan, Jeff Ward, Pablo Thomas, Paul Niebanck, Ixchel Cuellar, Ricky Garcia, Oscar Antonio Rodriguez, José Ramón Rosario, Doreen Montalvo, Shade Rupe, Isaias Badilla, Sean Harrison Jones, Samantha Seawolf</t>
        </is>
      </c>
      <c r="Q467" s="86" t="inlineStr">
        <is>
          <t>Steven Spielberg</t>
        </is>
      </c>
      <c r="R467" s="59" t="inlineStr">
        <is>
          <t>[{"Source": "Internet Movie Database", "Value": "7.1/10"}, {"Source": "Rotten Tomatoes", "Value": "91%"}, {"Source": "Metacritic", "Value": "85/100"}]</t>
        </is>
      </c>
      <c r="S467" s="101" t="inlineStr">
        <is>
          <t>76,016,171</t>
        </is>
      </c>
      <c r="T467" s="102" t="inlineStr">
        <is>
          <t>PG-13</t>
        </is>
      </c>
      <c r="U467" s="103" t="inlineStr">
        <is>
          <t>156</t>
        </is>
      </c>
      <c r="V467" s="89" t="inlineStr">
        <is>
          <t>{"link": "https://www.themoviedb.org/movie/511809-west-side-story/watch?locale=CA", "flatrate": [{"logo_path": "/97yvRBw1GzX7fXprcF80er19ot.jpg", "provider_id": 337, "provider_name": "Disney Plus", "display_priority": 3}], "rent":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"buy":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t>
        </is>
      </c>
      <c r="W467" s="61" t="inlineStr">
        <is>
          <t>100,000,000</t>
        </is>
      </c>
      <c r="X467" s="35" t="n">
        <v>511809</v>
      </c>
      <c r="Y467" s="35" t="inlineStr">
        <is>
          <t>[454, 6003, 91745, 226857, 10056, 541524, 353577, 1833, 9762, 508791, 88, 17127, 14834, 22625, 537116, 537915, 9816, 412519, 407445, 1816]</t>
        </is>
      </c>
      <c r="Z467" s="35" t="inlineStr">
        <is>
          <t>91%</t>
        </is>
      </c>
      <c r="AA467" s="35" t="inlineStr">
        <is>
          <t>7.1/10</t>
        </is>
      </c>
      <c r="AB467" s="35" t="inlineStr">
        <is>
          <t>85/100</t>
        </is>
      </c>
      <c r="AC467" s="35" t="inlineStr">
        <is>
          <t>https://www.youtube.com/embed/A5GJLwWiYSg</t>
        </is>
      </c>
      <c r="AD467" s="98" t="inlineStr">
        <is>
          <t>US</t>
        </is>
      </c>
      <c r="AE467" s="98" t="n">
        <v>1731215633548</v>
      </c>
    </row>
    <row r="468" ht="14.25" customHeight="1" s="169">
      <c r="A468" s="93" t="inlineStr">
        <is>
          <t>Fletch</t>
        </is>
      </c>
      <c r="B468" s="94" t="n">
        <v>83</v>
      </c>
      <c r="C468" s="131" t="n"/>
      <c r="D468" s="132" t="n"/>
      <c r="E468" s="95" t="inlineStr">
        <is>
          <t>Comedy</t>
        </is>
      </c>
      <c r="F468" s="117" t="inlineStr">
        <is>
          <t>Thriller</t>
        </is>
      </c>
      <c r="G468" s="31" t="n"/>
      <c r="H468" s="32" t="n"/>
      <c r="I468" s="96" t="inlineStr">
        <is>
          <t>Universal Pictures</t>
        </is>
      </c>
      <c r="J468" s="97" t="n">
        <v>1985</v>
      </c>
      <c r="K468" s="35">
        <f>ROW(K468)-1</f>
        <v/>
      </c>
      <c r="L468" s="98" t="b">
        <v>0</v>
      </c>
      <c r="M468" s="99" t="inlineStr">
        <is>
          <t>This is quite a funny movie, carried by prime Chevy Chase. It's really a shame he's such a bad guy, cause he has been a huge part of some great films. The score to this is perfectly 80s, really capturing the era, especially for these cop/crime type movies. Chevy Chase as the goofball while everyone else is playing everything completely straight works so well, and it's surprising we don't really get many movies like this anymore. Maybe it's because very few people in history had Chase's comedic talent. I did not like the soundtrack, and some of the scenes went on for too long, but largely this was very enjoyable.</t>
        </is>
      </c>
      <c r="N468" s="37" t="inlineStr">
        <is>
          <t>When investigative reporter Irwin "Fletch" Fletcher goes undercover to write a piece on the drug trade at a local beach, he's approached by wealthy businessman Alan Stanwyk, who offers him $50,000 to murder him. With sarcastic wit and a knack for disguises, Fletch sets out to uncover Stanwyk's story.</t>
        </is>
      </c>
      <c r="O468" s="38" t="inlineStr">
        <is>
          <t>https://image.tmdb.org/t/p/w500/nKDnMvVynvj7lwdv1iAZO1DzTYn.jpg</t>
        </is>
      </c>
      <c r="P468" s="39" t="inlineStr">
        <is>
          <t>Chevy Chase, Tim Matheson, Dana Wheeler-Nicholson, Joe Don Baker, Richard Libertini, Geena Davis, M. Emmet Walsh, George Wendt, Kenneth Mars, Bill Henderson, William Traylor, George Wyner, Tony Longo, Larry Jenkins, Ralph Seymour, Kareem Abdul-Jabbar, William Sanderson, Beau Starr, James Avery, Peggy Doyle, David W. Harper, Burton Gilliam, Chick Hearn, Alison La Placa, Merv Maruyama, Robert Sorrells, Rick Garcia</t>
        </is>
      </c>
      <c r="Q468" s="40" t="inlineStr">
        <is>
          <t>Michael Ritchie</t>
        </is>
      </c>
      <c r="R468" s="41" t="inlineStr">
        <is>
          <t>[{"Source": "Internet Movie Database", "Value": "6.9/10"}, {"Source": "Rotten Tomatoes", "Value": "79%"}, {"Source": "Metacritic", "Value": "68/100"}]</t>
        </is>
      </c>
      <c r="S468" s="42" t="inlineStr">
        <is>
          <t>59,612,888</t>
        </is>
      </c>
      <c r="T468" s="43" t="inlineStr">
        <is>
          <t>PG</t>
        </is>
      </c>
      <c r="U468" s="44" t="inlineStr">
        <is>
          <t>98</t>
        </is>
      </c>
      <c r="V468" s="45" t="inlineStr">
        <is>
          <t>{"link": "https://www.themoviedb.org/movie/9749-fletch/watch?locale=CA", "rent":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"buy":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t>
        </is>
      </c>
      <c r="W468" s="75" t="inlineStr">
        <is>
          <t>8,000,000</t>
        </is>
      </c>
      <c r="X468" s="35" t="n">
        <v>9749</v>
      </c>
      <c r="Y468" s="35" t="inlineStr">
        <is>
          <t>[11718, 9644, 14628, 650783, 42228, 16148, 11001, 14584, 661374, 12153, 9600, 35056, 14590, 13018, 11676, 6081, 10023, 27581, 744653, 5854]</t>
        </is>
      </c>
      <c r="Z468" s="35" t="inlineStr">
        <is>
          <t>79%</t>
        </is>
      </c>
      <c r="AA468" s="35" t="inlineStr">
        <is>
          <t>6.9/10</t>
        </is>
      </c>
      <c r="AB468" s="35" t="inlineStr">
        <is>
          <t>68/100</t>
        </is>
      </c>
      <c r="AC468" s="35" t="inlineStr">
        <is>
          <t>https://www.youtube.com/embed/VYsRIZsd2xI</t>
        </is>
      </c>
      <c r="AD468" s="98" t="inlineStr">
        <is>
          <t>US</t>
        </is>
      </c>
      <c r="AE468" s="98" t="inlineStr">
        <is>
          <t>1754194637013</t>
        </is>
      </c>
    </row>
    <row r="469" ht="14.25" customHeight="1" s="169">
      <c r="A469" s="93" t="inlineStr">
        <is>
          <t>Scarface</t>
        </is>
      </c>
      <c r="B469" s="94" t="n">
        <v>83</v>
      </c>
      <c r="C469" s="131" t="n"/>
      <c r="D469" s="132" t="n"/>
      <c r="E469" s="95" t="inlineStr">
        <is>
          <t>Crime</t>
        </is>
      </c>
      <c r="F469" s="117" t="inlineStr">
        <is>
          <t>Drama</t>
        </is>
      </c>
      <c r="G469" s="31" t="n"/>
      <c r="H469" s="32" t="n"/>
      <c r="I469" s="96" t="inlineStr">
        <is>
          <t>Universal Pictures</t>
        </is>
      </c>
      <c r="J469" s="97" t="n">
        <v>1983</v>
      </c>
      <c r="K469" s="35">
        <f>ROW(K469)-1</f>
        <v/>
      </c>
      <c r="L469" s="98" t="b">
        <v>1</v>
      </c>
      <c r="M469" s="99" t="inlineStr">
        <is>
          <t>The story is interesting, although it doesn't hit the heights of the best mafia/crime movies out there. De Palma proves he is a very good director. The movie flows very well, although it can feel a bit bloated at times. Pacino definitely commits fully to the role, but it doesn't always work for me. His accent doesn't feel right, and a lot of his acting is just screaming and swearing. Tony Montana 100% wishes he could have slept with and marked his sister. That's what this movie is about when you get down to it, forbidden love.</t>
        </is>
      </c>
      <c r="N469" s="130" t="inlineStr">
        <is>
          <t>After getting a green card in exchange for assassinating a Cuban government official, Tony Montana stakes a claim on the drug trade in Miami. Viciously murdering anyone who stands in his way, Tony eventually becomes the biggest drug lord in the state, controlling nearly all the cocaine that comes through Miami. But increased pressure from the police, wars with Colombian drug cartels and his own drug-fueled paranoia serve to fuel the flames of his eventual downfall.</t>
        </is>
      </c>
      <c r="O469" s="84" t="inlineStr">
        <is>
          <t>https://image.tmdb.org/t/p/w500/iQ5ztdjvteGeboxtmRdXEChJOHh.jpg</t>
        </is>
      </c>
      <c r="P469" s="85" t="inlineStr">
        <is>
          <t>Al Pacino, Steven Bauer, Michelle Pfeiffer, Mary Elizabeth Mastrantonio, Robert Loggia, Miriam Colon, F. Murray Abraham, Paul Shenar, Harris Yulin, Ángel Salazar, Arnaldo Santana, Pepe Serna, Michael P. Moran, Al Israel, Dennis Holahan, Mark Margolis, Michael Alldredge, Ted Beniades, Richard Belzer, Paul Espel, John Brandon, Tony Perez, Garnett Smith, Loren Almaguer, Gil Barreto, Heather Benna, Sue Bowser, Tina Leigh Cameron, Victor Campos, Robert Hammer Cannerday, Rene Carrasco, Albert Carrier, John Carter, Richard Caselnova, Gary Carlos Cervantes, Carlos Augusto Cestero, Johnny Contardo, Roberto Contreras, Caesar Cordova, Gregory Cruz, Dante D'Andre, Richard Delmonte, Wayne Doba, Michel François, Ben Frommer, Edward R. Frommer, John Gamble, Troy Isaacs, Ronald G. Joseph, Mario Machado, Joe Marmo, Ray Martel, John McCann, Richard Mendez, Victor Millan, Santos Morales, Mike Moroff, Angela Nisi, Manuel Padilla Jr., Tony Pann, Ilka Tanya Payán, Barbra Perez, Michael Rougas, Anthony Saenz, Geno Silva, Arnold Tafolla, Charles A. Tamburro, Jim Towers, Robert Vandenberg, Bob Yanez, Angela Aames, Nancy Lee Andrews, Dona Baldwin, Lee Benton, Cynthia Burr, Lana Clarkson, Karen Criswell, Margo Kelly, Ava Lazar, Emilia Crow, Marii Mak, Shelley Taylor Morgan, Catharine Richardson, Pat Simmons, Terri Taylor, Charlie Adiano, Lisa Katz, Jeanette Linne, Margaret Michaels, Rhonda Sandberg, Katt Shea, Marcia Wolf, Barclay DeVeau, Charles Durning, Dennis Franz, Linda Gillen, Gregg Henry, Kevyn Major Howard, Henry Kingi, Brett Ratner, Marcus Shirock, Maxine Wasa, Teri Weigel</t>
        </is>
      </c>
      <c r="Q469" s="86" t="inlineStr">
        <is>
          <t>Brian De Palma</t>
        </is>
      </c>
      <c r="R469" s="59" t="inlineStr">
        <is>
          <t>[{"Source": "Internet Movie Database", "Value": "8.3/10"}, {"Source": "Rotten Tomatoes", "Value": "77%"}, {"Source": "Metacritic", "Value": "65/100"}]</t>
        </is>
      </c>
      <c r="S469" s="101" t="inlineStr">
        <is>
          <t>66,023,329</t>
        </is>
      </c>
      <c r="T469" s="102" t="inlineStr">
        <is>
          <t>R</t>
        </is>
      </c>
      <c r="U469" s="103" t="inlineStr">
        <is>
          <t>170</t>
        </is>
      </c>
      <c r="V469" s="45" t="inlineStr">
        <is>
          <t>{"link": "https://www.themoviedb.org/movie/111-scarface/watch?locale=CA", "flatrate": [{"logo_path": "/pvske1MyAoymrs5bguRfVqYiM9a.jpg", "provider_id": 119, "provider_name": "Amazon Prime Video", "display_priority": 1}, {"logo_path": "/h5DcR0J2EESLitnhR8xLG1QymTE.jpg", "provider_id": 531, "provider_name": "Paramount Plus", "display_priority": 9}, {"logo_path": "/hExO4PtimLIYn3kBOrzsejNv7cT.jpg", "provider_id": 582, "provider_name": "Paramount+ Amazon Channel", "display_priority": 11}, {"logo_path": "/8aBqoNeGGr0oSA85iopgNZUOTOc.jpg", "provider_id": 2100, "provider_name": "Amazon Prime Video with Ads", "display_priority": 111}, {"logo_path": "/fts6X10Jn4QT0X6ac3udKEn2tJA.jpg", "provider_id": 2303, "provider_name": "Paramount Plus Premium", "display_priority": 121}, {"logo_path": "/rl6zez5rCeyelt1I46JRYk6B9Ed.jpg", "provider_id": 2304, "provider_name": "Paramount Plus Basic with Ads", "display_priority": 122}, {"logo_path": "/qcKfSyX4xkXESjHrkO8cZLRJkn6.jpg", "provider_id": 2604, "provider_name": "Crave Amazon Channel", "display_priority": 140}], "rent":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"buy":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t>
        </is>
      </c>
      <c r="W469" s="124" t="inlineStr">
        <is>
          <t>25,000,000</t>
        </is>
      </c>
      <c r="X469" s="35" t="n">
        <v>111</v>
      </c>
      <c r="Y469" s="35" t="inlineStr">
        <is>
          <t>[438674, 79026, 325173, 538207, 20762, 1662, 14362, 10952, 52633, 2140, 45408, 43051, 14786, 9558, 1422, 180894, 524, 22021, 10394, 8374]</t>
        </is>
      </c>
      <c r="Z469" s="35" t="inlineStr">
        <is>
          <t>77%</t>
        </is>
      </c>
      <c r="AA469" s="35" t="inlineStr">
        <is>
          <t>8.3/10</t>
        </is>
      </c>
      <c r="AB469" s="35" t="inlineStr">
        <is>
          <t>65/100</t>
        </is>
      </c>
      <c r="AC469" s="35" t="inlineStr">
        <is>
          <t>https://www.youtube.com/embed/lZMIrD36MG8</t>
        </is>
      </c>
      <c r="AD469" s="98" t="inlineStr">
        <is>
          <t>US</t>
        </is>
      </c>
      <c r="AE469" s="98" t="inlineStr">
        <is>
          <t>1772770820865</t>
        </is>
      </c>
    </row>
    <row r="470" ht="14.25" customHeight="1" s="169">
      <c r="A470" s="93" t="inlineStr">
        <is>
          <t>Better Watch Out</t>
        </is>
      </c>
      <c r="B470" s="94" t="n">
        <v>83</v>
      </c>
      <c r="C470" s="131" t="n"/>
      <c r="D470" s="132" t="n"/>
      <c r="E470" s="95" t="inlineStr">
        <is>
          <t>Horror</t>
        </is>
      </c>
      <c r="F470" s="117" t="n"/>
      <c r="G470" s="31" t="inlineStr">
        <is>
          <t>Christmas</t>
        </is>
      </c>
      <c r="H470" s="32" t="n"/>
      <c r="I470" s="96" t="inlineStr">
        <is>
          <t>Well Go USA</t>
        </is>
      </c>
      <c r="J470" s="97" t="n">
        <v>2017</v>
      </c>
      <c r="K470" s="35">
        <f>ROW(K470)-1</f>
        <v/>
      </c>
      <c r="L470" s="98" t="b">
        <v>0</v>
      </c>
      <c r="M470" s="99" t="inlineStr">
        <is>
          <t>A clever script with entertaining twists that are luckily not spoiled in the trailer. There are plenty of laugh moments, but also a lot of tension and good horror moments. The movie is carried by the performances of the leads, who are fantastic and really sell the story. It never overstays it's welcome, but does drag a tiny bit in the middle, which can be an issue with movies set in one location with a small cast.</t>
        </is>
      </c>
      <c r="N470" s="63" t="inlineStr">
        <is>
          <t>On a quiet suburban street tucked within a 'safe neighborhood', a babysitter must defend a twelve-year-old boy from strangers breaking into the house, only to discover that this is far from a normal home invasion.</t>
        </is>
      </c>
      <c r="O470" s="64" t="inlineStr">
        <is>
          <t>https://image.tmdb.org/t/p/w500/liI4c3GYaKuAo4FsCF4RKvFFqbV.jpg</t>
        </is>
      </c>
      <c r="P470" s="65" t="inlineStr">
        <is>
          <t>Olivia DeJonge, Levi Miller, Ed Oxenbould, Aleks Mikic, Dacre Montgomery, Patrick Warburton, Virginia Madsen, Alexandra Matusko, Georgia Holland, Beau Andre, Michi Fifer, Tara Jade Borg, Tricia Mary Hennessy, Mary Clearkin, Hugo Monotti, Brendan Clearkin</t>
        </is>
      </c>
      <c r="Q470" s="66" t="inlineStr">
        <is>
          <t>Chris Peckover</t>
        </is>
      </c>
      <c r="R470" s="62" t="inlineStr">
        <is>
          <t>[{"Source": "Internet Movie Database", "Value": "6.5/10"}, {"Source": "Rotten Tomatoes", "Value": "89%"}, {"Source": "Metacritic", "Value": "67/100"}]</t>
        </is>
      </c>
      <c r="S470" s="90" t="inlineStr">
        <is>
          <t>176,288</t>
        </is>
      </c>
      <c r="T470" s="91" t="inlineStr">
        <is>
          <t>R</t>
        </is>
      </c>
      <c r="U470" s="92" t="inlineStr">
        <is>
          <t>89</t>
        </is>
      </c>
      <c r="V470" s="45" t="inlineStr">
        <is>
          <t>{"link": "https://www.themoviedb.org/movie/406994-better-watch-out/watch?locale=CA", "ads": [{"logo_path": "/zLYr7OPvpskMA4S79E3vlCi71iC.jpg", "provider_id": 73, "provider_name": "Tubi TV", "display_priority": 19}, {"logo_path": "/vLZKlXUNDcZR7ilvfY9Wr9k80FZ.jpg", "provider_id": 538, "provider_name": "Plex", "display_priority": 81}, {"logo_path": "/qlsnWCrmcisQH5JnEDxPV2v2vlb.jpg", "provider_id": 2555, "provider_name": "Bloodstream", "display_priority": 135}], "rent": [{"logo_path": "/SPnB1qiCkYfirS2it3hZORwGVn.jpg", "provider_id": 2, "provider_name": "Apple TV Store", "display_priority": 6}, {"logo_path": "/8z7rC8uIDaTM91X0ZfkRf04ydj2.jpg", "provider_id": 3, "provider_name": "Google Play Movies", "display_priority": 7}, {"logo_path": "/yFGu4sSzwUMfhwmSsZgez8QhaVl.jpg", "provider_id": 331, "provider_name": "FlixFling", "display_priority": 28}, {"logo_path": "/pTnn5JwWr4p3pG8H6VrpiQo7Vs0.jpg", "provider_id": 192, "provider_name": "YouTube", "display_priority": 33}], "buy": [{"logo_path": "/SPnB1qiCkYfirS2it3hZORwGVn.jpg", "provider_id": 2, "provider_name": "Apple TV Store", "display_priority": 6}, {"logo_path": "/8z7rC8uIDaTM91X0ZfkRf04ydj2.jpg", "provider_id": 3, "provider_name": "Google Play Movies", "display_priority": 7}, {"logo_path": "/pTnn5JwWr4p3pG8H6VrpiQo7Vs0.jpg", "provider_id": 192, "provider_name": "YouTube", "display_priority": 33}], "flatrate": [{"logo_path": "/pvske1MyAoymrs5bguRfVqYiM9a.jpg", "provider_id": 119, "provider_name": "Amazon Prime Video", "display_priority": 1}, {"logo_path": "/yFGu4sSzwUMfhwmSsZgez8QhaVl.jpg", "provider_id": 331, "provider_name": "FlixFling", "display_priority": 28}, {"logo_path": "/8aBqoNeGGr0oSA85iopgNZUOTOc.jpg", "provider_id": 2100, "provider_name": "Amazon Prime Video with Ads", "display_priority": 111}], "free": [{"logo_path": "/j7D006Uy3UWwZ6G0xH6BMgIWTzH.jpg", "provider_id": 212, "provider_name": "Hoopla", "display_priority": 8}, {"logo_path": "/vLZKlXUNDcZR7ilvfY9Wr9k80FZ.jpg", "provider_id": 538, "provider_name": "Plex", "display_priority": 81}]}</t>
        </is>
      </c>
      <c r="W470" s="139" t="inlineStr">
        <is>
          <t>0</t>
        </is>
      </c>
      <c r="X470" s="35" t="n">
        <v>406994</v>
      </c>
      <c r="Y470" s="35" t="inlineStr">
        <is>
          <t>[16342, 956920, 1033052, 1519168, 287903, 1027385, 10665, 653765, 566949, 978796, 381034, 18086, 23202, 24925, 1118595, 476299, 16938, 1071215, 27414, 1050266]</t>
        </is>
      </c>
      <c r="Z470" s="35" t="inlineStr">
        <is>
          <t>89%</t>
        </is>
      </c>
      <c r="AA470" s="35" t="inlineStr">
        <is>
          <t>6.5/10</t>
        </is>
      </c>
      <c r="AB470" s="35" t="inlineStr">
        <is>
          <t>67/100</t>
        </is>
      </c>
      <c r="AC470" s="35" t="inlineStr">
        <is>
          <t>https://www.youtube.com/embed/f2fRiIPFX7g</t>
        </is>
      </c>
      <c r="AD470" s="98" t="inlineStr">
        <is>
          <t>AU</t>
        </is>
      </c>
      <c r="AE470" s="98" t="n">
        <v>1731215633548</v>
      </c>
    </row>
    <row r="471" ht="14.25" customHeight="1" s="169">
      <c r="A471" s="93" t="inlineStr">
        <is>
          <t>The Black Phone</t>
        </is>
      </c>
      <c r="B471" s="94" t="n">
        <v>83</v>
      </c>
      <c r="C471" s="131" t="inlineStr">
        <is>
          <t>Blumhouse</t>
        </is>
      </c>
      <c r="D471" s="132" t="n"/>
      <c r="E471" s="95" t="inlineStr">
        <is>
          <t>Horror</t>
        </is>
      </c>
      <c r="F471" s="117" t="n"/>
      <c r="G471" s="31" t="n"/>
      <c r="H471" s="32" t="n"/>
      <c r="I471" s="96" t="inlineStr">
        <is>
          <t>Universal Pictures</t>
        </is>
      </c>
      <c r="J471" s="97" t="n">
        <v>2022</v>
      </c>
      <c r="K471" s="35">
        <f>ROW(K471)-1</f>
        <v/>
      </c>
      <c r="L471" s="98" t="b">
        <v>0</v>
      </c>
      <c r="M471" s="99" t="n"/>
      <c r="N471" s="63" t="inlineStr">
        <is>
          <t>Finney Blake, a shy but clever 13-year-old boy, is abducted by a sadistic killer and trapped in a soundproof basement where screaming is of little use. When a disconnected phone on the wall begins to ring, Finney discovers that he can hear the voices of the killer’s previous victims. And they are dead set on making sure that what happened to them doesn’t happen to Finney.</t>
        </is>
      </c>
      <c r="O471" s="64" t="inlineStr">
        <is>
          <t>https://image.tmdb.org/t/p/w500/lr11mCT85T1JanlgjMuhs9nMht4.jpg</t>
        </is>
      </c>
      <c r="P471" s="65" t="inlineStr">
        <is>
          <t>Mason Thames, Ethan Hawke, Madeleine McGraw, Jeremy Davies, E. Roger Mitchell, Troy Rudeseal, James Ransone, Miguel Mora, Rebecca Clarke, J. Gaven Wilde, Spencer Fitzgerald, Jordan Isaiah White, Brady Ryan, Tristan Pravong, Jacob Moran, Brady Hepner, Banks Repeta, Kristina Arjona, Sheila M. O'Rear, Rocco Poveromo, Kellan Rhude, Gina Jun, Ryan Cronan, Dashiell Derrickson, Braxton Alexander, Reagan Shumate, Bay Allebach, Andrew Farmer, T. Maxwell Martin, Ron Blake, Robert Fortunato, Chris TC Edge, Mark Riccardi, Megan Petersen, Mike Bailey, Christine Connelly, Matthew Simmons, Parrish Stikeleather, Luca De Massis, Derrick Lemmon, Veronica Russell</t>
        </is>
      </c>
      <c r="Q471" s="66" t="inlineStr">
        <is>
          <t>Scott Derrickson</t>
        </is>
      </c>
      <c r="R471" s="62" t="inlineStr">
        <is>
          <t>[{"Source": "Internet Movie Database", "Value": "6.9/10"}, {"Source": "Rotten Tomatoes", "Value": "81%"}, {"Source": "Metacritic", "Value": "65/100"}]</t>
        </is>
      </c>
      <c r="S471" s="67" t="inlineStr">
        <is>
          <t>161,441,914</t>
        </is>
      </c>
      <c r="T471" s="68" t="inlineStr">
        <is>
          <t>R</t>
        </is>
      </c>
      <c r="U471" s="69" t="inlineStr">
        <is>
          <t>103</t>
        </is>
      </c>
      <c r="V471" s="45" t="inlineStr">
        <is>
          <t>{"link": "https://www.themoviedb.org/movie/756999-the-black-phone/watch?locale=CA", "rent":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"/yFGu4sSzwUMfhwmSsZgez8QhaVl.jpg", "provider_id": 331, "provider_name": "FlixFling", "display_priority": 28}, {"logo_path": "/pTnn5JwWr4p3pG8H6VrpiQo7Vs0.jpg", "provider_id": 192, "provider_name": "YouTube", "display_priority": 33}, {"logo_path": "/qR6FKvnPBx2O37FDg8PNM7efwF3.jpg", "provider_id": 10, "provider_name": "Amazon Video", "display_priority": 56}], "buy":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"flatrate": [{"logo_path": "/ewOptMVIYcOadMGGJz8DJueH2bH.jpg", "provider_id": 230, "provider_name": "Crave", "display_priority": 5}, {"logo_path": "/qcKfSyX4xkXESjHrkO8cZLRJkn6.jpg", "provider_id": 2604, "provider_name": "Crave Amazon Channel", "display_priority": 140}]}</t>
        </is>
      </c>
      <c r="W471" s="70" t="inlineStr">
        <is>
          <t>16,000,000</t>
        </is>
      </c>
      <c r="X471" s="35" t="n">
        <v>756999</v>
      </c>
      <c r="Y471" s="35" t="inlineStr">
        <is>
          <t>[1197137, 138843, 14397, 930600, 377, 709631, 1058710, 34583, 517116, 1023922, 158011, 502416, 1426297, 10665, 8461, 41446, 16342, 1029281, 978796, 801335]</t>
        </is>
      </c>
      <c r="Z471" s="35" t="inlineStr">
        <is>
          <t>81%</t>
        </is>
      </c>
      <c r="AA471" s="35" t="inlineStr">
        <is>
          <t>6.9/10</t>
        </is>
      </c>
      <c r="AB471" s="35" t="inlineStr">
        <is>
          <t>65/100</t>
        </is>
      </c>
      <c r="AC471" s="35" t="inlineStr">
        <is>
          <t>https://www.youtube.com/embed/nQWAVkx8O74</t>
        </is>
      </c>
      <c r="AD471" s="98" t="inlineStr">
        <is>
          <t>US</t>
        </is>
      </c>
      <c r="AE471" s="98" t="n">
        <v>1731215633548</v>
      </c>
    </row>
    <row r="472" ht="14.25" customHeight="1" s="169">
      <c r="A472" s="93" t="inlineStr">
        <is>
          <t>The Simpsons Movie</t>
        </is>
      </c>
      <c r="B472" s="94" t="n">
        <v>83</v>
      </c>
      <c r="C472" s="131" t="n"/>
      <c r="D472" s="132" t="n"/>
      <c r="E472" s="95" t="inlineStr">
        <is>
          <t>Animated</t>
        </is>
      </c>
      <c r="F472" s="117" t="n"/>
      <c r="G472" s="31" t="n"/>
      <c r="H472" s="32" t="n"/>
      <c r="I472" s="96" t="inlineStr">
        <is>
          <t>20th Century Studios</t>
        </is>
      </c>
      <c r="J472" s="97" t="n">
        <v>2007</v>
      </c>
      <c r="K472" s="35">
        <f>ROW(K472)-1</f>
        <v/>
      </c>
      <c r="L472" s="98" t="b">
        <v>0</v>
      </c>
      <c r="M472" s="99" t="n"/>
      <c r="N472" s="37" t="inlineStr">
        <is>
          <t>After Homer accidentally pollutes the town's water supply, Springfield is encased in a gigantic dome by the EPA and the Simpsons are declared fugitives.</t>
        </is>
      </c>
      <c r="O472" s="38" t="inlineStr">
        <is>
          <t>https://image.tmdb.org/t/p/w500/gzb6P78zeFTnv9eoFYnaJ2YrZ5q.jpg</t>
        </is>
      </c>
      <c r="P472" s="39" t="inlineStr">
        <is>
          <t>Dan Castellaneta, Julie Kavner, Nancy Cartwright, Yeardley Smith, Hank Azaria, Harry Shearer, Pamela Hayden, Tress MacNeille, Albert Brooks, Karl Wiedergott, Marcia Wallace, Russi Taylor, Maggie Roswell, Phil Rosenthal, Billie Joe Armstrong, Mike Dirnt, Tré Cool, Joe Mantegna, Tom Hanks</t>
        </is>
      </c>
      <c r="Q472" s="40" t="inlineStr">
        <is>
          <t>David Silverman</t>
        </is>
      </c>
      <c r="R472" s="41" t="inlineStr">
        <is>
          <t>[{"Source": "Internet Movie Database", "Value": "7.3/10"}, {"Source": "Rotten Tomatoes", "Value": "87%"}, {"Source": "Metacritic", "Value": "80/100"}]</t>
        </is>
      </c>
      <c r="S472" s="42" t="inlineStr">
        <is>
          <t>527,068,851</t>
        </is>
      </c>
      <c r="T472" s="43" t="inlineStr">
        <is>
          <t>PG-13</t>
        </is>
      </c>
      <c r="U472" s="44" t="inlineStr">
        <is>
          <t>87</t>
        </is>
      </c>
      <c r="V472" s="45" t="inlineStr">
        <is>
          <t>{"link": "https://www.themoviedb.org/movie/35-the-simpsons-movie/watch?locale=CA", "flatrate": [{"logo_path": "/97yvRBw1GzX7fXprcF80er19ot.jpg", "provider_id": 337, "provider_name": "Disney Plus", "display_priority": 3}], "buy":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"rent":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t>
        </is>
      </c>
      <c r="W472" s="46" t="inlineStr">
        <is>
          <t>75,000,000</t>
        </is>
      </c>
      <c r="X472" s="35" t="n">
        <v>35</v>
      </c>
      <c r="Y472" s="35" t="inlineStr">
        <is>
          <t>[587807, 381719, 170687, 1280768, 16394, 1128606, 425001, 49519, 295693, 175574, 93456, 501929, 993729, 88042, 14317, 10193, 927254, 23172, 823609, 25475]</t>
        </is>
      </c>
      <c r="Z472" s="35" t="inlineStr">
        <is>
          <t>87%</t>
        </is>
      </c>
      <c r="AA472" s="35" t="inlineStr">
        <is>
          <t>7.3/10</t>
        </is>
      </c>
      <c r="AB472" s="35" t="inlineStr">
        <is>
          <t>80/100</t>
        </is>
      </c>
      <c r="AC472" s="35" t="inlineStr">
        <is>
          <t>https://www.youtube.com/embed/XPG0MqIcby8</t>
        </is>
      </c>
      <c r="AD472" s="98" t="inlineStr">
        <is>
          <t>US</t>
        </is>
      </c>
      <c r="AE472" s="98" t="n">
        <v>1731215633548</v>
      </c>
    </row>
    <row r="473" ht="14.25" customHeight="1" s="169">
      <c r="A473" s="93" t="inlineStr">
        <is>
          <t>Blockers</t>
        </is>
      </c>
      <c r="B473" s="94" t="n">
        <v>83</v>
      </c>
      <c r="C473" s="131" t="n"/>
      <c r="D473" s="132" t="n"/>
      <c r="E473" s="95" t="inlineStr">
        <is>
          <t>Comedy</t>
        </is>
      </c>
      <c r="F473" s="117" t="n"/>
      <c r="G473" s="31" t="n"/>
      <c r="H473" s="32" t="n"/>
      <c r="I473" s="96" t="inlineStr">
        <is>
          <t>Universal Pictures</t>
        </is>
      </c>
      <c r="J473" s="97" t="n">
        <v>2018</v>
      </c>
      <c r="K473" s="35">
        <f>ROW(K473)-1</f>
        <v/>
      </c>
      <c r="L473" s="98" t="b">
        <v>0</v>
      </c>
      <c r="M473" s="99" t="n"/>
      <c r="N473" s="37" t="inlineStr">
        <is>
          <t>When three parents discover that each of their daughters have a pact to lose their virginity at prom, they launch a covert one-night operation to stop the teens from sealing the deal.</t>
        </is>
      </c>
      <c r="O473" s="38" t="inlineStr">
        <is>
          <t>https://image.tmdb.org/t/p/w500/uvlUQXg0AlpGzKukO11K7QtW3Yu.jpg</t>
        </is>
      </c>
      <c r="P473" s="39" t="inlineStr">
        <is>
          <t>Leslie Mann, John Cena, Ike Barinholtz, Kathryn Newton, Geraldine Viswanathan, Gideon Adlon, Ramona Young, Graham Phillips, Miles Robbins, Jimmy Bellinger, Colton Dunn, Sarayu Blue, Gary Cole, Gina Gershon, June Diane Raphael, Hannibal Buress, Anniston Almond, Noor Anna Maher, Hannah Goergen, Chad Sanborn, Aubree McGuire, Milana Alrayes, Rylee Whiteman, Madeline Erwin, Aubrey Michele Katz, Audrey Casson, Brian Shortall, Amy Chandler, Andrew Lopez, Victoria Hall, Jake Picking, T.C. Carter, Kathryn Lim, Jordan Olivia Howell</t>
        </is>
      </c>
      <c r="Q473" s="40" t="inlineStr">
        <is>
          <t>Kay Cannon</t>
        </is>
      </c>
      <c r="R473" s="41" t="inlineStr">
        <is>
          <t>[{"Source": "Internet Movie Database", "Value": "6.2/10"}, {"Source": "Rotten Tomatoes", "Value": "84%"}, {"Source": "Metacritic", "Value": "69/100"}]</t>
        </is>
      </c>
      <c r="S473" s="42" t="inlineStr">
        <is>
          <t>94,019,120</t>
        </is>
      </c>
      <c r="T473" s="43" t="inlineStr">
        <is>
          <t>R</t>
        </is>
      </c>
      <c r="U473" s="44" t="inlineStr">
        <is>
          <t>102</t>
        </is>
      </c>
      <c r="V473" s="45" t="inlineStr">
        <is>
          <t>{"link": "https://www.themoviedb.org/movie/437557-blockers/watch?locale=CA", "flatrate": [{"logo_path": "/pvske1MyAoymrs5bguRfVqYiM9a.jpg", "provider_id": 119, "provider_name": "Amazon Prime Video", "display_priority": 1}, {"logo_path": "/8aBqoNeGGr0oSA85iopgNZUOTOc.jpg", "provider_id": 2100, "provider_name": "Amazon Prime Video with Ads", "display_priority": 111}], "buy":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"rent":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t>
        </is>
      </c>
      <c r="W473" s="46" t="inlineStr">
        <is>
          <t>21,000,000</t>
        </is>
      </c>
      <c r="X473" s="35" t="n">
        <v>437557</v>
      </c>
      <c r="Y473" s="35" t="inlineStr">
        <is>
          <t>[13193, 27088, 11397, 1008953, 505600, 15276, 14267, 57214, 743599, 16094, 941605, 10543, 18892, 104859, 660982, 2171, 10246, 814776, 14166, 9285]</t>
        </is>
      </c>
      <c r="Z473" s="35" t="inlineStr">
        <is>
          <t>84%</t>
        </is>
      </c>
      <c r="AA473" s="35" t="inlineStr">
        <is>
          <t>6.2/10</t>
        </is>
      </c>
      <c r="AB473" s="35" t="inlineStr">
        <is>
          <t>69/100</t>
        </is>
      </c>
      <c r="AC473" s="35" t="inlineStr">
        <is>
          <t>https://www.youtube.com/embed/RfFcaV5O7SU</t>
        </is>
      </c>
      <c r="AD473" s="98" t="inlineStr">
        <is>
          <t>US</t>
        </is>
      </c>
      <c r="AE473" s="98" t="n">
        <v>1731215633548</v>
      </c>
    </row>
    <row r="474" ht="14.25" customHeight="1" s="169">
      <c r="A474" s="93" t="inlineStr">
        <is>
          <t>Chicken Run</t>
        </is>
      </c>
      <c r="B474" s="94" t="n">
        <v>83</v>
      </c>
      <c r="C474" s="131" t="inlineStr">
        <is>
          <t>Aardman Animation</t>
        </is>
      </c>
      <c r="D474" s="132" t="inlineStr">
        <is>
          <t>Chicken Run</t>
        </is>
      </c>
      <c r="E474" s="95" t="inlineStr">
        <is>
          <t>Animated</t>
        </is>
      </c>
      <c r="F474" s="117" t="inlineStr">
        <is>
          <t>Stop-Motion</t>
        </is>
      </c>
      <c r="G474" s="31" t="n"/>
      <c r="H474" s="32" t="n"/>
      <c r="I474" s="96" t="inlineStr">
        <is>
          <t>Dreamworks</t>
        </is>
      </c>
      <c r="J474" s="97" t="n">
        <v>2000</v>
      </c>
      <c r="K474" s="35">
        <f>ROW(K474)-1</f>
        <v/>
      </c>
      <c r="L474" s="98" t="b">
        <v>0</v>
      </c>
      <c r="M474" s="99" t="n"/>
      <c r="N474" s="37" t="inlineStr">
        <is>
          <t>The creators of Wallace &amp; Gromit bring you an exciting and original story about a group of chickens determined to fly the coop–even if they can’t fly! It’s hardly poultry in motion when Rocky attempts to teach Ginger and her feathered friends to fly…but, with teamwork, determination and a little bit o’ cluck, the fearless flock plots one last attempt in a spectacular bid for freedom.</t>
        </is>
      </c>
      <c r="O474" s="38" t="inlineStr">
        <is>
          <t>https://image.tmdb.org/t/p/w500/oYbVT9e0k2ZSrRhDSCw2Yqshe1n.jpg</t>
        </is>
      </c>
      <c r="P474" s="39" t="inlineStr">
        <is>
          <t>Julia Sawalha, Mel Gibson, Imelda Staunton, Jane Horrocks, Lynn Ferguson, Miranda Richardson, Tony Haygarth, Benjamin Whitrow, Timothy Spall, Phil Daniels, Lisa Kay, John Sharian, Wyatt Shears, Jo Allen</t>
        </is>
      </c>
      <c r="Q474" s="40" t="inlineStr">
        <is>
          <t>Nick Park, Peter Lord</t>
        </is>
      </c>
      <c r="R474" s="41" t="inlineStr">
        <is>
          <t>[{"Source": "Internet Movie Database", "Value": "7.1/10"}, {"Source": "Rotten Tomatoes", "Value": "97%"}, {"Source": "Metacritic", "Value": "88/100"}]</t>
        </is>
      </c>
      <c r="S474" s="42" t="inlineStr">
        <is>
          <t>224,834,564</t>
        </is>
      </c>
      <c r="T474" s="43" t="inlineStr">
        <is>
          <t>G</t>
        </is>
      </c>
      <c r="U474" s="44" t="inlineStr">
        <is>
          <t>84</t>
        </is>
      </c>
      <c r="V474" s="45" t="inlineStr">
        <is>
          <t>{"link": "https://www.themoviedb.org/movie/7443-chicken-run/watch?locale=CA", "rent":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"flatrate": [{"logo_path": "/ewOptMVIYcOadMGGJz8DJueH2bH.jpg", "provider_id": 230, "provider_name": "Crave", "display_priority": 5}, {"logo_path": "/esiLBRzDUwodjfN8gA4qj7l3ZF7.jpg", "provider_id": 1794, "provider_name": "Starz Amazon Channel", "display_priority": 92}, {"logo_path": "/qcKfSyX4xkXESjHrkO8cZLRJkn6.jpg", "provider_id": 2604, "provider_name": "Crave Amazon Channel", "display_priority": 140}], "buy":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t>
        </is>
      </c>
      <c r="W474" s="46" t="inlineStr">
        <is>
          <t>45,000,000</t>
        </is>
      </c>
      <c r="X474" s="35" t="n">
        <v>7443</v>
      </c>
      <c r="Y474" s="35" t="inlineStr">
        <is>
          <t>[520758, 533, 175574, 20421, 16394, 381719, 153518, 12335, 170687, 15601, 638134, 587807, 263109, 785545, 258509, 422803, 927254, 16690, 501929, 499088]</t>
        </is>
      </c>
      <c r="Z474" s="35" t="inlineStr">
        <is>
          <t>97%</t>
        </is>
      </c>
      <c r="AA474" s="35" t="inlineStr">
        <is>
          <t>7.1/10</t>
        </is>
      </c>
      <c r="AB474" s="35" t="inlineStr">
        <is>
          <t>88/100</t>
        </is>
      </c>
      <c r="AC474" s="35" t="inlineStr">
        <is>
          <t>https://www.youtube.com/embed/3-GMwNk6h5U</t>
        </is>
      </c>
      <c r="AD474" s="98" t="inlineStr">
        <is>
          <t>US</t>
        </is>
      </c>
      <c r="AE474" s="98" t="n">
        <v>1731215633548</v>
      </c>
    </row>
    <row r="475" ht="14.25" customHeight="1" s="169">
      <c r="A475" s="93" t="inlineStr">
        <is>
          <t>School of Rock</t>
        </is>
      </c>
      <c r="B475" s="94" t="n">
        <v>83</v>
      </c>
      <c r="C475" s="131" t="n"/>
      <c r="D475" s="132" t="n"/>
      <c r="E475" s="95" t="inlineStr">
        <is>
          <t>Comedy</t>
        </is>
      </c>
      <c r="F475" s="117" t="n"/>
      <c r="G475" s="31" t="n"/>
      <c r="H475" s="32" t="n"/>
      <c r="I475" s="96" t="inlineStr">
        <is>
          <t>Paramount Pictures</t>
        </is>
      </c>
      <c r="J475" s="97" t="n">
        <v>2003</v>
      </c>
      <c r="K475" s="35">
        <f>ROW(K475)-1</f>
        <v/>
      </c>
      <c r="L475" s="98" t="b">
        <v>0</v>
      </c>
      <c r="M475" s="99" t="inlineStr">
        <is>
          <t>A charming comedy with solid music and some good jokes. Richard Linklater does a fantastic job directing here, able to work with a bunch of children that are not actors and get good performances out of them. I am not really a fan of Jack Black, but he was pretty good in this, and I know I'm in the minority there. You'd be hard pressed to leave this film without feeling upbeat.</t>
        </is>
      </c>
      <c r="N475" s="49" t="inlineStr">
        <is>
          <t>Fired from his band and hard up for cash, guitarist and vocalist Dewey Finn finagles his way into a job as a fifth-grade substitute teacher at a private school, where he secretly begins teaching his straight-A students the finer points of rock 'n' roll and the power of sticking it to the man. But as the school’s stern principal closes in and the Battle of the Bands looms, Dewey risks everything to prove that rock 'n' roll can change lives.</t>
        </is>
      </c>
      <c r="O475" s="50" t="inlineStr">
        <is>
          <t>https://image.tmdb.org/t/p/w500/zXLXaepIBvFVLU25DH3wv4IPSbe.jpg</t>
        </is>
      </c>
      <c r="P475" s="51" t="inlineStr">
        <is>
          <t>Jack Black, Joan Cusack, Mike White, Sarah Silverman, Miranda Cosgrove, Joey Gaydos Jr., Kevin Alexander Clark, Rivkah Reyes, Robert Tsai, Maryam Hassan, Aleisha Allen, Caitlin Hale, Brian Falduto, Z Infante, James Hosey, Angelo Massagli, Cole Hawkins, Lee Wilkof, Kate McGregor-Stewart, Adam Pascal, Lucas Babin, Lucas Papaelias, Chris Stack, Suzzanne Douglas, Jordan-Claire Green, Veronica Afflerbach, Jaclyn Neidenthal, Eron Otcasek, Carlos Velazquez, Kimberly Grigsby, Wally Dunn, Tim Hopper, Michael Dominguez-Rudolph, Crash Cortez, Nicky Katt, John Highsmith, Heather Goldenhersh, Timothy "Speed" Levitch, Scott Graham, Sharon Washington, Kim Brockington, Marty Murphy, Kathleen McNenny, Joanna Adler, Robert Lin, Barry Shurchin, MacIntyre Dixon, Amy Sedaris, Mary Fortune, Mandy Siegfried, Elle Key, Carlos J. Da Silva, Ian O'Malley, Chris Line, Kyle Meaney, Frank Whaley, Lauren Adler, Kelly Anne Burns, Leanne Cabrera, Catherine A. Callahan, Cedric Cannon, Jane DeNoble, Caileigh Scott, Riley G. Matthews, Jr., Ryan O'Connor, Scott Ross, Johnny Sullivan, Jamie Vergan, Joe Wachowski</t>
        </is>
      </c>
      <c r="Q475" s="52" t="inlineStr">
        <is>
          <t>Richard Linklater</t>
        </is>
      </c>
      <c r="R475" s="59" t="inlineStr">
        <is>
          <t>[{"Source": "Internet Movie Database", "Value": "7.2/10"}, {"Source": "Rotten Tomatoes", "Value": "92%"}, {"Source": "Metacritic", "Value": "82/100"}]</t>
        </is>
      </c>
      <c r="S475" s="60" t="inlineStr">
        <is>
          <t>131,098,967</t>
        </is>
      </c>
      <c r="T475" s="55" t="inlineStr">
        <is>
          <t>PG-13</t>
        </is>
      </c>
      <c r="U475" s="56" t="inlineStr">
        <is>
          <t>110</t>
        </is>
      </c>
      <c r="V475" s="57" t="inlineStr">
        <is>
          <t>{"link": "https://www.themoviedb.org/movie/1584-the-school-of-rock/watch?locale=CA", "rent":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"/yFGu4sSzwUMfhwmSsZgez8QhaVl.jpg", "provider_id": 331, "provider_name": "FlixFling", "display_priority": 28}, {"logo_path": "/pTnn5JwWr4p3pG8H6VrpiQo7Vs0.jpg", "provider_id": 192, "provider_name": "YouTube", "display_priority": 33}, {"logo_path": "/qR6FKvnPBx2O37FDg8PNM7efwF3.jpg", "provider_id": 10, "provider_name": "Amazon Video", "display_priority": 56}], "buy":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"flatrate": [{"logo_path": "/pbpMk2JmcoNnQwx5JGpXngfoWtp.jpg", "provider_id": 8, "provider_name": "Netflix", "display_priority": 0}, {"logo_path": "/dpR8r13zWDeUR0QkzWidrdMxa56.jpg", "provider_id": 1796, "provider_name": "Netflix Standard with Ads", "display_priority": 93}]}</t>
        </is>
      </c>
      <c r="W475" s="61" t="inlineStr">
        <is>
          <t>35,000,000</t>
        </is>
      </c>
      <c r="X475" s="35" t="n">
        <v>1584</v>
      </c>
      <c r="Y475" s="35" t="inlineStr">
        <is>
          <t>[26326, 44244, 531454, 19366, 6279, 43158, 16378, 32113, 638597, 763568, 673593, 333667, 354912, 8873, 14671, 119738, 939210, 612706, 650073, 19405]</t>
        </is>
      </c>
      <c r="Z475" s="35" t="inlineStr">
        <is>
          <t>92%</t>
        </is>
      </c>
      <c r="AA475" s="35" t="inlineStr">
        <is>
          <t>7.2/10</t>
        </is>
      </c>
      <c r="AB475" s="35" t="inlineStr">
        <is>
          <t>82/100</t>
        </is>
      </c>
      <c r="AC475" s="35" t="inlineStr">
        <is>
          <t>https://www.youtube.com/embed/KdzWQT0wLCY</t>
        </is>
      </c>
      <c r="AD475" s="98" t="inlineStr">
        <is>
          <t>US</t>
        </is>
      </c>
      <c r="AE475" s="98" t="inlineStr">
        <is>
          <t>1767135645297</t>
        </is>
      </c>
    </row>
    <row r="476" ht="14.25" customHeight="1" s="169">
      <c r="A476" s="93" t="inlineStr">
        <is>
          <t>The Fantastic 4: First Steps</t>
        </is>
      </c>
      <c r="B476" s="94" t="n">
        <v>83</v>
      </c>
      <c r="C476" s="131" t="inlineStr">
        <is>
          <t>Marvel</t>
        </is>
      </c>
      <c r="D476" s="132" t="inlineStr">
        <is>
          <t>MCU</t>
        </is>
      </c>
      <c r="E476" s="95" t="inlineStr">
        <is>
          <t>Comic Book</t>
        </is>
      </c>
      <c r="F476" s="117" t="n"/>
      <c r="G476" s="31" t="n"/>
      <c r="H476" s="32" t="n"/>
      <c r="I476" s="96" t="inlineStr">
        <is>
          <t>Disney</t>
        </is>
      </c>
      <c r="J476" s="97" t="n">
        <v>2025</v>
      </c>
      <c r="K476" s="35">
        <f>ROW(K476)-1</f>
        <v/>
      </c>
      <c r="L476" s="98" t="b">
        <v>1</v>
      </c>
      <c r="M476" s="99" t="inlineStr">
        <is>
          <t>Another good comic book movie in 2025, and maybe we are sparking a second wind in the genre after all. This doesn't rise to the emotional levels of Thunderbolts or Superman for me, but it is still an enjoyable movie. Has plenty of chuckles throughout, but didn't really have any huge laughs for me. Very well cast, Pedro Pascal and Vanessa Kirby are a perfect Mr and Mrs Fantastic, capturing the complexity of the characters while also being relatable and having good chemistry. The score is great, Michael Giacchino continues to establish himself as among the best of modern composers. The CGI for The Thing looks quite good, easily the best looking of any Fantastic Four flick. However, there is another CGI character that looks absolutely atrocious.
*SPOILERS*
Franklin Richards looks absolutely awful. Baby CGI is just not there I guess. The majority of the time he is on the screen it takes me out of the movie entirely.</t>
        </is>
      </c>
      <c r="N476" s="49" t="inlineStr">
        <is>
          <t>Against the vibrant backdrop of a 1960s-inspired, retro-futuristic world, Marvel's First Family is forced to balance their roles as heroes with the strength of their family bond, while defending Earth from a ravenous space god called Galactus and his enigmatic Herald, Silver Surfer.</t>
        </is>
      </c>
      <c r="O476" s="50" t="inlineStr">
        <is>
          <t>https://image.tmdb.org/t/p/w500/x26MtUlwtWD26d0G0FXcppxCJio.jpg</t>
        </is>
      </c>
      <c r="P476" s="51" t="inlineStr">
        <is>
          <t>Pedro Pascal, Vanessa Kirby, Ebon Moss-Bachrach, Joseph Quinn, Ralph Ineson, Julia Garner, Paul Walter Hauser, Natasha Lyonne, Sarah Niles, Mark Gatiss, Ada Scott, Matthew Wood, Angela Jones, Maisie Shakman, Jay Underwood, Michael Bailey Smith, Alex Hyde-White, Rebecca Staab, Patrick Miller, Mather Zickel, Firdous Bamji, Bertie Caplan, Max Lester, Hunter del Valle Marfo, Riotafari Gardner, Isla McRae, Martin Wilkinson, Greg Haiste, Nathaniel Brimmer-Beller, Mark Weinman, Lizzie Clarke, Richard Summers-Calvert, Macaulay Cooper, Ankur Bahl, Edward Bennett, Krysten Peck, Fintan Shevlin, Louis Sparks, Dana Myzer, Iverson Yabut, Russ Whismore, Patricia García Rodríguez, Dede Ma, Kasra Farahani, Ortis Deley, Florence Odumosu, Ihla Omohegbe, Aamaya Oyedele, Isaiah Oyedele, Joseph Davidson, Cecilia Blair, Dale Mathurin, Iliana Norris, Vienna Norris, Ecow Smith-Asante, Simon Thorp, Kiff VandenHeuvel, Corey Burton, Cheyenne Dasri, Eric Stroud, John Schwab, Jack Parker, Sarah Mardel, Arina Ii, Alex J Sturman, Grace Durkin, Nahum McLean, Redmand Rance, Savannah Ffrench, Robert Downey Jr.</t>
        </is>
      </c>
      <c r="Q476" s="52" t="inlineStr">
        <is>
          <t>Matt Shakman</t>
        </is>
      </c>
      <c r="R476" s="59" t="inlineStr">
        <is>
          <t>[{"Source": "Internet Movie Database", "Value": "6.8/10"}, {"Source": "Metacritic", "Value": "65/100"}]</t>
        </is>
      </c>
      <c r="S476" s="60" t="inlineStr">
        <is>
          <t>521,858,728</t>
        </is>
      </c>
      <c r="T476" s="55" t="inlineStr">
        <is>
          <t>PG-13</t>
        </is>
      </c>
      <c r="U476" s="56" t="inlineStr">
        <is>
          <t>115</t>
        </is>
      </c>
      <c r="V476" s="57" t="inlineStr">
        <is>
          <t>{"link": "https://www.themoviedb.org/movie/617126-the-fantastic-4-first-steps/watch?locale=CA", "flatrate": [{"logo_path": "/97yvRBw1GzX7fXprcF80er19ot.jpg", "provider_id": 337, "provider_name": "Disney Plus", "display_priority": 3}], "rent": [{"logo_path": "/SPnB1qiCkYfirS2it3hZORwGVn.jpg", "provider_id": 2, "provider_name": "Apple TV Store", "display_priority": 6}, {"logo_path": "/4bIKO5tqPgko0135wL9GhMsb1wv.jpg", "provider_id": 140, "provider_name": "CosmoGo", "display_priority": 18}, {"logo_path": "/qR6FKvnPBx2O37FDg8PNM7efwF3.jpg", "provider_id": 10, "provider_name": "Amazon Video", "display_priority": 56}], "buy": [{"logo_path": "/SPnB1qiCkYfirS2it3hZORwGVn.jpg", "provider_id": 2, "provider_name": "Apple TV Store", "display_priority": 6}, {"logo_path": "/4bIKO5tqPgko0135wL9GhMsb1wv.jpg", "provider_id": 140, "provider_name": "CosmoGo", "display_priority": 18}, {"logo_path": "/qR6FKvnPBx2O37FDg8PNM7efwF3.jpg", "provider_id": 10, "provider_name": "Amazon Video", "display_priority": 56}]}</t>
        </is>
      </c>
      <c r="W476" s="61" t="inlineStr">
        <is>
          <t>229,600,000</t>
        </is>
      </c>
      <c r="X476" s="35" t="n">
        <v>617126</v>
      </c>
      <c r="Y476" s="35" t="inlineStr">
        <is>
          <t>[524434, 99861, 141052, 609681, 127585, 447365, 299537, 299536, 271110, 1924, 1061474, 49521, 298618, 453395, 24428, 1452, 100402, 284054, 436270, 1209290]</t>
        </is>
      </c>
      <c r="Z476" s="35" t="inlineStr">
        <is>
          <t>N/A</t>
        </is>
      </c>
      <c r="AA476" s="35" t="inlineStr">
        <is>
          <t>6.8/10</t>
        </is>
      </c>
      <c r="AB476" s="35" t="inlineStr">
        <is>
          <t>65/100</t>
        </is>
      </c>
      <c r="AC476" s="35" t="inlineStr">
        <is>
          <t>https://www.youtube.com/embed/LJa5wv93YGM</t>
        </is>
      </c>
      <c r="AD476" s="98" t="inlineStr">
        <is>
          <t>US</t>
        </is>
      </c>
      <c r="AE476" s="98" t="inlineStr">
        <is>
          <t>1754194637013</t>
        </is>
      </c>
    </row>
    <row r="477" ht="14.25" customHeight="1" s="169">
      <c r="A477" s="93" t="inlineStr">
        <is>
          <t>Emily the Criminal</t>
        </is>
      </c>
      <c r="B477" s="94" t="n">
        <v>83</v>
      </c>
      <c r="C477" s="131" t="n"/>
      <c r="D477" s="132" t="n"/>
      <c r="E477" s="95" t="inlineStr">
        <is>
          <t>Crime</t>
        </is>
      </c>
      <c r="F477" s="117" t="inlineStr">
        <is>
          <t>Thriller</t>
        </is>
      </c>
      <c r="G477" s="31" t="n"/>
      <c r="H477" s="32" t="n"/>
      <c r="I477" s="96" t="inlineStr">
        <is>
          <t>Roadside Attractions</t>
        </is>
      </c>
      <c r="J477" s="97" t="n">
        <v>2022</v>
      </c>
      <c r="K477" s="35">
        <f>ROW(K477)-1</f>
        <v/>
      </c>
      <c r="L477" s="98" t="b">
        <v>0</v>
      </c>
      <c r="M477" s="99" t="inlineStr">
        <is>
          <t>Very tense throughout, great performances from the leads. A good message about what it is like to have no options.</t>
        </is>
      </c>
      <c r="N477" s="49" t="inlineStr">
        <is>
          <t>Desperate for income, Emily takes a shady gig buying goods with stolen credit cards supplied by a charismatic middleman named Youcef. Seduced by the quick cash and illicit thrills, they hatch a plan to take their business to the next level.</t>
        </is>
      </c>
      <c r="O477" s="50" t="inlineStr">
        <is>
          <t>https://image.tmdb.org/t/p/w500/iZvzMpREGiqDQ5eYbx8z70qPgst.jpg</t>
        </is>
      </c>
      <c r="P477" s="51" t="inlineStr">
        <is>
          <t>Aubrey Plaza, Theo Rossi, Megalyn Echikunwoke, Gina Gershon, Jonathan Avigdori, Bernardo Badillo, Craig Stark, Brandon Sklenar, John Billingsley, Kim Yarbrough, Kara Luiz, Janice Sonia Lee, Wesley Han, Wyatt Barrios, Ben Rodgers, Ricarlo Flanagan, Amje Elharden, Victor Manso, Lamar Usher, Roman Arabia, Roman Mitichyan, Jack Topalian, Craig Stark, Sarah Allyn Bauer, Rif Hutton, Tomas Pais, Kimiko Singer, Sheila Korsi, Adam El Sharkawy, Jessie Camacho, Carlos E. Campos, Shoko Rice, Jessie Reeder, John Posey</t>
        </is>
      </c>
      <c r="Q477" s="52" t="inlineStr">
        <is>
          <t>John Patton Ford</t>
        </is>
      </c>
      <c r="R477" s="62" t="inlineStr">
        <is>
          <t>[{"Source": "Internet Movie Database", "Value": "6.7/10"}, {"Source": "Rotten Tomatoes", "Value": "93%"}, {"Source": "Metacritic", "Value": "75/100"}]</t>
        </is>
      </c>
      <c r="S477" s="60" t="inlineStr">
        <is>
          <t>2,157,673</t>
        </is>
      </c>
      <c r="T477" s="55" t="inlineStr">
        <is>
          <t>R</t>
        </is>
      </c>
      <c r="U477" s="56" t="inlineStr">
        <is>
          <t>97</t>
        </is>
      </c>
      <c r="V477" s="57" t="inlineStr">
        <is>
          <t>{"link": "https://www.themoviedb.org/movie/862965-emily-the-criminal/watch?locale=CA", "ads": [{"logo_path": "/zLYr7OPvpskMA4S79E3vlCi71iC.jpg", "provider_id": 73, "provider_name": "Tubi TV", "display_priority": 19}], "rent": [{"logo_path": "/SPnB1qiCkYfirS2it3hZORwGVn.jpg", "provider_id": 2, "provider_name": "Apple TV Store", "display_priority": 6}, {"logo_path": "/8z7rC8uIDaTM91X0ZfkRf04ydj2.jpg", "provider_id": 3, "provider_name": "Google Play Movies", "display_priority": 7}, {"logo_path": "/pTnn5JwWr4p3pG8H6VrpiQo7Vs0.jpg", "provider_id": 192, "provider_name": "YouTube", "display_priority": 33}, {"logo_path": "/qR6FKvnPBx2O37FDg8PNM7efwF3.jpg", "provider_id": 10, "provider_name": "Amazon Video", "display_priority": 56}], "buy": [{"logo_path": "/SPnB1qiCkYfirS2it3hZORwGVn.jpg", "provider_id": 2, "provider_name": "Apple TV Store", "display_priority": 6}, {"logo_path": "/8z7rC8uIDaTM91X0ZfkRf04ydj2.jpg", "provider_id": 3, "provider_name": "Google Play Movies", "display_priority": 7}, {"logo_path": "/pTnn5JwWr4p3pG8H6VrpiQo7Vs0.jpg", "provider_id": 192, "provider_name": "YouTube", "display_priority": 33}, {"logo_path": "/qR6FKvnPBx2O37FDg8PNM7efwF3.jpg", "provider_id": 10, "provider_name": "Amazon Video", "display_priority": 56}]}</t>
        </is>
      </c>
      <c r="W477" s="61" t="inlineStr">
        <is>
          <t>2,000,000</t>
        </is>
      </c>
      <c r="X477" s="35" t="n">
        <v>862965</v>
      </c>
      <c r="Y477" s="35" t="inlineStr">
        <is>
          <t>[13153, 22600, 1024546, 413052, 1020662, 324542, 334527, 1117379, 12888, 26124, 11060, 255157, 8284, 1512623, 758935, 9366, 19457, 13058, 649409, 16136]</t>
        </is>
      </c>
      <c r="Z477" s="35" t="inlineStr">
        <is>
          <t>93%</t>
        </is>
      </c>
      <c r="AA477" s="35" t="inlineStr">
        <is>
          <t>6.7/10</t>
        </is>
      </c>
      <c r="AB477" s="35" t="inlineStr">
        <is>
          <t>75/100</t>
        </is>
      </c>
      <c r="AC477" s="35" t="inlineStr">
        <is>
          <t>https://www.youtube.com/embed/ON6IwdTqQkI</t>
        </is>
      </c>
      <c r="AD477" s="98" t="inlineStr">
        <is>
          <t>US</t>
        </is>
      </c>
      <c r="AE477" s="98" t="n">
        <v>1731215633548</v>
      </c>
    </row>
    <row r="478" ht="14.25" customHeight="1" s="169">
      <c r="A478" s="93" t="inlineStr">
        <is>
          <t>Ponyo</t>
        </is>
      </c>
      <c r="B478" s="94" t="n">
        <v>83</v>
      </c>
      <c r="C478" s="131" t="inlineStr">
        <is>
          <t>Studio Ghibli</t>
        </is>
      </c>
      <c r="D478" s="132" t="n"/>
      <c r="E478" s="95" t="inlineStr">
        <is>
          <t>Animated</t>
        </is>
      </c>
      <c r="F478" s="117" t="inlineStr">
        <is>
          <t>Anime</t>
        </is>
      </c>
      <c r="G478" s="31" t="n"/>
      <c r="H478" s="32" t="n"/>
      <c r="I478" s="96" t="inlineStr">
        <is>
          <t>Studio Ghibli</t>
        </is>
      </c>
      <c r="J478" s="97" t="n">
        <v>2008</v>
      </c>
      <c r="K478" s="35">
        <f>ROW(K478)-1</f>
        <v/>
      </c>
      <c r="L478" s="98" t="b">
        <v>0</v>
      </c>
      <c r="M478" s="99" t="n"/>
      <c r="N478" s="37" t="inlineStr">
        <is>
          <t>When Sosuke, a young boy who lives on a clifftop overlooking the sea, rescues a stranded goldfish named Ponyo, he discovers more than he bargained for. Ponyo is a curious, energetic young creature who yearns to be human, but even as she causes chaos around the house, her father, a powerful sorcerer, schemes to return Ponyo to the sea.</t>
        </is>
      </c>
      <c r="O478" s="38" t="inlineStr">
        <is>
          <t>https://image.tmdb.org/t/p/w500/yp8vEZflGynlEylxEesbYasc06i.jpg</t>
        </is>
      </c>
      <c r="P478" s="39" t="inlineStr">
        <is>
          <t>Yuria Kozuki, Hiroki Doi, George Tokoro, Tomoko Yamaguchi, Yuki Amami, Kazushige Nagashima, Akiko Yano, Shin'ichi Hatori, Tokie Hidari, Rumi Hiiragi, Tomoko Naraoka, Kazuko Yoshiyuki, Eimi Hiraoka, Nozomi Ōhashi, Akiko Takeguchi, Eiko Kanazawa, Akihiko Ishizumi, Tomie Kataoka, Shirou Saitou, Mutsumi Sasaki, Keiko Tsukamoto, Ikuko Yamamoto, Michiko Yamamoto, Yoshie Yamamoto, Yusuke Tezuka</t>
        </is>
      </c>
      <c r="Q478" s="40" t="inlineStr">
        <is>
          <t>Hayao Miyazaki</t>
        </is>
      </c>
      <c r="R478" s="41" t="inlineStr">
        <is>
          <t>[{"Source": "Internet Movie Database", "Value": "7.6/10"}, {"Source": "Rotten Tomatoes", "Value": "91%"}, {"Source": "Metacritic", "Value": "86/100"}]</t>
        </is>
      </c>
      <c r="S478" s="42" t="inlineStr">
        <is>
          <t>202,404,009</t>
        </is>
      </c>
      <c r="T478" s="43" t="inlineStr">
        <is>
          <t>G</t>
        </is>
      </c>
      <c r="U478" s="44" t="inlineStr">
        <is>
          <t>100</t>
        </is>
      </c>
      <c r="V478" s="45" t="inlineStr">
        <is>
          <t>{"link": "https://www.themoviedb.org/movie/12429/watch?locale=CA", "buy":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"flatrate": [{"logo_path": "/pbpMk2JmcoNnQwx5JGpXngfoWtp.jpg", "provider_id": 8, "provider_name": "Netflix", "display_priority": 0}, {"logo_path": "/dpR8r13zWDeUR0QkzWidrdMxa56.jpg", "provider_id": 1796, "provider_name": "Netflix Standard with Ads", "display_priority": 93}], "rent":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{"logo_path": "/vLZKlXUNDcZR7ilvfY9Wr9k80FZ.jpg", "provider_id": 538, "provider_name": "Plex", "display_priority": 81}]}</t>
        </is>
      </c>
      <c r="W478" s="46" t="inlineStr">
        <is>
          <t>34,000,000</t>
        </is>
      </c>
      <c r="X478" s="35" t="n">
        <v>12429</v>
      </c>
      <c r="Y478" s="35" t="inlineStr">
        <is>
          <t>[20235, 13313, 10144, 436120, 596302, 266647, 424656, 587, 476631, 573683, 585077, 13285, 429005, 16859, 297270, 1231574, 1040148, 896536, 129, 34134]</t>
        </is>
      </c>
      <c r="Z478" s="35" t="inlineStr">
        <is>
          <t>91%</t>
        </is>
      </c>
      <c r="AA478" s="35" t="inlineStr">
        <is>
          <t>7.6/10</t>
        </is>
      </c>
      <c r="AB478" s="35" t="inlineStr">
        <is>
          <t>86/100</t>
        </is>
      </c>
      <c r="AC478" s="35" t="inlineStr">
        <is>
          <t>https://www.youtube.com/embed/h6XP82TyFWw</t>
        </is>
      </c>
      <c r="AD478" s="98" t="inlineStr">
        <is>
          <t>JP</t>
        </is>
      </c>
      <c r="AE478" s="98" t="n">
        <v>1731215633548</v>
      </c>
    </row>
    <row r="479" ht="14.25" customHeight="1" s="169">
      <c r="A479" s="93" t="inlineStr">
        <is>
          <t>Stand By Me</t>
        </is>
      </c>
      <c r="B479" s="94" t="n">
        <v>83</v>
      </c>
      <c r="C479" s="131" t="n"/>
      <c r="D479" s="132" t="n"/>
      <c r="E479" s="95" t="inlineStr">
        <is>
          <t>Drama</t>
        </is>
      </c>
      <c r="F479" s="117" t="inlineStr">
        <is>
          <t>Coming-of-Age</t>
        </is>
      </c>
      <c r="G479" s="31" t="n"/>
      <c r="H479" s="32" t="n"/>
      <c r="I479" s="96" t="inlineStr">
        <is>
          <t>Columbia Pictures</t>
        </is>
      </c>
      <c r="J479" s="97" t="n">
        <v>1986</v>
      </c>
      <c r="K479" s="35">
        <f>ROW(K479)-1</f>
        <v/>
      </c>
      <c r="L479" s="98" t="b">
        <v>0</v>
      </c>
      <c r="M479" s="99" t="n"/>
      <c r="N479" s="63" t="inlineStr">
        <is>
          <t>After learning that a boy their age has been accidentally killed near their rural homes, four boys decide to go see the body. Gordie, Vern, Chris, and Teddy encounter a mean junk man and a marsh full of leeches, but they also learn more about one another and their very different home lives. Just a lark at first, the boys' adventure evolves into a defining event in their lives.</t>
        </is>
      </c>
      <c r="O479" s="64" t="inlineStr">
        <is>
          <t>https://image.tmdb.org/t/p/w500/vz0w9BSehcqjDcJOjRaCk7fgJe7.jpg</t>
        </is>
      </c>
      <c r="P479" s="65" t="inlineStr">
        <is>
          <t>Wil Wheaton, River Phoenix, Corey Feldman, Jerry O'Connell, Kiefer Sutherland, Casey Siemaszko, Gary Riley, Bradley Gregg, Jason Oliver, Marshall Bell, Frances Lee McCain, Bruce Kirby, William Bronder, Scott Beach, Richard Dreyfuss, John Cusack, Madeleine Swift, Geanette Bobst, Art Burke, Matt Williams, Andy Lindberg, Dick Durock, O.B. Babbs, Charlie Owens, Kenneth Hodges, John Hodges, Susan Thorpe, Korey Scott Pollard, Rick Elliott, Kent W. Luttrell, Chance Quinn, Jason Naylor</t>
        </is>
      </c>
      <c r="Q479" s="66" t="inlineStr">
        <is>
          <t>Rob Reiner</t>
        </is>
      </c>
      <c r="R479" s="62" t="inlineStr">
        <is>
          <t>[{"Source": "Internet Movie Database", "Value": "8.1/10"}, {"Source": "Rotten Tomatoes", "Value": "89%"}, {"Source": "Metacritic", "Value": "75/100"}]</t>
        </is>
      </c>
      <c r="S479" s="67" t="inlineStr">
        <is>
          <t>52,289,686</t>
        </is>
      </c>
      <c r="T479" s="68" t="inlineStr">
        <is>
          <t>R</t>
        </is>
      </c>
      <c r="U479" s="69" t="inlineStr">
        <is>
          <t>89</t>
        </is>
      </c>
      <c r="V479" s="45" t="inlineStr">
        <is>
          <t>{"link": "https://www.themoviedb.org/movie/235-stand-by-me/watch?locale=CA", "flatrate": [{"logo_path": "/esiLBRzDUwodjfN8gA4qj7l3ZF7.jpg", "provider_id": 1794, "provider_name": "Starz Amazon Channel", "display_priority": 92}], "rent":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"buy":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t>
        </is>
      </c>
      <c r="W479" s="70" t="inlineStr">
        <is>
          <t>8,000,000</t>
        </is>
      </c>
      <c r="X479" s="35" t="n">
        <v>235</v>
      </c>
      <c r="Y479" s="35" t="inlineStr">
        <is>
          <t>[15573, 227, 29339, 42703, 581, 1197619, 492613, 34723, 41841, 51249, 1325678, 24748, 11943, 19169, 3112, 565348, 42759, 9960, 17529, 458131]</t>
        </is>
      </c>
      <c r="Z479" s="35" t="inlineStr">
        <is>
          <t>89%</t>
        </is>
      </c>
      <c r="AA479" s="35" t="inlineStr">
        <is>
          <t>8.1/10</t>
        </is>
      </c>
      <c r="AB479" s="35" t="inlineStr">
        <is>
          <t>75/100</t>
        </is>
      </c>
      <c r="AC479" s="35" t="inlineStr">
        <is>
          <t>https://www.youtube.com/embed/2rBenGsz23E</t>
        </is>
      </c>
      <c r="AD479" s="98" t="inlineStr">
        <is>
          <t>US</t>
        </is>
      </c>
      <c r="AE479" s="98" t="n">
        <v>1731215633548</v>
      </c>
    </row>
    <row r="480" ht="14.25" customHeight="1" s="169">
      <c r="A480" s="93" t="inlineStr">
        <is>
          <t>Corpse Bride</t>
        </is>
      </c>
      <c r="B480" s="94" t="n">
        <v>83</v>
      </c>
      <c r="C480" s="131" t="n"/>
      <c r="D480" s="132" t="n"/>
      <c r="E480" s="95" t="inlineStr">
        <is>
          <t>Animated</t>
        </is>
      </c>
      <c r="F480" s="117" t="inlineStr">
        <is>
          <t>Stop-Motion</t>
        </is>
      </c>
      <c r="G480" s="31" t="n"/>
      <c r="H480" s="32" t="n"/>
      <c r="I480" s="96" t="inlineStr">
        <is>
          <t>Warner Bros.</t>
        </is>
      </c>
      <c r="J480" s="97" t="n">
        <v>2005</v>
      </c>
      <c r="K480" s="35">
        <f>ROW(K480)-1</f>
        <v/>
      </c>
      <c r="L480" s="98" t="b">
        <v>1</v>
      </c>
      <c r="M480" s="99" t="inlineStr">
        <is>
          <t>The apex of Tim Burton movies, a stop-motion animated movie filled with gothic themes starring Johnny Depp and Helena Bonham-Carter. The movie is delightful to watch, flies by at a brisk pace, and is stunningly animated. The songs are well done and good listens. The story is entertaining, and the characters are great.</t>
        </is>
      </c>
      <c r="N480" s="49" t="inlineStr">
        <is>
          <t>In a 19th-century European village, a young man about to be married is whisked away to the underworld and wed to a mysterious corpse bride, while his real bride waits bereft in the land of the living.</t>
        </is>
      </c>
      <c r="O480" s="50" t="inlineStr">
        <is>
          <t>https://image.tmdb.org/t/p/w500/isb2Qow76GpqYmsSyfdMfsYAjts.jpg</t>
        </is>
      </c>
      <c r="P480" s="51" t="inlineStr">
        <is>
          <t>Johnny Depp, Helena Bonham Carter, Emily Watson, Tracey Ullman, Paul Whitehouse, Joanna Lumley, Albert Finney, Richard E. Grant, Christopher Lee, Michael Gough, Jane Horrocks, Enn Reitel, Deep Roy, Danny Elfman, Stephen Ballantyne, Lisa Kay</t>
        </is>
      </c>
      <c r="Q480" s="52" t="inlineStr">
        <is>
          <t>Tim Burton, Mike Johnson</t>
        </is>
      </c>
      <c r="R480" s="59" t="inlineStr">
        <is>
          <t>[{"Source": "Internet Movie Database", "Value": "7.4/10"}, {"Source": "Rotten Tomatoes", "Value": "85%"}, {"Source": "Metacritic", "Value": "83/100"}]</t>
        </is>
      </c>
      <c r="S480" s="54" t="inlineStr">
        <is>
          <t>118,133,252</t>
        </is>
      </c>
      <c r="T480" s="55" t="inlineStr">
        <is>
          <t>PG</t>
        </is>
      </c>
      <c r="U480" s="56" t="inlineStr">
        <is>
          <t>77</t>
        </is>
      </c>
      <c r="V480" s="57" t="inlineStr">
        <is>
          <t>{"link": "https://www.themoviedb.org/movie/3933-corpse-bride/watch?locale=CA", "rent":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{"logo_path": "/vLZKlXUNDcZR7ilvfY9Wr9k80FZ.jpg", "provider_id": 538, "provider_name": "Plex", "display_priority": 81}], "buy":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"flatrate": [{"logo_path": "/ewOptMVIYcOadMGGJz8DJueH2bH.jpg", "provider_id": 230, "provider_name": "Crave", "display_priority": 5}, {"logo_path": "/esiLBRzDUwodjfN8gA4qj7l3ZF7.jpg", "provider_id": 1794, "provider_name": "Starz Amazon Channel", "display_priority": 92}, {"logo_path": "/qcKfSyX4xkXESjHrkO8cZLRJkn6.jpg", "provider_id": 2604, "provider_name": "Crave Amazon Channel", "display_priority": 140}]}</t>
        </is>
      </c>
      <c r="W480" s="58" t="inlineStr">
        <is>
          <t>40,000,000</t>
        </is>
      </c>
      <c r="X480" s="35" t="n">
        <v>3933</v>
      </c>
      <c r="Y480" s="35" t="inlineStr">
        <is>
          <t>[251, 10020, 228326, 28032, 599521, 45772, 10530, 302429, 16176, 11224, 1028851, 3591, 2310, 273271, 11639, 13225, 1327872, 9479, 109445, 21356]</t>
        </is>
      </c>
      <c r="Z480" s="35" t="inlineStr">
        <is>
          <t>85%</t>
        </is>
      </c>
      <c r="AA480" s="35" t="inlineStr">
        <is>
          <t>7.4/10</t>
        </is>
      </c>
      <c r="AB480" s="35" t="inlineStr">
        <is>
          <t>83/100</t>
        </is>
      </c>
      <c r="AC480" s="35" t="inlineStr">
        <is>
          <t>https://www.youtube.com/embed/BgwJEpmPKk8</t>
        </is>
      </c>
      <c r="AD480" s="98" t="inlineStr">
        <is>
          <t>US</t>
        </is>
      </c>
      <c r="AE480" s="98" t="inlineStr">
        <is>
          <t>1764350375868</t>
        </is>
      </c>
    </row>
    <row r="481" ht="14.25" customHeight="1" s="169">
      <c r="A481" s="93" t="inlineStr">
        <is>
          <t>Hustle</t>
        </is>
      </c>
      <c r="B481" s="94" t="n">
        <v>83</v>
      </c>
      <c r="C481" s="131" t="inlineStr">
        <is>
          <t>Sandlerverse</t>
        </is>
      </c>
      <c r="D481" s="132" t="n"/>
      <c r="E481" s="95" t="inlineStr">
        <is>
          <t>Dramedy</t>
        </is>
      </c>
      <c r="F481" s="117" t="inlineStr">
        <is>
          <t>Sports</t>
        </is>
      </c>
      <c r="G481" s="31" t="n"/>
      <c r="H481" s="32" t="inlineStr">
        <is>
          <t>Netflix</t>
        </is>
      </c>
      <c r="I481" s="96" t="inlineStr">
        <is>
          <t>Netflix</t>
        </is>
      </c>
      <c r="J481" s="97" t="n">
        <v>2022</v>
      </c>
      <c r="K481" s="35">
        <f>ROW(K481)-1</f>
        <v/>
      </c>
      <c r="L481" s="98" t="b">
        <v>0</v>
      </c>
      <c r="M481" s="99" t="n"/>
      <c r="N481" s="49" t="inlineStr">
        <is>
          <t>After discovering a once-in-a-lifetime player with a rocky past abroad, a down on his luck basketball scout takes it upon himself to bring the phenom to the States without his team's approval. Against the odds, they have one final shot to prove they have what it takes to make it in the NBA.</t>
        </is>
      </c>
      <c r="O481" s="50" t="inlineStr">
        <is>
          <t>https://image.tmdb.org/t/p/w500/xWic7kPq13oRxYjbGLApXCnc7pz.jpg</t>
        </is>
      </c>
      <c r="P481" s="51" t="inlineStr">
        <is>
          <t>Adam Sandler, Juancho Hernangómez, Queen Latifah, Anthony Edwards, Kenny Smith, Ben Foster, Robert Duvall, Moritz Wagner, Jordan Hull, María Botto, Ainhoa Pillet, Jaleel White, Boban Marjanović, Elvin Rodriguez, Raúl Castillo, Heidi Gardner, Michael Foster, Julius Erving, Matisse Thybulle, Tobias Harris, Tyrese Maxey, Kyle Lowry, Seth Curry, Glenn 'Doc' Rivers, Dirk Nowitzki, Brad Stevens, Jay Wright, Jordan Clarkson, Trae Young, Aaron Gordon, Mark Jackson, Allen Iverson, Luka Dončić, Tim Young, Fat Joe, Mike James, Leandro Barbosa, James Goldstein, Mark Cuban, Aaron Owens, Lonnie Harrell, Larry Williams, Waliyy Dixon, Grayson Boucher, Ty Tanner, Chris Matthews, Emeka Okafor, Bill Duffy, Khris Middleton, Jeff Schwartz, Pat Croce, Maurice Cheeks, Kristine Leahy, Aaron McKie, Howard Wood, Fran Fraschilla, Dan Patrick, Charles Barkley, Shaquille O'Neal, Ernie Johnson, Beanie Sigel, Lonnie Cooper, Greg St. Jean, Torrel Harris Jr., Torrel Harris Sr., Freeway, Tierra Whack, Sergio Scariolo, José Calderón, Willy Hernangómez, Felipe Reyes, Álex Abrines, Pierre Oriola, Jason Filippi, Igor Ormazabal, Peter Vecsey, Bobby Verdun, Dell Demps, Billy King, Joseph Vecsey, Peter Dominguez, Dave Joerger, Christian Crosby, Ron Hoover, Bob Steitz, Owen Morin, Kareek Best, Rebecca Rodriguez, Andrew Dean, Kathryn Alario, Jill Snodgrass, Brittanie Boyd, Leland Smith, Mark Milano, Anthony L. Gargano, Andrew J. Perloff, Thaddeus Daniels, Jon Collin Barclay, William Franke, Santiago Kuster Galetto, Ivica Marc, Oscar Pavlo, Nenad Ninkovic, Dragana Argirovic, Nielsen Gordon, Vladimir Pavlovic, Aila Troxel, Jaidyn Hires, Todd Vulpio, Noelle Gentile, Andrea Sooch, Peter Linari, Sidney Allen, Liz Wiest, Marko Christie, Olivia Daniels, John D. Kay Jr., Bennett Gruninger, Oliver Morton, Sunny Sandler, Anthony Capozzoli, Tyreek Cade, Denzel Jackson, Alejandra Bitti Ibañez, Marie Rose Segarra Mebuy, Thomas Aquino, Xavier Nuñez, Zaila Avant-garde, Josiah Gabriel, Evan Rosado, Isaiah Allen, Toonyun, Qing Fang Pang, Diakite Boubcar Sidik Bouki, Samuel Muriithi, Jalani Benton, Christlo C. Gittens, Darrin Barber, Chad Johnson, Victor Corsino, Nicole Kornet, Lyman Chen, Lawrence Settles, Wain Jenkins, Sumier Mention</t>
        </is>
      </c>
      <c r="Q481" s="52" t="inlineStr">
        <is>
          <t>Jeremiah Zagar</t>
        </is>
      </c>
      <c r="R481" s="59" t="inlineStr">
        <is>
          <t>[{"Source": "Internet Movie Database", "Value": "7.3/10"}, {"Source": "Rotten Tomatoes", "Value": "94%"}, {"Source": "Metacritic", "Value": "68/100"}]</t>
        </is>
      </c>
      <c r="S481" s="54" t="inlineStr">
        <is>
          <t>0</t>
        </is>
      </c>
      <c r="T481" s="55" t="inlineStr">
        <is>
          <t>R</t>
        </is>
      </c>
      <c r="U481" s="56" t="inlineStr">
        <is>
          <t>117</t>
        </is>
      </c>
      <c r="V481" s="57" t="inlineStr">
        <is>
          <t>{"link": "https://www.themoviedb.org/movie/705861-hustle/watch?locale=CA", "flatrate": [{"logo_path": "/pbpMk2JmcoNnQwx5JGpXngfoWtp.jpg", "provider_id": 8, "provider_name": "Netflix", "display_priority": 0}, {"logo_path": "/dpR8r13zWDeUR0QkzWidrdMxa56.jpg", "provider_id": 1796, "provider_name": "Netflix Standard with Ads", "display_priority": 93}]}</t>
        </is>
      </c>
      <c r="W481" s="58" t="inlineStr">
        <is>
          <t>21,000,000</t>
        </is>
      </c>
      <c r="X481" s="35" t="n">
        <v>705861</v>
      </c>
      <c r="Y481" s="35" t="inlineStr">
        <is>
          <t>[515333, 19092, 172631, 9766, 13073, 176124, 642803, 50627, 920125, 30309, 1161617, 419459, 15568, 1242686, 436459, 468735, 20857, 184341, 97683, 11545]</t>
        </is>
      </c>
      <c r="Z481" s="35" t="inlineStr">
        <is>
          <t>94%</t>
        </is>
      </c>
      <c r="AA481" s="35" t="inlineStr">
        <is>
          <t>7.3/10</t>
        </is>
      </c>
      <c r="AB481" s="35" t="inlineStr">
        <is>
          <t>68/100</t>
        </is>
      </c>
      <c r="AC481" s="35" t="inlineStr">
        <is>
          <t>https://www.youtube.com/embed/nM4iy0reaCA</t>
        </is>
      </c>
      <c r="AD481" s="98" t="inlineStr">
        <is>
          <t>US</t>
        </is>
      </c>
      <c r="AE481" s="98" t="n">
        <v>1731215633548</v>
      </c>
    </row>
    <row r="482" ht="14.25" customHeight="1" s="169">
      <c r="A482" s="93" t="inlineStr">
        <is>
          <t>The Book of Life</t>
        </is>
      </c>
      <c r="B482" s="94" t="n">
        <v>83</v>
      </c>
      <c r="C482" s="131" t="n"/>
      <c r="D482" s="132" t="n"/>
      <c r="E482" s="95" t="inlineStr">
        <is>
          <t>Animated</t>
        </is>
      </c>
      <c r="F482" s="117" t="n"/>
      <c r="G482" s="31" t="n"/>
      <c r="H482" s="32" t="n"/>
      <c r="I482" s="96" t="inlineStr">
        <is>
          <t>20th Century Studios</t>
        </is>
      </c>
      <c r="J482" s="97" t="n">
        <v>2014</v>
      </c>
      <c r="K482" s="35">
        <f>ROW(K482)-1</f>
        <v/>
      </c>
      <c r="L482" s="98" t="b">
        <v>0</v>
      </c>
      <c r="M482" s="99" t="inlineStr">
        <is>
          <t>The story seems simple, but there are more than enough twists to keep it interesting. The animation is beautiful, with the exception of real-life parts, which I didn't think looked very good. Many similarities to Coco, which would come three years later. If The Book of Life had an original soundtrack on the level of Coco, it would be in the same elite tier. As it is, the covers of popular licensed music can be a little distracting at times.</t>
        </is>
      </c>
      <c r="N482" s="49" t="inlineStr">
        <is>
          <t>The journey of Manolo, a young man who is torn between fulfilling the expectations of his family and following his heart. Before choosing which path to follow, he embarks on an incredible adventure that spans fantastical worlds where he must face his greatest fears.</t>
        </is>
      </c>
      <c r="O482" s="50" t="inlineStr">
        <is>
          <t>https://image.tmdb.org/t/p/w500/aotTZos5KswgCryEzx2rlOjFsm1.jpg</t>
        </is>
      </c>
      <c r="P482" s="51" t="inlineStr">
        <is>
          <t>Diego Luna, Channing Tatum, Zoe Saldaña, Christina Applegate, Eugenio Derbez, Cheech Marin, Gabriel Iglesias, Ron Perlman, Kate del Castillo, Ana de la Reguera, Dan Navarro, Ice Cube, Héctor Elizondo, Danny Trejo, Carlos Alazraqui, Emil-Bastien Bouffard, Elijah Rodriguez, Genesis Ochoa, Plácido Domingo, Grey DeLisle, Trey Bumpass, Miguel Sandoval, Ben Gleib, Ricardo El Mandril Sanchez, Ishan Sharma, Jorge R. Gutierrez, Anjelah Johnson-Reyes, Kennedy Peil, Sandra Equihua, Callahan Clark, Gunnar Sizemore, Angélica María, Eric Bauza, Aron Warner, Sandra Echeverría, Tonita Castro, Troy Evans, Guillermo del Toro, Brad Booker, Rosemary Alexander, Steve Alterman, Eva Bella, Madison Carlon, Vicki Davis, Moosie Drier, Cullen McCarthy, David Michie, Michelle Moores, Jonathan Nichols-Navarro, Al Rodrigo, Marcelo Tubert, Lynnanne Zager, Ruth Zalduondo, Newell Alexander, David Cowgill, Elisa Gabrielli, Richard Miro, Arthur Ortiz, Nathaniel Semsen, Joe Matthews, Jose Alvarez</t>
        </is>
      </c>
      <c r="Q482" s="52" t="inlineStr">
        <is>
          <t>Jorge R. Gutierrez</t>
        </is>
      </c>
      <c r="R482" s="59" t="inlineStr">
        <is>
          <t>[{"Source": "Internet Movie Database", "Value": "7.2/10"}, {"Source": "Rotten Tomatoes", "Value": "82%"}, {"Source": "Metacritic", "Value": "67/100"}]</t>
        </is>
      </c>
      <c r="S482" s="60" t="inlineStr">
        <is>
          <t>97,437,106</t>
        </is>
      </c>
      <c r="T482" s="55" t="inlineStr">
        <is>
          <t>PG</t>
        </is>
      </c>
      <c r="U482" s="56" t="inlineStr">
        <is>
          <t>95</t>
        </is>
      </c>
      <c r="V482" s="57" t="inlineStr">
        <is>
          <t>{"link": "https://www.themoviedb.org/movie/228326-the-book-of-life/watch?locale=CA", "flatrate": [{"logo_path": "/97yvRBw1GzX7fXprcF80er19ot.jpg", "provider_id": 337, "provider_name": "Disney Plus", "display_priority": 3}], "rent":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"buy":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t>
        </is>
      </c>
      <c r="W482" s="61" t="inlineStr">
        <is>
          <t>50,000,000</t>
        </is>
      </c>
      <c r="X482" s="35" t="n">
        <v>228326</v>
      </c>
      <c r="Y482" s="35" t="inlineStr">
        <is>
          <t>[3064, 76492, 260234, 736790, 599521, 44603, 1118203, 77174, 476389, 159824, 44399, 251, 1216512, 12159, 47760, 508439, 560, 47257, 293863, 1154598]</t>
        </is>
      </c>
      <c r="Z482" s="35" t="inlineStr">
        <is>
          <t>82%</t>
        </is>
      </c>
      <c r="AA482" s="35" t="inlineStr">
        <is>
          <t>7.2/10</t>
        </is>
      </c>
      <c r="AB482" s="35" t="inlineStr">
        <is>
          <t>67/100</t>
        </is>
      </c>
      <c r="AC482" s="35" t="inlineStr">
        <is>
          <t>https://www.youtube.com/embed/_i69CJc1BgE</t>
        </is>
      </c>
      <c r="AD482" s="98" t="inlineStr">
        <is>
          <t>US</t>
        </is>
      </c>
      <c r="AE482" s="98" t="n">
        <v>1731215633548</v>
      </c>
    </row>
    <row r="483" ht="14.25" customHeight="1" s="169">
      <c r="A483" s="93" t="inlineStr">
        <is>
          <t>How to Train Your Dragon: The Hidden World</t>
        </is>
      </c>
      <c r="B483" s="94" t="n">
        <v>83</v>
      </c>
      <c r="C483" s="131" t="inlineStr">
        <is>
          <t>How to Train Your Dragon</t>
        </is>
      </c>
      <c r="D483" s="132" t="n"/>
      <c r="E483" s="95" t="inlineStr">
        <is>
          <t>Animated</t>
        </is>
      </c>
      <c r="F483" s="117" t="n"/>
      <c r="G483" s="31" t="n"/>
      <c r="H483" s="32" t="n"/>
      <c r="I483" s="96" t="inlineStr">
        <is>
          <t>Dreamworks</t>
        </is>
      </c>
      <c r="J483" s="97" t="n">
        <v>2019</v>
      </c>
      <c r="K483" s="35">
        <f>ROW(K483)-1</f>
        <v/>
      </c>
      <c r="L483" s="98" t="b">
        <v>0</v>
      </c>
      <c r="M483" s="99" t="inlineStr">
        <is>
          <t>A satisfying conclusion to a very well done trilogy. Brings the story to a really nice finish. It's very emotional and has more great characters, designs and humor. The story is another interesting one, and takes the world in another new direction from the previous two. The side characters though, especially Ruffnut and Tuffnut, are really grating and should've had their screen times reduced.</t>
        </is>
      </c>
      <c r="N483" s="49" t="inlineStr">
        <is>
          <t>As Hiccup fulfills his dream of creating a peaceful dragon utopia, Toothless’ discovery of an untamed, elusive mate draws the Night Fury away. When danger mounts at home and Hiccup’s reign as village chief is tested, both dragon and rider must make impossible decisions to save their kind.</t>
        </is>
      </c>
      <c r="O483" s="50" t="inlineStr">
        <is>
          <t>https://image.tmdb.org/t/p/w500/xvx4Yhf0DVH8G4LzNISpMfFBDy2.jpg</t>
        </is>
      </c>
      <c r="P483" s="51" t="inlineStr">
        <is>
          <t>Jay Baruchel, America Ferrera, F. Murray Abraham, Cate Blanchett, Gerard Butler, Craig Ferguson, Jonah Hill, Christopher Mintz-Plasse, Kristen Wiig, Kit Harington, Justin Rupple, Robin Atkin Downes, Kieron Elliott, Julia Emelin, Gideon Emery, Ashley Jensen, AJ Kane, Ólafur Darri Ólafsson, James Sie, David Tennant</t>
        </is>
      </c>
      <c r="Q483" s="52" t="inlineStr">
        <is>
          <t>Dean DeBlois</t>
        </is>
      </c>
      <c r="R483" s="116" t="inlineStr">
        <is>
          <t>[{"Source": "Internet Movie Database", "Value": "7.4/10"}, {"Source": "Rotten Tomatoes", "Value": "90%"}, {"Source": "Metacritic", "Value": "71/100"}]</t>
        </is>
      </c>
      <c r="S483" s="54" t="inlineStr">
        <is>
          <t>539,987,993</t>
        </is>
      </c>
      <c r="T483" s="55" t="inlineStr">
        <is>
          <t>PG</t>
        </is>
      </c>
      <c r="U483" s="56" t="inlineStr">
        <is>
          <t>104</t>
        </is>
      </c>
      <c r="V483" s="57" t="inlineStr">
        <is>
          <t>{"link": "https://www.themoviedb.org/movie/166428-how-to-train-your-dragon-the-hidden-world/watch?locale=CA", "rent":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"/yFGu4sSzwUMfhwmSsZgez8QhaVl.jpg", "provider_id": 331, "provider_name": "FlixFling", "display_priority": 28}, {"logo_path": "/pTnn5JwWr4p3pG8H6VrpiQo7Vs0.jpg", "provider_id": 192, "provider_name": "YouTube", "display_priority": 33}, {"logo_path": "/qR6FKvnPBx2O37FDg8PNM7efwF3.jpg", "provider_id": 10, "provider_name": "Amazon Video", "display_priority": 56}], "flatrate": [{"logo_path": "/pvske1MyAoymrs5bguRfVqYiM9a.jpg", "provider_id": 119, "provider_name": "Amazon Prime Video", "display_priority": 1}, {"logo_path": "/ewOptMVIYcOadMGGJz8DJueH2bH.jpg", "provider_id": 230, "provider_name": "Crave", "display_priority": 5}, {"logo_path": "/esiLBRzDUwodjfN8gA4qj7l3ZF7.jpg", "provider_id": 1794, "provider_name": "Starz Amazon Channel", "display_priority": 92}, {"logo_path": "/8aBqoNeGGr0oSA85iopgNZUOTOc.jpg", "provider_id": 2100, "provider_name": "Amazon Prime Video with Ads", "display_priority": 111}, {"logo_path": "/qcKfSyX4xkXESjHrkO8cZLRJkn6.jpg", "provider_id": 2604, "provider_name": "Crave Amazon Channel", "display_priority": 140}], "buy":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t>
        </is>
      </c>
      <c r="W483" s="58" t="inlineStr">
        <is>
          <t>129,000,000</t>
        </is>
      </c>
      <c r="X483" s="35" t="n">
        <v>166428</v>
      </c>
      <c r="Y483" s="35" t="inlineStr">
        <is>
          <t>[10191, 82702, 10140, 1087192, 11188, 550205, 121, 523366, 451644, 666750, 150540, 266647, 25475, 20235, 309770, 13313, 122, 896536, 587, 50337]</t>
        </is>
      </c>
      <c r="Z483" s="35" t="inlineStr">
        <is>
          <t>90%</t>
        </is>
      </c>
      <c r="AA483" s="35" t="inlineStr">
        <is>
          <t>7.4/10</t>
        </is>
      </c>
      <c r="AB483" s="35" t="inlineStr">
        <is>
          <t>71/100</t>
        </is>
      </c>
      <c r="AC483" s="35" t="inlineStr">
        <is>
          <t>https://www.youtube.com/embed/5DEdq57E5ls</t>
        </is>
      </c>
      <c r="AD483" s="98" t="inlineStr">
        <is>
          <t>US</t>
        </is>
      </c>
      <c r="AE483" s="98" t="n">
        <v>1731215633548</v>
      </c>
    </row>
    <row r="484" ht="14.25" customHeight="1" s="169">
      <c r="A484" s="93" t="inlineStr">
        <is>
          <t>The Kids Are All Right</t>
        </is>
      </c>
      <c r="B484" s="94" t="n">
        <v>83</v>
      </c>
      <c r="C484" s="131" t="n"/>
      <c r="D484" s="132" t="n"/>
      <c r="E484" s="95" t="inlineStr">
        <is>
          <t>Comedy</t>
        </is>
      </c>
      <c r="F484" s="117" t="inlineStr">
        <is>
          <t>Drama</t>
        </is>
      </c>
      <c r="G484" s="31" t="n"/>
      <c r="H484" s="32" t="n"/>
      <c r="I484" s="96" t="inlineStr">
        <is>
          <t>Focus Features</t>
        </is>
      </c>
      <c r="J484" s="97" t="n">
        <v>2010</v>
      </c>
      <c r="K484" s="35">
        <f>ROW(K484)-1</f>
        <v/>
      </c>
      <c r="L484" s="98" t="b">
        <v>0</v>
      </c>
      <c r="M484" s="99" t="inlineStr">
        <is>
          <t>A very well written story that transports you into the lives of this interesting family. Well written characters that make you feel conflicted about whether you like them despite some of the bad things they do. Great acting from all, especially Ruffalo, Moore and Bening. The story is full of interesting twists and turns, and funny and moving dialogue.</t>
        </is>
      </c>
      <c r="N484" s="49" t="inlineStr">
        <is>
          <t>Two women, Nic and Jules, brought a son and daughter into the world through artificial insemination. When one of their children reaches age, both kids go behind their mothers' backs to meet with the donor. Life becomes so much more interesting when the father, two mothers and children start to become attached to each other.</t>
        </is>
      </c>
      <c r="O484" s="50" t="inlineStr">
        <is>
          <t>https://image.tmdb.org/t/p/w500/xQ5XqZc82dDCcGjxY7voRKjhaKQ.jpg</t>
        </is>
      </c>
      <c r="P484" s="51" t="inlineStr">
        <is>
          <t>Julianne Moore, Annette Bening, Mark Ruffalo, Mia Wasikowska, Josh Hutcherson, Yaya DaCosta, Kunal Sharma, Eddie Hassell, Zosia Mamet, Joaquín Garrido, Rebecca Lawrence Levy, Lisa Eisner, Eric Eisner, Sasha Spielberg, James MacDonald, Margo Victor, Stuart Blumberg, Diego Calderón, Amy Grabow, Nino Nava</t>
        </is>
      </c>
      <c r="Q484" s="52" t="inlineStr">
        <is>
          <t>Lisa Cholodenko</t>
        </is>
      </c>
      <c r="R484" s="62" t="inlineStr">
        <is>
          <t>[{"Source": "Internet Movie Database", "Value": "7.0/10"}, {"Source": "Rotten Tomatoes", "Value": "93%"}, {"Source": "Metacritic", "Value": "86/100"}]</t>
        </is>
      </c>
      <c r="S484" s="54" t="inlineStr">
        <is>
          <t>34,705,850</t>
        </is>
      </c>
      <c r="T484" s="55" t="inlineStr">
        <is>
          <t>R</t>
        </is>
      </c>
      <c r="U484" s="56" t="inlineStr">
        <is>
          <t>106</t>
        </is>
      </c>
      <c r="V484" s="57" t="inlineStr">
        <is>
          <t>{"link": "https://www.themoviedb.org/movie/39781-the-kids-are-all-right/watch?locale=CA", "ads": [{"logo_path": "/xoFyQOXR3qINRsdnCQyd7jGx8Wo.jpg", "provider_id": 326, "provider_name": "CTV", "display_priority": 43}], "buy": [{"logo_path": "/8z7rC8uIDaTM91X0ZfkRf04ydj2.jpg", "provider_id": 3, "provider_name": "Google Play Movies", "display_priority": 7}, {"logo_path": "/pTnn5JwWr4p3pG8H6VrpiQo7Vs0.jpg", "provider_id": 192, "provider_name": "YouTube", "display_priority": 33}], "free": [{"logo_path": "/ewOptMVIYcOadMGGJz8DJueH2bH.jpg", "provider_id": 230, "provider_name": "Crave", "display_priority": 5}], "rent": [{"logo_path": "/8z7rC8uIDaTM91X0ZfkRf04ydj2.jpg", "provider_id": 3, "provider_name": "Google Play Movies", "display_priority": 7}, {"logo_path": "/pTnn5JwWr4p3pG8H6VrpiQo7Vs0.jpg", "provider_id": 192, "provider_name": "YouTube", "display_priority": 33}]}</t>
        </is>
      </c>
      <c r="W484" s="58" t="inlineStr">
        <is>
          <t>3,500,000</t>
        </is>
      </c>
      <c r="X484" s="35" t="n">
        <v>39781</v>
      </c>
      <c r="Y484" s="35" t="inlineStr">
        <is>
          <t>[1033148, 986175, 41479, 831395, 426230, 893086, 13279, 855263, 458342, 309304, 1382, 253406, 624788, 252512, 436459, 915523, 415401, 483435, 49007, 419459]</t>
        </is>
      </c>
      <c r="Z484" s="35" t="inlineStr">
        <is>
          <t>93%</t>
        </is>
      </c>
      <c r="AA484" s="35" t="inlineStr">
        <is>
          <t>7.0/10</t>
        </is>
      </c>
      <c r="AB484" s="35" t="inlineStr">
        <is>
          <t>86/100</t>
        </is>
      </c>
      <c r="AC484" s="35" t="inlineStr">
        <is>
          <t>https://www.youtube.com/embed/RixlpHKfb6M</t>
        </is>
      </c>
      <c r="AD484" s="98" t="inlineStr">
        <is>
          <t>US</t>
        </is>
      </c>
      <c r="AE484" s="98" t="n">
        <v>1731215633548</v>
      </c>
    </row>
    <row r="485" ht="14.25" customHeight="1" s="169">
      <c r="A485" s="93" t="inlineStr">
        <is>
          <t>Turning Red</t>
        </is>
      </c>
      <c r="B485" s="94" t="n">
        <v>83</v>
      </c>
      <c r="C485" s="131" t="inlineStr">
        <is>
          <t>Pixar</t>
        </is>
      </c>
      <c r="D485" s="132" t="n"/>
      <c r="E485" s="95" t="inlineStr">
        <is>
          <t>Animated</t>
        </is>
      </c>
      <c r="F485" s="117" t="n"/>
      <c r="G485" s="31" t="n"/>
      <c r="H485" s="32" t="inlineStr">
        <is>
          <t>Disney+</t>
        </is>
      </c>
      <c r="I485" s="96" t="inlineStr">
        <is>
          <t>Disney</t>
        </is>
      </c>
      <c r="J485" s="97" t="n">
        <v>2022</v>
      </c>
      <c r="K485" s="35">
        <f>ROW(K485)-1</f>
        <v/>
      </c>
      <c r="L485" s="98" t="b">
        <v>0</v>
      </c>
      <c r="M485" s="99" t="n"/>
      <c r="N485" s="83" t="inlineStr">
        <is>
          <t>Thirteen-year-old Mei is experiencing the awkwardness of being a teenager with a twist – when she gets too excited, she transforms into a giant red panda.</t>
        </is>
      </c>
      <c r="O485" s="84" t="inlineStr">
        <is>
          <t>https://image.tmdb.org/t/p/w500/qsdjk9oAKSQMWs0Vt5Pyfh6O4GZ.jpg</t>
        </is>
      </c>
      <c r="P485" s="85" t="inlineStr">
        <is>
          <t>Rosalie Chiang, Sandra Oh, Ava Morse, Hyein Park, Maitreyi Ramakrishnan, Orion Lee, Wai Ching Ho, Tristan Allerick Chen, James Hong, Lori Tan Chinn, Mia Tagano, Sherry Cola, Lillian Lim, Jordan Fisher, FINNEAS, Topher Ngo, Grayson Villanueva, Josh Levi, Sasha Roiz, Addie Chandler, Lily Sanfelippo, Anne-Marie, Evan Agos, Trinity Bliss, Devin Bright, Kimberly Brooks, Ian James Corlett, Juliet Donenfeld, Terri Douglas, Ellen Dubin, Alison Fernandez, Jack Fisher, Erin Fitzgerald, Poon Fong-Fong, Hadley Gannaway, David Hayter, Karen Huie, Sean T. Krishnan, Arif S. Kinchen, Paul Kwo, James Taku Leung, Lydia Look, David Chen, Kim Mai Guest, Caleb Jeon, Ethan Loh, Noel Mason, Jason Maybaum, Jaiden McLeod, Ulka Simone Mohanty, Iara Nemirovsky, Capri Oliver, Benjamin Plessala, Tsang Pui-Yee, Maddix Robinson, Zeno Robinson, Vivienne Rutherford, Violet Grace Schaffer, Mariel Sheets, Christian J. Simon, Artemis Snow, Sydney Thomas, Timothy Cheng Chi-Sing, Benjamin Valic, Shondalia White, Cedric L. Williams</t>
        </is>
      </c>
      <c r="Q485" s="86" t="inlineStr">
        <is>
          <t>Domee Shi</t>
        </is>
      </c>
      <c r="R485" s="59" t="inlineStr">
        <is>
          <t>[{"Source": "Internet Movie Database", "Value": "6.9/10"}, {"Source": "Rotten Tomatoes", "Value": "95%"}, {"Source": "Metacritic", "Value": "83/100"}]</t>
        </is>
      </c>
      <c r="S485" s="60" t="inlineStr">
        <is>
          <t>21,813,358</t>
        </is>
      </c>
      <c r="T485" s="87" t="inlineStr">
        <is>
          <t>PG</t>
        </is>
      </c>
      <c r="U485" s="88" t="inlineStr">
        <is>
          <t>100</t>
        </is>
      </c>
      <c r="V485" s="89" t="inlineStr">
        <is>
          <t>{"link": "https://www.themoviedb.org/movie/508947-turning-red/watch?locale=CA", "buy":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"rent": [{"logo_path": "/SPnB1qiCkYfirS2it3hZORwGVn.jpg", "provider_id": 2, "provider_name": "Apple TV Store", "display_priority": 6}], "flatrate": [{"logo_path": "/97yvRBw1GzX7fXprcF80er19ot.jpg", "provider_id": 337, "provider_name": "Disney Plus", "display_priority": 3}]}</t>
        </is>
      </c>
      <c r="W485" s="61" t="inlineStr">
        <is>
          <t>0</t>
        </is>
      </c>
      <c r="X485" s="35" t="n">
        <v>508947</v>
      </c>
      <c r="Y485" s="35" t="inlineStr">
        <is>
          <t>[6477, 927254, 592983, 585083, 170687, 466876, 410113, 140300, 446894, 44283, 19051, 19724, 1319969, 65759, 116711, 109445, 961323, 15165, 763568, 330457]</t>
        </is>
      </c>
      <c r="Z485" s="35" t="inlineStr">
        <is>
          <t>95%</t>
        </is>
      </c>
      <c r="AA485" s="35" t="inlineStr">
        <is>
          <t>6.9/10</t>
        </is>
      </c>
      <c r="AB485" s="35" t="inlineStr">
        <is>
          <t>83/100</t>
        </is>
      </c>
      <c r="AC485" s="35" t="inlineStr">
        <is>
          <t>https://www.youtube.com/embed/XdKzUbAiswE</t>
        </is>
      </c>
      <c r="AD485" s="98" t="inlineStr">
        <is>
          <t>US</t>
        </is>
      </c>
      <c r="AE485" s="98" t="n">
        <v>1731215633548</v>
      </c>
    </row>
    <row r="486" ht="14.25" customHeight="1" s="169">
      <c r="A486" s="93" t="inlineStr">
        <is>
          <t>Mrs. Harris Goes to Paris</t>
        </is>
      </c>
      <c r="B486" s="94" t="n">
        <v>83</v>
      </c>
      <c r="C486" s="131" t="n"/>
      <c r="D486" s="132" t="n"/>
      <c r="E486" s="95" t="inlineStr">
        <is>
          <t>Comedy</t>
        </is>
      </c>
      <c r="F486" s="117" t="inlineStr">
        <is>
          <t>Drama</t>
        </is>
      </c>
      <c r="G486" s="31" t="n"/>
      <c r="H486" s="32" t="n"/>
      <c r="I486" s="96" t="inlineStr">
        <is>
          <t>Focus Features</t>
        </is>
      </c>
      <c r="J486" s="97" t="n">
        <v>2022</v>
      </c>
      <c r="K486" s="35">
        <f>ROW(K486)-1</f>
        <v/>
      </c>
      <c r="L486" s="98" t="b">
        <v>0</v>
      </c>
      <c r="M486" s="99" t="inlineStr">
        <is>
          <t>A wonderful ode to fashion, romance and Paris. A feel good movie that also provides the drama and laughs handily. Lesley Manville is a terrific lead, and the character is so well written that you want the best for her.</t>
        </is>
      </c>
      <c r="N486" s="83" t="inlineStr">
        <is>
          <t>A 1950s London cleaning lady falls in love with an haute couture dress by Christian Dior and decides to gamble everything for the sake of this folly.</t>
        </is>
      </c>
      <c r="O486" s="84" t="inlineStr">
        <is>
          <t>https://image.tmdb.org/t/p/w500/2SV7RYEqiPr3LpTaI33eUtYn09c.jpg</t>
        </is>
      </c>
      <c r="P486" s="85" t="inlineStr">
        <is>
          <t>Lesley Manville, Isabelle Huppert, Lambert Wilson, Alba Baptista, Lucas Bravo, Ellen Thomas, Rose Williams, Jason Isaacs, Anna Chancellor, Roxane Duran, Bertrand Poncet, Christian McKay, Freddie Fox, Philippe Bertin, Guilaine Londez, Dorottya Ilosvai, Delroy Atkinson, Vincent Martin, Harry Szovik, Péter Végh, Csémy Balázs, Igor Szasz, Jeremy Wheeler, Ben Addis, Zsolt Páll, Declan Hannigan, Stephen Saracco, Sarah Rickman, Wayne Brett, Panka Murányi, Emese Szabó-Sarkadi, Guizani Douraied, Jade Lopez, Anett Földi, Germaine Queen Ottley, Sába Kapás, Saruul Delgerbayar, Isabella Brett, Cintia Örvendi, Barnabás Réti</t>
        </is>
      </c>
      <c r="Q486" s="86" t="inlineStr">
        <is>
          <t>Anthony Fabian</t>
        </is>
      </c>
      <c r="R486" s="62" t="inlineStr">
        <is>
          <t>[{"Source": "Internet Movie Database", "Value": "7.1/10"}, {"Source": "Rotten Tomatoes", "Value": "94%"}, {"Source": "Metacritic", "Value": "70/100"}]</t>
        </is>
      </c>
      <c r="S486" s="101" t="inlineStr">
        <is>
          <t>31,179,316</t>
        </is>
      </c>
      <c r="T486" s="102" t="inlineStr">
        <is>
          <t>PG</t>
        </is>
      </c>
      <c r="U486" s="103" t="inlineStr">
        <is>
          <t>116</t>
        </is>
      </c>
      <c r="V486" s="89" t="inlineStr">
        <is>
          <t>{"link": "https://www.themoviedb.org/movie/754609-mrs-harris-goes-to-paris/watch?locale=CA", "rent":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"buy":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"flatrate": [{"logo_path": "/ewOptMVIYcOadMGGJz8DJueH2bH.jpg", "provider_id": 230, "provider_name": "Crave", "display_priority": 5}, {"logo_path": "/qcKfSyX4xkXESjHrkO8cZLRJkn6.jpg", "provider_id": 2604, "provider_name": "Crave Amazon Channel", "display_priority": 140}]}</t>
        </is>
      </c>
      <c r="W486" s="124" t="inlineStr">
        <is>
          <t>0</t>
        </is>
      </c>
      <c r="X486" s="35" t="n">
        <v>754609</v>
      </c>
      <c r="Y486" s="35" t="inlineStr">
        <is>
          <t>[201749, 583689, 461115, 11362, 760336, 298382, 645689, 383709, 58882, 65501, 53712, 30588, 26820, 12310, 35680, 44875, 400650, 763144, 10545, 34667]</t>
        </is>
      </c>
      <c r="Z486" s="35" t="inlineStr">
        <is>
          <t>94%</t>
        </is>
      </c>
      <c r="AA486" s="35" t="inlineStr">
        <is>
          <t>7.1/10</t>
        </is>
      </c>
      <c r="AB486" s="35" t="inlineStr">
        <is>
          <t>70/100</t>
        </is>
      </c>
      <c r="AC486" s="35" t="inlineStr">
        <is>
          <t>https://www.youtube.com/embed/iO9JcPbbmAA</t>
        </is>
      </c>
      <c r="AD486" s="98" t="inlineStr">
        <is>
          <t>GB</t>
        </is>
      </c>
      <c r="AE486" s="98" t="n">
        <v>1731215633548</v>
      </c>
    </row>
    <row r="487" ht="14.25" customHeight="1" s="169">
      <c r="A487" s="93" t="inlineStr">
        <is>
          <t>Werewolf By Night</t>
        </is>
      </c>
      <c r="B487" s="94" t="n">
        <v>83</v>
      </c>
      <c r="C487" s="131" t="inlineStr">
        <is>
          <t>Marvel</t>
        </is>
      </c>
      <c r="D487" s="132" t="inlineStr">
        <is>
          <t>MCU</t>
        </is>
      </c>
      <c r="E487" s="95" t="inlineStr">
        <is>
          <t>Comic Book</t>
        </is>
      </c>
      <c r="F487" s="117" t="n"/>
      <c r="G487" s="31" t="inlineStr">
        <is>
          <t>Halloween</t>
        </is>
      </c>
      <c r="H487" s="32" t="inlineStr">
        <is>
          <t>Disney+</t>
        </is>
      </c>
      <c r="I487" s="96" t="inlineStr">
        <is>
          <t>Disney</t>
        </is>
      </c>
      <c r="J487" s="97" t="n">
        <v>2022</v>
      </c>
      <c r="K487" s="35">
        <f>ROW(K487)-1</f>
        <v/>
      </c>
      <c r="L487" s="98" t="b">
        <v>0</v>
      </c>
      <c r="M487" s="99" t="n"/>
      <c r="N487" s="49" t="inlineStr">
        <is>
          <t>On a dark and somber night, a secret cabal of monster hunters emerge from the shadows and gather at the foreboding Bloodstone Temple following the death of their leader. In a strange and macabre memorial to the leader’s life, the attendees are thrust into a mysterious and deadly competition for a powerful relic—a hunt that will ultimately bring them face to face with a dangerous monster.</t>
        </is>
      </c>
      <c r="O487" s="50" t="inlineStr">
        <is>
          <t>https://image.tmdb.org/t/p/w500/jmv7EbqBuEk4V1U7OoSBaxkwawO.jpg</t>
        </is>
      </c>
      <c r="P487" s="51" t="inlineStr">
        <is>
          <t>Gael García Bernal, Laura Donnelly, Harriet Sansom Harris, Kirk R. Thatcher, Eugenie Bondurant, Leonardo Nam, Daniel J. Watts, Al Hamacher, Carey Jones, David Silverman, Rick D. Wasserman, Richard Dixon, Jeffrey Ford, Erik Beck</t>
        </is>
      </c>
      <c r="Q487" s="52" t="inlineStr">
        <is>
          <t>Michael Giacchino</t>
        </is>
      </c>
      <c r="R487" s="62" t="inlineStr">
        <is>
          <t>[{"Source": "Internet Movie Database", "Value": "7.1/10"}, {"Source": "Rotten Tomatoes", "Value": "90%"}]</t>
        </is>
      </c>
      <c r="S487" s="54" t="inlineStr">
        <is>
          <t>0</t>
        </is>
      </c>
      <c r="T487" s="55" t="inlineStr">
        <is>
          <t>TV-14</t>
        </is>
      </c>
      <c r="U487" s="56" t="inlineStr">
        <is>
          <t>55</t>
        </is>
      </c>
      <c r="V487" s="57" t="inlineStr">
        <is>
          <t>{"link": "https://www.themoviedb.org/movie/894205-werewolf-by-night/watch?locale=CA", "flatrate": [{"logo_path": "/97yvRBw1GzX7fXprcF80er19ot.jpg", "provider_id": 337, "provider_name": "Disney Plus", "display_priority": 3}]}</t>
        </is>
      </c>
      <c r="W487" s="58" t="inlineStr">
        <is>
          <t>0</t>
        </is>
      </c>
      <c r="X487" s="35" t="n">
        <v>894205</v>
      </c>
      <c r="Y487" s="35" t="inlineStr">
        <is>
          <t>[970450, 539972, 340102, 26480, 290555, 1577, 1043197, 1312833, 877703, 9945, 791348, 20481, 15257, 38321, 666243, 36586, 1036561, 539517, 321068, 1353117]</t>
        </is>
      </c>
      <c r="Z487" s="35" t="inlineStr">
        <is>
          <t>90%</t>
        </is>
      </c>
      <c r="AA487" s="35" t="inlineStr">
        <is>
          <t>7.1/10</t>
        </is>
      </c>
      <c r="AB487" s="35" t="inlineStr">
        <is>
          <t>N/A</t>
        </is>
      </c>
      <c r="AC487" s="35" t="inlineStr">
        <is>
          <t>https://www.youtube.com/embed/kyaCzFvWbdM</t>
        </is>
      </c>
      <c r="AD487" s="98" t="inlineStr">
        <is>
          <t>US</t>
        </is>
      </c>
      <c r="AE487" s="98" t="n">
        <v>1731215633548</v>
      </c>
    </row>
    <row r="488" ht="14.25" customHeight="1" s="169">
      <c r="A488" s="93" t="inlineStr">
        <is>
          <t>The Hunger Games: Catching Fire</t>
        </is>
      </c>
      <c r="B488" s="94" t="n">
        <v>83</v>
      </c>
      <c r="C488" s="131" t="inlineStr">
        <is>
          <t>The Hunger Games</t>
        </is>
      </c>
      <c r="D488" s="132" t="n"/>
      <c r="E488" s="95" t="inlineStr">
        <is>
          <t>Sci-Fi</t>
        </is>
      </c>
      <c r="F488" s="117" t="inlineStr">
        <is>
          <t>Action</t>
        </is>
      </c>
      <c r="G488" s="31" t="n"/>
      <c r="H488" s="32" t="n"/>
      <c r="I488" s="96" t="inlineStr">
        <is>
          <t>Lionsgate</t>
        </is>
      </c>
      <c r="J488" s="97" t="n">
        <v>2013</v>
      </c>
      <c r="K488" s="35">
        <f>ROW(K488)-1</f>
        <v/>
      </c>
      <c r="L488" s="98" t="b">
        <v>0</v>
      </c>
      <c r="M488" s="99" t="inlineStr">
        <is>
          <t>Even better than the already solid first movie in the series. The action is more compelling and easier to follow. The world-building is in full effect, with a good escalation of the tensions in the Hunger Games but also throughout the districts. The raised stakes and hints of a rebellion are very intriguing and draw you in to the future of the universe. The costumes, hair and makeup are all spectacular, some of the best work ever to establish the strange and unique world. The largest complaint I would have is that the dialogue still feels awkward and clunky at times, which is likely due to the source material being a young adult novel. The ending comes somewhat abruptly despite the movie being well over two hours long, but that does set up an exciting end to the trilogy.</t>
        </is>
      </c>
      <c r="N488" s="63" t="inlineStr">
        <is>
          <t>After surviving the Hunger Games, Katniss and Peeta struggle with the consequences of their victory as unrest spreads across Panem. Forced back into the spotlight, they become symbols of hope and resistance while the Capitol prepares a new and deadly challenge that will change the future of the nation forever.</t>
        </is>
      </c>
      <c r="O488" s="64" t="inlineStr">
        <is>
          <t>https://image.tmdb.org/t/p/w500/uFQbcR7h1stMlN1d3a7RmV0luLZ.jpg</t>
        </is>
      </c>
      <c r="P488" s="65" t="inlineStr">
        <is>
          <t>Jennifer Lawrence, Josh Hutcherson, Liam Hemsworth, Woody Harrelson, Elizabeth Banks, Donald Sutherland, Lenny Kravitz, Philip Seymour Hoffman, Jeffrey Wright, Stanley Tucci, Toby Jones, Willow Shields, Sam Claflin, Lynn Cohen, Jena Malone, Bobby Jordan, Amanda Plummer, Jack Quaid, Taylor St. Clair, Sandra Ellis Lafferty, Paula Malcomson, Brooke Bundy, Nelson Ascencio, Afemo Omilami, Kimberley Drummond, Deena Beasley, Leon Lamar, Mandy Neuhaus, Erika Bierman, Wilbur Fitzgerald, Patrick St. Esprit, Jill Jane Clements, James Sutton, Alan Ritchson, Stephanie Leigh Schlund, Meta Golding, Megan Hayes, Stef Dawson, James Logan, E. Roger Mitchell, Bruno Gunn, Maria Howell, Judd Lormand, Elena Sanchez, John Casino, Marian Green, Daniel Bernhardt, Ravi Naidu, Franco Castan, Jared Allman, Laura Avnaim, Noëlle Renée Bercy, Jackson Spidell, Nickolas Wolf, Moses J. Moseley, Justin Hix, Hunter Clowdus, Eric Jepson</t>
        </is>
      </c>
      <c r="Q488" s="66" t="inlineStr">
        <is>
          <t>Francis Lawrence</t>
        </is>
      </c>
      <c r="R488" s="62" t="inlineStr">
        <is>
          <t>[{"Source": "Internet Movie Database", "Value": "7.5/10"}, {"Source": "Rotten Tomatoes", "Value": "90%"}, {"Source": "Metacritic", "Value": "76/100"}]</t>
        </is>
      </c>
      <c r="S488" s="90" t="inlineStr">
        <is>
          <t>865,011,746</t>
        </is>
      </c>
      <c r="T488" s="91" t="inlineStr">
        <is>
          <t>PG-13</t>
        </is>
      </c>
      <c r="U488" s="92" t="inlineStr">
        <is>
          <t>146</t>
        </is>
      </c>
      <c r="V488" s="45" t="inlineStr">
        <is>
          <t>{"link": "https://www.themoviedb.org/movie/101299-the-hunger-games-catching-fire/watch?locale=CA", "buy":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"flatrate": [{"logo_path": "/97yvRBw1GzX7fXprcF80er19ot.jpg", "provider_id": 337, "provider_name": "Disney Plus", "display_priority": 3}, {"logo_path": "/esiLBRzDUwodjfN8gA4qj7l3ZF7.jpg", "provider_id": 1794, "provider_name": "Starz Amazon Channel", "display_priority": 92}, {"logo_path": "/qcKfSyX4xkXESjHrkO8cZLRJkn6.jpg", "provider_id": 2604, "provider_name": "Crave Amazon Channel", "display_priority": 140}], "rent":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{"logo_path": "/vLZKlXUNDcZR7ilvfY9Wr9k80FZ.jpg", "provider_id": 538, "provider_name": "Plex", "display_priority": 81}]}</t>
        </is>
      </c>
      <c r="W488" s="70" t="inlineStr">
        <is>
          <t>130,000,000</t>
        </is>
      </c>
      <c r="X488" s="35" t="n">
        <v>101299</v>
      </c>
      <c r="Y488" s="35" t="inlineStr">
        <is>
          <t>[695721, 131634, 70160, 131631, 262500, 336843, 445651, 157350, 72710, 333339, 9922, 487186, 294254, 604, 428078, 20526, 335866, 227156, 412656, 181812]</t>
        </is>
      </c>
      <c r="Z488" s="35" t="inlineStr">
        <is>
          <t>90%</t>
        </is>
      </c>
      <c r="AA488" s="35" t="inlineStr">
        <is>
          <t>7.5/10</t>
        </is>
      </c>
      <c r="AB488" s="35" t="inlineStr">
        <is>
          <t>76/100</t>
        </is>
      </c>
      <c r="AC488" s="35" t="inlineStr">
        <is>
          <t>https://www.youtube.com/embed/zoKj7TdJk98</t>
        </is>
      </c>
      <c r="AD488" s="98" t="inlineStr">
        <is>
          <t>US</t>
        </is>
      </c>
      <c r="AE488" s="98" t="n">
        <v>1731215633548</v>
      </c>
    </row>
    <row r="489" ht="14.25" customHeight="1" s="169">
      <c r="A489" s="93" t="inlineStr">
        <is>
          <t>Harry Potter and the Prisoner of Azkaban</t>
        </is>
      </c>
      <c r="B489" s="94" t="n">
        <v>83</v>
      </c>
      <c r="C489" s="131" t="inlineStr">
        <is>
          <t>Wizarding World</t>
        </is>
      </c>
      <c r="D489" s="132" t="inlineStr">
        <is>
          <t>Harry Potter</t>
        </is>
      </c>
      <c r="E489" s="95" t="inlineStr">
        <is>
          <t>Fantasy</t>
        </is>
      </c>
      <c r="F489" s="117" t="inlineStr">
        <is>
          <t>Family</t>
        </is>
      </c>
      <c r="G489" s="31" t="n"/>
      <c r="H489" s="32" t="n"/>
      <c r="I489" s="96" t="inlineStr">
        <is>
          <t>Warner Bros.</t>
        </is>
      </c>
      <c r="J489" s="97" t="n">
        <v>2004</v>
      </c>
      <c r="K489" s="35">
        <f>ROW(K489)-1</f>
        <v/>
      </c>
      <c r="L489" s="98" t="b">
        <v>0</v>
      </c>
      <c r="M489" s="99" t="n"/>
      <c r="N489" s="76" t="inlineStr">
        <is>
          <t>Harry Potter's life is in danger once more as dangerous wizard Sirius Black has escaped from Azkaban Prison and is heading to Hogwarts.</t>
        </is>
      </c>
      <c r="O489" s="105" t="inlineStr">
        <is>
          <t>https://image.tmdb.org/t/p/w500/aWxwnYoe8p2d2fcxOqtvAtJ72Rw.jpg</t>
        </is>
      </c>
      <c r="P489" s="106" t="inlineStr">
        <is>
          <t>Daniel Radcliffe, Rupert Grint, Emma Watson, Robbie Coltrane, Michael Gambon, Gary Oldman, David Thewlis, Timothy Spall, Alan Rickman, Tom Felton, Emma Thompson, Julie Walters, Richard Griffiths, Fiona Shaw, Maggie Smith, David Bradley, Pam Ferris, Dawn French, Julie Christie, Robert Hardy, Mark Williams, Harry Melling, Adrian Rawlins, Geraldine Somerville, Lee Ingleby, Lenny Henry, Jimmy Gardner, Jim Tavaré, Abby Ford, Oliver Phelps, James Phelps, Chris Rankin, Bonnie Wright, Devon Murray, Warwick Davis, Matthew Lewis, Sitara Shah, Jennifer Smith, Bronson Webb, Josh Herdman, Genevieve Gaunt, Kandice Morris, Alfred Enoch, Annalisa Bugliani, Tess Bu Cuarón, Violet Columbus, Paul Whitehouse, Ekow Quartey, Ricky Sahota, Jamie Waylett, Sharon Sandhu, Danielle Tabor, Freddie Davies, Peter Best, Ian Brown, Marianne Chase, Tom Ackerley</t>
        </is>
      </c>
      <c r="Q489" s="107" t="inlineStr">
        <is>
          <t>Alfonso Cuarón</t>
        </is>
      </c>
      <c r="R489" s="41" t="inlineStr">
        <is>
          <t>[{"Source": "Internet Movie Database", "Value": "7.9/10"}, {"Source": "Rotten Tomatoes", "Value": "90%"}, {"Source": "Metacritic", "Value": "82/100"}]</t>
        </is>
      </c>
      <c r="S489" s="72" t="inlineStr">
        <is>
          <t>789,804,554</t>
        </is>
      </c>
      <c r="T489" s="109" t="inlineStr">
        <is>
          <t>PG</t>
        </is>
      </c>
      <c r="U489" s="110" t="inlineStr">
        <is>
          <t>141</t>
        </is>
      </c>
      <c r="V489" s="82" t="inlineStr">
        <is>
          <t>{"link": "https://www.themoviedb.org/movie/673-harry-potter-and-the-prisoner-of-azkaban/watch?locale=CA", "buy":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"rent":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{"logo_path": "/vLZKlXUNDcZR7ilvfY9Wr9k80FZ.jpg", "provider_id": 538, "provider_name": "Plex", "display_priority": 81}], "flatrate": [{"logo_path": "/ewOptMVIYcOadMGGJz8DJueH2bH.jpg", "provider_id": 230, "provider_name": "Crave", "display_priority": 5}, {"logo_path": "/qcKfSyX4xkXESjHrkO8cZLRJkn6.jpg", "provider_id": 2604, "provider_name": "Crave Amazon Channel", "display_priority": 140}]}</t>
        </is>
      </c>
      <c r="W489" s="46" t="inlineStr">
        <is>
          <t>130,000,000</t>
        </is>
      </c>
      <c r="X489" s="35" t="n">
        <v>673</v>
      </c>
      <c r="Y489" s="35" t="inlineStr">
        <is>
          <t>[672, 671, 12445, 779782, 675, 671583, 767, 630, 12444, 674, 338952, 259316, 1265, 8839, 68728, 967941, 19101, 493529, 27850, 2454]</t>
        </is>
      </c>
      <c r="Z489" s="35" t="inlineStr">
        <is>
          <t>90%</t>
        </is>
      </c>
      <c r="AA489" s="35" t="inlineStr">
        <is>
          <t>7.9/10</t>
        </is>
      </c>
      <c r="AB489" s="35" t="inlineStr">
        <is>
          <t>82/100</t>
        </is>
      </c>
      <c r="AC489" s="35" t="inlineStr">
        <is>
          <t>https://www.youtube.com/embed/VwErvYgoH70</t>
        </is>
      </c>
      <c r="AD489" s="98" t="inlineStr">
        <is>
          <t>GB</t>
        </is>
      </c>
      <c r="AE489" s="98" t="n">
        <v>1731215633548</v>
      </c>
    </row>
    <row r="490" ht="14.25" customHeight="1" s="169">
      <c r="A490" s="93" t="inlineStr">
        <is>
          <t>Fast Five</t>
        </is>
      </c>
      <c r="B490" s="94" t="n">
        <v>83</v>
      </c>
      <c r="C490" s="131" t="inlineStr">
        <is>
          <t>Fast Saga</t>
        </is>
      </c>
      <c r="D490" s="132" t="n"/>
      <c r="E490" s="95" t="inlineStr">
        <is>
          <t>Crime</t>
        </is>
      </c>
      <c r="F490" s="117" t="inlineStr">
        <is>
          <t>Action</t>
        </is>
      </c>
      <c r="G490" s="31" t="n"/>
      <c r="H490" s="32" t="n"/>
      <c r="I490" s="96" t="inlineStr">
        <is>
          <t>Universal Pictures</t>
        </is>
      </c>
      <c r="J490" s="97" t="n">
        <v>2011</v>
      </c>
      <c r="K490" s="35">
        <f>ROW(K490)-1</f>
        <v/>
      </c>
      <c r="L490" s="98" t="b">
        <v>0</v>
      </c>
      <c r="M490" s="99" t="inlineStr">
        <is>
          <t>Excellent action/heist movie, the best in the Fast and Furious franchise. Great characters that all have good chemistry with each other and are likeable. You'd likely enjoy warching a spin off of any two characters from this crew. Excellent action that still feels grounded and real despite the absurdity. This is likely due in large part to the use of good practical effects blended with good CGI.</t>
        </is>
      </c>
      <c r="N490" s="49" t="inlineStr">
        <is>
          <t>Former cop Brian O'Conner partners with ex-con Dom Toretto on the opposite side of the law. Since Brian and Mia Toretto broke Dom out of custody, they've blown across many borders to elude authorities. Now backed into a corner in Rio de Janeiro, they must pull one last job in order to gain their freedom.</t>
        </is>
      </c>
      <c r="O490" s="50" t="inlineStr">
        <is>
          <t>https://image.tmdb.org/t/p/w500/gEfQjjQwY7fh5bI4GlG0RrBu7Pz.jpg</t>
        </is>
      </c>
      <c r="P490" s="51" t="inlineStr">
        <is>
          <t>Vin Diesel, Paul Walker, Jordana Brewster, Tyrese Gibson, Ludacris, Matt Schulze, Sung Kang, Gal Gadot, Tego Calderon, Don Omar, Joaquim de Almeida, Dwayne Johnson, Elsa Pataky, Michael Irby, Fernando Chien, Alimi Ballard, Yorgo Constantine, Geoff Meed, Joseph Melendez, Jeirmarie Osorio, Mark Hicks, Esteban Cueto, Corey Michael Eubanks, Luis Da Silva, Jr., Luis Gonzaga, Carlos Sanchez, Benjamin Blankenship, Pedro García, Jay Jackson, Arlene Santana, Kent Shocknek, Sharon Tay, Andy Rosa Adler, Eva Mendes, Michelle Rodriguez</t>
        </is>
      </c>
      <c r="Q490" s="52" t="inlineStr">
        <is>
          <t>Justin Lin</t>
        </is>
      </c>
      <c r="R490" s="62" t="inlineStr">
        <is>
          <t>[{"Source": "Internet Movie Database", "Value": "7.3/10"}, {"Source": "Rotten Tomatoes", "Value": "77%"}, {"Source": "Metacritic", "Value": "66/100"}]</t>
        </is>
      </c>
      <c r="S490" s="60" t="inlineStr">
        <is>
          <t>626,100,000</t>
        </is>
      </c>
      <c r="T490" s="55" t="inlineStr">
        <is>
          <t>PG-13</t>
        </is>
      </c>
      <c r="U490" s="56" t="inlineStr">
        <is>
          <t>131</t>
        </is>
      </c>
      <c r="V490" s="57" t="inlineStr">
        <is>
          <t>{"link": "https://www.themoviedb.org/movie/51497-fast-five/watch?locale=CA", "rent":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"buy":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t>
        </is>
      </c>
      <c r="W490" s="61" t="inlineStr">
        <is>
          <t>125,000,000</t>
        </is>
      </c>
      <c r="X490" s="35" t="n">
        <v>51497</v>
      </c>
      <c r="Y490" s="35" t="inlineStr">
        <is>
          <t>[136797, 13804, 82992, 14851, 31608, 10536, 291805, 37834, 13387, 640, 854467, 11414, 16806, 385128, 49526, 480823, 3172, 73208, 11676, 49527]</t>
        </is>
      </c>
      <c r="Z490" s="35" t="inlineStr">
        <is>
          <t>77%</t>
        </is>
      </c>
      <c r="AA490" s="35" t="inlineStr">
        <is>
          <t>7.3/10</t>
        </is>
      </c>
      <c r="AB490" s="35" t="inlineStr">
        <is>
          <t>66/100</t>
        </is>
      </c>
      <c r="AC490" s="35" t="inlineStr">
        <is>
          <t>https://www.youtube.com/embed/P1UVXvKnCLM</t>
        </is>
      </c>
      <c r="AD490" s="98" t="inlineStr">
        <is>
          <t>US</t>
        </is>
      </c>
      <c r="AE490" s="98" t="n">
        <v>1731215633548</v>
      </c>
    </row>
    <row r="491" ht="14.25" customHeight="1" s="169">
      <c r="A491" s="93" t="inlineStr">
        <is>
          <t>Bodies Bodies Bodies</t>
        </is>
      </c>
      <c r="B491" s="94" t="n">
        <v>83</v>
      </c>
      <c r="C491" s="131" t="n"/>
      <c r="D491" s="132" t="n"/>
      <c r="E491" s="95" t="inlineStr">
        <is>
          <t>Horror</t>
        </is>
      </c>
      <c r="F491" s="117" t="inlineStr">
        <is>
          <t>Comedy</t>
        </is>
      </c>
      <c r="G491" s="31" t="n"/>
      <c r="H491" s="32" t="n"/>
      <c r="I491" s="96" t="inlineStr">
        <is>
          <t>A24</t>
        </is>
      </c>
      <c r="J491" s="97" t="n">
        <v>2022</v>
      </c>
      <c r="K491" s="35">
        <f>ROW(K491)-1</f>
        <v/>
      </c>
      <c r="L491" s="98" t="b">
        <v>0</v>
      </c>
      <c r="M491" s="99" t="n"/>
      <c r="N491" s="37" t="inlineStr">
        <is>
          <t>In an isolated family mansion, a group of rich 20-somethings decides to play Bodies Bodies Bodies, a game where one of them is secretly a "killer" while the rest tries to "escape". Things take a turn for the worse when real bodies start turning up, setting off a paranoid and dangerous chain of events.</t>
        </is>
      </c>
      <c r="O491" s="38" t="inlineStr">
        <is>
          <t>https://image.tmdb.org/t/p/w500/hSuTjDmqRdy7Dii8ymnF2WILTeP.jpg</t>
        </is>
      </c>
      <c r="P491" s="39" t="inlineStr">
        <is>
          <t>Amandla Stenberg, Maria Bakalova, Myha'la, Rachel Sennott, Chase Sui Wonders, Pete Davidson, Lee Pace, Conner O'Malley</t>
        </is>
      </c>
      <c r="Q491" s="40" t="inlineStr">
        <is>
          <t>Halina Reijn</t>
        </is>
      </c>
      <c r="R491" s="41" t="inlineStr">
        <is>
          <t>[{"Source": "Internet Movie Database", "Value": "6.2/10"}, {"Source": "Rotten Tomatoes", "Value": "85%"}, {"Source": "Metacritic", "Value": "69/100"}]</t>
        </is>
      </c>
      <c r="S491" s="42" t="inlineStr">
        <is>
          <t>13,929,670</t>
        </is>
      </c>
      <c r="T491" s="43" t="inlineStr">
        <is>
          <t>R</t>
        </is>
      </c>
      <c r="U491" s="44" t="inlineStr">
        <is>
          <t>94</t>
        </is>
      </c>
      <c r="V491" s="45" t="inlineStr">
        <is>
          <t>{"link": "https://www.themoviedb.org/movie/520023-bodies-bodies-bodies/watch?locale=CA", "flatrate": [{"logo_path": "/pbpMk2JmcoNnQwx5JGpXngfoWtp.jpg", "provider_id": 8, "provider_name": "Netflix", "display_priority": 0}, {"logo_path": "/dpR8r13zWDeUR0QkzWidrdMxa56.jpg", "provider_id": 1796, "provider_name": "Netflix Standard with Ads", "display_priority": 93}], "rent":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"buy":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t>
        </is>
      </c>
      <c r="W491" s="46" t="inlineStr">
        <is>
          <t>3,000,000</t>
        </is>
      </c>
      <c r="X491" s="35" t="n">
        <v>520023</v>
      </c>
      <c r="Y491" s="35" t="inlineStr">
        <is>
          <t>[574284, 12535, 514847, 1029281, 736769, 807356, 510388, 257117, 681434, 617502, 34803, 1330421, 812583, 532814, 323368, 18086, 22970, 749645, 446101, 11033]</t>
        </is>
      </c>
      <c r="Z491" s="35" t="inlineStr">
        <is>
          <t>85%</t>
        </is>
      </c>
      <c r="AA491" s="35" t="inlineStr">
        <is>
          <t>6.2/10</t>
        </is>
      </c>
      <c r="AB491" s="35" t="inlineStr">
        <is>
          <t>69/100</t>
        </is>
      </c>
      <c r="AC491" s="35" t="inlineStr">
        <is>
          <t>https://www.youtube.com/embed/cTzGKsZjBOY</t>
        </is>
      </c>
      <c r="AD491" s="98" t="inlineStr">
        <is>
          <t>US</t>
        </is>
      </c>
      <c r="AE491" s="98" t="n">
        <v>1731215633548</v>
      </c>
    </row>
    <row r="492" ht="14.25" customHeight="1" s="169">
      <c r="A492" s="93" t="inlineStr">
        <is>
          <t>Taken</t>
        </is>
      </c>
      <c r="B492" s="94" t="n">
        <v>82</v>
      </c>
      <c r="C492" s="131" t="inlineStr">
        <is>
          <t>Taken</t>
        </is>
      </c>
      <c r="D492" s="132" t="n"/>
      <c r="E492" s="95" t="inlineStr">
        <is>
          <t>Action</t>
        </is>
      </c>
      <c r="F492" s="117" t="inlineStr">
        <is>
          <t>Thriller</t>
        </is>
      </c>
      <c r="G492" s="31" t="n"/>
      <c r="H492" s="32" t="n"/>
      <c r="I492" s="96" t="inlineStr">
        <is>
          <t>20th Century Studios</t>
        </is>
      </c>
      <c r="J492" s="97" t="n">
        <v>2008</v>
      </c>
      <c r="K492" s="35">
        <f>ROW(K492)-1</f>
        <v/>
      </c>
      <c r="L492" s="98" t="b">
        <v>0</v>
      </c>
      <c r="M492" s="99" t="inlineStr">
        <is>
          <t xml:space="preserve">A simple story of good guys against bad guys, with good action, excitement throughout and a charismatic star. </t>
        </is>
      </c>
      <c r="N492" s="83" t="inlineStr">
        <is>
          <t>Bryan Mills, a former government operative, is trying to reconnect with his teenage daughter Kim. After reluctantly agreeing with his ex-wife to let Kim go to Paris on vacation with a friend, his worst nightmare comes true. While on the phone with his daughter shortly after she arrives in Paris, she and her friend are abducted by a gang of human traffickers. Working against the clock, Bryan relies on his extensive training and skills to track down the ruthless gang that abducted her and launch a one-man war to rescue his daughter.</t>
        </is>
      </c>
      <c r="O492" s="84" t="inlineStr">
        <is>
          <t>https://image.tmdb.org/t/p/w500/y5Va1WXDX6nZElVirPrGxf6w99B.jpg</t>
        </is>
      </c>
      <c r="P492" s="85" t="inlineStr">
        <is>
          <t>Liam Neeson, Maggie Grace, Famke Janssen, Olivier Rabourdin, Leland Orser, Jon Gries, David Warshofsky, Holly Valance, Gérard Watkins, Arben Bajraktaraj, Xander Berkeley, Katie Cassidy, Radivoje Bukvić, Nicolas Giraud, Jalil Naciri, Goran Kostić, Camille Japy, Héléna Soubeyrand, Opender Singh, Nabil Massad, Michel Flash, Rubens Hyka, Valentin Kalaj, Christophe Kourotchkine, Anca Radici, Nathan Rippy, Tommy Spahija, Anatole Taubman, Mathieu Busson, Edwin Krüger, Fani Kolarova, Bertrand Treuil, Marc Amyot, Christy Reese, George Hertzberg, Ivette González</t>
        </is>
      </c>
      <c r="Q492" s="86" t="inlineStr">
        <is>
          <t>Pierre Morel</t>
        </is>
      </c>
      <c r="R492" s="62" t="inlineStr">
        <is>
          <t>[{"Source": "Internet Movie Database", "Value": "7.7/10"}, {"Source": "Rotten Tomatoes", "Value": "60%"}, {"Source": "Metacritic", "Value": "51/100"}]</t>
        </is>
      </c>
      <c r="S492" s="60" t="inlineStr">
        <is>
          <t>226,830,568</t>
        </is>
      </c>
      <c r="T492" s="87" t="inlineStr">
        <is>
          <t>PG-13</t>
        </is>
      </c>
      <c r="U492" s="88" t="inlineStr">
        <is>
          <t>94</t>
        </is>
      </c>
      <c r="V492" s="89" t="inlineStr">
        <is>
          <t>{"link": "https://www.themoviedb.org/movie/8681-taken/watch?locale=CA", "buy":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"rent":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"flatrate": [{"logo_path": "/97yvRBw1GzX7fXprcF80er19ot.jpg", "provider_id": 337, "provider_name": "Disney Plus", "display_priority": 3}, {"logo_path": "/p5xtRLEzPyRhqOPpiW1sFy4FyPc.jpg", "provider_id": 705, "provider_name": "Hollywood Suite Amazon Channel", "display_priority": 87}, {"logo_path": "/esiLBRzDUwodjfN8gA4qj7l3ZF7.jpg", "provider_id": 1794, "provider_name": "Starz Amazon Channel", "display_priority": 92}, {"logo_path": "/qcKfSyX4xkXESjHrkO8cZLRJkn6.jpg", "provider_id": 2604, "provider_name": "Crave Amazon Channel", "display_priority": 140}], "free": [{"logo_path": "/ewOptMVIYcOadMGGJz8DJueH2bH.jpg", "provider_id": 230, "provider_name": "Crave", "display_priority": 5}]}</t>
        </is>
      </c>
      <c r="W492" s="61" t="inlineStr">
        <is>
          <t>25,000,000</t>
        </is>
      </c>
      <c r="X492" s="35" t="n">
        <v>8681</v>
      </c>
      <c r="Y492" s="35" t="inlineStr">
        <is>
          <t>[192102, 2140, 484641, 507, 82675, 127521, 460321, 1280450, 31600, 46495, 548928, 521647, 3595, 9280, 10876, 10675, 757725, 9039, 84338, 106021]</t>
        </is>
      </c>
      <c r="Z492" s="35" t="inlineStr">
        <is>
          <t>60%</t>
        </is>
      </c>
      <c r="AA492" s="35" t="inlineStr">
        <is>
          <t>7.7/10</t>
        </is>
      </c>
      <c r="AB492" s="35" t="inlineStr">
        <is>
          <t>51/100</t>
        </is>
      </c>
      <c r="AC492" s="35" t="inlineStr">
        <is>
          <t>https://www.youtube.com/embed/ZxKDnpiJaVc</t>
        </is>
      </c>
      <c r="AD492" s="98" t="inlineStr">
        <is>
          <t>FR</t>
        </is>
      </c>
      <c r="AE492" s="98" t="n">
        <v>1731215633548</v>
      </c>
    </row>
    <row r="493" ht="14.25" customHeight="1" s="169">
      <c r="A493" s="93" t="inlineStr">
        <is>
          <t>Marcel the Shell with Shoes On</t>
        </is>
      </c>
      <c r="B493" s="94" t="n">
        <v>82</v>
      </c>
      <c r="C493" s="131" t="n"/>
      <c r="D493" s="132" t="n"/>
      <c r="E493" s="95" t="inlineStr">
        <is>
          <t>Animated</t>
        </is>
      </c>
      <c r="F493" s="117" t="n"/>
      <c r="G493" s="31" t="n"/>
      <c r="H493" s="32" t="n"/>
      <c r="I493" s="96" t="inlineStr">
        <is>
          <t>A24</t>
        </is>
      </c>
      <c r="J493" s="97" t="n">
        <v>2022</v>
      </c>
      <c r="K493" s="35">
        <f>ROW(K493)-1</f>
        <v/>
      </c>
      <c r="L493" s="98" t="b">
        <v>0</v>
      </c>
      <c r="M493" s="99" t="inlineStr">
        <is>
          <t>Very unique, sweet and fun. A good amount of laughs and smiles, but also good messages and a fairly deep story. Very enjoyable stop motion animation that blends exceptionally with the live-action environments. Fleischer Camp does a great job directing and playing himself, and he has great chemistry with Jenny Slate is Marcel. Their dynamic together is what makes the whole thing work.</t>
        </is>
      </c>
      <c r="N493" s="83" t="inlineStr">
        <is>
          <t>Marcel is an adorable one-inch-tall shell who ekes out a colorful existence with his grandmother Connie and their pet lint, Alan. Once part of a sprawling community of shells, they now live alone as the sole survivors of a mysterious tragedy. When a documentarian discovers them amongst the clutter of his Airbnb, his resulting short film brings Marcel millions of passionate fans, as well as unprecedented dangers and a new hope at finding his long-lost family.</t>
        </is>
      </c>
      <c r="O493" s="84" t="inlineStr">
        <is>
          <t>https://image.tmdb.org/t/p/w500/jaYmP4Ct8YLnxWAW2oYkUjeXtzm.jpg</t>
        </is>
      </c>
      <c r="P493" s="85" t="inlineStr">
        <is>
          <t>Jenny Slate, Dean Fleischer Camp, Isabella Rossellini, Joe Gabler, Shari Finkelstein, Sam Painter, Blake Hottle, Scott Osterman, Jeremy Evans, Lesley Stahl, Rosa Salazar, Thomas Mann, Sarah Thyre, Andy Richter, Nathan Fielder, Jessi Klein, Peter Bonerz, Jamie Leonhart</t>
        </is>
      </c>
      <c r="Q493" s="86" t="inlineStr">
        <is>
          <t>Dean Fleischer Camp</t>
        </is>
      </c>
      <c r="R493" s="62" t="inlineStr">
        <is>
          <t>[{"Source": "Internet Movie Database", "Value": "7.6/10"}, {"Source": "Rotten Tomatoes", "Value": "98%"}, {"Source": "Metacritic", "Value": "80/100"}]</t>
        </is>
      </c>
      <c r="S493" s="101" t="inlineStr">
        <is>
          <t>6,909,209</t>
        </is>
      </c>
      <c r="T493" s="102" t="inlineStr">
        <is>
          <t>PG</t>
        </is>
      </c>
      <c r="U493" s="103" t="inlineStr">
        <is>
          <t>90</t>
        </is>
      </c>
      <c r="V493" s="89" t="inlineStr">
        <is>
          <t>{"link": "https://www.themoviedb.org/movie/869626-marcel-the-shell-with-shoes-on/watch?locale=CA", "buy":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"rent":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{"logo_path": "/vLZKlXUNDcZR7ilvfY9Wr9k80FZ.jpg", "provider_id": 538, "provider_name": "Plex", "display_priority": 81}], "flatrate": [{"logo_path": "/ewOptMVIYcOadMGGJz8DJueH2bH.jpg", "provider_id": 230, "provider_name": "Crave", "display_priority": 5}, {"logo_path": "/qcKfSyX4xkXESjHrkO8cZLRJkn6.jpg", "provider_id": 2604, "provider_name": "Crave Amazon Channel", "display_priority": 140}]}</t>
        </is>
      </c>
      <c r="W493" s="124" t="inlineStr">
        <is>
          <t>6,000,000</t>
        </is>
      </c>
      <c r="X493" s="35" t="n">
        <v>869626</v>
      </c>
      <c r="Y493" s="35" t="inlineStr">
        <is>
          <t>[170687, 785545, 1128606, 481084, 269509, 62214, 995133, 326215, 532, 1059264, 614930, 929563, 313297, 1319969, 410113, 420814, 1248226, 14317, 23903, 592983]</t>
        </is>
      </c>
      <c r="Z493" s="35" t="inlineStr">
        <is>
          <t>98%</t>
        </is>
      </c>
      <c r="AA493" s="35" t="inlineStr">
        <is>
          <t>7.6/10</t>
        </is>
      </c>
      <c r="AB493" s="35" t="inlineStr">
        <is>
          <t>80/100</t>
        </is>
      </c>
      <c r="AC493" s="35" t="inlineStr">
        <is>
          <t>https://www.youtube.com/embed/k98Afd7Nf3Y</t>
        </is>
      </c>
      <c r="AD493" s="98" t="inlineStr">
        <is>
          <t>US</t>
        </is>
      </c>
      <c r="AE493" s="98" t="n">
        <v>1731215633548</v>
      </c>
    </row>
    <row r="494" ht="14.25" customHeight="1" s="169">
      <c r="A494" s="93" t="inlineStr">
        <is>
          <t>GoldenEye</t>
        </is>
      </c>
      <c r="B494" s="94" t="n">
        <v>82</v>
      </c>
      <c r="C494" s="131" t="inlineStr">
        <is>
          <t>James Bond</t>
        </is>
      </c>
      <c r="D494" s="132" t="inlineStr">
        <is>
          <t>Bond - Brosnan</t>
        </is>
      </c>
      <c r="E494" s="95" t="inlineStr">
        <is>
          <t>Action</t>
        </is>
      </c>
      <c r="F494" s="117" t="inlineStr">
        <is>
          <t>Spy</t>
        </is>
      </c>
      <c r="G494" s="31" t="n"/>
      <c r="H494" s="32" t="n"/>
      <c r="I494" s="96" t="inlineStr">
        <is>
          <t>United Artists</t>
        </is>
      </c>
      <c r="J494" s="97" t="n">
        <v>1995</v>
      </c>
      <c r="K494" s="35">
        <f>ROW(K494)-1</f>
        <v/>
      </c>
      <c r="L494" s="98" t="b">
        <v>0</v>
      </c>
      <c r="M494" s="99" t="inlineStr">
        <is>
          <t>The best Bond movie in a very long time. It felt like we were very overdue to get a good one after the franchise had been in the pits for the past decade plus. Right off the jump we get exciting action and stunts, and this continues throughout the movie. About ten minutes in, there was a stunt so ridiculous that it almost took me out of the movie completely, but luckily the rest was high quality enough to get me invested again. This movie is quite funny, Brosnan delivers a good number of quips, is funny and believable in the action, and overall he is such a massive upgrade over Roger Moore (I know Dalton was in between, but I didn't watch them in that order, I'm sorry). Very well directed, he brings great performances out of all the actors, and coordinates some incredible scale explosions/action sequences. Speaking of explosions, Bond destroys every type of vehicle in this movie, he is truly a menace. Xenia Onatopp is a completely unhinged character, and Famke Janssen is incredible at portraying the psycopathic villain. Robbie Coltrane is a delight in his small role. This is the first time I've enjoyed a Bond movie from nearly start to finish since the Connery era.</t>
        </is>
      </c>
      <c r="N494" s="76" t="inlineStr">
        <is>
          <t>When a powerful secret defense system is stolen, James Bond is assigned to stop a Russian crime syndicate from using it.</t>
        </is>
      </c>
      <c r="O494" s="105" t="inlineStr">
        <is>
          <t>https://image.tmdb.org/t/p/w500/z0ljRnNxIO7CRBhLEO0DvLgAFPR.jpg</t>
        </is>
      </c>
      <c r="P494" s="106" t="inlineStr">
        <is>
          <t>Pierce Brosnan, Sean Bean, Izabella Scorupco, Famke Janssen, Joe Don Baker, Judi Dench, Robbie Coltrane, Tchéky Karyo, Gottfried John, Alan Cumming, Desmond Llewelyn, Samantha Bond, Michael Kitchen, Serena Gordon, Simon Kunz, Pavel Douglas, Olivier Lajous, Billy J. Mitchell, Constantine Gregory, Minnie Driver, Michelle Arthur, Ravil Isyanov, Vladimir Milanovich, Trevor Byfield, Peter Majer</t>
        </is>
      </c>
      <c r="Q494" s="107" t="inlineStr">
        <is>
          <t>Martin Campbell</t>
        </is>
      </c>
      <c r="R494" s="121" t="inlineStr">
        <is>
          <t>[{"Source": "Internet Movie Database", "Value": "7.2/10"}, {"Source": "Rotten Tomatoes", "Value": "80%"}, {"Source": "Metacritic", "Value": "65/100"}]</t>
        </is>
      </c>
      <c r="S494" s="108" t="inlineStr">
        <is>
          <t>352,194,034</t>
        </is>
      </c>
      <c r="T494" s="109" t="inlineStr">
        <is>
          <t>PG-13</t>
        </is>
      </c>
      <c r="U494" s="110" t="inlineStr">
        <is>
          <t>130</t>
        </is>
      </c>
      <c r="V494" s="82" t="inlineStr">
        <is>
          <t>{"link": "https://www.themoviedb.org/movie/710-goldeneye/watch?locale=CA", "buy":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"ads": [{"logo_path": "/ss6JfWLwwrIjO1AfEsBy8GYM1EU.jpg", "provider_id": 516, "provider_name": "Noovo", "display_priority": 57}], "rent":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"flatrate": [{"logo_path": "/ewOptMVIYcOadMGGJz8DJueH2bH.jpg", "provider_id": 230, "provider_name": "Crave", "display_priority": 5}, {"logo_path": "/qcKfSyX4xkXESjHrkO8cZLRJkn6.jpg", "provider_id": 2604, "provider_name": "Crave Amazon Channel", "display_priority": 140}]}</t>
        </is>
      </c>
      <c r="W494" s="111" t="inlineStr">
        <is>
          <t>60,000,000</t>
        </is>
      </c>
      <c r="X494" s="35" t="n">
        <v>710</v>
      </c>
      <c r="Y494" s="35" t="inlineStr">
        <is>
          <t>[56292, 714, 36669, 700, 709, 699, 203801, 667, 36670, 206647, 660, 36643, 253, 575265, 324668, 522241, 45612, 860, 691, 646]</t>
        </is>
      </c>
      <c r="Z494" s="35" t="inlineStr">
        <is>
          <t>80%</t>
        </is>
      </c>
      <c r="AA494" s="35" t="inlineStr">
        <is>
          <t>7.2/10</t>
        </is>
      </c>
      <c r="AB494" s="35" t="inlineStr">
        <is>
          <t>65/100</t>
        </is>
      </c>
      <c r="AC494" s="35" t="inlineStr">
        <is>
          <t>https://www.youtube.com/embed/Ym5EIygd89M</t>
        </is>
      </c>
      <c r="AD494" s="35" t="inlineStr">
        <is>
          <t>GB</t>
        </is>
      </c>
      <c r="AE494" s="35" t="inlineStr">
        <is>
          <t>1733097577666</t>
        </is>
      </c>
    </row>
    <row r="495" ht="14.25" customHeight="1" s="169">
      <c r="A495" s="93" t="inlineStr">
        <is>
          <t>Spy</t>
        </is>
      </c>
      <c r="B495" s="94" t="n">
        <v>82</v>
      </c>
      <c r="C495" s="131" t="n"/>
      <c r="D495" s="132" t="n"/>
      <c r="E495" s="95" t="inlineStr">
        <is>
          <t>Comedy</t>
        </is>
      </c>
      <c r="F495" s="117" t="inlineStr">
        <is>
          <t>Spy</t>
        </is>
      </c>
      <c r="G495" s="31" t="n"/>
      <c r="H495" s="32" t="n"/>
      <c r="I495" s="96" t="inlineStr">
        <is>
          <t>20th Century Studios</t>
        </is>
      </c>
      <c r="J495" s="97" t="n">
        <v>2015</v>
      </c>
      <c r="K495" s="35">
        <f>ROW(K495)-1</f>
        <v/>
      </c>
      <c r="L495" s="98" t="b">
        <v>0</v>
      </c>
      <c r="M495" s="99" t="inlineStr">
        <is>
          <t>It's never able to live up to the comedic heights of Austin Powers, but there are still a lot of laughs to be had. The action is OK, but not particularly believable when you see the speed Melissa McCarthy runs at and then she is still able to keep up and fight with other people. Jason Statham is hilarious in his role, and provides a laugh with almost every line.</t>
        </is>
      </c>
      <c r="N495" s="37" t="inlineStr">
        <is>
          <t>A desk-bound CIA analyst volunteers to go undercover to infiltrate the world of a deadly arms dealer, and prevent diabolical global disaster.</t>
        </is>
      </c>
      <c r="O495" s="64" t="inlineStr">
        <is>
          <t>https://image.tmdb.org/t/p/w500/6On9Ed52fz8W1h9PzaDQ12ZfHdn.jpg</t>
        </is>
      </c>
      <c r="P495" s="65" t="inlineStr">
        <is>
          <t>Melissa McCarthy, Rose Byrne, Jason Statham, Jude Law, Miranda Hart, Allison Janney, Bobby Cannavale, Peter Serafinowicz, Morena Baccarin, Raad Rawi, Jessica Chaffin, Sam Richardson, Katie Dippold, Jaime Pacheco, Romain Apelbaum, Richard Brake, Steve Bannos, Carlos Ponce, Will Yun Lee, Michael McDonald, Adam Ray, Lukács Bicskey, Attila Bardóczy, Julian Miller, Ed Kear, Nargis Fakhri, Andrii Danylko, Attila Árpa, Bálint Adorjáni, Jamie Denbo, Alessandro De Marco, Peter Linka, Zach Woods, Luca Fiorilli, Sergej Onopko, Yuri Buzzi, Dimitri Andreas, Mitch Silpa, Matt Devere, Péter Farkas, Björn Gustafsson, Ben Falcone, Iván Kamarás, Greta Csizmadia, Klaudia Halasi, 50 Cent, Zalán Takács, Dénes Bernáth, Zsolt Zágoni, Levente Törköly, Paul Feig, Matt Mullins</t>
        </is>
      </c>
      <c r="Q495" s="66" t="inlineStr">
        <is>
          <t>Paul Feig</t>
        </is>
      </c>
      <c r="R495" s="62" t="inlineStr">
        <is>
          <t>[{"Source": "Internet Movie Database", "Value": "7.0/10"}, {"Source": "Rotten Tomatoes", "Value": "94%"}, {"Source": "Metacritic", "Value": "75/100"}]</t>
        </is>
      </c>
      <c r="S495" s="67" t="inlineStr">
        <is>
          <t>235,666,219</t>
        </is>
      </c>
      <c r="T495" s="68" t="inlineStr">
        <is>
          <t>R</t>
        </is>
      </c>
      <c r="U495" s="69" t="inlineStr">
        <is>
          <t>120</t>
        </is>
      </c>
      <c r="V495" s="45" t="inlineStr">
        <is>
          <t>{"link": "https://www.themoviedb.org/movie/238713-spy/watch?locale=CA", "buy":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"flatrate": [{"logo_path": "/97yvRBw1GzX7fXprcF80er19ot.jpg", "provider_id": 337, "provider_name": "Disney Plus", "display_priority": 3}], "rent":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t>
        </is>
      </c>
      <c r="W495" s="70" t="inlineStr">
        <is>
          <t>65,000,000</t>
        </is>
      </c>
      <c r="X495" s="35" t="n">
        <v>238713</v>
      </c>
      <c r="Y495" s="35" t="inlineStr">
        <is>
          <t>[26389, 136400, 333669, 897087, 648579, 9705, 401981, 1048241, 976734, 484641, 1208561, 1093995, 31604, 921360, 4918, 1151334, 257088, 717930, 504148, 112205]</t>
        </is>
      </c>
      <c r="Z495" s="35" t="inlineStr">
        <is>
          <t>94%</t>
        </is>
      </c>
      <c r="AA495" s="35" t="inlineStr">
        <is>
          <t>7.0/10</t>
        </is>
      </c>
      <c r="AB495" s="35" t="inlineStr">
        <is>
          <t>75/100</t>
        </is>
      </c>
      <c r="AC495" s="35" t="inlineStr">
        <is>
          <t>https://www.youtube.com/embed/ltijEmlyqlg</t>
        </is>
      </c>
      <c r="AD495" s="98" t="inlineStr">
        <is>
          <t>US</t>
        </is>
      </c>
      <c r="AE495" s="98" t="inlineStr">
        <is>
          <t>1736126047901</t>
        </is>
      </c>
    </row>
    <row r="496" ht="14.25" customHeight="1" s="169">
      <c r="A496" s="93" t="inlineStr">
        <is>
          <t>Elio</t>
        </is>
      </c>
      <c r="B496" s="94" t="n">
        <v>82</v>
      </c>
      <c r="C496" s="131" t="inlineStr">
        <is>
          <t>Pixar</t>
        </is>
      </c>
      <c r="D496" s="132" t="n"/>
      <c r="E496" s="95" t="inlineStr">
        <is>
          <t>Animated</t>
        </is>
      </c>
      <c r="F496" s="117" t="n"/>
      <c r="G496" s="31" t="n"/>
      <c r="H496" s="32" t="n"/>
      <c r="I496" s="96" t="inlineStr">
        <is>
          <t>Disney</t>
        </is>
      </c>
      <c r="J496" s="97" t="n">
        <v>2025</v>
      </c>
      <c r="K496" s="35">
        <f>ROW(K496)-1</f>
        <v/>
      </c>
      <c r="L496" s="98" t="b">
        <v>1</v>
      </c>
      <c r="M496" s="99" t="inlineStr">
        <is>
          <t>A very enjoyable, original release from Pixar that people should have gone out to support at the theatre. A charming story about family, friendship and being alone. A good amount of funny jokes, but also has the heart and tear jerking moments that you expect from Pixar movies. Doesn't hit the iconic level of their best movies, but is a very solid new release.</t>
        </is>
      </c>
      <c r="N496" s="76" t="inlineStr">
        <is>
          <t>Elio, a space fanatic with an active imagination, finds himself on a cosmic misadventure where he must form new bonds with eccentric alien lifeforms, navigate a crisis of intergalactic proportions and somehow discover who he is truly meant to be.</t>
        </is>
      </c>
      <c r="O496" s="50" t="inlineStr">
        <is>
          <t>https://image.tmdb.org/t/p/w500/w2ARwtc1zoh0pyfwmyhpZHwuXgK.jpg</t>
        </is>
      </c>
      <c r="P496" s="51" t="inlineStr">
        <is>
          <t>Yonas Kibreab, Zoe Saldaña, Remy Edgerly, Brandon Moon, Brad Garrett, Jameela Jamil, Young Dylan, Jake T. Getman, Matthias Schweighöfer, Ana de la Reguera, Atsuko Okatsuka, Shirley Henderson, Naomi Watanabe, Brendan Hunt, Anissa Borrego, Shelby Young, Bob Peterson, Kate Mulgrew, Tamara Tunie, Evan Agos, Izz Quedy B Akhirudin, Jesse Berry, Trinity Bliss, David W. Collins, Terri Douglas, Chris Edgerly, Oscar Eisenbise, Adam Faison, Lexi Fontaine, Kendra Fountain, Kellen Goff, Leah Mei Gold, Krysta Gonzales, Jake Green, Noel Hayase, Jason Kaye, Kevin Keys, Andrew Kishino, Uplaksh Kochhar, Jennie Kwan, Brian Larsen, Scott Menville, Andrew Morgado, Abdoulaye N'Gom, Trong Phuc, Claudia Razzi, Alejandra Reynoso, Andrew Rivas, Zeno Robinson, Angela Sarafyan, Michael Schwalbe, Madeline Sharafian, Domee Shi, Janellen Steininger, Tara Strong, Richard Tatum, Elias Toufexis, Arianna Villavicencio, Kari Wahlgren, Evan Whitten, Michelle Wong, Matthew Wood, Joe Zieja</t>
        </is>
      </c>
      <c r="Q496" s="52" t="inlineStr">
        <is>
          <t>Madeline Sharafian, Domee Shi, Adrian Molina</t>
        </is>
      </c>
      <c r="R496" s="59" t="inlineStr">
        <is>
          <t>[{"Source": "Internet Movie Database", "Value": "6.6/10"}, {"Source": "Rotten Tomatoes", "Value": "83%"}, {"Source": "Metacritic", "Value": "66/100"}]</t>
        </is>
      </c>
      <c r="S496" s="54" t="inlineStr">
        <is>
          <t>154,291,182</t>
        </is>
      </c>
      <c r="T496" s="55" t="inlineStr">
        <is>
          <t>PG</t>
        </is>
      </c>
      <c r="U496" s="56" t="inlineStr">
        <is>
          <t>98</t>
        </is>
      </c>
      <c r="V496" s="82" t="inlineStr">
        <is>
          <t>{"link": "https://www.themoviedb.org/movie/1022787-elio/watch?locale=CA", "flatrate": [{"logo_path": "/97yvRBw1GzX7fXprcF80er19ot.jpg", "provider_id": 337, "provider_name": "Disney Plus", "display_priority": 3}], "rent": [{"logo_path": "/SPnB1qiCkYfirS2it3hZORwGVn.jpg", "provider_id": 2, "provider_name": "Apple TV Store", "display_priority": 6}, {"logo_path": "/4bIKO5tqPgko0135wL9GhMsb1wv.jpg", "provider_id": 140, "provider_name": "CosmoGo", "display_priority": 18}, {"logo_path": "/qR6FKvnPBx2O37FDg8PNM7efwF3.jpg", "provider_id": 10, "provider_name": "Amazon Video", "display_priority": 56}], "buy": [{"logo_path": "/SPnB1qiCkYfirS2it3hZORwGVn.jpg", "provider_id": 2, "provider_name": "Apple TV Store", "display_priority": 6}, {"logo_path": "/4bIKO5tqPgko0135wL9GhMsb1wv.jpg", "provider_id": 140, "provider_name": "CosmoGo", "display_priority": 18}, {"logo_path": "/qR6FKvnPBx2O37FDg8PNM7efwF3.jpg", "provider_id": 10, "provider_name": "Amazon Video", "display_priority": 56}]}</t>
        </is>
      </c>
      <c r="W496" s="58" t="inlineStr">
        <is>
          <t>150,000,000</t>
        </is>
      </c>
      <c r="X496" s="35" t="n">
        <v>1022787</v>
      </c>
      <c r="Y496" s="35" t="inlineStr">
        <is>
          <t>[228161, 718789, 698687, 16866, 15512, 519182, 10681, 324857, 829402, 581997, 354857, 170687, 1022789, 877269, 137106, 893723, 583209, 594328, 11544, 1104845]</t>
        </is>
      </c>
      <c r="Z496" s="35" t="inlineStr">
        <is>
          <t>83%</t>
        </is>
      </c>
      <c r="AA496" s="35" t="inlineStr">
        <is>
          <t>6.6/10</t>
        </is>
      </c>
      <c r="AB496" s="35" t="inlineStr">
        <is>
          <t>66/100</t>
        </is>
      </c>
      <c r="AC496" s="35" t="inlineStr">
        <is>
          <t>https://www.youtube.com/embed/yH5zbV7eweM</t>
        </is>
      </c>
      <c r="AD496" s="98" t="inlineStr">
        <is>
          <t>US</t>
        </is>
      </c>
      <c r="AE496" s="98" t="inlineStr">
        <is>
          <t>1751860063436</t>
        </is>
      </c>
    </row>
    <row r="497" ht="14.25" customHeight="1" s="169">
      <c r="A497" s="93" t="inlineStr">
        <is>
          <t>Predator: Killer of Killers</t>
        </is>
      </c>
      <c r="B497" s="94" t="n">
        <v>82</v>
      </c>
      <c r="C497" s="131" t="inlineStr">
        <is>
          <t>Alien vs Predator</t>
        </is>
      </c>
      <c r="D497" s="132" t="inlineStr">
        <is>
          <t>Predator</t>
        </is>
      </c>
      <c r="E497" s="95" t="inlineStr">
        <is>
          <t>Animated</t>
        </is>
      </c>
      <c r="F497" s="117" t="n"/>
      <c r="G497" s="31" t="n"/>
      <c r="H497" s="32" t="inlineStr">
        <is>
          <t>Hulu</t>
        </is>
      </c>
      <c r="I497" s="96" t="inlineStr">
        <is>
          <t>20th Century Studios</t>
        </is>
      </c>
      <c r="J497" s="97" t="n">
        <v>2025</v>
      </c>
      <c r="K497" s="35">
        <f>ROW(K497)-1</f>
        <v/>
      </c>
      <c r="L497" s="98" t="b">
        <v>1</v>
      </c>
      <c r="M497" s="99" t="inlineStr">
        <is>
          <t>Another really good entry into the Predator franchise. This series has been resurrected from being a string of bad sequels, where now Dan Trachtenberg has me excited for what comes next for the series. The animation in this is beautiful, following a style similar to what Arcane popularized a couple of years ago. I am loving this new wave of animation over the past decade since Spider-Verse where there is an increasing variety in styles and aesthetics. The action sequences are great in this, and we get a good variety of them as well. It's very interesting to see the Predators fight across eras. The score is great, using the iconic theme from the original and building on it.</t>
        </is>
      </c>
      <c r="N497" s="37" t="inlineStr">
        <is>
          <t>While three of the fiercest warriors in human history—a Viking raider, a ninja in feudal Japan, and a WWII pilot—are killers in their own right, they are merely prey for their new opponent: the ultimate killer of killers.</t>
        </is>
      </c>
      <c r="O497" s="135" t="inlineStr">
        <is>
          <t>https://image.tmdb.org/t/p/w500/lIBtgpfiB92xNoB3Wa2ZtRtcyYP.jpg</t>
        </is>
      </c>
      <c r="P497" s="39" t="inlineStr">
        <is>
          <t>Lindsay LaVanchy, Louis Ozawa, Rick Gonzalez, Michael Biehn, Doug Cockle, Damien C. Haas, Lauren Holt, Jeff Leach, Cherami Leigh, Alessa Luz Martinez, Piotr Michael, Andrew Morgado, Brock Powell, Felix Solis, Britton Watkins, Alex Albrecht, James Bannon, Jeffrey Cannata, Jonathan Dixon, Mel Fair, Mary Louise Gemmill, Stefan Grube, David Heckel, Eiji Inoue, Bjorn Johnson, Rett Keeter, James Taku Leung, Isaias Alexander Miranda, Yumi Mizui, Micho Rutare, Justin Shenkarow, Jerry Trainor, Toru Uchikado, Bernie Van De Yacht, Matthew Wolf</t>
        </is>
      </c>
      <c r="Q497" s="40" t="inlineStr">
        <is>
          <t>Dan Trachtenberg</t>
        </is>
      </c>
      <c r="R497" s="41" t="inlineStr">
        <is>
          <t>[{"Source": "Internet Movie Database", "Value": "7.4/10"}, {"Source": "Rotten Tomatoes", "Value": "95%"}, {"Source": "Metacritic", "Value": "78/100"}]</t>
        </is>
      </c>
      <c r="S497" s="42" t="inlineStr">
        <is>
          <t>0</t>
        </is>
      </c>
      <c r="T497" s="43" t="inlineStr">
        <is>
          <t>R</t>
        </is>
      </c>
      <c r="U497" s="44" t="inlineStr">
        <is>
          <t>85</t>
        </is>
      </c>
      <c r="V497" s="45" t="inlineStr">
        <is>
          <t>{"link": "https://www.themoviedb.org/movie/1376434-predator-killer-of-killers/watch?locale=CA", "flatrate": [{"logo_path": "/97yvRBw1GzX7fXprcF80er19ot.jpg", "provider_id": 337, "provider_name": "Disney Plus", "display_priority": 3}]}</t>
        </is>
      </c>
      <c r="W497" s="75" t="inlineStr">
        <is>
          <t>0</t>
        </is>
      </c>
      <c r="X497" s="35" t="n">
        <v>1376434</v>
      </c>
      <c r="Y497" s="35" t="inlineStr">
        <is>
          <t>[28148, 180894, 25602, 270938, 13190, 664767, 1084222, 17386, 414419, 35106, 1036561, 1007401, 26480, 841755, 290729, 348893, 106, 71677, 36884, 24]</t>
        </is>
      </c>
      <c r="Z497" s="35" t="inlineStr">
        <is>
          <t>95%</t>
        </is>
      </c>
      <c r="AA497" s="35" t="inlineStr">
        <is>
          <t>7.4/10</t>
        </is>
      </c>
      <c r="AB497" s="35" t="inlineStr">
        <is>
          <t>78/100</t>
        </is>
      </c>
      <c r="AC497" s="35" t="inlineStr">
        <is>
          <t>https://www.youtube.com/embed/fbddYji1F8s</t>
        </is>
      </c>
      <c r="AD497" s="98" t="inlineStr">
        <is>
          <t>US</t>
        </is>
      </c>
      <c r="AE497" s="98" t="inlineStr">
        <is>
          <t>1752256431333</t>
        </is>
      </c>
    </row>
    <row r="498" ht="14.25" customHeight="1" s="169">
      <c r="A498" s="93" t="inlineStr">
        <is>
          <t>Raising Arizona</t>
        </is>
      </c>
      <c r="B498" s="94" t="n">
        <v>82</v>
      </c>
      <c r="C498" s="131" t="n"/>
      <c r="D498" s="132" t="n"/>
      <c r="E498" s="95" t="inlineStr">
        <is>
          <t>Crime</t>
        </is>
      </c>
      <c r="F498" s="117" t="inlineStr">
        <is>
          <t>Dark Comedy</t>
        </is>
      </c>
      <c r="G498" s="31" t="n"/>
      <c r="H498" s="32" t="n"/>
      <c r="I498" s="96" t="inlineStr">
        <is>
          <t>20th Century Studios</t>
        </is>
      </c>
      <c r="J498" s="97" t="n">
        <v>1987</v>
      </c>
      <c r="K498" s="35">
        <f>ROW(K498)-1</f>
        <v/>
      </c>
      <c r="L498" s="98" t="b">
        <v>0</v>
      </c>
      <c r="M498" s="99" t="n"/>
      <c r="N498" s="37" t="inlineStr">
        <is>
          <t>When a childless couple—an ex-con and an ex-cop—take one of a wealthy family’s quintuplets to raise as their own, their lives grow more complicated than anticipated.</t>
        </is>
      </c>
      <c r="O498" s="38" t="inlineStr">
        <is>
          <t>https://image.tmdb.org/t/p/w500/m5Zp4K4hKdPhsBl3E0p8I7QomlT.jpg</t>
        </is>
      </c>
      <c r="P498" s="39" t="inlineStr">
        <is>
          <t>Nicolas Cage, Holly Hunter, Trey Wilson, John Goodman, William Forsythe, Sam McMurray, Frances McDormand, Randall "Tex" Cobb, T.J. Kuhn, Lynne Kitei, Peter Benedek, Charles 'Lew' Smith, Warren Keith, Henry Kendrick, Sidney Dawson, Richard Blake, Troy Nabors, Mary Seibel, John O'Donnal, Keith Jandacek, Warren Forsythe, Ruben Young, Dennis Sullivan, Richard Alexander, Rusty Lee, James Yeater, Bill Andres, Carver Barns, Margaret H. McCormack, Bill Rocz, Mary F. Glenn, Jeremy Babendure, Bill Dobbins, Ralph Norton, Henry Tank, Frank Outlaw, Todd Michael Bodgers, M. Emmet Walsh, Robert Gray, Katie Thrasher, Derek Russell, Nicole Russell, Zachary Sanders, Noell Sanders, Cody Ranger, Jeremy Arendt, Ashley Hammon, Crystal Hiller, Olivia Hughes, Emily Malin, Melanie Malin, Craig McLaughlin, Adam Savageau, Benjamin Savageau, David Schneider, Michael Stewart, William Preston Robertson, Ron Cobert</t>
        </is>
      </c>
      <c r="Q498" s="40" t="inlineStr">
        <is>
          <t>Joel Coen</t>
        </is>
      </c>
      <c r="R498" s="41" t="inlineStr">
        <is>
          <t>[{"Source": "Internet Movie Database", "Value": "7.3/10"}, {"Source": "Rotten Tomatoes", "Value": "91%"}, {"Source": "Metacritic", "Value": "69/100"}]</t>
        </is>
      </c>
      <c r="S498" s="42" t="inlineStr">
        <is>
          <t>29,180,280</t>
        </is>
      </c>
      <c r="T498" s="43" t="inlineStr">
        <is>
          <t>PG-13</t>
        </is>
      </c>
      <c r="U498" s="44" t="inlineStr">
        <is>
          <t>94</t>
        </is>
      </c>
      <c r="V498" s="45" t="inlineStr">
        <is>
          <t>{"link": "https://www.themoviedb.org/movie/378-raising-arizona/watch?locale=CA", "rent":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"flatrate": [{"logo_path": "/qsOM361vYHE7pcNFG7bCJHyievG.jpg", "provider_id": 182, "provider_name": "Hollywood Suite", "display_priority": 27}, {"logo_path": "/p5xtRLEzPyRhqOPpiW1sFy4FyPc.jpg", "provider_id": 705, "provider_name": "Hollywood Suite Amazon Channel", "display_priority": 87}], "buy":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t>
        </is>
      </c>
      <c r="W498" s="46" t="inlineStr">
        <is>
          <t>6,000,000</t>
        </is>
      </c>
      <c r="X498" s="35" t="n">
        <v>378</v>
      </c>
      <c r="Y498" s="35" t="inlineStr">
        <is>
          <t>[9072, 37616, 1106289, 9448, 14267, 11592, 974250, 1151334, 1181540, 680, 34803, 999582, 32081, 11517, 941109, 979660, 59917, 2144, 724665, 12151]</t>
        </is>
      </c>
      <c r="Z498" s="35" t="inlineStr">
        <is>
          <t>91%</t>
        </is>
      </c>
      <c r="AA498" s="35" t="inlineStr">
        <is>
          <t>7.3/10</t>
        </is>
      </c>
      <c r="AB498" s="35" t="inlineStr">
        <is>
          <t>69/100</t>
        </is>
      </c>
      <c r="AC498" s="35" t="inlineStr">
        <is>
          <t>https://www.youtube.com/embed/OjWu8i6eMZo</t>
        </is>
      </c>
      <c r="AD498" s="98" t="inlineStr">
        <is>
          <t>US</t>
        </is>
      </c>
      <c r="AE498" s="98" t="n">
        <v>1731215633548</v>
      </c>
    </row>
    <row r="499" ht="14.25" customHeight="1" s="169">
      <c r="A499" s="93" t="inlineStr">
        <is>
          <t>Orion and the Dark</t>
        </is>
      </c>
      <c r="B499" s="94" t="n">
        <v>82</v>
      </c>
      <c r="C499" s="131" t="n"/>
      <c r="D499" s="132" t="n"/>
      <c r="E499" s="95" t="inlineStr">
        <is>
          <t>Animated</t>
        </is>
      </c>
      <c r="F499" s="117" t="n"/>
      <c r="G499" s="31" t="n"/>
      <c r="H499" s="32" t="inlineStr">
        <is>
          <t>Netflix</t>
        </is>
      </c>
      <c r="I499" s="96" t="inlineStr">
        <is>
          <t>Dreamworks</t>
        </is>
      </c>
      <c r="J499" s="97" t="n">
        <v>2024</v>
      </c>
      <c r="K499" s="35">
        <f>ROW(K499)-1</f>
        <v/>
      </c>
      <c r="L499" s="98" t="b">
        <v>0</v>
      </c>
      <c r="M499" s="99" t="inlineStr">
        <is>
          <t>"Orion and the Dark" is funny, vibrant and beautifully animated. Has a somewhat confusing story structure, but manages to fit in good messages about fear. Isn't the most original movie - it feels like a mashup of Inside Out and Monster's Inc, but it has it's own merits. Biggest drag to me was that Orion was not written to be endearing but was more annoying in the first half.</t>
        </is>
      </c>
      <c r="N499" s="49" t="inlineStr">
        <is>
          <t>A boy with an active imagination faces his fears on an unforgettable journey through the night with his new friend: a giant, smiling creature named Dark.</t>
        </is>
      </c>
      <c r="O499" s="50" t="inlineStr">
        <is>
          <t>https://image.tmdb.org/t/p/w500/oT53tpbp12PfJ0ifCs71Viue8R8.jpg</t>
        </is>
      </c>
      <c r="P499" s="51" t="inlineStr">
        <is>
          <t>Jacob Tremblay, Paul Walter Hauser, Angela Bassett, Colin Hanks, Natasia Demetriou, Golda Rosheuvel, Nat Faxon, Aparna Nancherla, Ike Barinholtz, Carla Gugino, Matt Dellapina, Nick Kishiyama, Mia Akemi Brown, Shannon Chan-Kent, Jack Fisher, Werner Herzog, Sky Alexis, Hira Ambrosino, Yoshi Ando, Larisa Asuaje, Sean Charmatz, Walt Dohrn, Ren Hanami, Amy Hill, Alyssa Lee, Noah McCown, Shino Nakamichi, Aliki Theofilopoulos, Toru Uchikado</t>
        </is>
      </c>
      <c r="Q499" s="52" t="inlineStr">
        <is>
          <t>Sean Charmatz</t>
        </is>
      </c>
      <c r="R499" s="59" t="inlineStr">
        <is>
          <t>[{"Source": "Internet Movie Database", "Value": "6.3/10"}, {"Source": "Rotten Tomatoes", "Value": "91%"}, {"Source": "Metacritic", "Value": "72/100"}]</t>
        </is>
      </c>
      <c r="S499" s="54" t="inlineStr">
        <is>
          <t>0</t>
        </is>
      </c>
      <c r="T499" s="55" t="inlineStr">
        <is>
          <t>TV-Y7</t>
        </is>
      </c>
      <c r="U499" s="56" t="inlineStr">
        <is>
          <t>90</t>
        </is>
      </c>
      <c r="V499" s="57" t="inlineStr">
        <is>
          <t>{"link": "https://www.themoviedb.org/movie/1139829-orion-and-the-dark/watch?locale=CA", "flatrate": [{"logo_path": "/pbpMk2JmcoNnQwx5JGpXngfoWtp.jpg", "provider_id": 8, "provider_name": "Netflix", "display_priority": 0}, {"logo_path": "/dpR8r13zWDeUR0QkzWidrdMxa56.jpg", "provider_id": 1796, "provider_name": "Netflix Standard with Ads", "display_priority": 93}]}</t>
        </is>
      </c>
      <c r="W499" s="58" t="inlineStr">
        <is>
          <t>0</t>
        </is>
      </c>
      <c r="X499" s="35" t="n">
        <v>1139829</v>
      </c>
      <c r="Y499" s="35" t="inlineStr">
        <is>
          <t>[927254, 14836, 15138, 10137, 896536, 592983, 676710, 624963, 170687, 24100, 13682, 315162, 26700, 832502, 10439, 9297, 10693, 776835, 25475, 410113]</t>
        </is>
      </c>
      <c r="Z499" s="35" t="inlineStr">
        <is>
          <t>91%</t>
        </is>
      </c>
      <c r="AA499" s="35" t="inlineStr">
        <is>
          <t>6.3/10</t>
        </is>
      </c>
      <c r="AB499" s="35" t="inlineStr">
        <is>
          <t>72/100</t>
        </is>
      </c>
      <c r="AC499" s="35" t="inlineStr">
        <is>
          <t>https://www.youtube.com/embed/cEU3tnJrouE</t>
        </is>
      </c>
      <c r="AD499" s="98" t="inlineStr">
        <is>
          <t>US</t>
        </is>
      </c>
      <c r="AE499" s="98" t="n">
        <v>1731215633548</v>
      </c>
    </row>
    <row r="500" ht="14.25" customHeight="1" s="169">
      <c r="A500" s="93" t="inlineStr">
        <is>
          <t>X-Men: First Class</t>
        </is>
      </c>
      <c r="B500" s="94" t="n">
        <v>82</v>
      </c>
      <c r="C500" s="131" t="inlineStr">
        <is>
          <t>Marvel</t>
        </is>
      </c>
      <c r="D500" s="132" t="inlineStr">
        <is>
          <t>X-Men</t>
        </is>
      </c>
      <c r="E500" s="95" t="inlineStr">
        <is>
          <t>Comic Book</t>
        </is>
      </c>
      <c r="F500" s="117" t="n"/>
      <c r="G500" s="31" t="n"/>
      <c r="H500" s="32" t="n"/>
      <c r="I500" s="96" t="inlineStr">
        <is>
          <t>20th Century Studios</t>
        </is>
      </c>
      <c r="J500" s="97" t="n">
        <v>2011</v>
      </c>
      <c r="K500" s="35">
        <f>ROW(K500)-1</f>
        <v/>
      </c>
      <c r="L500" s="98" t="b">
        <v>0</v>
      </c>
      <c r="M500" s="99" t="n"/>
      <c r="N500" s="49" t="inlineStr">
        <is>
          <t>Before Charles Xavier and Erik Lensherr took the names Professor X and Magneto, they were two young men discovering their powers for the first time. Before they were arch-enemies, they were closest of friends, working together with other mutants (some familiar, some new), to stop the greatest threat the world has ever known.</t>
        </is>
      </c>
      <c r="O500" s="50" t="inlineStr">
        <is>
          <t>https://image.tmdb.org/t/p/w500/b9r6lsLuzBONdSokQ3O2JiVmy0C.jpg</t>
        </is>
      </c>
      <c r="P500" s="51" t="inlineStr">
        <is>
          <t>James McAvoy, Michael Fassbender, Jennifer Lawrence, Rose Byrne, Kevin Bacon, January Jones, Nicholas Hoult, Lucas Till, Zoë Kravitz, Caleb Landry Jones, Oliver Platt, Jason Flemyng, Edi Gathegi, Matt Craven, Álex González, Rade Šerbedžija, Glenn Morshower, Laurence Belcher, Bill Milner, Morgan Lily, Beth Goddard, Éva Magyar, Corey Johnson, Demetri Goritsas, Don Creech, James Remar, Ludger Pistor, Wilfried Hochholdinger, Greg Kolpakchi, Andrei Zayats, Ray Wise, Michael Medeiros, Olek Krupa, Yuri Naumkin, Gene Farber, David Agranov, Katrine De Candole, James Faulkner, Annabelle Wallis, Juan Herrera, Greg Savage, Jarid Faubel, Gregory Cox, Josh Cohen, David Crow, Kieran Patrick Campbell, Sasha Pieterse, Brendan Fehr, Michael Ironside, Jason Beghe, Venya Manzyuk, Tony Curran, Randall Batinkoff, Peter Stark, Leonard Redlich, Carlos Peres, Sean Brown, Neil Fingleton, Georg Nikoloff, Arthur Darbinyan, Hugh Jackman, Rebecca Romijn, David Joseph Martinez, Johnny Otto, Josh Ramsay, John Snowden, Leonardo Castro Sitiriche</t>
        </is>
      </c>
      <c r="Q500" s="52" t="inlineStr">
        <is>
          <t>Matthew Vaughn</t>
        </is>
      </c>
      <c r="R500" s="62" t="inlineStr">
        <is>
          <t>[{"Source": "Internet Movie Database", "Value": "7.7/10"}, {"Source": "Rotten Tomatoes", "Value": "86%"}, {"Source": "Metacritic", "Value": "65/100"}]</t>
        </is>
      </c>
      <c r="S500" s="60" t="inlineStr">
        <is>
          <t>353,624,124</t>
        </is>
      </c>
      <c r="T500" s="55" t="inlineStr">
        <is>
          <t>PG-13</t>
        </is>
      </c>
      <c r="U500" s="56" t="inlineStr">
        <is>
          <t>132</t>
        </is>
      </c>
      <c r="V500" s="57" t="inlineStr">
        <is>
          <t>{"link": "https://www.themoviedb.org/movie/49538-x-men-first-class/watch?locale=CA", "rent":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"flatrate": [{"logo_path": "/97yvRBw1GzX7fXprcF80er19ot.jpg", "provider_id": 337, "provider_name": "Disney Plus", "display_priority": 3}], "buy":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t>
        </is>
      </c>
      <c r="W500" s="61" t="inlineStr">
        <is>
          <t>160,000,000</t>
        </is>
      </c>
      <c r="X500" s="35" t="n">
        <v>49538</v>
      </c>
      <c r="Y500" s="35" t="inlineStr">
        <is>
          <t>[14011, 1724, 36658, 11379, 320288, 791155, 618355, 123025, 1452, 624479, 127585, 24428, 49521, 46529, 1061474, 886396, 607, 618354, 339964, 1771]</t>
        </is>
      </c>
      <c r="Z500" s="35" t="inlineStr">
        <is>
          <t>86%</t>
        </is>
      </c>
      <c r="AA500" s="35" t="inlineStr">
        <is>
          <t>7.7/10</t>
        </is>
      </c>
      <c r="AB500" s="35" t="inlineStr">
        <is>
          <t>65/100</t>
        </is>
      </c>
      <c r="AC500" s="35" t="inlineStr">
        <is>
          <t>https://www.youtube.com/embed/2BAYQD_j6Xc</t>
        </is>
      </c>
      <c r="AD500" s="98" t="inlineStr">
        <is>
          <t>US</t>
        </is>
      </c>
      <c r="AE500" s="98" t="n">
        <v>1731215633548</v>
      </c>
    </row>
    <row r="501" ht="14.25" customHeight="1" s="169">
      <c r="A501" s="93" t="inlineStr">
        <is>
          <t>Enough Said</t>
        </is>
      </c>
      <c r="B501" s="94" t="n">
        <v>82</v>
      </c>
      <c r="C501" s="131" t="n"/>
      <c r="D501" s="132" t="n"/>
      <c r="E501" s="95" t="inlineStr">
        <is>
          <t>RomCom</t>
        </is>
      </c>
      <c r="F501" s="117" t="n"/>
      <c r="G501" s="31" t="n"/>
      <c r="H501" s="32" t="n"/>
      <c r="I501" s="96" t="inlineStr">
        <is>
          <t>20th Century Studios</t>
        </is>
      </c>
      <c r="J501" s="97" t="n">
        <v>2013</v>
      </c>
      <c r="K501" s="35">
        <f>ROW(K501)-1</f>
        <v/>
      </c>
      <c r="L501" s="98" t="b">
        <v>0</v>
      </c>
      <c r="M501" s="99" t="n"/>
      <c r="N501" s="83" t="inlineStr">
        <is>
          <t>Eva is a divorced soon-to-be empty-nester wondering about her next act. Then she meets Marianne, the embodiment of her perfect self. Armed with a restored outlook on being middle-aged and single, Eva decides to take a chance on her new love interest Albert — a sweet, funny and like-minded man. But things get complicated when Eva discovers that Albert is in fact the dreaded ex–husband of Marianne...</t>
        </is>
      </c>
      <c r="O501" s="84" t="inlineStr">
        <is>
          <t>https://image.tmdb.org/t/p/w500/p5naJg0K8xF0h0HWEfiz6rc9lC4.jpg</t>
        </is>
      </c>
      <c r="P501" s="85" t="inlineStr">
        <is>
          <t>Julia Louis-Dreyfus, James Gandolfini, Catherine Keener, Toni Collette, Tavi Gevinson, Ben Falcone, Tracey Fairaway, Eve Hewson, Lennie Loftin, Jessica St. Clair, Christopher Nicholas Smith, Michaela Watkins, Phillip Brock, Nick Williams, Ivy Strohmaier, Natasha Sky Lipson, Rick Irwin, Amy Landecker, Alina Adams, Luke Grakal, Anjelah Johnson-Reyes, Barry Jenner, Sarah Burns, Rebecca Drysdale, Rob Steiner, Rob Mayes, Toby Huss, Kathleen Rose Perkins</t>
        </is>
      </c>
      <c r="Q501" s="86" t="inlineStr">
        <is>
          <t>Nicole Holofcener</t>
        </is>
      </c>
      <c r="R501" s="62" t="inlineStr">
        <is>
          <t>[{"Source": "Internet Movie Database", "Value": "7.0/10"}, {"Source": "Rotten Tomatoes", "Value": "95%"}, {"Source": "Metacritic", "Value": "78/100"}]</t>
        </is>
      </c>
      <c r="S501" s="101" t="inlineStr">
        <is>
          <t>25,288,872</t>
        </is>
      </c>
      <c r="T501" s="102" t="inlineStr">
        <is>
          <t>PG-13</t>
        </is>
      </c>
      <c r="U501" s="103" t="inlineStr">
        <is>
          <t>93</t>
        </is>
      </c>
      <c r="V501" s="89" t="inlineStr">
        <is>
          <t>{"link": "https://www.themoviedb.org/movie/209263-enough-said/watch?locale=CA", "buy":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"flatrate": [{"logo_path": "/pbpMk2JmcoNnQwx5JGpXngfoWtp.jpg", "provider_id": 8, "provider_name": "Netflix", "display_priority": 0}, {"logo_path": "/dpR8r13zWDeUR0QkzWidrdMxa56.jpg", "provider_id": 1796, "provider_name": "Netflix Standard with Ads", "display_priority": 93}], "rent":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t>
        </is>
      </c>
      <c r="W501" s="124" t="inlineStr">
        <is>
          <t>0</t>
        </is>
      </c>
      <c r="X501" s="35" t="n">
        <v>209263</v>
      </c>
      <c r="Y501" s="35" t="inlineStr">
        <is>
          <t>[29968, 1100099, 59962, 11881, 400579, 12714, 9089, 328425, 2758, 12435, 2611, 36515, 882096, 98545, 353069, 2313, 550231, 746419, 13668, 10609]</t>
        </is>
      </c>
      <c r="Z501" s="35" t="inlineStr">
        <is>
          <t>95%</t>
        </is>
      </c>
      <c r="AA501" s="35" t="inlineStr">
        <is>
          <t>7.0/10</t>
        </is>
      </c>
      <c r="AB501" s="35" t="inlineStr">
        <is>
          <t>78/100</t>
        </is>
      </c>
      <c r="AC501" s="35" t="inlineStr">
        <is>
          <t>https://www.youtube.com/embed/lhQ3mmsACw8</t>
        </is>
      </c>
      <c r="AD501" s="98" t="inlineStr">
        <is>
          <t>US</t>
        </is>
      </c>
      <c r="AE501" s="98" t="n">
        <v>1731215633548</v>
      </c>
    </row>
    <row r="502" ht="14.25" customHeight="1" s="169">
      <c r="A502" s="93" t="inlineStr">
        <is>
          <t>Spider-Man: No Way Home</t>
        </is>
      </c>
      <c r="B502" s="94" t="n">
        <v>82</v>
      </c>
      <c r="C502" s="131" t="inlineStr">
        <is>
          <t>Marvel</t>
        </is>
      </c>
      <c r="D502" s="132" t="inlineStr">
        <is>
          <t>MCU</t>
        </is>
      </c>
      <c r="E502" s="95" t="inlineStr">
        <is>
          <t>Comic Book</t>
        </is>
      </c>
      <c r="F502" s="117" t="n"/>
      <c r="G502" s="31" t="n"/>
      <c r="H502" s="32" t="n"/>
      <c r="I502" s="96" t="inlineStr">
        <is>
          <t>Disney</t>
        </is>
      </c>
      <c r="J502" s="97" t="n">
        <v>2021</v>
      </c>
      <c r="K502" s="35">
        <f>ROW(K502)-1</f>
        <v/>
      </c>
      <c r="L502" s="98" t="b">
        <v>0</v>
      </c>
      <c r="M502" s="99" t="n"/>
      <c r="N502" s="37" t="inlineStr">
        <is>
          <t>Peter Parker is unmasked and no longer able to separate his normal life from the high-stakes of being a super-hero. When he asks for help from Doctor Strange the stakes become even more dangerous, forcing him to discover what it truly means to be Spider-Man.</t>
        </is>
      </c>
      <c r="O502" s="38" t="inlineStr">
        <is>
          <t>https://image.tmdb.org/t/p/w500/5weKu49pzJCt06OPpjvT80efnQj.jpg</t>
        </is>
      </c>
      <c r="P502" s="39" t="inlineStr">
        <is>
          <t>Tom Holland, Zendaya, Benedict Cumberbatch, Jacob Batalon, Jon Favreau, Jamie Foxx, Willem Dafoe, Alfred Molina, Benedict Wong, Tony Revolori, Marisa Tomei, Andrew Garfield, Tobey Maguire, Angourie Rice, Arian Moayed, Paula Newsome, Hannibal Buress, Martin Starr, JB Smoove, J.K. Simmons, Rhys Ifans, Charlie Cox, Thomas Haden Church, Haroon Khan, Emily Fong, Mary Rivera, Rudy Eisenzopf, Kathleen Cardoso, Jonathan Sam, Andrew Dunlap, Zany Dunlap, B. Clutch Dunlap, Minnah Dunlap, Ben VanderMey, Gary Weeks, Gregory Konow, Carol Anne Dines, Anisa Nyell Johnson, Willie D. Burton, Mallory Hoff, Greg Clarkson, Regina Ting Chen, Robert Mitchel Owenby, Glenn Keogh, Paris Benjamin, Jwaundace Candece, Taylor St. Clair, Rolando Fernandez, Gabriella Cila, Darnell Appling, Edward Force, Michael Le, Dean Meminger, Frederick A. Brown, Cristo Fernández, Clay Savage, Tom Hardy, Jay Karales, Harry Holland, John M. Maiers, Robert Tinsley, Jake Gyllenhaal</t>
        </is>
      </c>
      <c r="Q502" s="40" t="inlineStr">
        <is>
          <t>Jon Watts</t>
        </is>
      </c>
      <c r="R502" s="41" t="inlineStr">
        <is>
          <t>[{"Source": "Internet Movie Database", "Value": "8.1/10"}, {"Source": "Rotten Tomatoes", "Value": "93%"}, {"Source": "Metacritic", "Value": "71/100"}]</t>
        </is>
      </c>
      <c r="S502" s="42" t="inlineStr">
        <is>
          <t>1,921,847,111</t>
        </is>
      </c>
      <c r="T502" s="43" t="inlineStr">
        <is>
          <t>PG-13</t>
        </is>
      </c>
      <c r="U502" s="44" t="inlineStr">
        <is>
          <t>148</t>
        </is>
      </c>
      <c r="V502" s="45" t="inlineStr">
        <is>
          <t>{"link": "https://www.themoviedb.org/movie/634649-spider-man-no-way-home/watch?locale=CA", "buy":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"flatrate": [{"logo_path": "/ewOptMVIYcOadMGGJz8DJueH2bH.jpg", "provider_id": 230, "provider_name": "Crave", "display_priority": 5}, {"logo_path": "/cQjWvOiKRPeSuWRNGegcBjyqVbR.jpg", "provider_id": 469, "provider_name": "Club Illico", "display_priority": 51}, {"logo_path": "/qcKfSyX4xkXESjHrkO8cZLRJkn6.jpg", "provider_id": 2604, "provider_name": "Crave Amazon Channel", "display_priority": 140}], "rent":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t>
        </is>
      </c>
      <c r="W502" s="46" t="inlineStr">
        <is>
          <t>200,000,000</t>
        </is>
      </c>
      <c r="X502" s="35" t="n">
        <v>634649</v>
      </c>
      <c r="Y502" s="35" t="inlineStr">
        <is>
          <t>[271110, 102382, 447365, 640146, 283995, 298618, 141052, 453395, 505642, 1061474, 609681, 99861, 10138, 299536, 559, 284054, 436270, 572802, 209112, 791155]</t>
        </is>
      </c>
      <c r="Z502" s="35" t="inlineStr">
        <is>
          <t>93%</t>
        </is>
      </c>
      <c r="AA502" s="35" t="inlineStr">
        <is>
          <t>8.1/10</t>
        </is>
      </c>
      <c r="AB502" s="35" t="inlineStr">
        <is>
          <t>71/100</t>
        </is>
      </c>
      <c r="AC502" s="35" t="inlineStr">
        <is>
          <t>https://www.youtube.com/embed/1mTjfMFyPi8</t>
        </is>
      </c>
      <c r="AD502" s="98" t="inlineStr">
        <is>
          <t>US</t>
        </is>
      </c>
      <c r="AE502" s="98" t="n">
        <v>1731215633548</v>
      </c>
    </row>
    <row r="503" ht="14.25" customHeight="1" s="169">
      <c r="A503" s="93" t="inlineStr">
        <is>
          <t>Joy Ride</t>
        </is>
      </c>
      <c r="B503" s="94" t="n">
        <v>82</v>
      </c>
      <c r="C503" s="131" t="n"/>
      <c r="D503" s="132" t="n"/>
      <c r="E503" s="95" t="inlineStr">
        <is>
          <t>Comedy</t>
        </is>
      </c>
      <c r="F503" s="117" t="n"/>
      <c r="G503" s="31" t="n"/>
      <c r="H503" s="32" t="n"/>
      <c r="I503" s="96" t="inlineStr">
        <is>
          <t>Lionsgate</t>
        </is>
      </c>
      <c r="J503" s="97" t="n">
        <v>2023</v>
      </c>
      <c r="K503" s="35">
        <f>ROW(K503)-1</f>
        <v/>
      </c>
      <c r="L503" s="98" t="b">
        <v>0</v>
      </c>
      <c r="M503" s="99" t="inlineStr">
        <is>
          <t>Funny from start to finish. People that say there aren't good comedies just aren't looking hard enough. Not only are there plenty of laughs, the film has a lot of heart and a warm message to it that is well delivered. A great first time directing job from Adele Lim.</t>
        </is>
      </c>
      <c r="N503" s="76" t="inlineStr">
        <is>
          <t>When Audrey's business trip to Asia goes sideways, she enlists the aid of Lolo, her irreverent, childhood best friend who also happens to be a hot mess; Kat, her college friend turned Chinese soap star; and Deadeye, Lolo's eccentric cousin. Their no-holds-barred, epic experience becomes a journey of bonding, friendship, belonging, and wild debauchery that reveals the universal truth of what it means to know and love who you are.</t>
        </is>
      </c>
      <c r="O503" s="105" t="inlineStr">
        <is>
          <t>https://image.tmdb.org/t/p/w500/lTZ3r9NBdbrR6NA90v3hFYqd6TC.jpg</t>
        </is>
      </c>
      <c r="P503" s="106" t="inlineStr">
        <is>
          <t>Ashley Park, Sherry Cola, Stephanie Hsu, Sabrina Wu, David Denman, Annie Mumolo, Chris Pang, Isla Rose Hall, Chloe Pun, Desmond Chiam, Alexander Hodge, Nicholas Carella, Debbie Fan, Meredith Hagner, Daniel Dae Kim, Ronny Chieng, Timothy Simons, Kenneth Liu, Victor Lau, Rohain Arora, Lori Tan Chinn, Baron Davis, Michelle Choi-Lee, Kellen Bruce, Kalayna Kozak, Nathan Parrott, Beckam Crawford, Nick Fontaine, Mengxi Zhang, Chris Wong, Katie Chong, Mike Ching, Alan Tang, Paul Chieng, Darryl Quon, Jasper Chen, Jian Ning Zheng, Samuel Li, Julia Gao, Lillian Lim, Ash Lee, Johnny Wu, Brianna Kim, Johnny Yao, Lana Jalissa, June Fukumura, Sunghee Lapell, Andrew Woo, Dyne Hong, CJ Damaso, Joyce Nguyen, Joshua Candelaria, Everest Shi</t>
        </is>
      </c>
      <c r="Q503" s="107" t="inlineStr">
        <is>
          <t>Adele Lim</t>
        </is>
      </c>
      <c r="R503" s="41" t="inlineStr">
        <is>
          <t>[{"Source": "Internet Movie Database", "Value": "6.4/10"}, {"Source": "Rotten Tomatoes", "Value": "90%"}, {"Source": "Metacritic", "Value": "74/100"}]</t>
        </is>
      </c>
      <c r="S503" s="72" t="inlineStr">
        <is>
          <t>15,800,000</t>
        </is>
      </c>
      <c r="T503" s="109" t="inlineStr">
        <is>
          <t>R</t>
        </is>
      </c>
      <c r="U503" s="110" t="inlineStr">
        <is>
          <t>94</t>
        </is>
      </c>
      <c r="V503" s="82" t="inlineStr">
        <is>
          <t>{"link": "https://www.themoviedb.org/movie/864168-joy-ride/watch?locale=CA", "flatrate": [{"logo_path": "/pbpMk2JmcoNnQwx5JGpXngfoWtp.jpg", "provider_id": 8, "provider_name": "Netflix", "display_priority": 0}, {"logo_path": "/dpR8r13zWDeUR0QkzWidrdMxa56.jpg", "provider_id": 1796, "provider_name": "Netflix Standard with Ads", "display_priority": 93}], "buy":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"rent":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"/yFGu4sSzwUMfhwmSsZgez8QhaVl.jpg", "provider_id": 331, "provider_name": "FlixFling", "display_priority": 28}, {"logo_path": "/pTnn5JwWr4p3pG8H6VrpiQo7Vs0.jpg", "provider_id": 192, "provider_name": "YouTube", "display_priority": 33}, {"logo_path": "/qR6FKvnPBx2O37FDg8PNM7efwF3.jpg", "provider_id": 10, "provider_name": "Amazon Video", "display_priority": 56}]}</t>
        </is>
      </c>
      <c r="W503" s="46" t="inlineStr">
        <is>
          <t>20,000,000</t>
        </is>
      </c>
      <c r="X503" s="35" t="n">
        <v>864168</v>
      </c>
      <c r="Y503" s="35" t="inlineStr">
        <is>
          <t>[493058, 1280672, 545611, 14166, 27088, 53287, 595931, 63320, 1511057, 484247, 490005, 17159, 376659, 13612, 109439, 1002315, 2074, 424510, 937348, 272548]</t>
        </is>
      </c>
      <c r="Z503" s="35" t="inlineStr">
        <is>
          <t>90%</t>
        </is>
      </c>
      <c r="AA503" s="35" t="inlineStr">
        <is>
          <t>6.4/10</t>
        </is>
      </c>
      <c r="AB503" s="35" t="inlineStr">
        <is>
          <t>74/100</t>
        </is>
      </c>
      <c r="AC503" s="35" t="inlineStr">
        <is>
          <t>https://www.youtube.com/embed/Nn28aZkrFn4</t>
        </is>
      </c>
      <c r="AD503" s="98" t="inlineStr">
        <is>
          <t>US</t>
        </is>
      </c>
      <c r="AE503" s="98" t="n">
        <v>1731215633548</v>
      </c>
    </row>
    <row r="504" ht="14.25" customHeight="1" s="169">
      <c r="A504" s="93" t="inlineStr">
        <is>
          <t>Wonka</t>
        </is>
      </c>
      <c r="B504" s="94" t="n">
        <v>82</v>
      </c>
      <c r="C504" s="131" t="inlineStr">
        <is>
          <t>Willy Wonka</t>
        </is>
      </c>
      <c r="D504" s="132" t="n"/>
      <c r="E504" s="95" t="inlineStr">
        <is>
          <t>Fantasy</t>
        </is>
      </c>
      <c r="F504" s="117" t="inlineStr">
        <is>
          <t>Musical</t>
        </is>
      </c>
      <c r="G504" s="31" t="n"/>
      <c r="H504" s="32" t="n"/>
      <c r="I504" s="96" t="inlineStr">
        <is>
          <t>Warner Bros.</t>
        </is>
      </c>
      <c r="J504" s="97" t="n">
        <v>2023</v>
      </c>
      <c r="K504" s="35">
        <f>ROW(K504)-1</f>
        <v/>
      </c>
      <c r="L504" s="98" t="b">
        <v>0</v>
      </c>
      <c r="M504" s="99" t="inlineStr">
        <is>
          <t>A charming movie that is very easy to enjoy despite it's flaws. There are a lot of clever jokes that make you laugh and smile, the writing is very good and the directing is great. Paul King is great at making these feel good, funny movies and clearly has a distinct style that works very well. The story is fun and quick. Timothee Chalamet gives it his all, but I still think he was miscast in this role. He is often funny, but he lacks the charm and charisma of Gene Wilder, and when the film attempts to portray him as charming it is somewhat uncomfortable. If they had cast the role better, this movie could have been elite. The other major flaw is that none of the songs are that good. The best song is the reprise of Pure Imagination, a song from the original movie. None of the other songs live up to the 1971 classic.</t>
        </is>
      </c>
      <c r="N504" s="83" t="inlineStr">
        <is>
          <t>Willy Wonka – chock-full of ideas and determined to change the world one delectable bite at a time – is proof that the best things in life begin with a dream, and if you’re lucky enough to meet Willy Wonka, anything is possible.</t>
        </is>
      </c>
      <c r="O504" s="84" t="inlineStr">
        <is>
          <t>https://image.tmdb.org/t/p/w500/qhb1qOilapbapxWQn9jtRCMwXJF.jpg</t>
        </is>
      </c>
      <c r="P504" s="85" t="inlineStr">
        <is>
          <t>Timothée Chalamet, Calah Lane, Keegan-Michael Key, Hugh Grant, Paterson Joseph, Olivia Colman, Tom Davis, Jim Carter, Rowan Atkinson, Matt Lucas, Mathew Baynton, Natasha Rothwell, Rakhee Thakrar, Rich Fulcher, Kobna Holdbrook-Smith, Simon Farnaby, Ellie White, Sally Hawkins, Colin O'Brien, Freya Parker, Murray McArthur, Charlotte Ritchie, Phil Wang, Rufus Jones, Isy Suttie, Ian Bartholomew, Sophie Winkleman, Justin Edwards, Michael Abubakar, Tim FitzHigham, Jane Bertish, Tracy Ifeachor, Dominic Coleman, Muzz Khan, Ben Howard, Alison Pargeter, Bleu Woodward, Paul G. Raymond, Lola Shepelev, Marina Bye, Robyn Rose, Millie O'Donnell, Susie Fairfax, Macie Blake, Ellie Blake, Matilda Tucker, Bertie Caplan, Gustave Die, Poppy Townsend White, Grant Crookes, Rene Costa, Luan Gallagher</t>
        </is>
      </c>
      <c r="Q504" s="86" t="inlineStr">
        <is>
          <t>Paul King</t>
        </is>
      </c>
      <c r="R504" s="62" t="inlineStr">
        <is>
          <t>[{"Source": "Internet Movie Database", "Value": "6.9/10"}, {"Source": "Rotten Tomatoes", "Value": "82%"}, {"Source": "Metacritic", "Value": "66/100"}]</t>
        </is>
      </c>
      <c r="S504" s="101" t="inlineStr">
        <is>
          <t>634,502,312</t>
        </is>
      </c>
      <c r="T504" s="102" t="inlineStr">
        <is>
          <t>PG</t>
        </is>
      </c>
      <c r="U504" s="103" t="inlineStr">
        <is>
          <t>117</t>
        </is>
      </c>
      <c r="V504" s="89" t="inlineStr">
        <is>
          <t>{"link": "https://www.themoviedb.org/movie/787699-wonka/watch?locale=CA", "rent":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{"logo_path": "/vLZKlXUNDcZR7ilvfY9Wr9k80FZ.jpg", "provider_id": 538, "provider_name": "Plex", "display_priority": 81}], "buy":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t>
        </is>
      </c>
      <c r="W504" s="61" t="inlineStr">
        <is>
          <t>125,000,000</t>
        </is>
      </c>
      <c r="X504" s="35" t="n">
        <v>787699</v>
      </c>
      <c r="Y504" s="35" t="inlineStr">
        <is>
          <t>[252, 529203, 338958, 455411, 136799, 587807, 639720, 927254, 6477, 520758, 360920, 258509, 901362, 454458, 13654, 1022964, 315162, 211672, 65759, 170687]</t>
        </is>
      </c>
      <c r="Z504" s="35" t="inlineStr">
        <is>
          <t>82%</t>
        </is>
      </c>
      <c r="AA504" s="35" t="inlineStr">
        <is>
          <t>6.9/10</t>
        </is>
      </c>
      <c r="AB504" s="35" t="inlineStr">
        <is>
          <t>66/100</t>
        </is>
      </c>
      <c r="AC504" s="35" t="inlineStr">
        <is>
          <t>https://www.youtube.com/embed/wYmtRhKvmVE</t>
        </is>
      </c>
      <c r="AD504" s="98" t="inlineStr">
        <is>
          <t>GB</t>
        </is>
      </c>
      <c r="AE504" s="98" t="n">
        <v>1731215633548</v>
      </c>
    </row>
    <row r="505" ht="14.25" customHeight="1" s="169">
      <c r="A505" s="93" t="inlineStr">
        <is>
          <t>You Are So Not Invited to My Bat Mitzvah</t>
        </is>
      </c>
      <c r="B505" s="94" t="n">
        <v>82</v>
      </c>
      <c r="C505" s="131" t="inlineStr">
        <is>
          <t>Sandlerverse</t>
        </is>
      </c>
      <c r="D505" s="132" t="n"/>
      <c r="E505" s="95" t="inlineStr">
        <is>
          <t>Comedy</t>
        </is>
      </c>
      <c r="F505" s="117" t="inlineStr">
        <is>
          <t>Coming-of-Age</t>
        </is>
      </c>
      <c r="G505" s="31" t="n"/>
      <c r="H505" s="32" t="inlineStr">
        <is>
          <t>Netflix</t>
        </is>
      </c>
      <c r="I505" s="96" t="inlineStr">
        <is>
          <t>Netflix</t>
        </is>
      </c>
      <c r="J505" s="97" t="n">
        <v>2023</v>
      </c>
      <c r="K505" s="35">
        <f>ROW(K505)-1</f>
        <v/>
      </c>
      <c r="L505" s="98" t="b">
        <v>0</v>
      </c>
      <c r="M505" s="99" t="inlineStr">
        <is>
          <t>Brings a fresh spark to the coming-of-age genre. It's surprising that Bat Mitzvah's have seemingly never been covered in cinema, but this film really captures what it is like to be 13. There are plenty of laughs throughout, and those that enjoy cringe humor will really love watching these awkward wanna be teens.</t>
        </is>
      </c>
      <c r="N505" s="37" t="inlineStr">
        <is>
          <t>Stacy and Lydia are BFFs who've always dreamed about having epic bat mitzvahs. But things start to go comically awry when a popular boy and middle school drama threatens their friendship and their rite of passage.</t>
        </is>
      </c>
      <c r="O505" s="38" t="inlineStr">
        <is>
          <t>https://image.tmdb.org/t/p/w500/ukpifWBW2xEmMtJX4bCpoNpWEr2.jpg</t>
        </is>
      </c>
      <c r="P505" s="39" t="inlineStr">
        <is>
          <t>Sunny Sandler, Samantha Lorraine, Dylan Hoffman, Dylan Chloe Dash, Millie Thorpe, Miya Cech, Dean Scott Vazquez, Idina Menzel, Adam Sandler, Jackie Sandler, Luis Guzmán, Sarah Sherman, Dan Bulla, Ido Mosseri, Sadie Sandler, Zaara Kuttemperoor, Jackie Hoffman, Ivory Baker, Judd Goodstein, Kasey Bella Suarez, Michael Buscemi, Jean Edwards, Grace Thompson, Bunny Levine, Beth Hall, Allison McKay, Bruria Cooperman, Joseph Vecsey, David Bernstein, Micaela Marjovsky, Abbey Levinsohn, Henry Falk, Izzy Shiffman, Zev Gorenstein, Oscar Chark, Nigel Downer, Logan Levi, Ashley Wilson, Itay Gahiri, Jodi Bernstein, Jesse Ship, Alice Myers, Jesse Goldman, Sasha Smiley, Hala Nicole Zabeneh, Merveille Chelsea Ndake, Wavy Zhao, Molly Kraft, Lee Berkowitz, Shantelle Canzanese, Abbey Sholzberg, Abbey Sholzberg, Brant Matthews, Braden Brock, Briana Andrade-Gomes, Jaeden Rae Gomez, Justina Janzen, Kara Leigh Cannella, Justine Sanker, Brandon Lising</t>
        </is>
      </c>
      <c r="Q505" s="40" t="inlineStr">
        <is>
          <t>Sammi Cohen</t>
        </is>
      </c>
      <c r="R505" s="41" t="inlineStr">
        <is>
          <t>[{"Source": "Internet Movie Database", "Value": "6.0/10"}, {"Source": "Rotten Tomatoes", "Value": "91%"}, {"Source": "Metacritic", "Value": "71/100"}]</t>
        </is>
      </c>
      <c r="S505" s="140" t="inlineStr">
        <is>
          <t>0</t>
        </is>
      </c>
      <c r="T505" s="73" t="inlineStr">
        <is>
          <t>PG-13</t>
        </is>
      </c>
      <c r="U505" s="74" t="inlineStr">
        <is>
          <t>103</t>
        </is>
      </c>
      <c r="V505" s="45" t="inlineStr">
        <is>
          <t>{"link": "https://www.themoviedb.org/movie/999644-you-are-so-not-invited-to-my-bat-mitzvah/watch?locale=CA", "flatrate": [{"logo_path": "/pbpMk2JmcoNnQwx5JGpXngfoWtp.jpg", "provider_id": 8, "provider_name": "Netflix", "display_priority": 0}, {"logo_path": "/dpR8r13zWDeUR0QkzWidrdMxa56.jpg", "provider_id": 1796, "provider_name": "Netflix Standard with Ads", "display_priority": 93}]}</t>
        </is>
      </c>
      <c r="W505" s="75" t="inlineStr">
        <is>
          <t>0</t>
        </is>
      </c>
      <c r="X505" s="35" t="n">
        <v>999644</v>
      </c>
      <c r="Y505" s="35" t="inlineStr">
        <is>
          <t>[39800, 119738, 11446, 22509, 28059, 779816, 10625, 31082, 31923, 348391, 583689, 43609, 22796, 615466, 48259, 14684, 607259, 397837, 1083612, 467936]</t>
        </is>
      </c>
      <c r="Z505" s="35" t="inlineStr">
        <is>
          <t>91%</t>
        </is>
      </c>
      <c r="AA505" s="35" t="inlineStr">
        <is>
          <t>6.0/10</t>
        </is>
      </c>
      <c r="AB505" s="35" t="inlineStr">
        <is>
          <t>71/100</t>
        </is>
      </c>
      <c r="AC505" s="35" t="inlineStr">
        <is>
          <t>https://www.youtube.com/embed/LXciH__hbTw</t>
        </is>
      </c>
      <c r="AD505" s="98" t="inlineStr">
        <is>
          <t>US</t>
        </is>
      </c>
      <c r="AE505" s="98" t="n">
        <v>1731215633548</v>
      </c>
    </row>
    <row r="506" ht="14.25" customHeight="1" s="169">
      <c r="A506" s="93" t="inlineStr">
        <is>
          <t>Rudolph the Red-Nosed Reindeer</t>
        </is>
      </c>
      <c r="B506" s="94" t="n">
        <v>82</v>
      </c>
      <c r="C506" s="131" t="inlineStr">
        <is>
          <t>Rankin/Bass</t>
        </is>
      </c>
      <c r="D506" s="132" t="n"/>
      <c r="E506" s="95" t="inlineStr">
        <is>
          <t>Animated</t>
        </is>
      </c>
      <c r="F506" s="117" t="inlineStr">
        <is>
          <t>Animagic</t>
        </is>
      </c>
      <c r="G506" s="31" t="inlineStr">
        <is>
          <t>Christmas</t>
        </is>
      </c>
      <c r="H506" s="32" t="n"/>
      <c r="I506" s="96" t="inlineStr">
        <is>
          <t>Rankin/Bass</t>
        </is>
      </c>
      <c r="J506" s="97" t="n">
        <v>1964</v>
      </c>
      <c r="K506" s="35">
        <f>ROW(K506)-1</f>
        <v/>
      </c>
      <c r="L506" s="98" t="b">
        <v>0</v>
      </c>
      <c r="M506" s="99" t="inlineStr">
        <is>
          <t xml:space="preserve">Built on aesthetic animation and catchy songs, Rudolph is the best of the Rankin/Bass Christmas specials. This movie started off the entire "Animagic" line of movies, and while those really went off the rails at a certain point, Christmas really wouldn't be the same without the specials. The message of acceptance has never been delivered better, and the collection of main characters are all so likable and memorable. </t>
        </is>
      </c>
      <c r="N506" s="63" t="inlineStr">
        <is>
          <t>Sam the snowman tells us the story of a young red-nosed reindeer who, after being ousted from the reindeer games because of his glowing nose, teams up with Hermey, an elf who wants to be a dentist, and Yukon Cornelius, the prospector. They run into the Abominable Snowman and find a whole island of misfit toys. Rudolph vows to see if he can get Santa to help the toys, and he goes back to the North Pole on Christmas Eve. But Santa's sleigh is fogged in. But when Santa looks over Rudolph, he gets a very bright idea...</t>
        </is>
      </c>
      <c r="O506" s="64" t="inlineStr">
        <is>
          <t>https://image.tmdb.org/t/p/w500/xjAElUhXuc7zFJPj3qUHjcySNsE.jpg</t>
        </is>
      </c>
      <c r="P506" s="65" t="inlineStr">
        <is>
          <t>Burl Ives, Billie Mae Richards, Larry D. Mann, Stan Francis, Paul Kligman, Janis Orenstein, Alfie Scopp, Carl Banas, Peg Dixon, Paul Soles, Corinne Conley</t>
        </is>
      </c>
      <c r="Q506" s="66" t="inlineStr">
        <is>
          <t>Larry Roemer</t>
        </is>
      </c>
      <c r="R506" s="62" t="inlineStr">
        <is>
          <t>[{"Source": "Internet Movie Database", "Value": "8.0/10"}, {"Source": "Rotten Tomatoes", "Value": "95%"}]</t>
        </is>
      </c>
      <c r="S506" s="141" t="inlineStr">
        <is>
          <t>0</t>
        </is>
      </c>
      <c r="T506" s="68" t="inlineStr">
        <is>
          <t>Approved</t>
        </is>
      </c>
      <c r="U506" s="69" t="inlineStr">
        <is>
          <t>52</t>
        </is>
      </c>
      <c r="V506" s="45" t="inlineStr">
        <is>
          <t>{"link": "https://www.themoviedb.org/movie/13382-rudolph-the-red-nosed-reindeer/watch?locale=CA", "buy":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t>
        </is>
      </c>
      <c r="W506" s="139" t="inlineStr">
        <is>
          <t>0</t>
        </is>
      </c>
      <c r="X506" s="35" t="n">
        <v>13382</v>
      </c>
      <c r="Y506" s="35" t="inlineStr">
        <is>
          <t>[40246, 13397, 1045944, 460793, 30059, 1018403, 374251, 13675, 13396, 79218, 13378, 51052, 1037929, 5255, 15400, 185025, 33719, 27190, 26538, 26809]</t>
        </is>
      </c>
      <c r="Z506" s="35" t="inlineStr">
        <is>
          <t>95%</t>
        </is>
      </c>
      <c r="AA506" s="35" t="inlineStr">
        <is>
          <t>8.0/10</t>
        </is>
      </c>
      <c r="AB506" s="35" t="inlineStr">
        <is>
          <t>N/A</t>
        </is>
      </c>
      <c r="AC506" s="35" t="inlineStr">
        <is>
          <t>https://www.youtube.com/embed/W6IAY9bSP7s</t>
        </is>
      </c>
      <c r="AD506" s="98" t="inlineStr">
        <is>
          <t>US</t>
        </is>
      </c>
      <c r="AE506" s="98" t="n">
        <v>1731215633548</v>
      </c>
    </row>
    <row r="507" ht="14.25" customHeight="1" s="169">
      <c r="A507" s="93" t="inlineStr">
        <is>
          <t>Cinderella</t>
        </is>
      </c>
      <c r="B507" s="94" t="n">
        <v>82</v>
      </c>
      <c r="C507" s="131" t="inlineStr">
        <is>
          <t>Disney Animation</t>
        </is>
      </c>
      <c r="D507" s="132" t="n"/>
      <c r="E507" s="95" t="inlineStr">
        <is>
          <t>Animated</t>
        </is>
      </c>
      <c r="F507" s="117" t="inlineStr">
        <is>
          <t>Princess</t>
        </is>
      </c>
      <c r="G507" s="31" t="n"/>
      <c r="H507" s="32" t="n"/>
      <c r="I507" s="96" t="inlineStr">
        <is>
          <t>Disney</t>
        </is>
      </c>
      <c r="J507" s="97" t="n">
        <v>1950</v>
      </c>
      <c r="K507" s="35">
        <f>ROW(K507)-1</f>
        <v/>
      </c>
      <c r="L507" s="98" t="b">
        <v>0</v>
      </c>
      <c r="M507" s="99" t="n"/>
      <c r="N507" s="37" t="inlineStr">
        <is>
          <t>Cinderella has faith her dreams of a better life will come true. With help from her loyal mice friends and a wave of her Fairy Godmother's wand, Cinderella's rags are magically turned into a glorious gown and off she goes to the Royal Ball. But when the clock strikes midnight, the spell is broken, leaving a single glass slipper... the only key to the ultimate fairy-tale ending!</t>
        </is>
      </c>
      <c r="O507" s="38" t="inlineStr">
        <is>
          <t>https://image.tmdb.org/t/p/w500/4nssBcQUBadCTBjrAkX46mVEKts.jpg</t>
        </is>
      </c>
      <c r="P507" s="39" t="inlineStr">
        <is>
          <t>Ilene Woods, Eleanor Audley, Verna Felton, Claire Du Brey, Rhoda Williams, James MacDonald, Helene Stanley, Luis van Rooten, Don Barclay, Lucille Bliss, Jeffrey Stone, Mike Douglas, William Phipps, Earl Keen, John Woodbury, Lucille Williams, June Foray, Thurl Ravenscroft, Clint McCauley, June Sullivan, Helen Seibert, Marion Darlington, Betty Lou Gerson</t>
        </is>
      </c>
      <c r="Q507" s="40" t="inlineStr">
        <is>
          <t>Clyde Geronimi, Wilfred Jackson, Hamilton Luske</t>
        </is>
      </c>
      <c r="R507" s="41" t="inlineStr">
        <is>
          <t>[{"Source": "Internet Movie Database", "Value": "7.3/10"}, {"Source": "Rotten Tomatoes", "Value": "95%"}, {"Source": "Metacritic", "Value": "85/100"}]</t>
        </is>
      </c>
      <c r="S507" s="42" t="inlineStr">
        <is>
          <t>263,600,000</t>
        </is>
      </c>
      <c r="T507" s="43" t="inlineStr">
        <is>
          <t>G</t>
        </is>
      </c>
      <c r="U507" s="44" t="inlineStr">
        <is>
          <t>74</t>
        </is>
      </c>
      <c r="V507" s="45" t="inlineStr">
        <is>
          <t>{"link": "https://www.themoviedb.org/movie/11224-cinderella/watch?locale=CA", "buy":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"flatrate": [{"logo_path": "/97yvRBw1GzX7fXprcF80er19ot.jpg", "provider_id": 337, "provider_name": "Disney Plus", "display_priority": 3}], "rent":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t>
        </is>
      </c>
      <c r="W507" s="46" t="inlineStr">
        <is>
          <t>2,900,000</t>
        </is>
      </c>
      <c r="X507" s="35" t="n">
        <v>11224</v>
      </c>
      <c r="Y507" s="35" t="inlineStr">
        <is>
          <t>[14128, 16119, 42884, 543583, 10144, 20235, 109445, 26672, 10020, 28302, 102651, 16962, 54113, 302429, 28032, 44283, 15015, 1028851, 10150, 202575]</t>
        </is>
      </c>
      <c r="Z507" s="35" t="inlineStr">
        <is>
          <t>95%</t>
        </is>
      </c>
      <c r="AA507" s="35" t="inlineStr">
        <is>
          <t>7.3/10</t>
        </is>
      </c>
      <c r="AB507" s="35" t="inlineStr">
        <is>
          <t>85/100</t>
        </is>
      </c>
      <c r="AC507" s="35" t="inlineStr">
        <is>
          <t>https://www.youtube.com/embed/rPTMApBFfcI</t>
        </is>
      </c>
      <c r="AD507" s="98" t="inlineStr">
        <is>
          <t>US</t>
        </is>
      </c>
      <c r="AE507" s="98" t="n">
        <v>1731215633548</v>
      </c>
    </row>
    <row r="508" ht="14.25" customHeight="1" s="169">
      <c r="A508" s="93" t="inlineStr">
        <is>
          <t>48 Hrs.</t>
        </is>
      </c>
      <c r="B508" s="94" t="n">
        <v>82</v>
      </c>
      <c r="C508" s="131" t="inlineStr">
        <is>
          <t>48 Hrs.</t>
        </is>
      </c>
      <c r="D508" s="132" t="n"/>
      <c r="E508" s="95" t="inlineStr">
        <is>
          <t>Action</t>
        </is>
      </c>
      <c r="F508" s="117" t="inlineStr">
        <is>
          <t>Comedy</t>
        </is>
      </c>
      <c r="G508" s="31" t="n"/>
      <c r="H508" s="32" t="n"/>
      <c r="I508" s="96" t="inlineStr">
        <is>
          <t>Paramount Pictures</t>
        </is>
      </c>
      <c r="J508" s="97" t="n">
        <v>1982</v>
      </c>
      <c r="K508" s="35">
        <f>ROW(K508)-1</f>
        <v/>
      </c>
      <c r="L508" s="98" t="b">
        <v>0</v>
      </c>
      <c r="M508" s="99" t="inlineStr">
        <is>
          <t>Some good gunfight action, some funny dialogue and a story that keeps you intrigued and entertained. Great performances from Nolte and Murphy, who really stands out.</t>
        </is>
      </c>
      <c r="N508" s="37" t="inlineStr">
        <is>
          <t>A hard-nosed cop reluctantly teams up with a wise-cracking criminal temporarily paroled to him, in order to track down a killer.</t>
        </is>
      </c>
      <c r="O508" s="38" t="inlineStr">
        <is>
          <t>https://image.tmdb.org/t/p/w500/rvvjXHzEDBIvIVDBHNOwHS7hVPu.jpg</t>
        </is>
      </c>
      <c r="P508" s="39" t="inlineStr">
        <is>
          <t>Nick Nolte, Eddie Murphy, Annette O'Toole, Frank McRae, James Remar, David Patrick Kelly, Sonny Landham, Brion James, Kerry Sherman, Jonathan Banks, James Keane, Tara King, Greta Blackburn, Margot Rose, Denise Crosby, Olivia Brown, Todd Allen, Bill Dearth, Ned Dowd, Jim Haynie, Jack Thibeau, Jon St. Elwood, Clare Torao, Sandy Martin, Matt Landers, Peter Jason, Bill Cross, Chris Mulkey, Marcelino Sánchez, Bennie E. Dobbins, Walter Scott, W.T. Zacha, Loyd Catlett, B. G. Fisher, Reid Cruickshanks, R. D. Call, Brenda Venus, Gloria Gifford, Nick Dimitri, John Dennis Johnston, Rock A. Walker, Dave Moordigian, J. Wesley Huston, Gary Pettinger, Marquerita Wallace, Angela Robinson Witherspoon, Jack Lightsy, John Hauk, Bob Yanez, Clint Smith, Luis Contreras, Suzanne M. Regard, Ola Ray, Bjaye Turner, Begonya Plaza</t>
        </is>
      </c>
      <c r="Q508" s="40" t="inlineStr">
        <is>
          <t>Walter Hill</t>
        </is>
      </c>
      <c r="R508" s="41" t="inlineStr">
        <is>
          <t>[{"Source": "Internet Movie Database", "Value": "6.9/10"}, {"Source": "Rotten Tomatoes", "Value": "92%"}, {"Source": "Metacritic", "Value": "71/100"}]</t>
        </is>
      </c>
      <c r="S508" s="42" t="inlineStr">
        <is>
          <t>78,868,508</t>
        </is>
      </c>
      <c r="T508" s="43" t="inlineStr">
        <is>
          <t>R</t>
        </is>
      </c>
      <c r="U508" s="44" t="inlineStr">
        <is>
          <t>96</t>
        </is>
      </c>
      <c r="V508" s="45" t="inlineStr">
        <is>
          <t>{"link": "https://www.themoviedb.org/movie/150-48-hrs/watch?locale=CA", "buy":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"rent":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t>
        </is>
      </c>
      <c r="W508" s="46" t="inlineStr">
        <is>
          <t>12,000,000</t>
        </is>
      </c>
      <c r="X508" s="35" t="n">
        <v>150</v>
      </c>
      <c r="Y508" s="35" t="inlineStr">
        <is>
          <t>[11595, 738652, 941, 1181540, 90, 943, 417644, 13389, 17466, 4638, 13154, 647785, 534490, 877817, 438674, 17134, 187017, 20411, 9846, 38700]</t>
        </is>
      </c>
      <c r="Z508" s="35" t="inlineStr">
        <is>
          <t>92%</t>
        </is>
      </c>
      <c r="AA508" s="35" t="inlineStr">
        <is>
          <t>6.9/10</t>
        </is>
      </c>
      <c r="AB508" s="35" t="inlineStr">
        <is>
          <t>71/100</t>
        </is>
      </c>
      <c r="AC508" s="35" t="inlineStr">
        <is>
          <t>https://www.youtube.com/embed/24XiqMIC6q8</t>
        </is>
      </c>
      <c r="AD508" s="98" t="inlineStr">
        <is>
          <t>US</t>
        </is>
      </c>
      <c r="AE508" s="98" t="n">
        <v>1731215633548</v>
      </c>
    </row>
    <row r="509" ht="14.25" customHeight="1" s="169">
      <c r="A509" s="93" t="inlineStr">
        <is>
          <t>Gremlins</t>
        </is>
      </c>
      <c r="B509" s="94" t="n">
        <v>82</v>
      </c>
      <c r="C509" s="131" t="inlineStr">
        <is>
          <t>Gremlins</t>
        </is>
      </c>
      <c r="D509" s="132" t="n"/>
      <c r="E509" s="95" t="inlineStr">
        <is>
          <t>Horror</t>
        </is>
      </c>
      <c r="F509" s="117" t="inlineStr">
        <is>
          <t>Dark Comedy</t>
        </is>
      </c>
      <c r="G509" s="31" t="inlineStr">
        <is>
          <t>Christmas</t>
        </is>
      </c>
      <c r="H509" s="32" t="n"/>
      <c r="I509" s="96" t="inlineStr">
        <is>
          <t>Warner Bros.</t>
        </is>
      </c>
      <c r="J509" s="97" t="n">
        <v>1984</v>
      </c>
      <c r="K509" s="35">
        <f>ROW(K509)-1</f>
        <v/>
      </c>
      <c r="L509" s="98" t="b">
        <v>0</v>
      </c>
      <c r="M509" s="99" t="inlineStr">
        <is>
          <t xml:space="preserve">Delightful and at times horrifying puppetry and some good laughs make this a very enjoyable movie. A good holiday horror movie that kids can enjoy. </t>
        </is>
      </c>
      <c r="N509" s="37" t="inlineStr">
        <is>
          <t>After receiving an exotic small animal as a Christmas gift, a young man inadvertently breaks three important rules concerning his new pet, which unleashes a horde of malevolently mischievous creatures on a small town.</t>
        </is>
      </c>
      <c r="O509" s="38" t="inlineStr">
        <is>
          <t>https://image.tmdb.org/t/p/w500/3iUgvvtB01BuTntPOBcG64kYk6y.jpg</t>
        </is>
      </c>
      <c r="P509" s="39" t="inlineStr">
        <is>
          <t>Zach Galligan, Phoebe Cates, Hoyt Axton, Frances Lee McCain, Corey Feldman, Keye Luke, John Louie, Dick Miller, Jackie Joseph, Polly Holliday, Judge Reinhold, Edward Andrews, Belinda Balaski, Scott Brady, Susan Burgess, Harry Carey, Jr., Donald Elson, Jonathan Banks, Glynn Turman, Chuck Jones, Arnie Moore, Danny Llewelyn, Lois Foraker, Kenny Davis, Nicky Katt, Tracy Wells, John C. Becher, Gwen Willson, Joe Brooks, Jim McKrell, Frank Welker, Howie Mandel, Fred Newman, Mark Dodson, Michael Winslow, Peter Cullen, Bob Bergen, Michael Sheehan, Bob Holt, Don Steele, Jerry Goldsmith, Steven Spielberg, Paul Acerno, Tom Bergeron, Bob Harks, Brad Kesten, Marvin Miller, Dean Rader Duval, William Schallert, Kenneth Tobey, Kevin McCarthy</t>
        </is>
      </c>
      <c r="Q509" s="40" t="inlineStr">
        <is>
          <t>Joe Dante</t>
        </is>
      </c>
      <c r="R509" s="41" t="inlineStr">
        <is>
          <t>[{"Source": "Internet Movie Database", "Value": "7.3/10"}, {"Source": "Rotten Tomatoes", "Value": "86%"}, {"Source": "Metacritic", "Value": "70/100"}]</t>
        </is>
      </c>
      <c r="S509" s="42" t="inlineStr">
        <is>
          <t>153,083,102</t>
        </is>
      </c>
      <c r="T509" s="43" t="inlineStr">
        <is>
          <t>PG</t>
        </is>
      </c>
      <c r="U509" s="44" t="inlineStr">
        <is>
          <t>106</t>
        </is>
      </c>
      <c r="V509" s="45" t="inlineStr">
        <is>
          <t>{"link": "https://www.themoviedb.org/movie/927-gremlins/watch?locale=CA", "buy":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"rent":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"flatrate": [{"logo_path": "/pvske1MyAoymrs5bguRfVqYiM9a.jpg", "provider_id": 119, "provider_name": "Amazon Prime Video", "display_priority": 1}, {"logo_path": "/esiLBRzDUwodjfN8gA4qj7l3ZF7.jpg", "provider_id": 1794, "provider_name": "Starz Amazon Channel", "display_priority": 92}, {"logo_path": "/8aBqoNeGGr0oSA85iopgNZUOTOc.jpg", "provider_id": 2100, "provider_name": "Amazon Prime Video with Ads", "display_priority": 111}, {"logo_path": "/qcKfSyX4xkXESjHrkO8cZLRJkn6.jpg", "provider_id": 2604, "provider_name": "Crave Amazon Channel", "display_priority": 140}]}</t>
        </is>
      </c>
      <c r="W509" s="46" t="inlineStr">
        <is>
          <t>11,000,000</t>
        </is>
      </c>
      <c r="X509" s="35" t="n">
        <v>927</v>
      </c>
      <c r="Y509" s="35" t="inlineStr">
        <is>
          <t>[287903, 566949, 1033052, 666243, 20481, 928, 956920, 13509, 23202, 16281, 794960, 675531, 710717, 18086, 643586, 406994, 16342, 24925, 9035, 774454]</t>
        </is>
      </c>
      <c r="Z509" s="35" t="inlineStr">
        <is>
          <t>86%</t>
        </is>
      </c>
      <c r="AA509" s="35" t="inlineStr">
        <is>
          <t>7.3/10</t>
        </is>
      </c>
      <c r="AB509" s="35" t="inlineStr">
        <is>
          <t>70/100</t>
        </is>
      </c>
      <c r="AC509" s="35" t="inlineStr">
        <is>
          <t>https://www.youtube.com/embed/PXXZx6skXrw</t>
        </is>
      </c>
      <c r="AD509" s="98" t="inlineStr">
        <is>
          <t>US</t>
        </is>
      </c>
      <c r="AE509" s="98" t="n">
        <v>1731215633548</v>
      </c>
    </row>
    <row r="510" ht="14.25" customHeight="1" s="169">
      <c r="A510" s="93" t="inlineStr">
        <is>
          <t>Scott Pilgrim vs. The World</t>
        </is>
      </c>
      <c r="B510" s="94" t="n">
        <v>82</v>
      </c>
      <c r="C510" s="131" t="n"/>
      <c r="D510" s="132" t="n"/>
      <c r="E510" s="95" t="inlineStr">
        <is>
          <t>Comic Book</t>
        </is>
      </c>
      <c r="F510" s="117" t="inlineStr">
        <is>
          <t>Comedy</t>
        </is>
      </c>
      <c r="G510" s="31" t="n"/>
      <c r="H510" s="32" t="n"/>
      <c r="I510" s="96" t="inlineStr">
        <is>
          <t>Universal Pictures</t>
        </is>
      </c>
      <c r="J510" s="97" t="n">
        <v>2010</v>
      </c>
      <c r="K510" s="35">
        <f>ROW(K510)-1</f>
        <v/>
      </c>
      <c r="L510" s="98" t="b">
        <v>0</v>
      </c>
      <c r="M510" s="99" t="n"/>
      <c r="N510" s="63" t="inlineStr">
        <is>
          <t>As bass guitarist for a garage-rock band, Scott Pilgrim has never had trouble getting a girlfriend; usually, the problem is getting rid of them. But when Ramona Flowers skates into his heart, he finds she has the most troublesome baggage of all: an army of ex-boyfriends who will stop at nothing to eliminate him from her list of suitors.</t>
        </is>
      </c>
      <c r="O510" s="64" t="inlineStr">
        <is>
          <t>https://image.tmdb.org/t/p/w500/g5IoYeudx9XBEfwNL0fHvSckLBz.jpg</t>
        </is>
      </c>
      <c r="P510" s="65" t="inlineStr">
        <is>
          <t>Michael Cera, Mary Elizabeth Winstead, Ellen Wong, Kieran Culkin, Alison Pill, Mark Webber, Johnny Simmons, Jason Schwartzman, Anna Kendrick, Aubrey Plaza, Satya Bhabha, Chris Evans, Brandon Routh, Mae Whitman, Brie Larson, Keita Saito, Shota Saito, Will Bowes, Celine Lepage, Mark Leroy, Kjartan Hewitt, Ben Lewis, Nelson Franklin, Kristina Pesic, Matt Watts, Ingrid Haas, Maurie W. Kaufmann, Marley Otto, Christine Watson, Chantelle Chung, Don McKellar, Jung-Yul Kim, Erik Knudsen, Abigail Chu, Tennessee Thomas, Emily Kassie, Michael Lazarovitch, John Patrick Amedori, Joe Dinicol, Craig Stickland, Bill Hader, Thomas Jane, Clifton Collins Jr., Bryan Lee O'Malley, Elliott Jo Sinclair</t>
        </is>
      </c>
      <c r="Q510" s="66" t="inlineStr">
        <is>
          <t>Edgar Wright</t>
        </is>
      </c>
      <c r="R510" s="62" t="inlineStr">
        <is>
          <t>[{"Source": "Internet Movie Database", "Value": "7.5/10"}, {"Source": "Rotten Tomatoes", "Value": "83%"}, {"Source": "Metacritic", "Value": "69/100"}]</t>
        </is>
      </c>
      <c r="S510" s="90" t="inlineStr">
        <is>
          <t>51,825,248</t>
        </is>
      </c>
      <c r="T510" s="91" t="inlineStr">
        <is>
          <t>PG-13</t>
        </is>
      </c>
      <c r="U510" s="92" t="inlineStr">
        <is>
          <t>113</t>
        </is>
      </c>
      <c r="V510" s="45" t="inlineStr">
        <is>
          <t>{"link": "https://www.themoviedb.org/movie/22538-scott-pilgrim-vs-the-world/watch?locale=CA", "rent":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"buy":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"flatrate": [{"logo_path": "/pvske1MyAoymrs5bguRfVqYiM9a.jpg", "provider_id": 119, "provider_name": "Amazon Prime Video", "display_priority": 1}, {"logo_path": "/ewOptMVIYcOadMGGJz8DJueH2bH.jpg", "provider_id": 230, "provider_name": "Crave", "display_priority": 5}, {"logo_path": "/8aBqoNeGGr0oSA85iopgNZUOTOc.jpg", "provider_id": 2100, "provider_name": "Amazon Prime Video with Ads", "display_priority": 111}, {"logo_path": "/qcKfSyX4xkXESjHrkO8cZLRJkn6.jpg", "provider_id": 2604, "provider_name": "Crave Amazon Channel", "display_priority": 140}]}</t>
        </is>
      </c>
      <c r="W510" s="70" t="inlineStr">
        <is>
          <t>73,000,000</t>
        </is>
      </c>
      <c r="X510" s="35" t="n">
        <v>22538</v>
      </c>
      <c r="Y510" s="35" t="inlineStr">
        <is>
          <t>[37725, 51438, 20210, 8872, 13064, 543540, 13595, 501979, 34857, 1380, 1028935, 50619, 957119, 272693, 17927, 487186, 703451, 647325, 16899, 15143]</t>
        </is>
      </c>
      <c r="Z510" s="35" t="inlineStr">
        <is>
          <t>83%</t>
        </is>
      </c>
      <c r="AA510" s="35" t="inlineStr">
        <is>
          <t>7.5/10</t>
        </is>
      </c>
      <c r="AB510" s="35" t="inlineStr">
        <is>
          <t>69/100</t>
        </is>
      </c>
      <c r="AC510" s="35" t="inlineStr">
        <is>
          <t>https://www.youtube.com/embed/j66qP9Larlg</t>
        </is>
      </c>
      <c r="AD510" s="98" t="inlineStr">
        <is>
          <t>US</t>
        </is>
      </c>
      <c r="AE510" s="98" t="n">
        <v>1731215633548</v>
      </c>
    </row>
    <row r="511" ht="14.25" customHeight="1" s="169">
      <c r="A511" s="93" t="inlineStr">
        <is>
          <t>The Muppet Movie</t>
        </is>
      </c>
      <c r="B511" s="94" t="n">
        <v>82</v>
      </c>
      <c r="C511" s="131" t="inlineStr">
        <is>
          <t>Disney Live Action</t>
        </is>
      </c>
      <c r="D511" s="132" t="inlineStr">
        <is>
          <t>Muppets</t>
        </is>
      </c>
      <c r="E511" s="95" t="inlineStr">
        <is>
          <t>Comedy</t>
        </is>
      </c>
      <c r="F511" s="117" t="inlineStr">
        <is>
          <t>Family</t>
        </is>
      </c>
      <c r="G511" s="31" t="n"/>
      <c r="H511" s="32" t="n"/>
      <c r="I511" s="96" t="inlineStr">
        <is>
          <t>Disney</t>
        </is>
      </c>
      <c r="J511" s="97" t="n">
        <v>1979</v>
      </c>
      <c r="K511" s="35">
        <f>ROW(K511)-1</f>
        <v/>
      </c>
      <c r="L511" s="98" t="b">
        <v>0</v>
      </c>
      <c r="M511" s="99" t="n"/>
      <c r="N511" s="37" t="inlineStr">
        <is>
          <t>The Muppets gather to watch their newly-finished big-budget rich-and-famous feature film: a talent agent persuades Kermit the Frog to leave the swamp to pursue a career in Hollywood. On his way there, he meets a bear, a pig, a whatever (his future muppet crew), and some special celebrity guest stars, while being chased by the desperate owner of a frog-leg restaurant!</t>
        </is>
      </c>
      <c r="O511" s="38" t="inlineStr">
        <is>
          <t>https://image.tmdb.org/t/p/w500/8LUjnIW5ph6pHoXDE3Zg4iVi6BV.jpg</t>
        </is>
      </c>
      <c r="P511" s="39" t="inlineStr">
        <is>
          <t>Jim Henson, Frank Oz, Jerry Nelson, Richard Hunt, Dave Goelz, Charles Durning, Austin Pendleton, Edgar Bergen, Milton Berle, Mel Brooks, James Coburn, Dom DeLuise, Elliott Gould, Bob Hope, Madeline Kahn, Carol Kane, Cloris Leachman, Steve Martin, Richard Pryor, Telly Savalas, Orson Welles, Paul Williams, Scott Walker, Lawrence Gabriel Jr., Ira F. Grubman, H.B. Haggerty, Bruce Kirby, Tommy Madden, James Frawley, Arnold Roberts, Steve Whitmire, Kathryn Mullen, Bob Payne, Eren Ozker, Caroly Wilcox, Olga Felgemacher, Bruce Schwartz, Michael Earl, Buz Suraci, Tony Basilicato, Adam Hunt, Caroll Spinney, Fran Allison, Sherry Amott, Bil Baird, Peter Baird, Bob Baker, Cheryl Blaylock, Tim Burton, Bruce Chesse, Edward G. Christie, Melinda Dillon, Roy R. Etherington, Faz Fazakas, Wayland Flowers, Brian Froud, John Gilkerson, Brian Henson, Cheryl Henson, Heather Henson, Jane Henson, John Henson, Lisa Henson, Phillip Huber, Jerry Juhl, Frank Kane, Paul Kennemore, Earl Kress, John Landis, Ralph Lee, Shari Lewis, Kermit Love, John Lovelady, Mahlmann, Randal J. Metz, Wendy Midener, Frances Oznowicz, Isidore Oznowicz, Harry Sabin, Lettie Connell Schubert, Burr Tillstrom, Alice Tweedy, Curt Vig, Rik Vig, Rick Williamson, Paul Zaloom, Harry Sabin</t>
        </is>
      </c>
      <c r="Q511" s="40" t="inlineStr">
        <is>
          <t>James Frawley</t>
        </is>
      </c>
      <c r="R511" s="41" t="inlineStr">
        <is>
          <t>[{"Source": "Internet Movie Database", "Value": "7.6/10"}, {"Source": "Rotten Tomatoes", "Value": "89%"}, {"Source": "Metacritic", "Value": "74/100"}]</t>
        </is>
      </c>
      <c r="S511" s="42" t="inlineStr">
        <is>
          <t>75,161,953</t>
        </is>
      </c>
      <c r="T511" s="43" t="inlineStr">
        <is>
          <t>G</t>
        </is>
      </c>
      <c r="U511" s="44" t="inlineStr">
        <is>
          <t>95</t>
        </is>
      </c>
      <c r="V511" s="45" t="inlineStr">
        <is>
          <t>{"link": "https://www.themoviedb.org/movie/11176-the-muppet-movie/watch?locale=CA", "rent": [{"logo_path": "/SPnB1qiCkYfirS2it3hZORwGVn.jpg", "provider_id": 2, "provider_name": "Apple TV Store", "display_priority": 6}, {"logo_path": "/qR6FKvnPBx2O37FDg8PNM7efwF3.jpg", "provider_id": 10, "provider_name": "Amazon Video", "display_priority": 56}], "buy": [{"logo_path": "/SPnB1qiCkYfirS2it3hZORwGVn.jpg", "provider_id": 2, "provider_name": "Apple TV Store", "display_priority": 6}, {"logo_path": "/8z7rC8uIDaTM91X0ZfkRf04ydj2.jpg", "provider_id": 3, "provider_name": "Google Play Movies", "display_priority": 7}, {"logo_path": "/pTnn5JwWr4p3pG8H6VrpiQo7Vs0.jpg", "provider_id": 192, "provider_name": "YouTube", "display_priority": 33}, {"logo_path": "/qR6FKvnPBx2O37FDg8PNM7efwF3.jpg", "provider_id": 10, "provider_name": "Amazon Video", "display_priority": 56}], "flatrate": [{"logo_path": "/97yvRBw1GzX7fXprcF80er19ot.jpg", "provider_id": 337, "provider_name": "Disney Plus", "display_priority": 3}]}</t>
        </is>
      </c>
      <c r="W511" s="46" t="inlineStr">
        <is>
          <t>8,000,000</t>
        </is>
      </c>
      <c r="X511" s="35" t="n">
        <v>11176</v>
      </c>
      <c r="Y511" s="35" t="inlineStr">
        <is>
          <t>[1548113, 64328, 65759, 258509, 520758, 10208, 13654, 587807, 6477, 16394, 422803, 474395, 15512, 10874, 9408, 920, 136799, 13247, 381719, 585083]</t>
        </is>
      </c>
      <c r="Z511" s="35" t="inlineStr">
        <is>
          <t>89%</t>
        </is>
      </c>
      <c r="AA511" s="35" t="inlineStr">
        <is>
          <t>7.6/10</t>
        </is>
      </c>
      <c r="AB511" s="35" t="inlineStr">
        <is>
          <t>74/100</t>
        </is>
      </c>
      <c r="AC511" s="35" t="inlineStr">
        <is>
          <t>https://www.youtube.com/embed/qDfXXaqfc2k</t>
        </is>
      </c>
      <c r="AD511" s="98" t="inlineStr">
        <is>
          <t>US</t>
        </is>
      </c>
      <c r="AE511" s="98" t="n">
        <v>1731215633548</v>
      </c>
    </row>
    <row r="512" ht="14.25" customHeight="1" s="169">
      <c r="A512" s="93" t="inlineStr">
        <is>
          <t>Easy A</t>
        </is>
      </c>
      <c r="B512" s="94" t="n">
        <v>82</v>
      </c>
      <c r="C512" s="131" t="n"/>
      <c r="D512" s="132" t="n"/>
      <c r="E512" s="95" t="inlineStr">
        <is>
          <t>Comedy</t>
        </is>
      </c>
      <c r="F512" s="117" t="inlineStr">
        <is>
          <t>Teen</t>
        </is>
      </c>
      <c r="G512" s="31" t="n"/>
      <c r="H512" s="32" t="n"/>
      <c r="I512" s="96" t="inlineStr">
        <is>
          <t>Sony Pictures</t>
        </is>
      </c>
      <c r="J512" s="97" t="n">
        <v>2010</v>
      </c>
      <c r="K512" s="35">
        <f>ROW(K512)-1</f>
        <v/>
      </c>
      <c r="L512" s="98" t="b">
        <v>1</v>
      </c>
      <c r="M512" s="99" t="inlineStr">
        <is>
          <t>"Easy A" had me laughing quite a bit, thanks to rising star Emma Stone and great side performances, especially from Stanley Tucci and Patricia Clarkson as the parents. The parents are sone of the funniest parents in film history. Borrows a lot from previous movies, but isn't afraid to tell you that they are. Great soundtrack and fun characters with good growth.</t>
        </is>
      </c>
      <c r="N512" s="76" t="inlineStr">
        <is>
          <t>Olive, an average high school student, sees her below-the-radar existence turn around overnight once she decides to use the school's gossip grapevine to advance her social standing. Now her classmates are turning against her and the school board is becoming concerned, including her favorite teacher and the distracted guidance counselor. With the support of her hilariously idiosyncratic parents and a little help from a long-time crush, Olive attempts to take on her notorious new identity and crush the rumor mill once and for all.</t>
        </is>
      </c>
      <c r="O512" s="105" t="inlineStr">
        <is>
          <t>https://image.tmdb.org/t/p/w500/spOqvK66GBWF3rPBXhUogyCIWHQ.jpg</t>
        </is>
      </c>
      <c r="P512" s="106" t="inlineStr">
        <is>
          <t>Emma Stone, Penn Badgley, Amanda Bynes, Dan Byrd, Thomas Haden Church, Patricia Clarkson, Cam Gigandet, Lisa Kudrow, Malcolm McDowell, Aly Michalka, Stanley Tucci, Fred Armisen, Juliette Goglia, Jake Sandvig, Morgan Rusler, Nikki Tyler-Flynn, Braeden Lemasters, Mahaley Patel, Jameson Moss, Blake Hood, Bryce Clyde Jenkins, Neil Soni, Stacey Travis, Bonnie Burroughs, Eddie Applegate, Norma Michaels, Yolanda Snowball, Andrew Fleming, Johanna Braddy, David Gore, Lalaine, D'Anthony Palms, Ryan Parker, Rawson Marshall Thurber, Chris De Lorenzo, Jillian Johnston, Nancy Karr, Clay Black, Brad Etheridge, Veerta Motiani, Michael Strauss, Lance Kerfuffle, Drew Koles, Max Crumm, Jeremiah Hu, Jessica Jann, Danni Katz, Jason Kropik, Micah Van Hove, Yoshi Sudarso, Julianne Celeste, Bobby C. King, Kristin Quick</t>
        </is>
      </c>
      <c r="Q512" s="107" t="inlineStr">
        <is>
          <t>Will Gluck</t>
        </is>
      </c>
      <c r="R512" s="41" t="inlineStr">
        <is>
          <t>[{"Source": "Internet Movie Database", "Value": "7.0/10"}, {"Source": "Rotten Tomatoes", "Value": "85%"}, {"Source": "Metacritic", "Value": "72/100"}]</t>
        </is>
      </c>
      <c r="S512" s="108" t="inlineStr">
        <is>
          <t>75,026,327</t>
        </is>
      </c>
      <c r="T512" s="109" t="inlineStr">
        <is>
          <t>PG-13</t>
        </is>
      </c>
      <c r="U512" s="110" t="inlineStr">
        <is>
          <t>93</t>
        </is>
      </c>
      <c r="V512" s="82" t="inlineStr">
        <is>
          <t>{"link": "https://www.themoviedb.org/movie/37735-easy-a/watch?locale=CA", "flatrate": [{"logo_path": "/pbpMk2JmcoNnQwx5JGpXngfoWtp.jpg", "provider_id": 8, "provider_name": "Netflix", "display_priority": 0}, {"logo_path": "/djTJ7pAkIhmPaN3eTA6wTUrphNG.jpg", "provider_id": 606, "provider_name": "StackTV Amazon Channel", "display_priority": 73}, {"logo_path": "/9BgaNQRMDvVlji1JBZi6tcfxpKx.jpg", "provider_id": 257, "provider_name": "fuboTV", "display_priority": 90}, {"logo_path": "/dpR8r13zWDeUR0QkzWidrdMxa56.jpg", "provider_id": 1796, "provider_name": "Netflix Standard with Ads", "display_priority": 93}], "ads": [{"logo_path": "/o2qiZykonJuLglxwBbtUbHu4wIO.jpg", "provider_id": 449, "provider_name": "Global TV", "display_priority": 46}], "rent":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"buy":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t>
        </is>
      </c>
      <c r="W512" s="111" t="inlineStr">
        <is>
          <t>8,000,000</t>
        </is>
      </c>
      <c r="X512" s="35" t="n">
        <v>37735</v>
      </c>
      <c r="Y512" s="35" t="inlineStr">
        <is>
          <t>[673593, 498301, 19366, 44756, 119738, 9377, 612706, 14170, 76489, 306943, 10806, 17927, 14671, 32450, 399896, 26326, 369883, 9785, 931461, 14244]</t>
        </is>
      </c>
      <c r="Z512" s="35" t="inlineStr">
        <is>
          <t>85%</t>
        </is>
      </c>
      <c r="AA512" s="35" t="inlineStr">
        <is>
          <t>7.0/10</t>
        </is>
      </c>
      <c r="AB512" s="35" t="inlineStr">
        <is>
          <t>72/100</t>
        </is>
      </c>
      <c r="AC512" s="35" t="inlineStr">
        <is>
          <t>https://www.youtube.com/embed/KNbPnqyvItk</t>
        </is>
      </c>
      <c r="AD512" s="98" t="inlineStr">
        <is>
          <t>US</t>
        </is>
      </c>
      <c r="AE512" s="98" t="n">
        <v>1731215633548</v>
      </c>
    </row>
    <row r="513" ht="14.25" customHeight="1" s="169">
      <c r="A513" s="93" t="inlineStr">
        <is>
          <t>About Time</t>
        </is>
      </c>
      <c r="B513" s="94" t="n">
        <v>82</v>
      </c>
      <c r="C513" s="131" t="n"/>
      <c r="D513" s="132" t="n"/>
      <c r="E513" s="95" t="inlineStr">
        <is>
          <t>Romance</t>
        </is>
      </c>
      <c r="F513" s="117" t="inlineStr">
        <is>
          <t>Drama</t>
        </is>
      </c>
      <c r="G513" s="31" t="n"/>
      <c r="H513" s="32" t="n"/>
      <c r="I513" s="96" t="inlineStr">
        <is>
          <t>Universal Pictures</t>
        </is>
      </c>
      <c r="J513" s="97" t="n">
        <v>2013</v>
      </c>
      <c r="K513" s="35">
        <f>ROW(K513)-1</f>
        <v/>
      </c>
      <c r="L513" s="98" t="b">
        <v>1</v>
      </c>
      <c r="M513" s="99" t="inlineStr">
        <is>
          <t>This is a really charming movie, that packs an emotional punch that you need to be prepared for. This had me in pieces. It's got a clever conceit that makes it pretty unique, for what otherwise could be considered standard amongst romantic dramas. The leads are fantastic and have remarkable chemistry, and Bill Nighy has an incredible supporting performance. Very well directed by Richard Curtis, easily his best work.</t>
        </is>
      </c>
      <c r="N513" s="83" t="inlineStr">
        <is>
          <t>The night after another unsatisfactory New Year's party, Tim's father reveals to him that the men in their family have the ability to travel through time. They can't change history, but they can change what happens and has happened in their own lives. Thus begins the start of a lesson in learning to appreciate life itself as it is, as it comes, and most importantly, the people living alongside us.</t>
        </is>
      </c>
      <c r="O513" s="84" t="inlineStr">
        <is>
          <t>https://image.tmdb.org/t/p/w500/ls6zswrOZVhCXQBh96DlbnLBajM.jpg</t>
        </is>
      </c>
      <c r="P513" s="85" t="inlineStr">
        <is>
          <t>Domhnall Gleeson, Rachel McAdams, Bill Nighy, Tom Hollander, Margot Robbie, Lydia Wilson, Lindsay Duncan, Richard Cordery, Joshua McGuire, Will Merrick, Vanessa Kirby, Tom Hughes, Clemmie Dugdale, Harry Hadden-Paton, Mitchell Mullen, Lisa Eichhorn, Jenny Rainsford, Natasha Powell, Mark Healy, Ben Benson, Philip Voss, Tom Godwin, Pal Aron, Catherine Steadman, Andrew Martin Yates, Charlie Barnes, Verity Fullerton, Veronica Owings, Olivia Konten, Sarah Heller, Jaiden Dervish, Jacob Francis, Jago Freud, Ollie Phillips, Sophie Pond, Sophie Brown, Molly Seymour, Matilda Sturridge, Tom Stourton, Rebecca Chew, Jon West, Graham Richard Howgego, Kerrie Liane Studholme, Kenneth Hazeldine, Barbar Gough, Jon Boden, Charlie Curtis, Richard Griffiths, Richard E. Grant, Haruka Abe, Lee Nicholas Harris, Matthew C. Martino, Tom Coulston, Jon Wennington, Cynthia Garbutt, Paul Blackwell, Alex Tutusaus</t>
        </is>
      </c>
      <c r="Q513" s="86" t="inlineStr">
        <is>
          <t>Richard Curtis</t>
        </is>
      </c>
      <c r="R513" s="59" t="inlineStr">
        <is>
          <t>[{"Source": "Internet Movie Database", "Value": "7.8/10"}, {"Source": "Rotten Tomatoes", "Value": "70%"}, {"Source": "Metacritic", "Value": "55/100"}]</t>
        </is>
      </c>
      <c r="S513" s="101" t="inlineStr">
        <is>
          <t>87,100,449</t>
        </is>
      </c>
      <c r="T513" s="102" t="inlineStr">
        <is>
          <t>R</t>
        </is>
      </c>
      <c r="U513" s="103" t="inlineStr">
        <is>
          <t>123</t>
        </is>
      </c>
      <c r="V513" s="89" t="inlineStr">
        <is>
          <t>{"link": "https://www.themoviedb.org/movie/122906-about-time/watch?locale=CA", "buy":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"rent":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"/yFGu4sSzwUMfhwmSsZgez8QhaVl.jpg", "provider_id": 331, "provider_name": "FlixFling", "display_priority": 28}, {"logo_path": "/pTnn5JwWr4p3pG8H6VrpiQo7Vs0.jpg", "provider_id": 192, "provider_name": "YouTube", "display_priority": 33}, {"logo_path": "/qR6FKvnPBx2O37FDg8PNM7efwF3.jpg", "provider_id": 10, "provider_name": "Amazon Video", "display_priority": 56}]}</t>
        </is>
      </c>
      <c r="W513" s="61" t="inlineStr">
        <is>
          <t>12,000,000</t>
        </is>
      </c>
      <c r="X513" s="35" t="n">
        <v>122906</v>
      </c>
      <c r="Y513" s="35" t="inlineStr">
        <is>
          <t>[353577, 24420, 363486, 1241921, 374461, 672647, 8247, 745376, 1108658, 656968, 1100099, 239571, 37950, 444951, 9528, 6022, 42188, 283366, 470610, 544415]</t>
        </is>
      </c>
      <c r="Z513" s="35" t="inlineStr">
        <is>
          <t>70%</t>
        </is>
      </c>
      <c r="AA513" s="35" t="inlineStr">
        <is>
          <t>7.8/10</t>
        </is>
      </c>
      <c r="AB513" s="35" t="inlineStr">
        <is>
          <t>55/100</t>
        </is>
      </c>
      <c r="AC513" s="35" t="inlineStr">
        <is>
          <t>https://www.youtube.com/embed/7OIFdWk83no</t>
        </is>
      </c>
      <c r="AD513" s="98" t="inlineStr">
        <is>
          <t>GB</t>
        </is>
      </c>
      <c r="AE513" s="98" t="inlineStr">
        <is>
          <t>1772770820865</t>
        </is>
      </c>
    </row>
    <row r="514" ht="14.25" customHeight="1" s="169">
      <c r="A514" s="93" t="inlineStr">
        <is>
          <t>Knocked Up</t>
        </is>
      </c>
      <c r="B514" s="94" t="n">
        <v>82</v>
      </c>
      <c r="C514" s="131" t="n"/>
      <c r="D514" s="132" t="n"/>
      <c r="E514" s="95" t="inlineStr">
        <is>
          <t>RomCom</t>
        </is>
      </c>
      <c r="F514" s="117" t="n"/>
      <c r="G514" s="31" t="n"/>
      <c r="H514" s="32" t="n"/>
      <c r="I514" s="96" t="inlineStr">
        <is>
          <t>Universal Pictures</t>
        </is>
      </c>
      <c r="J514" s="97" t="n">
        <v>2007</v>
      </c>
      <c r="K514" s="35">
        <f>ROW(K514)-1</f>
        <v/>
      </c>
      <c r="L514" s="98" t="b">
        <v>0</v>
      </c>
      <c r="M514" s="99" t="n"/>
      <c r="N514" s="83" t="inlineStr">
        <is>
          <t>A slacker and a career-driven woman accidentally conceive a child after a one-night stand. As they try to make the relationship work, they must navigate the challenges of parenthood and their differences in lifestyle and maturity.</t>
        </is>
      </c>
      <c r="O514" s="84" t="inlineStr">
        <is>
          <t>https://image.tmdb.org/t/p/w500/b4OaXw2MW97VvIiZE0Sbn1NfxSh.jpg</t>
        </is>
      </c>
      <c r="P514" s="85" t="inlineStr">
        <is>
          <t>Seth Rogen, Katherine Heigl, Paul Rudd, Leslie Mann, Jason Segel, Jay Baruchel, Jonah Hill, Martin Starr, Charlyne Yi, Iris Apatow, Maude Apatow, Joanna Kerns, Harold Ramis, Alan Tudyk, Kristen Wiig, Bill Hader, Ken Jeong, Craig Robinson, Tim Bagley, Loudon Wainwright III, Stephanie Mnookin, Adam Scott, J.P. Manoux, Mo Collins, B.J. Novak, Tami Sagher, Brianna Brown, Catherine Reitman, Nick Thune, Paul Feig, Ben Meyerson, Wayne Federman, Melinda Bennett, Matthew McKane, Steven Brill, Ana Mercedes, Nadine Griffith, Diane Schaller, Emersen Riley, Stormy Daniels, Nautica Thorn, Mary Brill, Lolita Mastrolia, Joseph T. Mastrolia, Tracy Hartley, Jeffrey L. Wilson, Jessica Alba, Steve Carell, Andy Dick, James Franco, Eva Mendes, Ryan Seacrest, Dax Shepard, Michelle Woods</t>
        </is>
      </c>
      <c r="Q514" s="86" t="inlineStr">
        <is>
          <t>Judd Apatow</t>
        </is>
      </c>
      <c r="R514" s="59" t="inlineStr">
        <is>
          <t>[{"Source": "Internet Movie Database", "Value": "6.9/10"}, {"Source": "Rotten Tomatoes", "Value": "90%"}, {"Source": "Metacritic", "Value": "85/100"}]</t>
        </is>
      </c>
      <c r="S514" s="101" t="inlineStr">
        <is>
          <t>219,900,000</t>
        </is>
      </c>
      <c r="T514" s="102" t="inlineStr">
        <is>
          <t>R</t>
        </is>
      </c>
      <c r="U514" s="103" t="inlineStr">
        <is>
          <t>129</t>
        </is>
      </c>
      <c r="V514" s="89" t="inlineStr">
        <is>
          <t>{"link": "https://www.themoviedb.org/movie/4964-knocked-up/watch?locale=CA", "rent":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"flatrate": [{"logo_path": "/esiLBRzDUwodjfN8gA4qj7l3ZF7.jpg", "provider_id": 1794, "provider_name": "Starz Amazon Channel", "display_priority": 92}], "buy":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t>
        </is>
      </c>
      <c r="W514" s="61" t="inlineStr">
        <is>
          <t>30,000,000</t>
        </is>
      </c>
      <c r="X514" s="35" t="n">
        <v>4964</v>
      </c>
      <c r="Y514" s="35" t="inlineStr">
        <is>
          <t>[503417, 248774, 9494, 634, 843617, 999582, 12658, 18169, 13073, 45658, 1181678, 434203, 993708, 42383, 324291, 9962, 37291, 14874, 9346, 1238379]</t>
        </is>
      </c>
      <c r="Z514" s="35" t="inlineStr">
        <is>
          <t>90%</t>
        </is>
      </c>
      <c r="AA514" s="35" t="inlineStr">
        <is>
          <t>6.9/10</t>
        </is>
      </c>
      <c r="AB514" s="35" t="inlineStr">
        <is>
          <t>85/100</t>
        </is>
      </c>
      <c r="AC514" s="35" t="inlineStr">
        <is>
          <t>https://www.youtube.com/embed/K6oqO-xMERc</t>
        </is>
      </c>
      <c r="AD514" s="98" t="inlineStr">
        <is>
          <t>US</t>
        </is>
      </c>
      <c r="AE514" s="98" t="n">
        <v>1731215633548</v>
      </c>
    </row>
    <row r="515" ht="14.25" customHeight="1" s="169">
      <c r="A515" s="93" t="inlineStr">
        <is>
          <t>Spider-Man 2</t>
        </is>
      </c>
      <c r="B515" s="94" t="n">
        <v>82</v>
      </c>
      <c r="C515" s="131" t="inlineStr">
        <is>
          <t>Marvel</t>
        </is>
      </c>
      <c r="D515" s="132" t="inlineStr">
        <is>
          <t>Spider-Man (Maguire)</t>
        </is>
      </c>
      <c r="E515" s="95" t="inlineStr">
        <is>
          <t>Comic Book</t>
        </is>
      </c>
      <c r="F515" s="117" t="n"/>
      <c r="G515" s="31" t="n"/>
      <c r="H515" s="32" t="n"/>
      <c r="I515" s="96" t="inlineStr">
        <is>
          <t>Columbia Pictures</t>
        </is>
      </c>
      <c r="J515" s="97" t="n">
        <v>2004</v>
      </c>
      <c r="K515" s="35">
        <f>ROW(K515)-1</f>
        <v/>
      </c>
      <c r="L515" s="98" t="b">
        <v>0</v>
      </c>
      <c r="M515" s="99" t="n"/>
      <c r="N515" s="83" t="inlineStr">
        <is>
          <t>Peter Parker is going through a major identity crisis. Burned out from being Spider-Man, he decides to shelve his superhero alter ego, which leaves the city suffering in the wake of carnage left by the evil Doc Ock. In the meantime, Parker still can't act on his feelings for Mary Jane Watson, a girl he's loved since childhood. A certain anger begins to brew in his best friend Harry Osborn as well...</t>
        </is>
      </c>
      <c r="O515" s="84" t="inlineStr">
        <is>
          <t>https://image.tmdb.org/t/p/w500/olxpyq9kJAZ2NU1siLshhhXEPR7.jpg</t>
        </is>
      </c>
      <c r="P515" s="85" t="inlineStr">
        <is>
          <t>Tobey Maguire, Kirsten Dunst, James Franco, Alfred Molina, Rosemary Harris, J.K. Simmons, Donna Murphy, Daniel Gillies, Dylan Baker, Bill Nunn, Vanessa Ferlito, Aasif Mandvi, Willem Dafoe, Cliff Robertson, Ted Raimi, Elizabeth Banks, Bruce Campbell, Gregg Edelman, Ilya Baskin, Mageina Tovah, Daniel Dae Kim, Hal Sparks, Joel McHale, Stan Lee, Kelly Connell, Brent Briscoe, Emily Deschanel, Jason Fiore-Ortiz, Scott Spiegel, Andy Bale, Christine Estabrook, Molly Cheek, John Paxton, Joy Bryant, Joanne Baron, Peter McRobbie, Timothy Jerome, Taylor Gilbert, Peter Vouras, Donnell Rawlings, Zachry Rogers, Ella Rogers, Louis Lombardi, Marc John Jefferies, Roshon Fegan, Brendan Patrick Connor, Reed Diamond, Dan Callahan, Elyse Dinh, John Landis, Tim Storms, Susie Park, Patricia M. Peters, Michael Edward Thomas, Anne Betancourt, Venus Lam, Bill E. Rogers, Joe Virzi, Tom Carey, Jopaul Van Epp, Weston Epp, Peter Allas, Brianna Brown, Bill Calvert, Tony Campisi, Joey Diaz, Chloe Dykstra, Simone Gordon, Dan Hicks, Julia Max, Savannah Pope, Timothy Patrick Quill, Jill Sayre, Rickey G. Williams, Michael Arthur, Frank Bonsangue, Cindy Cheung, Phil LaMarr, Andre M. Johnson, Peter Cincotti, Peyton List, Spencer List, Troy Metcalf, Scott Ross, Bonnie Somerville, Wesley Volcy, Lou Volpe, Garrett Warren, Joseph M. Caracciolo, David Boston, Sho Brown, Sal Ardisi, Edward Johnson, Grant Curtis, Vince Cupone, William E. Corcoran, Mohammed Hassan, Rachel Lehrer, Gene LeBell, Lorelei Llee, Joseph Nelson, Claudia Katz Minnick, Ronn Ozuk, Denney Pierce, Carla Rhodes, Randy Reinholz, Rachelle Roderick, Angel Katherine Taormina, Douglas Swander, Jimmy Star, Jack Wetherall, Ken Wharton, Henry Truong, Al Collado, Lee Cogburn, Sam Raimi, John Cameron</t>
        </is>
      </c>
      <c r="Q515" s="86" t="inlineStr">
        <is>
          <t>Sam Raimi</t>
        </is>
      </c>
      <c r="R515" s="62" t="inlineStr">
        <is>
          <t>[{"Source": "Internet Movie Database", "Value": "7.5/10"}, {"Source": "Rotten Tomatoes", "Value": "93%"}, {"Source": "Metacritic", "Value": "83/100"}]</t>
        </is>
      </c>
      <c r="S515" s="101" t="inlineStr">
        <is>
          <t>788,976,453</t>
        </is>
      </c>
      <c r="T515" s="102" t="inlineStr">
        <is>
          <t>PG-13</t>
        </is>
      </c>
      <c r="U515" s="103" t="inlineStr">
        <is>
          <t>127</t>
        </is>
      </c>
      <c r="V515" s="89" t="inlineStr">
        <is>
          <t>{"link": "https://www.themoviedb.org/movie/558-spider-man-2/watch?locale=CA", "flatrate": [{"logo_path": "/ewOptMVIYcOadMGGJz8DJueH2bH.jpg", "provider_id": 230, "provider_name": "Crave", "display_priority": 5}, {"logo_path": "/esiLBRzDUwodjfN8gA4qj7l3ZF7.jpg", "provider_id": 1794, "provider_name": "Starz Amazon Channel", "display_priority": 92}, {"logo_path": "/qcKfSyX4xkXESjHrkO8cZLRJkn6.jpg", "provider_id": 2604, "provider_name": "Crave Amazon Channel", "display_priority": 140}], "rent":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"buy":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t>
        </is>
      </c>
      <c r="W515" s="61" t="inlineStr">
        <is>
          <t>200,000,000</t>
        </is>
      </c>
      <c r="X515" s="35" t="n">
        <v>558</v>
      </c>
      <c r="Y515" s="35" t="inlineStr">
        <is>
          <t>[102382, 569094, 634649, 315635, 1724, 1061474, 559, 791155, 640146, 46529, 298618, 1930, 141052, 268, 98566, 572802, 450465, 283995, 262500, 297761]</t>
        </is>
      </c>
      <c r="Z515" s="35" t="inlineStr">
        <is>
          <t>93%</t>
        </is>
      </c>
      <c r="AA515" s="35" t="inlineStr">
        <is>
          <t>7.5/10</t>
        </is>
      </c>
      <c r="AB515" s="35" t="inlineStr">
        <is>
          <t>83/100</t>
        </is>
      </c>
      <c r="AC515" s="35" t="inlineStr">
        <is>
          <t>https://www.youtube.com/embed/CA5vsCnLm34</t>
        </is>
      </c>
      <c r="AD515" s="98" t="inlineStr">
        <is>
          <t>US</t>
        </is>
      </c>
      <c r="AE515" s="98" t="n">
        <v>1731215633548</v>
      </c>
    </row>
    <row r="516" ht="14.25" customHeight="1" s="169">
      <c r="A516" s="93" t="inlineStr">
        <is>
          <t>Rush Hour</t>
        </is>
      </c>
      <c r="B516" s="94" t="n">
        <v>82</v>
      </c>
      <c r="C516" s="131" t="inlineStr">
        <is>
          <t>Rush Hour</t>
        </is>
      </c>
      <c r="D516" s="132" t="n"/>
      <c r="E516" s="95" t="inlineStr">
        <is>
          <t>Action</t>
        </is>
      </c>
      <c r="F516" s="117" t="inlineStr">
        <is>
          <t>Comedy</t>
        </is>
      </c>
      <c r="G516" s="31" t="n"/>
      <c r="H516" s="32" t="n"/>
      <c r="I516" s="96" t="inlineStr">
        <is>
          <t>New Line Cinema</t>
        </is>
      </c>
      <c r="J516" s="97" t="n">
        <v>1998</v>
      </c>
      <c r="K516" s="35">
        <f>ROW(K516)-1</f>
        <v/>
      </c>
      <c r="L516" s="98" t="b">
        <v>0</v>
      </c>
      <c r="M516" s="99" t="inlineStr">
        <is>
          <t>Reminiscent of the great buddy-cop movies of the 80s in all of the best ways. I've always enjoyed Chris Tucker, if he isn't your thing I could see why you wouldn't like this movie, but for me, he and Chan work so well together. They both provide plenty of hilarious moments and have such natural chemistry. Reminds me of Eddie Murphy in Beverly Hills Cop, but more of a straight buddy-cop movie than that was. The story isn't particularly special, but it's easy to look past that thanks to these two leading performances.</t>
        </is>
      </c>
      <c r="N516" s="83" t="inlineStr">
        <is>
          <t>When Hong Kong Inspector Lee is summoned to Los Angeles to investigate a kidnapping, the FBI doesn't want any outside help and assigns cocky LAPD Detective James Carter to distract Lee from the case. Not content to watch the action from the sidelines, Lee and Carter form an unlikely partnership and investigate the case themselves.</t>
        </is>
      </c>
      <c r="O516" s="84" t="inlineStr">
        <is>
          <t>https://image.tmdb.org/t/p/w500/nwPhAsfnb7f46bZkWLG7IRP5HXr.jpg</t>
        </is>
      </c>
      <c r="P516" s="85" t="inlineStr">
        <is>
          <t>Jackie Chan, Chris Tucker, Tom Wilkinson, Philip Baker Hall, Elizabeth Peña, Chris Penn, Mark Rolston, Tzi Ma, Rex Linn, Ken Leung, Robert Littman, Michael Chow, Julia Hsu, Kai Lennox, Larry Sullivan, Yang Lin, Roger Fan, George Cheung, Lucy Lin, Jason Davis, John Hawkes, Gene LeBell, Wayne A. King, Kevin L. Jackson, Manny Perry, Ronald D. Brown, Clifton Powell, Matthew Barry, Stanley DeSantis, Dan Martin, Kevin Lowe, Billy Devlin, Tommy Bush, Barry Shabaka Henley, Albert Wong, Ai Wan, Lydia Look, Chan Man-Ching, Sumiko Chan, Ken Lo Wai-Kwong, Stuart W. Yee, Nicky Li Chung-Chi, Andy Cheng, Christine Ng Wing-Mei, Frances Fong, Robert Kotecki, Mike Ashley, Ada Tai, Arlene Tai, Nina Ameri, Stephen Blackehart, Michael Finuoli, Victoria Genisce, James Lew, Mars, Jody Millard, Norman D. Wilson, Kwan Yung</t>
        </is>
      </c>
      <c r="Q516" s="86" t="inlineStr">
        <is>
          <t>Brett Ratner</t>
        </is>
      </c>
      <c r="R516" s="59" t="inlineStr">
        <is>
          <t>[{"Source": "Internet Movie Database", "Value": "7.0/10"}, {"Source": "Rotten Tomatoes", "Value": "62%"}, {"Source": "Metacritic", "Value": "61/100"}]</t>
        </is>
      </c>
      <c r="S516" s="101" t="inlineStr">
        <is>
          <t>244,721,064</t>
        </is>
      </c>
      <c r="T516" s="102" t="inlineStr">
        <is>
          <t>PG-13</t>
        </is>
      </c>
      <c r="U516" s="103" t="inlineStr">
        <is>
          <t>97</t>
        </is>
      </c>
      <c r="V516" s="89" t="inlineStr">
        <is>
          <t>{"link": "https://www.themoviedb.org/movie/2109-rush-hour/watch?locale=CA", "flatrate": [{"logo_path": "/pvske1MyAoymrs5bguRfVqYiM9a.jpg", "provider_id": 119, "provider_name": "Amazon Prime Video", "display_priority": 1}, {"logo_path": "/qsOM361vYHE7pcNFG7bCJHyievG.jpg", "provider_id": 182, "provider_name": "Hollywood Suite", "display_priority": 27}, {"logo_path": "/p5xtRLEzPyRhqOPpiW1sFy4FyPc.jpg", "provider_id": 705, "provider_name": "Hollywood Suite Amazon Channel", "display_priority": 87}, {"logo_path": "/esiLBRzDUwodjfN8gA4qj7l3ZF7.jpg", "provider_id": 1794, "provider_name": "Starz Amazon Channel", "display_priority": 92}, {"logo_path": "/8aBqoNeGGr0oSA85iopgNZUOTOc.jpg", "provider_id": 2100, "provider_name": "Amazon Prime Video with Ads", "display_priority": 111}], "rent":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{"logo_path": "/vLZKlXUNDcZR7ilvfY9Wr9k80FZ.jpg", "provider_id": 538, "provider_name": "Plex", "display_priority": 81}], "buy":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t>
        </is>
      </c>
      <c r="W516" s="61" t="inlineStr">
        <is>
          <t>33,000,000</t>
        </is>
      </c>
      <c r="X516" s="35" t="n">
        <v>2109</v>
      </c>
      <c r="Y516" s="35" t="inlineStr">
        <is>
          <t>[5175, 5174, 512195, 291805, 10023, 11001, 13387, 168530, 9644, 27581, 37136, 16148, 9654, 323675, 9074, 13534, 58233, 37834, 24528, 40662]</t>
        </is>
      </c>
      <c r="Z516" s="35" t="inlineStr">
        <is>
          <t>62%</t>
        </is>
      </c>
      <c r="AA516" s="35" t="inlineStr">
        <is>
          <t>7.0/10</t>
        </is>
      </c>
      <c r="AB516" s="35" t="inlineStr">
        <is>
          <t>61/100</t>
        </is>
      </c>
      <c r="AC516" s="35" t="inlineStr">
        <is>
          <t>https://www.youtube.com/embed/hgrQLDbs1qU</t>
        </is>
      </c>
      <c r="AD516" s="98" t="inlineStr">
        <is>
          <t>US</t>
        </is>
      </c>
      <c r="AE516" s="98" t="inlineStr">
        <is>
          <t>1767135645297</t>
        </is>
      </c>
    </row>
    <row r="517" ht="14.25" customHeight="1" s="169">
      <c r="A517" s="93" t="inlineStr">
        <is>
          <t>The Bourne Identity</t>
        </is>
      </c>
      <c r="B517" s="94" t="n">
        <v>82</v>
      </c>
      <c r="C517" s="131" t="inlineStr">
        <is>
          <t>Bourne Saga</t>
        </is>
      </c>
      <c r="D517" s="132" t="n"/>
      <c r="E517" s="95" t="inlineStr">
        <is>
          <t>Action</t>
        </is>
      </c>
      <c r="F517" s="117" t="n"/>
      <c r="G517" s="31" t="n"/>
      <c r="H517" s="32" t="n"/>
      <c r="I517" s="96" t="inlineStr">
        <is>
          <t>Universal Pictures</t>
        </is>
      </c>
      <c r="J517" s="97" t="n">
        <v>2002</v>
      </c>
      <c r="K517" s="35">
        <f>ROW(K517)-1</f>
        <v/>
      </c>
      <c r="L517" s="98" t="b">
        <v>0</v>
      </c>
      <c r="M517" s="99" t="n"/>
      <c r="N517" s="83" t="inlineStr">
        <is>
          <t>Wounded to the brink of death and suffering from amnesia, Jason Bourne is rescued at sea by a fisherman. With nothing to go on but a Swiss bank account number, he starts to reconstruct his life, but finds that many people he encounters want him dead. However, Bourne realizes that he has the combat and mental skills of a world-class spy—but who does he work for?</t>
        </is>
      </c>
      <c r="O517" s="84" t="inlineStr">
        <is>
          <t>https://image.tmdb.org/t/p/w500/aP8swke3gmowbkfZ6lmNidu0y9p.jpg</t>
        </is>
      </c>
      <c r="P517" s="85" t="inlineStr">
        <is>
          <t>Matt Damon, Franka Potente, Chris Cooper, Clive Owen, Brian Cox, Adewale Akinnuoye-Agbaje, Gabriel Mann, Julia Stiles, Walton Goggins, Josh Hamilton, Orso Maria Guerrini, Tim Dutton, Denis Braccini, Nicky Naudé, David Selburg, Demetri Goritsas, Russell Levy, Anthony Green, Hubert Saint-Macary, David Bamber, Gwenaël Clause, Emanuel Booz, Philippe Durand, Vincent Franklin, Paulette Frantz, Thierry René, Roger Frost, David Gasman, Harry Gilbert, Delphine Lanson, William Cagnard, Kait Tenison, Joseph Beddelin, Rainer Werner, Katie Thynne, Aaron Lilly, Ronald Benefield, Bradley J. Goode, Troy Lenhardt, Joshua McNew, Joe Montana, John Pawlikowski, Michael Rix, Brad Rizer, Andrew Webster, Houston Williams, Alain Grellier, Arnaud Henriet, Jean-Yves Bilien, Danny Erskine, Elwin 'Chopper' David</t>
        </is>
      </c>
      <c r="Q517" s="86" t="inlineStr">
        <is>
          <t>Doug Liman</t>
        </is>
      </c>
      <c r="R517" s="59" t="inlineStr">
        <is>
          <t>[{"Source": "Internet Movie Database", "Value": "7.8/10"}, {"Source": "Rotten Tomatoes", "Value": "84%"}, {"Source": "Metacritic", "Value": "68/100"}]</t>
        </is>
      </c>
      <c r="S517" s="101" t="inlineStr">
        <is>
          <t>214,034,224</t>
        </is>
      </c>
      <c r="T517" s="102" t="inlineStr">
        <is>
          <t>PG-13</t>
        </is>
      </c>
      <c r="U517" s="103" t="inlineStr">
        <is>
          <t>119</t>
        </is>
      </c>
      <c r="V517" s="89" t="inlineStr">
        <is>
          <t>{"link": "https://www.themoviedb.org/movie/2501-the-bourne-identity/watch?locale=CA", "buy":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"rent":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"flatrate": [{"logo_path": "/pvske1MyAoymrs5bguRfVqYiM9a.jpg", "provider_id": 119, "provider_name": "Amazon Prime Video", "display_priority": 1}, {"logo_path": "/ewOptMVIYcOadMGGJz8DJueH2bH.jpg", "provider_id": 230, "provider_name": "Crave", "display_priority": 5}, {"logo_path": "/esiLBRzDUwodjfN8gA4qj7l3ZF7.jpg", "provider_id": 1794, "provider_name": "Starz Amazon Channel", "display_priority": 92}, {"logo_path": "/8aBqoNeGGr0oSA85iopgNZUOTOc.jpg", "provider_id": 2100, "provider_name": "Amazon Prime Video with Ads", "display_priority": 111}, {"logo_path": "/qcKfSyX4xkXESjHrkO8cZLRJkn6.jpg", "provider_id": 2604, "provider_name": "Crave Amazon Channel", "display_priority": 140}]}</t>
        </is>
      </c>
      <c r="W517" s="61" t="inlineStr">
        <is>
          <t>60,000,000</t>
        </is>
      </c>
      <c r="X517" s="35" t="n">
        <v>2501</v>
      </c>
      <c r="Y517" s="35" t="inlineStr">
        <is>
          <t>[2503, 2502, 206647, 253, 353081, 954, 4281, 4909, 657, 46041, 522241, 404733, 667, 8195, 56292, 49026, 6107, 956, 58574, 691]</t>
        </is>
      </c>
      <c r="Z517" s="35" t="inlineStr">
        <is>
          <t>84%</t>
        </is>
      </c>
      <c r="AA517" s="35" t="inlineStr">
        <is>
          <t>7.8/10</t>
        </is>
      </c>
      <c r="AB517" s="35" t="inlineStr">
        <is>
          <t>68/100</t>
        </is>
      </c>
      <c r="AC517" s="35" t="inlineStr">
        <is>
          <t>https://www.youtube.com/embed/PGKK5wACwrU</t>
        </is>
      </c>
      <c r="AD517" s="98" t="inlineStr">
        <is>
          <t>US</t>
        </is>
      </c>
      <c r="AE517" s="98" t="n">
        <v>1731215633548</v>
      </c>
    </row>
    <row r="518" ht="14.25" customHeight="1" s="169">
      <c r="A518" s="93" t="inlineStr">
        <is>
          <t>The Jerk</t>
        </is>
      </c>
      <c r="B518" s="94" t="n">
        <v>82</v>
      </c>
      <c r="C518" s="131" t="n"/>
      <c r="D518" s="132" t="n"/>
      <c r="E518" s="95" t="inlineStr">
        <is>
          <t>Comedy</t>
        </is>
      </c>
      <c r="F518" s="117" t="n"/>
      <c r="G518" s="31" t="n"/>
      <c r="H518" s="32" t="n"/>
      <c r="I518" s="96" t="inlineStr">
        <is>
          <t>Universal Pictures</t>
        </is>
      </c>
      <c r="J518" s="97" t="n">
        <v>1979</v>
      </c>
      <c r="K518" s="35">
        <f>ROW(K518)-1</f>
        <v/>
      </c>
      <c r="L518" s="98" t="b">
        <v>0</v>
      </c>
      <c r="M518" s="99" t="n"/>
      <c r="N518" s="37" t="inlineStr">
        <is>
          <t>After discovering he's not really black like the rest of his family, likable dimwit Navin Johnson sets off on a hilarious misadventure that takes him from rags to riches and back again. The slaphappy jerk strikes it rich, but life in the fast lane isn't all it's cracked up to be and, in the end, all that really matters to Johnson is his true love.</t>
        </is>
      </c>
      <c r="O518" s="38" t="inlineStr">
        <is>
          <t>https://image.tmdb.org/t/p/w500/vKfBXwcmndTdgUXlhVJWEVCi07A.jpg</t>
        </is>
      </c>
      <c r="P518" s="39" t="inlineStr">
        <is>
          <t>Steve Martin, Bernadette Peters, Catlin Adams, Mabel King, Richard Ward, Carl Gottlieb, Dick Anthony Williams, Bill Macy, M. Emmet Walsh, Dick O'Neill, Maurice Evans, Helena Carroll, Ren Woods, Pepe Serna, Sonny Terry, Brownie McGhee, Jackie Mason, Gene LeBell, Carl Reiner, Larry Hankin, Howard Hesseman, Rob Reiner, Gailard Sartain, Lenny Montana, William Schallert</t>
        </is>
      </c>
      <c r="Q518" s="40" t="inlineStr">
        <is>
          <t>Carl Reiner</t>
        </is>
      </c>
      <c r="R518" s="41" t="inlineStr">
        <is>
          <t>[{"Source": "Internet Movie Database", "Value": "7.1/10"}, {"Source": "Rotten Tomatoes", "Value": "82%"}, {"Source": "Metacritic", "Value": "61/100"}]</t>
        </is>
      </c>
      <c r="S518" s="42" t="inlineStr">
        <is>
          <t>100,000,000</t>
        </is>
      </c>
      <c r="T518" s="43" t="inlineStr">
        <is>
          <t>R</t>
        </is>
      </c>
      <c r="U518" s="44" t="inlineStr">
        <is>
          <t>94</t>
        </is>
      </c>
      <c r="V518" s="45" t="inlineStr">
        <is>
          <t>{"link": "https://www.themoviedb.org/movie/6471-the-jerk/watch?locale=CA", "rent":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"buy":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t>
        </is>
      </c>
      <c r="W518" s="46" t="inlineStr">
        <is>
          <t>4,000,000</t>
        </is>
      </c>
      <c r="X518" s="35" t="n">
        <v>6471</v>
      </c>
      <c r="Y518" s="35" t="inlineStr">
        <is>
          <t>[239563, 76489, 6393, 119738, 566927, 28333, 11381, 13341, 9472, 526, 11543, 449562, 15616, 34423, 17927, 13253, 7288, 408648, 22792, 498301]</t>
        </is>
      </c>
      <c r="Z518" s="35" t="inlineStr">
        <is>
          <t>82%</t>
        </is>
      </c>
      <c r="AA518" s="35" t="inlineStr">
        <is>
          <t>7.1/10</t>
        </is>
      </c>
      <c r="AB518" s="35" t="inlineStr">
        <is>
          <t>61/100</t>
        </is>
      </c>
      <c r="AC518" s="35" t="inlineStr">
        <is>
          <t>https://www.youtube.com/embed/lduFFNqBFPs</t>
        </is>
      </c>
      <c r="AD518" s="98" t="inlineStr">
        <is>
          <t>US</t>
        </is>
      </c>
      <c r="AE518" s="98" t="n">
        <v>1731215633548</v>
      </c>
    </row>
    <row r="519" ht="14.25" customHeight="1" s="169">
      <c r="A519" s="93" t="inlineStr">
        <is>
          <t>Snow White and the Seven Dwarfs</t>
        </is>
      </c>
      <c r="B519" s="94" t="n">
        <v>82</v>
      </c>
      <c r="C519" s="131" t="inlineStr">
        <is>
          <t>Disney Animation</t>
        </is>
      </c>
      <c r="D519" s="132" t="n"/>
      <c r="E519" s="95" t="inlineStr">
        <is>
          <t>Animated</t>
        </is>
      </c>
      <c r="F519" s="117" t="inlineStr">
        <is>
          <t>Princess</t>
        </is>
      </c>
      <c r="G519" s="31" t="n"/>
      <c r="H519" s="32" t="n"/>
      <c r="I519" s="96" t="inlineStr">
        <is>
          <t>Disney</t>
        </is>
      </c>
      <c r="J519" s="97" t="n">
        <v>1937</v>
      </c>
      <c r="K519" s="35">
        <f>ROW(K519)-1</f>
        <v/>
      </c>
      <c r="L519" s="98" t="b">
        <v>0</v>
      </c>
      <c r="M519" s="99" t="n"/>
      <c r="N519" s="76" t="inlineStr">
        <is>
          <t>A beautiful girl, Snow White, takes refuge in the forest in the house of seven dwarfs to hide from her stepmother, the wicked Queen. The Queen is jealous because she wants to be known as "the fairest in the land," and Snow White's beauty surpasses her own.</t>
        </is>
      </c>
      <c r="O519" s="105" t="inlineStr">
        <is>
          <t>https://image.tmdb.org/t/p/w500/yJSMnMBtcHSub75p1dmdyqnQloa.jpg</t>
        </is>
      </c>
      <c r="P519" s="106" t="inlineStr">
        <is>
          <t>Adriana Caselotti, Lucille La Verne, Harry Stockwell, Roy Atwell, Pinto Colvig, Otis Harlan, Scotty Mattraw, Billy Gilbert, Eddie Collins, Moroni Olsen, Marion Darlington, Purv Pullen, Stuart Buchanan, June Foray, Candy Candido</t>
        </is>
      </c>
      <c r="Q519" s="107" t="inlineStr">
        <is>
          <t>David Hand, Ben Sharpsteen, William Cottrell, Larry Morey, Perce Pearce, Wilfred Jackson</t>
        </is>
      </c>
      <c r="R519" s="41" t="inlineStr">
        <is>
          <t>[{"Source": "Internet Movie Database", "Value": "7.6/10"}, {"Source": "Metacritic", "Value": "96/100"}]</t>
        </is>
      </c>
      <c r="S519" s="72" t="inlineStr">
        <is>
          <t>184,925,486</t>
        </is>
      </c>
      <c r="T519" s="109" t="inlineStr">
        <is>
          <t>Approved</t>
        </is>
      </c>
      <c r="U519" s="110" t="inlineStr">
        <is>
          <t>83</t>
        </is>
      </c>
      <c r="V519" s="82" t="inlineStr">
        <is>
          <t>{"link": "https://www.themoviedb.org/movie/408-snow-white-and-the-seven-dwarfs/watch?locale=CA", "buy":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"flatrate": [{"logo_path": "/97yvRBw1GzX7fXprcF80er19ot.jpg", "provider_id": 337, "provider_name": "Disney Plus", "display_priority": 3}], "rent":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t>
        </is>
      </c>
      <c r="W519" s="46" t="inlineStr">
        <is>
          <t>1,488,423</t>
        </is>
      </c>
      <c r="X519" s="35" t="n">
        <v>408</v>
      </c>
      <c r="Y519" s="35" t="inlineStr">
        <is>
          <t>[109445, 62764, 10144, 11224, 4523, 13313, 302429, 102651, 543583, 330457, 809, 26672, 7985, 14128, 277217, 662546, 20235, 29911, 14442, 116711]</t>
        </is>
      </c>
      <c r="Z519" s="35" t="inlineStr">
        <is>
          <t>N/A</t>
        </is>
      </c>
      <c r="AA519" s="35" t="inlineStr">
        <is>
          <t>7.6/10</t>
        </is>
      </c>
      <c r="AB519" s="35" t="inlineStr">
        <is>
          <t>96/100</t>
        </is>
      </c>
      <c r="AC519" s="35" t="inlineStr">
        <is>
          <t>https://www.youtube.com/embed/P4YE-s_8L1Q</t>
        </is>
      </c>
      <c r="AD519" s="98" t="inlineStr">
        <is>
          <t>US</t>
        </is>
      </c>
      <c r="AE519" s="98" t="n">
        <v>1731215633548</v>
      </c>
    </row>
    <row r="520" ht="14.25" customHeight="1" s="169">
      <c r="A520" s="93" t="inlineStr">
        <is>
          <t>Winnie the Pooh</t>
        </is>
      </c>
      <c r="B520" s="94" t="n">
        <v>82</v>
      </c>
      <c r="C520" s="131" t="inlineStr">
        <is>
          <t>Disney Animation</t>
        </is>
      </c>
      <c r="D520" s="132" t="inlineStr">
        <is>
          <t>Winnie the Pooh</t>
        </is>
      </c>
      <c r="E520" s="95" t="inlineStr">
        <is>
          <t>Animated</t>
        </is>
      </c>
      <c r="F520" s="117" t="n"/>
      <c r="G520" s="31" t="n"/>
      <c r="H520" s="32" t="n"/>
      <c r="I520" s="96" t="inlineStr">
        <is>
          <t>Disney</t>
        </is>
      </c>
      <c r="J520" s="97" t="n">
        <v>2011</v>
      </c>
      <c r="K520" s="35">
        <f>ROW(K520)-1</f>
        <v/>
      </c>
      <c r="L520" s="98" t="b">
        <v>0</v>
      </c>
      <c r="M520" s="99" t="n"/>
      <c r="N520" s="126" t="inlineStr">
        <is>
          <t>During an ordinary day in Hundred Acre Wood, Winnie the Pooh sets out to find some honey. Misinterpreting a note from Christopher Robin, Owl convinces Pooh, Tigger, Rabbit, Piglet, Kanga, Roo, and Eeyore that their young friend has been captured by a creature named "Backson" and they set out to rescue him.</t>
        </is>
      </c>
      <c r="O520" s="84" t="inlineStr">
        <is>
          <t>https://image.tmdb.org/t/p/w500/wMZU69sPEP8dSNU0nMWVt7b54EQ.jpg</t>
        </is>
      </c>
      <c r="P520" s="85" t="inlineStr">
        <is>
          <t>Jim Cummings, Bud Luckey, Craig Ferguson, Travis Oates, Tom Kenny, Kristen Anderson-Lopez, Wyatt Dean Hall, Jack Boulter, Huell Howser, John Cleese, Lisa Linder, Robert Lopez, Zooey Deschanel, M. Ward</t>
        </is>
      </c>
      <c r="Q520" s="86" t="inlineStr">
        <is>
          <t>Stephen J. Anderson, Don Hall</t>
        </is>
      </c>
      <c r="R520" s="59" t="inlineStr">
        <is>
          <t>[{"Source": "Internet Movie Database", "Value": "7.1/10"}, {"Source": "Rotten Tomatoes", "Value": "90%"}, {"Source": "Metacritic", "Value": "74/100"}]</t>
        </is>
      </c>
      <c r="S520" s="101" t="inlineStr">
        <is>
          <t>49,871,429</t>
        </is>
      </c>
      <c r="T520" s="102" t="inlineStr">
        <is>
          <t>G</t>
        </is>
      </c>
      <c r="U520" s="103" t="inlineStr">
        <is>
          <t>63</t>
        </is>
      </c>
      <c r="V520" s="89" t="inlineStr">
        <is>
          <t>{"link": "https://www.themoviedb.org/movie/51162-winnie-the-pooh/watch?locale=CA", "rent":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"buy":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"flatrate": [{"logo_path": "/97yvRBw1GzX7fXprcF80er19ot.jpg", "provider_id": 337, "provider_name": "Disney Plus", "display_priority": 3}]}</t>
        </is>
      </c>
      <c r="W520" s="61" t="inlineStr">
        <is>
          <t>30,000,000</t>
        </is>
      </c>
      <c r="X520" s="35" t="n">
        <v>51162</v>
      </c>
      <c r="Y520" s="35" t="inlineStr">
        <is>
          <t>[15655, 381719, 16394, 14903, 13682, 227783, 927254, 258509, 8355, 81310, 227973, 587807, 65759, 638134, 6477, 261339, 153518, 13691, 36540, 13706]</t>
        </is>
      </c>
      <c r="Z520" s="35" t="inlineStr">
        <is>
          <t>90%</t>
        </is>
      </c>
      <c r="AA520" s="35" t="inlineStr">
        <is>
          <t>7.1/10</t>
        </is>
      </c>
      <c r="AB520" s="35" t="inlineStr">
        <is>
          <t>74/100</t>
        </is>
      </c>
      <c r="AC520" s="35" t="inlineStr">
        <is>
          <t>https://www.youtube.com/embed/bmO-_i8AyCw</t>
        </is>
      </c>
      <c r="AD520" s="98" t="inlineStr">
        <is>
          <t>US</t>
        </is>
      </c>
      <c r="AE520" s="98" t="n">
        <v>1731215633548</v>
      </c>
    </row>
    <row r="521" ht="14.25" customHeight="1" s="169">
      <c r="A521" s="93" t="inlineStr">
        <is>
          <t>Coraline</t>
        </is>
      </c>
      <c r="B521" s="94" t="n">
        <v>82</v>
      </c>
      <c r="C521" s="131" t="n"/>
      <c r="D521" s="132" t="n"/>
      <c r="E521" s="95" t="inlineStr">
        <is>
          <t>Animated</t>
        </is>
      </c>
      <c r="F521" s="117" t="inlineStr">
        <is>
          <t>Stop-Motion</t>
        </is>
      </c>
      <c r="G521" s="31" t="n"/>
      <c r="H521" s="32" t="n"/>
      <c r="I521" s="96" t="inlineStr">
        <is>
          <t>Focus Features</t>
        </is>
      </c>
      <c r="J521" s="97" t="n">
        <v>2009</v>
      </c>
      <c r="K521" s="35">
        <f>ROW(K521)-1</f>
        <v/>
      </c>
      <c r="L521" s="98" t="b">
        <v>1</v>
      </c>
      <c r="M521" s="99" t="inlineStr">
        <is>
          <t>The story of this was very interesting to me, and when combined with the incredible stop-motion, this is a real winner. The characters are very off-putting, which helps establish the creepy and uneasy tone, but I can see why it would turn some off. There are some really beautiful shots throughout this movie. More animated horror movies should be made!</t>
        </is>
      </c>
      <c r="N521" s="83" t="inlineStr">
        <is>
          <t>Wandering her rambling old house in her boring new town, 11-year-old Coraline discovers a hidden door to a strangely idealized version of her life. In order to stay in the fantasy, she must make a frighteningly real sacrifice.</t>
        </is>
      </c>
      <c r="O521" s="84" t="inlineStr">
        <is>
          <t>https://image.tmdb.org/t/p/w500/4jeFXQYytChdZYE9JYO7Un87IlW.jpg</t>
        </is>
      </c>
      <c r="P521" s="85" t="inlineStr">
        <is>
          <t>Dakota Fanning, Teri Hatcher, Jennifer Saunders, Dawn French, Keith David, John Hodgman, Robert Bailey Jr., Ian McShane, Aankha Neal, George Selick, Hannah Kaiser, Harry Selick, Marina Budovsky, Emerson Tenney, Jerome Ranft, Christopher Murrie, Jeremy Ryder, Carolyn Crawford, Yona Prost, John Linnell</t>
        </is>
      </c>
      <c r="Q521" s="86" t="inlineStr">
        <is>
          <t>Henry Selick</t>
        </is>
      </c>
      <c r="R521" s="59" t="inlineStr">
        <is>
          <t>[{"Source": "Internet Movie Database", "Value": "7.8/10"}, {"Source": "Rotten Tomatoes", "Value": "91%"}, {"Source": "Metacritic", "Value": "80/100"}]</t>
        </is>
      </c>
      <c r="S521" s="101" t="inlineStr">
        <is>
          <t>185,860,104</t>
        </is>
      </c>
      <c r="T521" s="102" t="inlineStr">
        <is>
          <t>PG</t>
        </is>
      </c>
      <c r="U521" s="103" t="inlineStr">
        <is>
          <t>100</t>
        </is>
      </c>
      <c r="V521" s="89" t="inlineStr">
        <is>
          <t>{"link": "https://www.themoviedb.org/movie/14836-coraline/watch?locale=CA", "buy":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"flatrate": [{"logo_path": "/ewOptMVIYcOadMGGJz8DJueH2bH.jpg", "provider_id": 230, "provider_name": "Crave", "display_priority": 5}, {"logo_path": "/qcKfSyX4xkXESjHrkO8cZLRJkn6.jpg", "provider_id": 2604, "provider_name": "Crave Amazon Channel", "display_priority": 140}], "rent":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t>
        </is>
      </c>
      <c r="W521" s="61" t="inlineStr">
        <is>
          <t>60,000,000</t>
        </is>
      </c>
      <c r="X521" s="35" t="n">
        <v>14836</v>
      </c>
      <c r="Y521" s="35" t="inlineStr">
        <is>
          <t>[170687, 950387, 81188, 927254, 315162, 639720, 381719, 896536, 1139829, 16418, 587807, 1022787, 543583, 585, 260234, 324963, 10137, 15512, 20235, 57737]</t>
        </is>
      </c>
      <c r="Z521" s="35" t="inlineStr">
        <is>
          <t>91%</t>
        </is>
      </c>
      <c r="AA521" s="35" t="inlineStr">
        <is>
          <t>7.8/10</t>
        </is>
      </c>
      <c r="AB521" s="35" t="inlineStr">
        <is>
          <t>80/100</t>
        </is>
      </c>
      <c r="AC521" s="35" t="inlineStr">
        <is>
          <t>https://www.youtube.com/embed/T6iQnnHNF50</t>
        </is>
      </c>
      <c r="AD521" s="98" t="inlineStr">
        <is>
          <t>US</t>
        </is>
      </c>
      <c r="AE521" s="98" t="inlineStr">
        <is>
          <t>1761064319066</t>
        </is>
      </c>
    </row>
    <row r="522" ht="14.25" customHeight="1" s="169">
      <c r="A522" s="93" t="inlineStr">
        <is>
          <t>Violent Night</t>
        </is>
      </c>
      <c r="B522" s="94" t="n">
        <v>82</v>
      </c>
      <c r="C522" s="131" t="n"/>
      <c r="D522" s="132" t="n"/>
      <c r="E522" s="95" t="inlineStr">
        <is>
          <t>Action</t>
        </is>
      </c>
      <c r="F522" s="117" t="inlineStr">
        <is>
          <t>Comedy</t>
        </is>
      </c>
      <c r="G522" s="31" t="inlineStr">
        <is>
          <t>Christmas</t>
        </is>
      </c>
      <c r="H522" s="32" t="n"/>
      <c r="I522" s="96" t="inlineStr">
        <is>
          <t>Universal Pictures</t>
        </is>
      </c>
      <c r="J522" s="97" t="n">
        <v>2022</v>
      </c>
      <c r="K522" s="35">
        <f>ROW(K522)-1</f>
        <v/>
      </c>
      <c r="L522" s="98" t="b">
        <v>0</v>
      </c>
      <c r="M522" s="99" t="inlineStr">
        <is>
          <t>Enjoyable holiday action movie, David Harbour and John Leguizamo stand out with their performances. While not quite at the level of Die Hard or Home Alone, Violent Night stands out on it's own.</t>
        </is>
      </c>
      <c r="N522" s="37" t="inlineStr">
        <is>
          <t>When a team of mercenaries breaks into a wealthy family compound on Christmas Eve, taking everyone inside hostage, the team isn’t prepared for a surprise combatant: Santa Claus is on the grounds, and he’s about to show why this Nick is no saint.</t>
        </is>
      </c>
      <c r="O522" s="38" t="inlineStr">
        <is>
          <t>https://image.tmdb.org/t/p/w500/e8CpMgdyihz9Td7amQDqubPuzfN.jpg</t>
        </is>
      </c>
      <c r="P522" s="39" t="inlineStr">
        <is>
          <t>David Harbour, John Leguizamo, Beverly D'Angelo, Alex Hassell, Alexis Louder, Edi Patterson, Cam Gigandet, Leah Brady, André Eriksen, Brendan Fletcher, Mike Dopud, Alexander Elliot, Mitra Suri, Can Aydin, Phong Giang, Finn McCager Higgins, Rawleigh Clements-Willis, Stephanie Sy, Yoon Cha-Lee, Marina Stephenson Kerr, John B. Lowe, Ray Strachan, Sean Skene, Thomas Lorber, Erik Athavale, Adam Hurtig, Adrian Persad, Marc-André Brisebois, Dylan Rampulla, Maxime Laurin, Christopher Sean Nott, Jake Kennerd, Carson Nattrass, Lance Cartwright, Alan Castanga, Jeff Strome, Shannon Guile, Anders Strome, Darren Ross, BJ Verot, Tristan Carlucci, James Durham, Brent Poplawski, Frederick Allen, DJ Brotherson, Vance Halldorson, Robert Borges</t>
        </is>
      </c>
      <c r="Q522" s="40" t="inlineStr">
        <is>
          <t>Tommy Wirkola</t>
        </is>
      </c>
      <c r="R522" s="41" t="inlineStr">
        <is>
          <t>[{"Source": "Internet Movie Database", "Value": "6.7/10"}, {"Source": "Rotten Tomatoes", "Value": "74%"}, {"Source": "Metacritic", "Value": "55/100"}]</t>
        </is>
      </c>
      <c r="S522" s="42" t="inlineStr">
        <is>
          <t>75,734,910</t>
        </is>
      </c>
      <c r="T522" s="43" t="inlineStr">
        <is>
          <t>R</t>
        </is>
      </c>
      <c r="U522" s="44" t="inlineStr">
        <is>
          <t>112</t>
        </is>
      </c>
      <c r="V522" s="45" t="inlineStr">
        <is>
          <t>{"link": "https://www.themoviedb.org/movie/899112-violent-night/watch?locale=CA", "rent": [{"logo_path": "/SPnB1qiCkYfirS2it3hZORwGVn.jpg", "provider_id": 2, "provider_name": "Apple TV Store", "display_priority": 6}, {"logo_path": "/4bIKO5tqPgko0135wL9GhMsb1wv.jpg", "provider_id": 140, "provider_name": "CosmoGo", "display_priority": 18}, {"logo_path": "/qR6FKvnPBx2O37FDg8PNM7efwF3.jpg", "provider_id": 10, "provider_name": "Amazon Video", "display_priority": 56}], "flatrate": [{"logo_path": "/esiLBRzDUwodjfN8gA4qj7l3ZF7.jpg", "provider_id": 1794, "provider_name": "Starz Amazon Channel", "display_priority": 92}, {"logo_path": "/qcKfSyX4xkXESjHrkO8cZLRJkn6.jpg", "provider_id": 2604, "provider_name": "Crave Amazon Channel", "display_priority": 140}], "buy": [{"logo_path": "/SPnB1qiCkYfirS2it3hZORwGVn.jpg", "provider_id": 2, "provider_name": "Apple TV Store", "display_priority": 6}, {"logo_path": "/4bIKO5tqPgko0135wL9GhMsb1wv.jpg", "provider_id": 140, "provider_name": "CosmoGo", "display_priority": 18}, {"logo_path": "/qR6FKvnPBx2O37FDg8PNM7efwF3.jpg", "provider_id": 10, "provider_name": "Amazon Video", "display_priority": 56}]}</t>
        </is>
      </c>
      <c r="W522" s="46" t="inlineStr">
        <is>
          <t>20,000,000</t>
        </is>
      </c>
      <c r="X522" s="35" t="n">
        <v>899112</v>
      </c>
      <c r="Y522" s="35" t="inlineStr">
        <is>
          <t>[567604, 1050266, 431530, 24804, 736073, 293660, 5677, 923993, 356334, 31606, 736074, 208134, 455236, 522931, 562, 4959, 256474, 1130818, 1832, 296100]</t>
        </is>
      </c>
      <c r="Z522" s="35" t="inlineStr">
        <is>
          <t>74%</t>
        </is>
      </c>
      <c r="AA522" s="35" t="inlineStr">
        <is>
          <t>6.7/10</t>
        </is>
      </c>
      <c r="AB522" s="35" t="inlineStr">
        <is>
          <t>55/100</t>
        </is>
      </c>
      <c r="AC522" s="35" t="inlineStr">
        <is>
          <t>https://www.youtube.com/embed/a53e4HHnx_s</t>
        </is>
      </c>
      <c r="AD522" s="98" t="inlineStr">
        <is>
          <t>US</t>
        </is>
      </c>
      <c r="AE522" s="98" t="n">
        <v>1731215633548</v>
      </c>
    </row>
    <row r="523" ht="14.25" customHeight="1" s="169">
      <c r="A523" s="93" t="inlineStr">
        <is>
          <t>Eight Men Out</t>
        </is>
      </c>
      <c r="B523" s="94" t="n">
        <v>82</v>
      </c>
      <c r="C523" s="131" t="n"/>
      <c r="D523" s="132" t="n"/>
      <c r="E523" s="95" t="inlineStr">
        <is>
          <t>Sports</t>
        </is>
      </c>
      <c r="F523" s="117" t="inlineStr">
        <is>
          <t>Drama</t>
        </is>
      </c>
      <c r="G523" s="31" t="n"/>
      <c r="H523" s="32" t="n"/>
      <c r="I523" s="96" t="inlineStr">
        <is>
          <t>Orion Pictures</t>
        </is>
      </c>
      <c r="J523" s="97" t="n">
        <v>1988</v>
      </c>
      <c r="K523" s="35">
        <f>ROW(K523)-1</f>
        <v/>
      </c>
      <c r="L523" s="98" t="b">
        <v>0</v>
      </c>
      <c r="M523" s="99" t="n"/>
      <c r="N523" s="76" t="inlineStr">
        <is>
          <t>Buck Weaver and Hap Felsch are young idealistic players on the Chicago White Sox, a pennant-winning team owned by Charles Comiskey -  a penny-pinching, hands-on manager who underpays his players and treats them with disdain. And when gamblers and hustlers discover that Comiskey's demoralized players are ripe for a money-making scheme, one by one the team members agree to throw the World Series. But when the White Sox are defeated, a couple of sports writers smell a fix and a national scandal explodes, ripping the cover off America's favorite pastime.</t>
        </is>
      </c>
      <c r="O523" s="105" t="inlineStr">
        <is>
          <t>https://image.tmdb.org/t/p/w500/hOdMoFnP6cPh1JKoIgyacWJmU1f.jpg</t>
        </is>
      </c>
      <c r="P523" s="106" t="inlineStr">
        <is>
          <t>John Cusack, Clifton James, Michael Lerner, Christopher Lloyd, John Mahoney, Charlie Sheen, David Strathairn, D. B. Sweeney, Don Harvey, Michael Rooker, Perry Lang, James Read, Jace Alexander, Gordon Clapp, Richard Edson, Bill Irwin, Michael Mantell, Kevin Tighe, Studs Terkel, John Anderson, James Desmond, John Sayles, Eliot Asinof, Clyde Bassett, John D. Craig, Michael Laskin, Randle Mell, Robert Motz, Bill Raymond, Barbara Garrick, Wendy Makkena, Maggie Renzi, Nancy Travis, Brad Garrett, Tay Strathairn, Jesse Vincent, Jack George, Tom Surber, Tom Ledcke, David Carpenter, Bert Hatch, Jerry Brent, Bruce Schumacher, Robert E. Walsh, Matthew Harrington, Richard Lynch, Gary Williams, Michael L. Harris, Ken Berry, David Rice, Tom Marshall, Jack Merrill, Josh Thompson, Leigh 'Little Queenie' Harris, Julie Whitney, Dana Roi, Philip Murphy, Stephen Mendillo, J. Dennis Newman, Charles Siebert, Jim Martindale, Bill Jennings, David Hinman, Danton Stone, Patrick Grant, Tim Laughter, Brad Armacost, Jim Stark, Brad Griffith, Steve Salge, Dick Cusack, Eaton Randles, Max Chiddester, Rich Komenich, Patrick Brown, John Griesemer, Charles Yankoglu, Michael B. Preston</t>
        </is>
      </c>
      <c r="Q523" s="107" t="inlineStr">
        <is>
          <t>John Sayles</t>
        </is>
      </c>
      <c r="R523" s="41" t="inlineStr">
        <is>
          <t>[{"Source": "Internet Movie Database", "Value": "7.2/10"}, {"Source": "Rotten Tomatoes", "Value": "87%"}, {"Source": "Metacritic", "Value": "71/100"}]</t>
        </is>
      </c>
      <c r="S523" s="72" t="inlineStr">
        <is>
          <t>5,700,000</t>
        </is>
      </c>
      <c r="T523" s="109" t="inlineStr">
        <is>
          <t>PG</t>
        </is>
      </c>
      <c r="U523" s="110" t="inlineStr">
        <is>
          <t>120</t>
        </is>
      </c>
      <c r="V523" s="82" t="inlineStr">
        <is>
          <t>{"link": "https://www.themoviedb.org/movie/13554-eight-men-out/watch?locale=CA", "buy": [{"logo_path": "/SPnB1qiCkYfirS2it3hZORwGVn.jpg", "provider_id": 2, "provider_name": "Apple TV Store", "display_priority": 6}, {"logo_path": "/8z7rC8uIDaTM91X0ZfkRf04ydj2.jpg", "provider_id": 3, "provider_name": "Google Play Movies", "display_priority": 7}, {"logo_path": "/pTnn5JwWr4p3pG8H6VrpiQo7Vs0.jpg", "provider_id": 192, "provider_name": "YouTube", "display_priority": 33}, {"logo_path": "/qR6FKvnPBx2O37FDg8PNM7efwF3.jpg", "provider_id": 10, "provider_name": "Amazon Video", "display_priority": 56}], "ads": [{"logo_path": "/zLYr7OPvpskMA4S79E3vlCi71iC.jpg", "provider_id": 73, "provider_name": "Tubi TV", "display_priority": 19}], "rent": [{"logo_path": "/SPnB1qiCkYfirS2it3hZORwGVn.jpg", "provider_id": 2, "provider_name": "Apple TV Store", "display_priority": 6}, {"logo_path": "/8z7rC8uIDaTM91X0ZfkRf04ydj2.jpg", "provider_id": 3, "provider_name": "Google Play Movies", "display_priority": 7}, {"logo_path": "/pTnn5JwWr4p3pG8H6VrpiQo7Vs0.jpg", "provider_id": 192, "provider_name": "YouTube", "display_priority": 33}, {"logo_path": "/qR6FKvnPBx2O37FDg8PNM7efwF3.jpg", "provider_id": 10, "provider_name": "Amazon Video", "display_priority": 56}], "free": [{"logo_path": "/j7D006Uy3UWwZ6G0xH6BMgIWTzH.jpg", "provider_id": 212, "provider_name": "Hoopla", "display_priority": 8}], "flatrate": [{"logo_path": "/ny55kYI31jrwSYp2LmCniMCGc03.jpg", "provider_id": 588, "provider_name": "MGM Amazon Channel", "display_priority": 70}]}</t>
        </is>
      </c>
      <c r="W523" s="46" t="inlineStr">
        <is>
          <t>6,100,000</t>
        </is>
      </c>
      <c r="X523" s="35" t="n">
        <v>13554</v>
      </c>
      <c r="Y523" s="35" t="inlineStr">
        <is>
          <t>[20536, 760336, 58882, 24747, 13537, 614560, 44691, 18684, 592863, 292011, 42459, 463158, 60587, 115782, 14914, 457232, 430446, 113294, 35080, 40047]</t>
        </is>
      </c>
      <c r="Z523" s="35" t="inlineStr">
        <is>
          <t>87%</t>
        </is>
      </c>
      <c r="AA523" s="35" t="inlineStr">
        <is>
          <t>7.2/10</t>
        </is>
      </c>
      <c r="AB523" s="35" t="inlineStr">
        <is>
          <t>71/100</t>
        </is>
      </c>
      <c r="AC523" s="35" t="inlineStr">
        <is>
          <t>https://www.youtube.com/embed/A1NFDfHL-D8</t>
        </is>
      </c>
      <c r="AD523" s="98" t="inlineStr">
        <is>
          <t>US</t>
        </is>
      </c>
      <c r="AE523" s="98" t="n">
        <v>1731215633548</v>
      </c>
    </row>
    <row r="524" ht="14.25" customHeight="1" s="169">
      <c r="A524" s="93" t="inlineStr">
        <is>
          <t>Pom Poko</t>
        </is>
      </c>
      <c r="B524" s="94" t="n">
        <v>82</v>
      </c>
      <c r="C524" s="131" t="inlineStr">
        <is>
          <t>Studio Ghibli</t>
        </is>
      </c>
      <c r="D524" s="132" t="n"/>
      <c r="E524" s="95" t="inlineStr">
        <is>
          <t>Animated</t>
        </is>
      </c>
      <c r="F524" s="117" t="inlineStr">
        <is>
          <t>Anime</t>
        </is>
      </c>
      <c r="G524" s="31" t="n"/>
      <c r="H524" s="32" t="n"/>
      <c r="I524" s="96" t="inlineStr">
        <is>
          <t>Studio Ghibli</t>
        </is>
      </c>
      <c r="J524" s="97" t="n">
        <v>1994</v>
      </c>
      <c r="K524" s="35">
        <f>ROW(K524)-1</f>
        <v/>
      </c>
      <c r="L524" s="98" t="b">
        <v>0</v>
      </c>
      <c r="M524" s="99" t="inlineStr">
        <is>
          <t>Effectively delivers a heartbreaking message by wrapping it in the fun and party of the cheerful Tanuki. Great animation, some fun jokes and visuals, and a very good story.</t>
        </is>
      </c>
      <c r="N524" s="37" t="inlineStr">
        <is>
          <t>The Raccoons of the Tama Hills are being forced from their homes by the rapid development of houses and shopping malls. As it becomes harder to find food and shelter, they decide to band together and fight back. The Raccoons practice and perfect the ancient art of transformation until they are even able to appear as humans in hilarious circumstances.</t>
        </is>
      </c>
      <c r="O524" s="38" t="inlineStr">
        <is>
          <t>https://image.tmdb.org/t/p/w500/zat2MMhejQyJJN6CucLI9Or9kdo.jpg</t>
        </is>
      </c>
      <c r="P524" s="39" t="inlineStr">
        <is>
          <t>Makoto Nonomura, Nijiko Kiyokawa, Shigeru Izumiya, Norihei Miki, Yuriko Ishida, Megumi Hayashibara, Yumi Ichihara, Akira Kamiya, Takehiro Murata, Gannosuke Ashiya, Kosan Yanagiya, Shinchou Kokontei, Bunshi Katsura VI, Beichou Katsura, Akira Fukuzawa, Hayashiya Shōzō IX, Shiho Nagai, Osamu Kato</t>
        </is>
      </c>
      <c r="Q524" s="40" t="inlineStr">
        <is>
          <t>Isao Takahata</t>
        </is>
      </c>
      <c r="R524" s="41" t="inlineStr">
        <is>
          <t>[{"Source": "Internet Movie Database", "Value": "7.2/10"}, {"Source": "Rotten Tomatoes", "Value": "87%"}, {"Source": "Metacritic", "Value": "77/100"}]</t>
        </is>
      </c>
      <c r="S524" s="118" t="inlineStr">
        <is>
          <t>0</t>
        </is>
      </c>
      <c r="T524" s="43" t="inlineStr">
        <is>
          <t>PG</t>
        </is>
      </c>
      <c r="U524" s="44" t="inlineStr">
        <is>
          <t>119</t>
        </is>
      </c>
      <c r="V524" s="45" t="inlineStr">
        <is>
          <t>{"link": "https://www.themoviedb.org/movie/15283/watch?locale=CA", "buy": [{"logo_path": "/SPnB1qiCkYfirS2it3hZORwGVn.jpg", "provider_id": 2, "provider_name": "Apple TV Store", "display_priority": 6}, {"logo_path": "/8z7rC8uIDaTM91X0ZfkRf04ydj2.jpg", "provider_id": 3, "provider_name": "Google Play Movies", "display_priority": 7}, {"logo_path": "/pTnn5JwWr4p3pG8H6VrpiQo7Vs0.jpg", "provider_id": 192, "provider_name": "YouTube", "display_priority": 33}, {"logo_path": "/qR6FKvnPBx2O37FDg8PNM7efwF3.jpg", "provider_id": 10, "provider_name": "Amazon Video", "display_priority": 56}], "flatrate": [{"logo_path": "/pbpMk2JmcoNnQwx5JGpXngfoWtp.jpg", "provider_id": 8, "provider_name": "Netflix", "display_priority": 0}, {"logo_path": "/dpR8r13zWDeUR0QkzWidrdMxa56.jpg", "provider_id": 1796, "provider_name": "Netflix Standard with Ads", "display_priority": 93}], "rent": [{"logo_path": "/SPnB1qiCkYfirS2it3hZORwGVn.jpg", "provider_id": 2, "provider_name": "Apple TV Store", "display_priority": 6}, {"logo_path": "/8z7rC8uIDaTM91X0ZfkRf04ydj2.jpg", "provider_id": 3, "provider_name": "Google Play Movies", "display_priority": 7}, {"logo_path": "/pTnn5JwWr4p3pG8H6VrpiQo7Vs0.jpg", "provider_id": 192, "provider_name": "YouTube", "display_priority": 33}, {"logo_path": "/qR6FKvnPBx2O37FDg8PNM7efwF3.jpg", "provider_id": 10, "provider_name": "Amazon Video", "display_priority": 56}]}</t>
        </is>
      </c>
      <c r="W524" s="75" t="inlineStr">
        <is>
          <t>0</t>
        </is>
      </c>
      <c r="X524" s="35" t="n">
        <v>15283</v>
      </c>
      <c r="Y524" s="35" t="inlineStr">
        <is>
          <t>[271708, 1231574, 128, 514710, 573683, 34297, 585077, 17566, 371236, 877957, 876792, 64809, 588921, 116711, 805051, 350499, 117087, 839033, 16516, 523366]</t>
        </is>
      </c>
      <c r="Z524" s="35" t="inlineStr">
        <is>
          <t>87%</t>
        </is>
      </c>
      <c r="AA524" s="35" t="inlineStr">
        <is>
          <t>7.2/10</t>
        </is>
      </c>
      <c r="AB524" s="35" t="inlineStr">
        <is>
          <t>77/100</t>
        </is>
      </c>
      <c r="AC524" s="35" t="inlineStr">
        <is>
          <t>https://www.youtube.com/embed/KUBqMHPy3bI</t>
        </is>
      </c>
      <c r="AD524" s="98" t="inlineStr">
        <is>
          <t>JP</t>
        </is>
      </c>
      <c r="AE524" s="98" t="n">
        <v>1731215633548</v>
      </c>
    </row>
    <row r="525" ht="14.25" customHeight="1" s="169">
      <c r="A525" s="93" t="inlineStr">
        <is>
          <t>Labyrinth</t>
        </is>
      </c>
      <c r="B525" s="94" t="n">
        <v>82</v>
      </c>
      <c r="C525" s="131" t="n"/>
      <c r="D525" s="132" t="n"/>
      <c r="E525" s="95" t="inlineStr">
        <is>
          <t>Fantasy</t>
        </is>
      </c>
      <c r="F525" s="117" t="inlineStr">
        <is>
          <t>Musical</t>
        </is>
      </c>
      <c r="G525" s="31" t="n"/>
      <c r="H525" s="32" t="n"/>
      <c r="I525" s="96" t="inlineStr">
        <is>
          <t>TriStar Pictures</t>
        </is>
      </c>
      <c r="J525" s="97" t="n">
        <v>1986</v>
      </c>
      <c r="K525" s="35">
        <f>ROW(K525)-1</f>
        <v/>
      </c>
      <c r="L525" s="98" t="b">
        <v>0</v>
      </c>
      <c r="M525" s="99" t="inlineStr">
        <is>
          <t>It isn't the absolute peak of Henson, but it definitely has his flair all throughout. Filled with weird and unique characters, a fun adventure and funny humor throughout. Will provide entertainment for all ages. Great performance from Connelly, who has a lot to bear as the lead human in a muppet movie. David Bowie might not be the best actor, but he is so memorable in this role, even if the songs he performs aren't great and don't always flow seamlessly. Deserved a lot better than the reception it got at the time, both critically and monetarily. Visually stunning, although some dated greenscreen effects that should be expected from the time.</t>
        </is>
      </c>
      <c r="N525" s="76" t="inlineStr">
        <is>
          <t>Frustrated with babysitting on yet another weekend night, Sarah, a teenager with an active imagination, summons the Goblins to take her baby stepbrother away. When little Toby actually disappears, Sarah must follow him into a fantastical world to rescue him from the Goblin King. Guarding his castle is the labyrinth itself, a twisted maze of deception, populated with outrageous characters and unknown dangers.</t>
        </is>
      </c>
      <c r="O525" s="105" t="inlineStr">
        <is>
          <t>https://image.tmdb.org/t/p/w500/hbSdA1DmNA9IlfVoqJkIWYF2oYm.jpg</t>
        </is>
      </c>
      <c r="P525" s="106" t="inlineStr">
        <is>
          <t>David Bowie, Jennifer Connelly, Toby Froud, Shelley Thompson, Christopher Malcolm, Brian Henson, David Shaughnessy, Ron Mueck, Timothy Bateson, Denise Bryer, Dave Goelz, Karen Prell, David Alan Barclay, Frank Oz, Michael Hordern, Steve Whitmire, Kevin Clash, Natalie Finland, Shari Weiser, Rob Mills, Anthony Asbury, Anthony Jackson, Douglas Blackwell, David Healy, Robert Beatty, Toby Philpott, Ian Thom, Charles Augins, Sherry Amott, Danny John-Jules, Cheryl Henson, Kaefan Shaw, Alistair Fullarton, Rollie Krewson, Richard Bodkin, Percy Edwards, Michael Attwell, Sean Barrett, John Bluthal, Peter Marinker, Kerry Shale, Marc Antona, Kenny Baker, Danny Blackner, Peter Burroughs, Toby Denver Clark, Tessa Crockett, Warwick Davis, Malcolm Dixon, Anthony Georghiou, Paul Grant, John Key, Andrew Herd, Richard Jones, Jack Purvis, Mark Lisle, Peter Mandell, Linda Spriggs, Katie Purvis, Nicholas Read, Albert Wilkinson, Penny Stead, Michael Henbury Ballan, Elfrida Ashworth, Margaret Foyer, Elizabeth A. Gilbert, Louise Gold, Moira Grant, San Lee, Janis Mackintosh, Penny Marsden, Kim Mendez, Wendy Millward, Leonie Palette, Caroline Pope, Sharon White, John Aron, Terry Dane, Derek Hartley, Douglas Howes, Christopher Preston, Peter Salmon, Peter Sim, Graeme Sneddon, Graham Tudor-Phillips, David Turner, Barrie J. Wilkinson, Jim Henson</t>
        </is>
      </c>
      <c r="Q525" s="107" t="inlineStr">
        <is>
          <t>Jim Henson</t>
        </is>
      </c>
      <c r="R525" s="121" t="inlineStr">
        <is>
          <t>[{"Source": "Internet Movie Database", "Value": "7.3/10"}, {"Source": "Rotten Tomatoes", "Value": "78%"}, {"Source": "Metacritic", "Value": "50/100"}]</t>
        </is>
      </c>
      <c r="S525" s="108" t="inlineStr">
        <is>
          <t>12,729,917</t>
        </is>
      </c>
      <c r="T525" s="109" t="inlineStr">
        <is>
          <t>PG</t>
        </is>
      </c>
      <c r="U525" s="110" t="inlineStr">
        <is>
          <t>101</t>
        </is>
      </c>
      <c r="V525" s="82" t="inlineStr">
        <is>
          <t>{"link": "https://www.themoviedb.org/movie/13597-labyrinth/watch?locale=CA", "rent":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"free": [{"logo_path": "/vLZKlXUNDcZR7ilvfY9Wr9k80FZ.jpg", "provider_id": 538, "provider_name": "Plex", "display_priority": 81}], "buy":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"ads": [{"logo_path": "/zLYr7OPvpskMA4S79E3vlCi71iC.jpg", "provider_id": 73, "provider_name": "Tubi TV", "display_priority": 19}, {"logo_path": "/vLZKlXUNDcZR7ilvfY9Wr9k80FZ.jpg", "provider_id": 538, "provider_name": "Plex", "display_priority": 81}], "flatrate": [{"logo_path": "/pvske1MyAoymrs5bguRfVqYiM9a.jpg", "provider_id": 119, "provider_name": "Amazon Prime Video", "display_priority": 1}, {"logo_path": "/ewOptMVIYcOadMGGJz8DJueH2bH.jpg", "provider_id": 230, "provider_name": "Crave", "display_priority": 5}, {"logo_path": "/esiLBRzDUwodjfN8gA4qj7l3ZF7.jpg", "provider_id": 1794, "provider_name": "Starz Amazon Channel", "display_priority": 92}, {"logo_path": "/8aBqoNeGGr0oSA85iopgNZUOTOc.jpg", "provider_id": 2100, "provider_name": "Amazon Prime Video with Ads", "display_priority": 111}, {"logo_path": "/qcKfSyX4xkXESjHrkO8cZLRJkn6.jpg", "provider_id": 2604, "provider_name": "Crave Amazon Channel", "display_priority": 140}]}</t>
        </is>
      </c>
      <c r="W525" s="111" t="inlineStr">
        <is>
          <t>25,000,000</t>
        </is>
      </c>
      <c r="X525" s="35" t="n">
        <v>13597</v>
      </c>
      <c r="Y525" s="35" t="inlineStr">
        <is>
          <t>[847, 4011, 81005, 24808, 49051, 18974, 283366, 2270, 24869, 743227, 616747, 411, 57158, 258230, 53850, 121, 763215, 24816, 864959, 431742]</t>
        </is>
      </c>
      <c r="Z525" s="35" t="inlineStr">
        <is>
          <t>78%</t>
        </is>
      </c>
      <c r="AA525" s="35" t="inlineStr">
        <is>
          <t>7.3/10</t>
        </is>
      </c>
      <c r="AB525" s="35" t="inlineStr">
        <is>
          <t>50/100</t>
        </is>
      </c>
      <c r="AC525" s="35" t="inlineStr">
        <is>
          <t>https://www.youtube.com/embed/8bJy0GF2RZ0</t>
        </is>
      </c>
      <c r="AD525" s="98" t="inlineStr">
        <is>
          <t>US</t>
        </is>
      </c>
      <c r="AE525" s="98" t="n">
        <v>1731275792804</v>
      </c>
    </row>
    <row r="526" ht="14.25" customHeight="1" s="169">
      <c r="A526" s="93" t="inlineStr">
        <is>
          <t>Ghost</t>
        </is>
      </c>
      <c r="B526" s="94" t="n">
        <v>82</v>
      </c>
      <c r="C526" s="131" t="n"/>
      <c r="D526" s="132" t="n"/>
      <c r="E526" s="95" t="inlineStr">
        <is>
          <t>Romance</t>
        </is>
      </c>
      <c r="F526" s="117" t="n"/>
      <c r="G526" s="31" t="n"/>
      <c r="H526" s="32" t="n"/>
      <c r="I526" s="96" t="inlineStr">
        <is>
          <t>Paramount Pictures</t>
        </is>
      </c>
      <c r="J526" s="97" t="n">
        <v>1990</v>
      </c>
      <c r="K526" s="35">
        <f>ROW(K526)-1</f>
        <v/>
      </c>
      <c r="L526" s="98" t="b">
        <v>0</v>
      </c>
      <c r="M526" s="99" t="inlineStr">
        <is>
          <t>I really liked this movie, it was enjoyable the whole way through, in large part due to the great performances. It's such a sign of the changing times that this made 500 million dollars in 1990. I wish there were more movies like this making that much money in 2025, but it's hard to imagine a romance movie making nine figures at all, nevermind being halfway to a billion. There is a lot of great comedy throughout. The action is well done, with tension and stakes. Most importantly, the romantic moments hit very hard emotionally.</t>
        </is>
      </c>
      <c r="N526" s="37" t="inlineStr">
        <is>
          <t>After a young man is murdered, his spirit stays behind to warn his lover of impending danger, with the help of a reluctant psychic.</t>
        </is>
      </c>
      <c r="O526" s="38" t="inlineStr">
        <is>
          <t>https://image.tmdb.org/t/p/w500/w9RaPHov8oM5cnzeE27isnFMsvS.jpg</t>
        </is>
      </c>
      <c r="P526" s="39" t="inlineStr">
        <is>
          <t>Patrick Swayze, Demi Moore, Whoopi Goldberg, Tony Goldwyn, Vincent Schiavelli, Rick Aviles, Martina Deignan, Rick Kleber, Phil Leeds, Armelia McQueen, Gail Boggs, Stephen Root, Alma Beltran, Vivian Bonnell, Derek Thompson, Tom Finnegan, Bruce Jarchow, Said Faraj, Dorothy Love Coates, Christopher J. Keene, Stanley Lawrence, Susan Breslau, Macka Foley, John Hugh, Sam Tsoutsouvas, Angelina Estrada, Thom Curley, Laura Drake, Augie Blunt, Sharon Breslau Cornell, J. Christopher Sullivan, Charlotte Zucker, Sondra Rubin, Faye Brenner, William Cort, Minnie Summers Lindsey, Mabel Lockridge, Arsenio Hall</t>
        </is>
      </c>
      <c r="Q526" s="40" t="inlineStr">
        <is>
          <t>Jerry Zucker</t>
        </is>
      </c>
      <c r="R526" s="41" t="inlineStr">
        <is>
          <t>[{"Source": "Internet Movie Database", "Value": "7.1/10"}, {"Source": "Rotten Tomatoes", "Value": "74%"}, {"Source": "Metacritic", "Value": "52/100"}]</t>
        </is>
      </c>
      <c r="S526" s="42" t="inlineStr">
        <is>
          <t>505,000,000</t>
        </is>
      </c>
      <c r="T526" s="43" t="inlineStr">
        <is>
          <t>PG-13</t>
        </is>
      </c>
      <c r="U526" s="44" t="inlineStr">
        <is>
          <t>127</t>
        </is>
      </c>
      <c r="V526" s="45" t="inlineStr">
        <is>
          <t>{"link": "https://www.themoviedb.org/movie/251-ghost/watch?locale=CA", "flatrate": [{"logo_path": "/h5DcR0J2EESLitnhR8xLG1QymTE.jpg", "provider_id": 531, "provider_name": "Paramount Plus", "display_priority": 9}, {"logo_path": "/hExO4PtimLIYn3kBOrzsejNv7cT.jpg", "provider_id": 582, "provider_name": "Paramount+ Amazon Channel", "display_priority": 11}, {"logo_path": "/fts6X10Jn4QT0X6ac3udKEn2tJA.jpg", "provider_id": 2303, "provider_name": "Paramount Plus Premium", "display_priority": 121}, {"logo_path": "/rl6zez5rCeyelt1I46JRYk6B9Ed.jpg", "provider_id": 2304, "provider_name": "Paramount Plus Basic with Ads", "display_priority": 122}], "buy":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"rent":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t>
        </is>
      </c>
      <c r="W526" s="46" t="inlineStr">
        <is>
          <t>22,000,000</t>
        </is>
      </c>
      <c r="X526" s="35" t="n">
        <v>251</v>
      </c>
      <c r="Y526" s="35" t="inlineStr">
        <is>
          <t>[1738, 160139, 32593, 13804, 50619, 273271, 1895, 426, 181812, 13018, 2270, 38050, 268, 19345, 49527, 19171, 404733, 1383731, 238615, 348350]</t>
        </is>
      </c>
      <c r="Z526" s="35" t="inlineStr">
        <is>
          <t>74%</t>
        </is>
      </c>
      <c r="AA526" s="35" t="inlineStr">
        <is>
          <t>7.1/10</t>
        </is>
      </c>
      <c r="AB526" s="35" t="inlineStr">
        <is>
          <t>52/100</t>
        </is>
      </c>
      <c r="AC526" s="35" t="inlineStr">
        <is>
          <t>https://www.youtube.com/embed/jWvUTmvaOyU</t>
        </is>
      </c>
      <c r="AD526" s="98" t="inlineStr">
        <is>
          <t>US</t>
        </is>
      </c>
      <c r="AE526" s="98" t="inlineStr">
        <is>
          <t>1767135645297</t>
        </is>
      </c>
    </row>
    <row r="527" ht="14.25" customHeight="1" s="169">
      <c r="A527" s="93" t="inlineStr">
        <is>
          <t>The Pirates! Band of Misfits</t>
        </is>
      </c>
      <c r="B527" s="94" t="n">
        <v>82</v>
      </c>
      <c r="C527" s="131" t="inlineStr">
        <is>
          <t>Aardman Animation</t>
        </is>
      </c>
      <c r="D527" s="132" t="n"/>
      <c r="E527" s="95" t="inlineStr">
        <is>
          <t>Animated</t>
        </is>
      </c>
      <c r="F527" s="117" t="inlineStr">
        <is>
          <t>Stop-Motion</t>
        </is>
      </c>
      <c r="G527" s="31" t="n"/>
      <c r="H527" s="32" t="n"/>
      <c r="I527" s="96" t="inlineStr">
        <is>
          <t>Columbia Pictures</t>
        </is>
      </c>
      <c r="J527" s="97" t="n">
        <v>2012</v>
      </c>
      <c r="K527" s="35">
        <f>ROW(K527)-1</f>
        <v/>
      </c>
      <c r="L527" s="98" t="b">
        <v>0</v>
      </c>
      <c r="M527" s="99" t="inlineStr">
        <is>
          <t xml:space="preserve">Delightfully goofy movie full of low and high brow comedy that blends together very well. Beautiful stop-motion animation with so much attention to detail in every shot. You are immersed in the world of the pirates, and you'll only be left wishing there was more. </t>
        </is>
      </c>
      <c r="N527" s="83" t="inlineStr">
        <is>
          <t>The enthusiastic Pirate Captain, along with his rag-tag crew, sets out to beat his bitter rivals. The chaotic adventure takes them from exotic shores to Victorian London, and from a haplessly smitten scientist to a diabolical queen.</t>
        </is>
      </c>
      <c r="O527" s="84" t="inlineStr">
        <is>
          <t>https://image.tmdb.org/t/p/w500/bkLeXPDP6sramrTiF5W7TzUl4t0.jpg</t>
        </is>
      </c>
      <c r="P527" s="85" t="inlineStr">
        <is>
          <t>Hugh Grant, Martin Freeman, Imelda Staunton, David Tennant, Jeremy Piven, Salma Hayek Pinault, Lenny Henry, Brian Blessed, Russell Tovey, Brendan Gleeson, Ashley Jensen, Ben Whitehead, Mike Cooper, David Schneider, Tom Doggart, Sophie Jerrold, Sophie Laughton, Peter Lord, Kayvan Novak, David Schaal</t>
        </is>
      </c>
      <c r="Q527" s="86" t="inlineStr">
        <is>
          <t>Peter Lord</t>
        </is>
      </c>
      <c r="R527" s="62" t="inlineStr">
        <is>
          <t>[{"Source": "Internet Movie Database", "Value": "6.7/10"}, {"Source": "Rotten Tomatoes", "Value": "87%"}, {"Source": "Metacritic", "Value": "73/100"}]</t>
        </is>
      </c>
      <c r="S527" s="101" t="inlineStr">
        <is>
          <t>123,054,041</t>
        </is>
      </c>
      <c r="T527" s="102" t="inlineStr">
        <is>
          <t>PG</t>
        </is>
      </c>
      <c r="U527" s="103" t="inlineStr">
        <is>
          <t>88</t>
        </is>
      </c>
      <c r="V527" s="89" t="inlineStr">
        <is>
          <t>{"link": "https://www.themoviedb.org/movie/72197-the-pirates-in-an-adventure-with-scientists/watch?locale=CA", "rent":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"buy":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t>
        </is>
      </c>
      <c r="W527" s="61" t="inlineStr">
        <is>
          <t>60,000,000</t>
        </is>
      </c>
      <c r="X527" s="35" t="n">
        <v>72197</v>
      </c>
      <c r="Y527" s="35" t="inlineStr">
        <is>
          <t>[228165, 57800, 1241982, 277834, 153518, 175112, 11619, 15512, 60293, 16394, 13355, 638134, 560057, 137116, 461054, 1040148, 11836, 8355, 14317, 513736]</t>
        </is>
      </c>
      <c r="Z527" s="35" t="inlineStr">
        <is>
          <t>87%</t>
        </is>
      </c>
      <c r="AA527" s="35" t="inlineStr">
        <is>
          <t>6.7/10</t>
        </is>
      </c>
      <c r="AB527" s="35" t="inlineStr">
        <is>
          <t>73/100</t>
        </is>
      </c>
      <c r="AC527" s="35" t="inlineStr">
        <is>
          <t>https://www.youtube.com/embed/7qNuS8KauZc</t>
        </is>
      </c>
      <c r="AD527" s="98" t="inlineStr">
        <is>
          <t>GB</t>
        </is>
      </c>
      <c r="AE527" s="98" t="n">
        <v>1731215633548</v>
      </c>
    </row>
    <row r="528" ht="14.25" customHeight="1" s="169">
      <c r="A528" s="93" t="inlineStr">
        <is>
          <t>Sonic the Hedgehog 3</t>
        </is>
      </c>
      <c r="B528" s="94" t="n">
        <v>81</v>
      </c>
      <c r="C528" s="131" t="inlineStr">
        <is>
          <t>Sonic the Hedgehog</t>
        </is>
      </c>
      <c r="D528" s="132" t="n"/>
      <c r="E528" s="95" t="inlineStr">
        <is>
          <t>Comedy</t>
        </is>
      </c>
      <c r="F528" s="117" t="inlineStr">
        <is>
          <t>Video Game</t>
        </is>
      </c>
      <c r="G528" s="31" t="n"/>
      <c r="H528" s="32" t="n"/>
      <c r="I528" s="96" t="inlineStr">
        <is>
          <t>Paramount Pictures</t>
        </is>
      </c>
      <c r="J528" s="97" t="n">
        <v>2024</v>
      </c>
      <c r="K528" s="35">
        <f>ROW(K528)-1</f>
        <v/>
      </c>
      <c r="L528" s="98" t="b">
        <v>0</v>
      </c>
      <c r="M528" s="99" t="inlineStr">
        <is>
          <t>The best entry in this series so far, which has overall been pleasantly surprising, especially given the way the first trailer looked. The movie is very funny from start to finish for the whole family, and features some great performances, especially a rejuvenated Jim Carrey. Some fun action throughout as well. The script has a lot of exposition, the pacing is too fast at first and too slow at the end, but overall it's a very enjoyable movie for the whole family.</t>
        </is>
      </c>
      <c r="N528" s="37" t="inlineStr">
        <is>
          <t>Sonic, Knuckles, and Tails reunite against a powerful new adversary, Shadow, a mysterious villain with powers unlike anything they have faced before. With their abilities outmatched in every way, Team Sonic must seek out an unlikely alliance in hopes of stopping Shadow and protecting the planet.</t>
        </is>
      </c>
      <c r="O528" s="38" t="inlineStr">
        <is>
          <t>https://image.tmdb.org/t/p/w500/mubt4bnVfpJ5lBMq93DidEuMkJr.jpg</t>
        </is>
      </c>
      <c r="P528" s="39" t="inlineStr">
        <is>
          <t>Jim Carrey, Ben Schwartz, Keanu Reeves, Idris Elba, Colleen O'Shaughnessey, James Marsden, Tika Sumpter, Lee Majdoub, Krysten Ritter, Adam Pally, Natasha Rothwell, Shemar Moore, Alyla Browne, Tom Butler, Jorma Taccone, Sofia Pernas, Cristo Fernández, James Wolk, Brett Tutor, Richard Sutton, Will Austin, Bola Okun, Reggie Banigo, Barry Calvert, Brendan Murphy, Toru Nakahara, Brian Murphy</t>
        </is>
      </c>
      <c r="Q528" s="40" t="inlineStr">
        <is>
          <t>Jeff Fowler</t>
        </is>
      </c>
      <c r="R528" s="41" t="inlineStr">
        <is>
          <t>[{"Source": "Internet Movie Database", "Value": "6.9/10"}, {"Source": "Rotten Tomatoes", "Value": "86%"}, {"Source": "Metacritic", "Value": "56/100"}]</t>
        </is>
      </c>
      <c r="S528" s="42" t="inlineStr">
        <is>
          <t>492,162,604</t>
        </is>
      </c>
      <c r="T528" s="43" t="inlineStr">
        <is>
          <t>PG</t>
        </is>
      </c>
      <c r="U528" s="44" t="inlineStr">
        <is>
          <t>110</t>
        </is>
      </c>
      <c r="V528" s="45" t="inlineStr">
        <is>
          <t>{"link": "https://www.themoviedb.org/movie/939243-sonic-the-hedgehog-3/watch?locale=CA", "flatrate": [{"logo_path": "/pbpMk2JmcoNnQwx5JGpXngfoWtp.jpg", "provider_id": 8, "provider_name": "Netflix", "display_priority": 0}, {"logo_path": "/dpR8r13zWDeUR0QkzWidrdMxa56.jpg", "provider_id": 1796, "provider_name": "Netflix Standard with Ads", "display_priority": 93}], "rent":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"/yFGu4sSzwUMfhwmSsZgez8QhaVl.jpg", "provider_id": 331, "provider_name": "FlixFling", "display_priority": 28}, {"logo_path": "/pTnn5JwWr4p3pG8H6VrpiQo7Vs0.jpg", "provider_id": 192, "provider_name": "YouTube", "display_priority": 33}, {"logo_path": "/qR6FKvnPBx2O37FDg8PNM7efwF3.jpg", "provider_id": 10, "provider_name": "Amazon Video", "display_priority": 56}, {"logo_path": "/vLZKlXUNDcZR7ilvfY9Wr9k80FZ.jpg", "provider_id": 538, "provider_name": "Plex", "display_priority": 81}], "buy":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t>
        </is>
      </c>
      <c r="W528" s="46" t="inlineStr">
        <is>
          <t>122,000,000</t>
        </is>
      </c>
      <c r="X528" s="35" t="n">
        <v>939243</v>
      </c>
      <c r="Y528" s="35" t="inlineStr">
        <is>
          <t>[675353, 454626, 283995, 447365, 718789, 698687, 519182, 295693, 1022787, 640146, 15512, 271110, 559, 431693, 109451, 587807, 539681, 791155, 284053, 529203]</t>
        </is>
      </c>
      <c r="Z528" s="35" t="inlineStr">
        <is>
          <t>86%</t>
        </is>
      </c>
      <c r="AA528" s="35" t="inlineStr">
        <is>
          <t>6.9/10</t>
        </is>
      </c>
      <c r="AB528" s="35" t="inlineStr">
        <is>
          <t>56/100</t>
        </is>
      </c>
      <c r="AC528" s="35" t="inlineStr">
        <is>
          <t>https://www.youtube.com/embed/LH1J1EbqCaI</t>
        </is>
      </c>
      <c r="AD528" s="98" t="inlineStr">
        <is>
          <t>US</t>
        </is>
      </c>
      <c r="AE528" s="98" t="inlineStr">
        <is>
          <t>1735534509817</t>
        </is>
      </c>
    </row>
    <row r="529" ht="14.25" customHeight="1" s="169">
      <c r="A529" s="93" t="inlineStr">
        <is>
          <t>Warm Bodies</t>
        </is>
      </c>
      <c r="B529" s="94" t="n">
        <v>81</v>
      </c>
      <c r="C529" s="131" t="n"/>
      <c r="D529" s="132" t="n"/>
      <c r="E529" s="95" t="inlineStr">
        <is>
          <t>RomCom</t>
        </is>
      </c>
      <c r="F529" s="117" t="n"/>
      <c r="G529" s="31" t="n"/>
      <c r="H529" s="32" t="n"/>
      <c r="I529" s="96" t="inlineStr">
        <is>
          <t>Lionsgate</t>
        </is>
      </c>
      <c r="J529" s="97" t="n">
        <v>2013</v>
      </c>
      <c r="K529" s="35">
        <f>ROW(K529)-1</f>
        <v/>
      </c>
      <c r="L529" s="98" t="b">
        <v>0</v>
      </c>
      <c r="M529" s="99" t="inlineStr">
        <is>
          <t>Is very unique, with a clever idea that injects new life into the very well trodden ground of zombie media. Nicholas Hault is excellent in this role, displaying a character that grows significantly. A bunch of laughs throughout, and an interesting story that you could probably predict, but still enjoy being along for the ride.</t>
        </is>
      </c>
      <c r="N529" s="37" t="inlineStr">
        <is>
          <t>After a zombie becomes involved with the girlfriend of one of his victims, their romance sets in motion a sequence of events that might transform the entire lifeless world.</t>
        </is>
      </c>
      <c r="O529" s="38" t="inlineStr">
        <is>
          <t>https://image.tmdb.org/t/p/w500/8XAX6KaqNGcLXcwoDwxyU0bxhxm.jpg</t>
        </is>
      </c>
      <c r="P529" s="39" t="inlineStr">
        <is>
          <t>Nicholas Hoult, Teresa Palmer, Lio Tipton, John Malkovich, Dave Franco, Rob Corddry, Cory Hardrict, Vincent Leclerc, Daniel Rindress-Kay, Chris Cavener, Aaron Janke, Serge Alain Cambronne, Robert Reynolds, John Topor, Ayisha Issa, Debbie Wong, Christian Paul, Billie Calmeau, Clifford Leduc-Vaillancourt, Adam Driscoll, Bineyam Girma, Chimwemwe Miller, Alec Bourgeois, Raphael Grosz-Harvey, Brent Skagford, Josée Laviolette, Jonathan Dubsky, Zavier Vaillancourt, Christine Rodriguez, Quinn O'Neill, Arthur Holden, Abdul Ayoola, Dawn Ford, Angie Medrano, Rochelle Okoye, Patrick Sabongui, Sylvia Stewart, Diana Noris</t>
        </is>
      </c>
      <c r="Q529" s="40" t="inlineStr">
        <is>
          <t>Jonathan Levine</t>
        </is>
      </c>
      <c r="R529" s="41" t="inlineStr">
        <is>
          <t>[{"Source": "Internet Movie Database", "Value": "6.8/10"}, {"Source": "Rotten Tomatoes", "Value": "81%"}, {"Source": "Metacritic", "Value": "60/100"}]</t>
        </is>
      </c>
      <c r="S529" s="42" t="inlineStr">
        <is>
          <t>117,000,000</t>
        </is>
      </c>
      <c r="T529" s="43" t="inlineStr">
        <is>
          <t>PG-13</t>
        </is>
      </c>
      <c r="U529" s="44" t="inlineStr">
        <is>
          <t>98</t>
        </is>
      </c>
      <c r="V529" s="45" t="inlineStr">
        <is>
          <t>{"link": "https://www.themoviedb.org/movie/82654-warm-bodies/watch?locale=CA", "buy":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"ads": [{"logo_path": "/xoFyQOXR3qINRsdnCQyd7jGx8Wo.jpg", "provider_id": 326, "provider_name": "CTV", "display_priority": 43}, {"logo_path": "/vLZKlXUNDcZR7ilvfY9Wr9k80FZ.jpg", "provider_id": 538, "provider_name": "Plex", "display_priority": 81}], "rent":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"flatrate": [{"logo_path": "/pbpMk2JmcoNnQwx5JGpXngfoWtp.jpg", "provider_id": 8, "provider_name": "Netflix", "display_priority": 0}, {"logo_path": "/qsOM361vYHE7pcNFG7bCJHyievG.jpg", "provider_id": 182, "provider_name": "Hollywood Suite", "display_priority": 27}, {"logo_path": "/p5xtRLEzPyRhqOPpiW1sFy4FyPc.jpg", "provider_id": 705, "provider_name": "Hollywood Suite Amazon Channel", "display_priority": 87}, {"logo_path": "/dpR8r13zWDeUR0QkzWidrdMxa56.jpg", "provider_id": 1796, "provider_name": "Netflix Standard with Ads", "display_priority": 93}, {"logo_path": "/o4OqlMLb3ZjhK7OwR4qvxiZKOXf.jpg", "provider_id": 2358, "provider_name": "Lionsgate+ Amazon Channels", "display_priority": 145}], "free": [{"logo_path": "/j7D006Uy3UWwZ6G0xH6BMgIWTzH.jpg", "provider_id": 212, "provider_name": "Hoopla", "display_priority": 8}, {"logo_path": "/vLZKlXUNDcZR7ilvfY9Wr9k80FZ.jpg", "provider_id": 538, "provider_name": "Plex", "display_priority": 81}]}</t>
        </is>
      </c>
      <c r="W529" s="46" t="inlineStr">
        <is>
          <t>35,000,000</t>
        </is>
      </c>
      <c r="X529" s="35" t="n">
        <v>82654</v>
      </c>
      <c r="Y529" s="35" t="inlineStr">
        <is>
          <t>[58431, 290999, 448095, 1141182, 218784, 338676, 747, 4513, 503125, 16159, 18086, 426814, 11683, 1577, 433941, 1139106, 648043, 26509, 30885, 11979]</t>
        </is>
      </c>
      <c r="Z529" s="35" t="inlineStr">
        <is>
          <t>81%</t>
        </is>
      </c>
      <c r="AA529" s="35" t="inlineStr">
        <is>
          <t>6.8/10</t>
        </is>
      </c>
      <c r="AB529" s="35" t="inlineStr">
        <is>
          <t>60/100</t>
        </is>
      </c>
      <c r="AC529" s="35" t="inlineStr">
        <is>
          <t>https://www.youtube.com/embed/x3ErWNBX9Rc</t>
        </is>
      </c>
      <c r="AD529" s="98" t="inlineStr">
        <is>
          <t>US</t>
        </is>
      </c>
      <c r="AE529" s="98" t="inlineStr">
        <is>
          <t>1737917254697</t>
        </is>
      </c>
    </row>
    <row r="530" ht="14.25" customHeight="1" s="169">
      <c r="A530" s="93" t="inlineStr">
        <is>
          <t>Ready or Not</t>
        </is>
      </c>
      <c r="B530" s="94" t="n">
        <v>81</v>
      </c>
      <c r="C530" s="131" t="n"/>
      <c r="D530" s="132" t="n"/>
      <c r="E530" s="95" t="inlineStr">
        <is>
          <t>Horror</t>
        </is>
      </c>
      <c r="F530" s="117" t="n"/>
      <c r="G530" s="31" t="n"/>
      <c r="H530" s="32" t="n"/>
      <c r="I530" s="96" t="inlineStr">
        <is>
          <t>20th Century Studios</t>
        </is>
      </c>
      <c r="J530" s="97" t="n">
        <v>2019</v>
      </c>
      <c r="K530" s="35">
        <f>ROW(K530)-1</f>
        <v/>
      </c>
      <c r="L530" s="98" t="b">
        <v>0</v>
      </c>
      <c r="M530" s="99" t="inlineStr">
        <is>
          <t>A whole lot of fun. Very tense throughout, making the most of it’s premise without overstaying it’s welcome. A great performance from Samara Weaving is at the centre of this, and the characters all have a solid amount of depth for a horror movie. The ending is very satisfying as well. It took me far too long to see this after it came out, and now I wish I had seen it in the theatre.</t>
        </is>
      </c>
      <c r="N530" s="37" t="inlineStr">
        <is>
          <t>A young bride's wedding night turns into her worst nightmare when her ridiculously rich in-laws force her to play a gruesome game of hide-and-seek.</t>
        </is>
      </c>
      <c r="O530" s="38" t="inlineStr">
        <is>
          <t>https://image.tmdb.org/t/p/w500/oJD9KQFoObZmxAS1je56SIFVNJt.jpg</t>
        </is>
      </c>
      <c r="P530" s="39" t="inlineStr">
        <is>
          <t>Samara Weaving, Adam Brody, Mark O'Brien, Henry Czerny, Andie MacDowell, Melanie Scrofano, Kristian Bruun, Elyse Levesque, Nicky Guadagni, John Ralston, Liam MacDonald, Ethan Tavares, Hanneke Talbot, Celine Tsai, Daniela Barbosa, Chase Churchill, Etienne Kellici, Andrew Anthony, Elana Dunkelman, Kate Ziegler, James Eddy, Adam Winlove-Smith, Alicia Richardson, Nat Faxon, Guy Busick, R. Christopher Murphy, James Vanderbilt</t>
        </is>
      </c>
      <c r="Q530" s="40" t="inlineStr">
        <is>
          <t>Tyler Gillett, Matt Bettinelli-Olpin</t>
        </is>
      </c>
      <c r="R530" s="41" t="inlineStr">
        <is>
          <t>[{"Source": "Internet Movie Database", "Value": "6.9/10"}, {"Source": "Rotten Tomatoes", "Value": "89%"}, {"Source": "Metacritic", "Value": "64/100"}]</t>
        </is>
      </c>
      <c r="S530" s="42" t="inlineStr">
        <is>
          <t>57,615,777</t>
        </is>
      </c>
      <c r="T530" s="43" t="inlineStr">
        <is>
          <t>R</t>
        </is>
      </c>
      <c r="U530" s="44" t="inlineStr">
        <is>
          <t>96</t>
        </is>
      </c>
      <c r="V530" s="45" t="inlineStr">
        <is>
          <t>{"link": "https://www.themoviedb.org/movie/567609-ready-or-not/watch?locale=CA", "flatrate": [{"logo_path": "/97yvRBw1GzX7fXprcF80er19ot.jpg", "provider_id": 337, "provider_name": "Disney Plus", "display_priority": 3}, {"logo_path": "/ewOptMVIYcOadMGGJz8DJueH2bH.jpg", "provider_id": 230, "provider_name": "Crave", "display_priority": 5}, {"logo_path": "/esiLBRzDUwodjfN8gA4qj7l3ZF7.jpg", "provider_id": 1794, "provider_name": "Starz Amazon Channel", "display_priority": 92}, {"logo_path": "/qcKfSyX4xkXESjHrkO8cZLRJkn6.jpg", "provider_id": 2604, "provider_name": "Crave Amazon Channel", "display_priority": 140}], "buy":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"rent": [{"logo_path": "/SPnB1qiCkYfirS2it3hZORwGVn.jpg", "provider_id": 2, "provider_name": "Apple TV Store", "display_priority": 6}, {"logo_path": "/4bIKO5tqPgko0135wL9GhMsb1wv.jpg", "provider_id": 140, "provider_name": "CosmoGo", "display_priority": 18}, {"logo_path": "/qR6FKvnPBx2O37FDg8PNM7efwF3.jpg", "provider_id": 10, "provider_name": "Amazon Video", "display_priority": 56}], "ads": [{"logo_path": "/zLYr7OPvpskMA4S79E3vlCi71iC.jpg", "provider_id": 73, "provider_name": "Tubi TV", "display_priority": 19}]}</t>
        </is>
      </c>
      <c r="W530" s="46" t="inlineStr">
        <is>
          <t>6,000,000</t>
        </is>
      </c>
      <c r="X530" s="35" t="n">
        <v>567609</v>
      </c>
      <c r="Y530" s="35" t="inlineStr">
        <is>
          <t>[97051, 2662, 1292695, 176, 74725, 10779, 298250, 280002, 215, 1426297, 41439, 19994, 24924, 419479, 214, 514847, 634336, 25625, 1272837, 9286]</t>
        </is>
      </c>
      <c r="Z530" s="35" t="inlineStr">
        <is>
          <t>89%</t>
        </is>
      </c>
      <c r="AA530" s="35" t="inlineStr">
        <is>
          <t>6.9/10</t>
        </is>
      </c>
      <c r="AB530" s="35" t="inlineStr">
        <is>
          <t>64/100</t>
        </is>
      </c>
      <c r="AC530" s="35" t="inlineStr">
        <is>
          <t>https://www.youtube.com/embed/LBwfO9Hj6oQ</t>
        </is>
      </c>
      <c r="AD530" s="98" t="inlineStr">
        <is>
          <t>US</t>
        </is>
      </c>
      <c r="AE530" s="98" t="inlineStr">
        <is>
          <t>1748278547553</t>
        </is>
      </c>
    </row>
    <row r="531" ht="14.25" customHeight="1" s="169">
      <c r="A531" s="93" t="inlineStr">
        <is>
          <t>Companion</t>
        </is>
      </c>
      <c r="B531" s="94" t="n">
        <v>81</v>
      </c>
      <c r="C531" s="131" t="n"/>
      <c r="D531" s="132" t="n"/>
      <c r="E531" s="95" t="inlineStr">
        <is>
          <t>Sci-Fi</t>
        </is>
      </c>
      <c r="F531" s="117" t="inlineStr">
        <is>
          <t>Thriller</t>
        </is>
      </c>
      <c r="G531" s="31" t="n"/>
      <c r="H531" s="32" t="n"/>
      <c r="I531" s="96" t="inlineStr">
        <is>
          <t>New Line Cinema</t>
        </is>
      </c>
      <c r="J531" s="97" t="n">
        <v>2025</v>
      </c>
      <c r="K531" s="35">
        <f>ROW(K531)-1</f>
        <v/>
      </c>
      <c r="L531" s="98" t="b">
        <v>0</v>
      </c>
      <c r="M531" s="99" t="inlineStr">
        <is>
          <t>It was a really odd marketing campaign to advertise in the trailers and on the posters something that was set up as a twist in the first act of the movie. Even knowing the reveal going in though, I still thoroughly enjoyed the film. There are more twists throughout than what was revealed already, and they all feel natural and set up well. The movie is tense, has good moments of humor, and is very thought provoking. Really dives into the evilness of humans without being over the top or in your face about. They casually bring up awful things as if it's just another day. Similar theme to "The Creator" about what makes someone human, and can such sophisticated AI become human. In the case of each of these movies, the answer to me is 100% yes.</t>
        </is>
      </c>
      <c r="N531" s="83" t="inlineStr">
        <is>
          <t>During a weekend getaway at a secluded lakeside estate, a group of friends finds themselves entangled in a web of secrets, deception, and advanced technology. As tensions rise and loyalties are tested, they uncover unsettling truths about themselves and the world around them.</t>
        </is>
      </c>
      <c r="O531" s="84" t="inlineStr">
        <is>
          <t>https://image.tmdb.org/t/p/w500/oCoTgC3UyWGfyQ9thE10ulWR7bn.jpg</t>
        </is>
      </c>
      <c r="P531" s="85" t="inlineStr">
        <is>
          <t>Sophie Thatcher, Jack Quaid, Lukas Gage, Megan Suri, Harvey Guillén, Rupert Friend, Jaboukie Young-White, Matthew J. McCarthy, Marc Menchaca, Woody Fu, Ashley Lambert</t>
        </is>
      </c>
      <c r="Q531" s="86" t="inlineStr">
        <is>
          <t>Drew Hancock</t>
        </is>
      </c>
      <c r="R531" s="62" t="inlineStr">
        <is>
          <t>[{"Source": "Internet Movie Database", "Value": "6.9/10"}, {"Source": "Rotten Tomatoes", "Value": "93%"}, {"Source": "Metacritic", "Value": "70/100"}]</t>
        </is>
      </c>
      <c r="S531" s="101" t="inlineStr">
        <is>
          <t>36,869,122</t>
        </is>
      </c>
      <c r="T531" s="102" t="inlineStr">
        <is>
          <t>R</t>
        </is>
      </c>
      <c r="U531" s="103" t="inlineStr">
        <is>
          <t>97</t>
        </is>
      </c>
      <c r="V531" s="89" t="inlineStr">
        <is>
          <t>{"link": "https://www.themoviedb.org/movie/1084199-companion/watch?locale=CA", "buy":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"flatrate": [{"logo_path": "/ewOptMVIYcOadMGGJz8DJueH2bH.jpg", "provider_id": 230, "provider_name": "Crave", "display_priority": 5}, {"logo_path": "/qcKfSyX4xkXESjHrkO8cZLRJkn6.jpg", "provider_id": 2604, "provider_name": "Crave Amazon Channel", "display_priority": 140}], "rent":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{"logo_path": "/vLZKlXUNDcZR7ilvfY9Wr9k80FZ.jpg", "provider_id": 538, "provider_name": "Plex", "display_priority": 81}]}</t>
        </is>
      </c>
      <c r="W531" s="61" t="inlineStr">
        <is>
          <t>10,000,000</t>
        </is>
      </c>
      <c r="X531" s="35" t="n">
        <v>1084199</v>
      </c>
      <c r="Y531" s="35" t="inlineStr">
        <is>
          <t>[1064028, 1001835, 1062215, 1702, 942199, 13059, 733317, 411143, 536554, 500664, 33278, 983282, 126889, 174675, 10596, 1042657, 9102, 377264, 1071585, 624860]</t>
        </is>
      </c>
      <c r="Z531" s="35" t="inlineStr">
        <is>
          <t>93%</t>
        </is>
      </c>
      <c r="AA531" s="35" t="inlineStr">
        <is>
          <t>6.9/10</t>
        </is>
      </c>
      <c r="AB531" s="35" t="inlineStr">
        <is>
          <t>70/100</t>
        </is>
      </c>
      <c r="AC531" s="35" t="inlineStr">
        <is>
          <t>https://www.youtube.com/embed/Qr_kX0D3DNA</t>
        </is>
      </c>
      <c r="AD531" s="98" t="inlineStr">
        <is>
          <t>US</t>
        </is>
      </c>
      <c r="AE531" s="98" t="inlineStr">
        <is>
          <t>1740161272672</t>
        </is>
      </c>
    </row>
    <row r="532" ht="14.25" customHeight="1" s="169">
      <c r="A532" s="93" t="inlineStr">
        <is>
          <t>Clueless</t>
        </is>
      </c>
      <c r="B532" s="94" t="n">
        <v>81</v>
      </c>
      <c r="C532" s="131" t="n"/>
      <c r="D532" s="132" t="n"/>
      <c r="E532" s="95" t="inlineStr">
        <is>
          <t>RomCom</t>
        </is>
      </c>
      <c r="F532" s="117" t="n"/>
      <c r="G532" s="31" t="n"/>
      <c r="H532" s="32" t="n"/>
      <c r="I532" s="96" t="inlineStr">
        <is>
          <t>Paramount Pictures</t>
        </is>
      </c>
      <c r="J532" s="97" t="n">
        <v>1995</v>
      </c>
      <c r="K532" s="35">
        <f>ROW(K532)-1</f>
        <v/>
      </c>
      <c r="L532" s="98" t="b">
        <v>0</v>
      </c>
      <c r="M532" s="99" t="inlineStr">
        <is>
          <t>A very enjoyable RomCom that has clearly had a large influence on the genre going forward into the 21st century. There are a lot of funny moments, and some very good performances, especially Alicia Silverstone, Paul Rudd and Brittany Murphy. Feels like it is better at capturing the high school life than most movies. It's hard to write and perform an airhead, rich character and still make her likable, but they managed to pull it off.</t>
        </is>
      </c>
      <c r="N532" s="76" t="inlineStr">
        <is>
          <t>Shallow, rich and socially successful Cher is at the top of her Beverly Hills high school's pecking scale. Seeing herself as a matchmaker, Cher first coaxes two teachers into dating each other. Emboldened by her success, she decides to give hopelessly klutzy new student Tai a makeover. When Tai becomes more popular than she is, Cher realizes that her disapproving ex-stepbrother was right about how misguided she was -- and falls for him.</t>
        </is>
      </c>
      <c r="O532" s="105" t="inlineStr">
        <is>
          <t>https://image.tmdb.org/t/p/w500/8AwVTcgpTnmeOs4TdTWqcFDXEsA.jpg</t>
        </is>
      </c>
      <c r="P532" s="106" t="inlineStr">
        <is>
          <t>Alicia Silverstone, Stacey Dash, Brittany Murphy, Paul Rudd, Donald Faison, Elisa Donovan, Breckin Meyer, Jeremy Sisto, Dan Hedaya, Aida Linares, Wallace Shawn, Twink Caplan, Justin Walker, Sabastian Rashidi, Herb Hall, Julie Brown, Susan Mohun, Nicole Bilderback, Ron Orbach, Sean Holland, Roger Kabler, Jace Alexander, Josh Lozoff, Carl Gottlieb, Joseph D. Reitman, Anthony Beninati, Micki Duran, Gregg Russell, Jermaine Montell, Danielle Eckert, Amy Heckerling, Michael Klesic, Sam Maccarone, Monica Eva Foster</t>
        </is>
      </c>
      <c r="Q532" s="107" t="inlineStr">
        <is>
          <t>Amy Heckerling</t>
        </is>
      </c>
      <c r="R532" s="41" t="inlineStr">
        <is>
          <t>[{"Source": "Internet Movie Database", "Value": "6.9/10"}, {"Source": "Metacritic", "Value": "73/100"}]</t>
        </is>
      </c>
      <c r="S532" s="108" t="inlineStr">
        <is>
          <t>56,631,572</t>
        </is>
      </c>
      <c r="T532" s="109" t="inlineStr">
        <is>
          <t>PG-13</t>
        </is>
      </c>
      <c r="U532" s="110" t="inlineStr">
        <is>
          <t>97</t>
        </is>
      </c>
      <c r="V532" s="82" t="inlineStr">
        <is>
          <t>{"link": "https://www.themoviedb.org/movie/9603-clueless/watch?locale=CA", "buy":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"flatrate": [{"logo_path": "/ewOptMVIYcOadMGGJz8DJueH2bH.jpg", "provider_id": 230, "provider_name": "Crave", "display_priority": 5}, {"logo_path": "/h5DcR0J2EESLitnhR8xLG1QymTE.jpg", "provider_id": 531, "provider_name": "Paramount Plus", "display_priority": 9}, {"logo_path": "/hExO4PtimLIYn3kBOrzsejNv7cT.jpg", "provider_id": 582, "provider_name": "Paramount+ Amazon Channel", "display_priority": 11}, {"logo_path": "/esiLBRzDUwodjfN8gA4qj7l3ZF7.jpg", "provider_id": 1794, "provider_name": "Starz Amazon Channel", "display_priority": 92}, {"logo_path": "/fts6X10Jn4QT0X6ac3udKEn2tJA.jpg", "provider_id": 2303, "provider_name": "Paramount Plus Premium", "display_priority": 121}, {"logo_path": "/rl6zez5rCeyelt1I46JRYk6B9Ed.jpg", "provider_id": 2304, "provider_name": "Paramount Plus Basic with Ads", "display_priority": 122}, {"logo_path": "/qcKfSyX4xkXESjHrkO8cZLRJkn6.jpg", "provider_id": 2604, "provider_name": "Crave Amazon Channel", "display_priority": 140}], "rent":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"/yFGu4sSzwUMfhwmSsZgez8QhaVl.jpg", "provider_id": 331, "provider_name": "FlixFling", "display_priority": 28}, {"logo_path": "/pTnn5JwWr4p3pG8H6VrpiQo7Vs0.jpg", "provider_id": 192, "provider_name": "YouTube", "display_priority": 33}, {"logo_path": "/qR6FKvnPBx2O37FDg8PNM7efwF3.jpg", "provider_id": 10, "provider_name": "Amazon Video", "display_priority": 56}]}</t>
        </is>
      </c>
      <c r="W532" s="111" t="inlineStr">
        <is>
          <t>12,000,000</t>
        </is>
      </c>
      <c r="X532" s="35" t="n">
        <v>9603</v>
      </c>
      <c r="Y532" s="35" t="inlineStr">
        <is>
          <t>[27397, 454983, 272693, 543540, 1073170, 14750, 67660, 9655, 384677, 12182, 1433842, 957119, 33689, 11247, 727745, 55059, 627103, 15144, 611213, 413417]</t>
        </is>
      </c>
      <c r="Z532" s="35" t="inlineStr">
        <is>
          <t>N/A</t>
        </is>
      </c>
      <c r="AA532" s="35" t="inlineStr">
        <is>
          <t>6.9/10</t>
        </is>
      </c>
      <c r="AB532" s="35" t="inlineStr">
        <is>
          <t>73/100</t>
        </is>
      </c>
      <c r="AC532" s="35" t="inlineStr">
        <is>
          <t>https://www.youtube.com/embed/KeGqX4GVBZE</t>
        </is>
      </c>
      <c r="AD532" s="98" t="inlineStr">
        <is>
          <t>US</t>
        </is>
      </c>
      <c r="AE532" s="98" t="inlineStr">
        <is>
          <t>1754194637013</t>
        </is>
      </c>
    </row>
    <row r="533" ht="14.25" customHeight="1" s="169">
      <c r="A533" s="93" t="inlineStr">
        <is>
          <t>Ant-Man</t>
        </is>
      </c>
      <c r="B533" s="94" t="n">
        <v>81</v>
      </c>
      <c r="C533" s="131" t="inlineStr">
        <is>
          <t>Marvel</t>
        </is>
      </c>
      <c r="D533" s="132" t="inlineStr">
        <is>
          <t>MCU</t>
        </is>
      </c>
      <c r="E533" s="95" t="inlineStr">
        <is>
          <t>Comic Book</t>
        </is>
      </c>
      <c r="F533" s="117" t="n"/>
      <c r="G533" s="31" t="n"/>
      <c r="H533" s="32" t="n"/>
      <c r="I533" s="96" t="inlineStr">
        <is>
          <t>Disney</t>
        </is>
      </c>
      <c r="J533" s="97" t="n">
        <v>2015</v>
      </c>
      <c r="K533" s="35">
        <f>ROW(K533)-1</f>
        <v/>
      </c>
      <c r="L533" s="98" t="b">
        <v>0</v>
      </c>
      <c r="M533" s="99" t="n"/>
      <c r="N533" s="49" t="inlineStr">
        <is>
          <t>Armed with the astonishing ability to shrink in scale but increase in strength, master thief Scott Lang must embrace his inner-hero and help his mentor, Doctor Hank Pym, protect the secret behind his spectacular Ant-Man suit from a new generation of towering threats. Against seemingly insurmountable obstacles, Pym and Lang must plan and pull off a heist that will save the world.</t>
        </is>
      </c>
      <c r="O533" s="50" t="inlineStr">
        <is>
          <t>https://image.tmdb.org/t/p/w500/8YxOIPrabqkQCOKKbuxaz9IcqhO.jpg</t>
        </is>
      </c>
      <c r="P533" s="51" t="inlineStr">
        <is>
          <t>Paul Rudd, Michael Douglas, Evangeline Lilly, Corey Stoll, Bobby Cannavale, Anthony Mackie, Judy Greer, Abby Ryder Fortson, Michael Peña, David Dastmalchian, T.I., Wood Harris, Hayley Atwell, John Slattery, Martin Donovan, Garrett Morris, Gregg Turkington, Rod Hallett, Joe Chrest, Joe Bucaro III, Jean Louisa Kelly, Dax Griffin, Hayley Lovitt, Norma Alvarez, Darcie Isabella Cottrell, Teddy Williams, Carol Anne Watts, Chuck David Willis, Diana Chiritescu, Neko Parham, Onira Tarés, Kylen Davis, Zamani Wilder, Jim R. Coleman, Desmond Phillips, Aaron Saxton, Michael A. Cook, Ricki Lander, Rus Blackwell, Johnny Pemberton, Nicholas Barrera, Carlos Aviles, Lyndsi LaRose, Robert Crayton, Ajani Perkins, Jessejames Locorriere, Zack Duhame, Kevin Lacz, Michael Trisler, Daniel Stevens, Alex Chansky, Clay Donahue Fontenot, Michael Jamorski, Casey Pieretti, Antal Kalik, Adam Hart, Reuben Langdon, Todd Schneider, Kevin Buttimer, Danny Vasquez, Anna Akana, Stan Lee, Tom Kenny, Rick Avery, Erik Betts, Chris Evans, Sebastian Stan, Raul Colon, Hayley Gagner, Vanessa Ross</t>
        </is>
      </c>
      <c r="Q533" s="52" t="inlineStr">
        <is>
          <t>Peyton Reed</t>
        </is>
      </c>
      <c r="R533" s="59" t="inlineStr">
        <is>
          <t>[{"Source": "Internet Movie Database", "Value": "7.2/10"}, {"Source": "Rotten Tomatoes", "Value": "83%"}, {"Source": "Metacritic", "Value": "64/100"}]</t>
        </is>
      </c>
      <c r="S533" s="60" t="inlineStr">
        <is>
          <t>519,311,965</t>
        </is>
      </c>
      <c r="T533" s="55" t="inlineStr">
        <is>
          <t>PG-13</t>
        </is>
      </c>
      <c r="U533" s="56" t="inlineStr">
        <is>
          <t>117</t>
        </is>
      </c>
      <c r="V533" s="57" t="inlineStr">
        <is>
          <t>{"link": "https://www.themoviedb.org/movie/102899-ant-man/watch?locale=CA", "rent":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"flatrate": [{"logo_path": "/97yvRBw1GzX7fXprcF80er19ot.jpg", "provider_id": 337, "provider_name": "Disney Plus", "display_priority": 3}], "buy":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t>
        </is>
      </c>
      <c r="W533" s="61" t="inlineStr">
        <is>
          <t>130,000,000</t>
        </is>
      </c>
      <c r="X533" s="35" t="n">
        <v>102899</v>
      </c>
      <c r="Y533" s="35" t="inlineStr">
        <is>
          <t>[640146, 283995, 363088, 566525, 271110, 141052, 453395, 609681, 447365, 284054, 24428, 100402, 1726, 617126, 127585, 118340, 299534, 299536, 436270, 324857]</t>
        </is>
      </c>
      <c r="Z533" s="35" t="inlineStr">
        <is>
          <t>83%</t>
        </is>
      </c>
      <c r="AA533" s="35" t="inlineStr">
        <is>
          <t>7.2/10</t>
        </is>
      </c>
      <c r="AB533" s="35" t="inlineStr">
        <is>
          <t>64/100</t>
        </is>
      </c>
      <c r="AC533" s="35" t="inlineStr">
        <is>
          <t>https://www.youtube.com/embed/cx3joJnXydc</t>
        </is>
      </c>
      <c r="AD533" s="98" t="inlineStr">
        <is>
          <t>US</t>
        </is>
      </c>
      <c r="AE533" s="98" t="n">
        <v>1731215633548</v>
      </c>
    </row>
    <row r="534" ht="14.25" customHeight="1" s="169">
      <c r="A534" s="93" t="inlineStr">
        <is>
          <t>Hot Rod</t>
        </is>
      </c>
      <c r="B534" s="94" t="n">
        <v>81</v>
      </c>
      <c r="C534" s="131" t="inlineStr">
        <is>
          <t>Lonely Island</t>
        </is>
      </c>
      <c r="D534" s="132" t="n"/>
      <c r="E534" s="95" t="inlineStr">
        <is>
          <t>Comedy</t>
        </is>
      </c>
      <c r="F534" s="117" t="n"/>
      <c r="G534" s="31" t="n"/>
      <c r="H534" s="32" t="n"/>
      <c r="I534" s="96" t="inlineStr">
        <is>
          <t>Paramount Pictures</t>
        </is>
      </c>
      <c r="J534" s="97" t="n">
        <v>2007</v>
      </c>
      <c r="K534" s="35">
        <f>ROW(K534)-1</f>
        <v/>
      </c>
      <c r="L534" s="98" t="b">
        <v>0</v>
      </c>
      <c r="M534" s="99" t="n"/>
      <c r="N534" s="49" t="inlineStr">
        <is>
          <t>For Rod Kimble, performing stunts is a way of life, even though he is rather accident-prone. Poor Rod cannot even get any respect from his stepfather, Frank, who beats him up in weekly sparring matches. When Frank falls ill, Rod devises his most outrageous stunt yet to raise money for Frank's operation -- and then Rod will kick Frank's butt.</t>
        </is>
      </c>
      <c r="O534" s="50" t="inlineStr">
        <is>
          <t>https://image.tmdb.org/t/p/w500/jRkt03dXCVKnbvcQm3ygU1cjg9Y.jpg</t>
        </is>
      </c>
      <c r="P534" s="51" t="inlineStr">
        <is>
          <t>Andy Samberg, Jorma Taccone, Bill Hader, Danny McBride, Isla Fisher, Sissy Spacek, Ian McShane, Will Arnett, Chris Parnell, Chester Tam, Mark Acheson, Brittany Tiplady, Ken Kirzinger, Britt Irvin, Alana Husband, Andrew Moxham, Terri O'Neill, Alvin Sanders, Chris Eastman, Paulo Ribeiro, Paul Herbert, Carly McKillip, Donavon Stinson, John Destry, Doug Abrahams, Frank C. Turner, Henry Michaels, Gillian Barber, Sammy Fattedad, William S. Taylor, Mi-Jung Lee, Carrie Ruscheinsky, Charlie Hope, Matthew Gallagher, Viktoria Kampbell, Titan Toyish, Joshua Homme, Joseph Castillo, Alain Moschulski, Troy Van Leeuwen, Jesse Haddock, Ometa Gittens, Aaron Au, Brett Chan, John Burnside, Akiva Schaffer, Stephen Altman, Ryan Hess, Meghan K. Lees, Jennifer LaPlaca, Elizabeth McCarthy, Patricia Schaffer, Tom MacNeill, Marjorie Roden</t>
        </is>
      </c>
      <c r="Q534" s="52" t="inlineStr">
        <is>
          <t>Akiva Schaffer</t>
        </is>
      </c>
      <c r="R534" s="62" t="inlineStr">
        <is>
          <t>[{"Source": "Internet Movie Database", "Value": "6.7/10"}, {"Source": "Rotten Tomatoes", "Value": "39%"}, {"Source": "Metacritic", "Value": "43/100"}]</t>
        </is>
      </c>
      <c r="S534" s="60" t="inlineStr">
        <is>
          <t>14,353,654</t>
        </is>
      </c>
      <c r="T534" s="55" t="inlineStr">
        <is>
          <t>PG-13</t>
        </is>
      </c>
      <c r="U534" s="56" t="inlineStr">
        <is>
          <t>88</t>
        </is>
      </c>
      <c r="V534" s="57" t="inlineStr">
        <is>
          <t>{"link": "https://www.themoviedb.org/movie/10074-hot-rod/watch?locale=CA", "buy":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"rent":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t>
        </is>
      </c>
      <c r="W534" s="58" t="inlineStr">
        <is>
          <t>25,000,000</t>
        </is>
      </c>
      <c r="X534" s="35" t="n">
        <v>10074</v>
      </c>
      <c r="Y534" s="35" t="inlineStr">
        <is>
          <t>[1035259, 731738, 168530, 385128, 1363123, 24528, 141052, 13804, 51438, 5174, 11381, 76489, 119738, 2907, 5175, 283995, 384018, 582570, 323675, 271110]</t>
        </is>
      </c>
      <c r="Z534" s="35" t="inlineStr">
        <is>
          <t>39%</t>
        </is>
      </c>
      <c r="AA534" s="35" t="inlineStr">
        <is>
          <t>6.7/10</t>
        </is>
      </c>
      <c r="AB534" s="35" t="inlineStr">
        <is>
          <t>43/100</t>
        </is>
      </c>
      <c r="AC534" s="35" t="inlineStr">
        <is>
          <t>https://www.youtube.com/embed/DhdrA9qz79o</t>
        </is>
      </c>
      <c r="AD534" s="98" t="inlineStr">
        <is>
          <t>US</t>
        </is>
      </c>
      <c r="AE534" s="98" t="n">
        <v>1731215633548</v>
      </c>
    </row>
    <row r="535" ht="14.25" customHeight="1" s="169">
      <c r="A535" s="93" t="inlineStr">
        <is>
          <t>Bolt</t>
        </is>
      </c>
      <c r="B535" s="94" t="n">
        <v>81</v>
      </c>
      <c r="C535" s="131" t="inlineStr">
        <is>
          <t>Disney Animation</t>
        </is>
      </c>
      <c r="D535" s="132" t="n"/>
      <c r="E535" s="95" t="inlineStr">
        <is>
          <t>Animated</t>
        </is>
      </c>
      <c r="F535" s="117" t="n"/>
      <c r="G535" s="31" t="n"/>
      <c r="H535" s="32" t="n"/>
      <c r="I535" s="96" t="inlineStr">
        <is>
          <t>Disney</t>
        </is>
      </c>
      <c r="J535" s="97" t="n">
        <v>2008</v>
      </c>
      <c r="K535" s="35">
        <f>ROW(K535)-1</f>
        <v/>
      </c>
      <c r="L535" s="98" t="b">
        <v>0</v>
      </c>
      <c r="M535" s="99" t="n"/>
      <c r="N535" s="83" t="inlineStr">
        <is>
          <t>Bolt is the star of the biggest show in Hollywood. The only problem is, he thinks it's real. After he's accidentally shipped to New York City and separated from Penny, his beloved co-star and owner, Bolt must harness all his "super powers" to find a way home.</t>
        </is>
      </c>
      <c r="O535" s="84" t="inlineStr">
        <is>
          <t>https://image.tmdb.org/t/p/w500/z9VHoUcZ1GiH3f3qYz7Me7Zc1Fd.jpg</t>
        </is>
      </c>
      <c r="P535" s="85" t="inlineStr">
        <is>
          <t>John Travolta, Susie Essman, Mark Walton, Malcolm McDowell, Miley Cyrus, James Lipton, Greg Germann, Diedrich Bader, Nick Swardson, J.P. Manoux, Dan Fogelman, Kari Wahlgren, Chloë Grace Moretz, Randy Poffo, Ronn Moss, Grey DeLisle, Sean Donnellan, Lino DiSalvo, Todd Cummings, Tim Mertens, Kelly Hoover, Brian Stepanek, Jeff Bennett, Daran Norris, John DiMaggio, Jenny Lewis, Anne Lockhart, Phil LaMarr, June Christopher, Christin Ciaccio Briggs, David Cowgill, Terri Douglas, Jackie Gonneau, Nathan Greno, Forrest Iwaszewski, Holly Kaneko, Daniel Kaz, Dara McGarry, Scott Menville, Jonathan Nichols-Navarro, Paul Pape, Lynwood Robinson, Karen Ryan, Tara Strong, Pepper Sweeney, Joe Whyte, Chris Williams, Stephen J. Anderson</t>
        </is>
      </c>
      <c r="Q535" s="86" t="inlineStr">
        <is>
          <t>Chris Williams, Byron Howard</t>
        </is>
      </c>
      <c r="R535" s="62" t="inlineStr">
        <is>
          <t>[{"Source": "Internet Movie Database", "Value": "6.8/10"}, {"Source": "Rotten Tomatoes", "Value": "90%"}, {"Source": "Metacritic", "Value": "67/100"}]</t>
        </is>
      </c>
      <c r="S535" s="60" t="inlineStr">
        <is>
          <t>309,979,994</t>
        </is>
      </c>
      <c r="T535" s="87" t="inlineStr">
        <is>
          <t>PG</t>
        </is>
      </c>
      <c r="U535" s="88" t="inlineStr">
        <is>
          <t>98</t>
        </is>
      </c>
      <c r="V535" s="89" t="inlineStr">
        <is>
          <t>{"link": "https://www.themoviedb.org/movie/13053-bolt/watch?locale=CA", "flatrate": [{"logo_path": "/97yvRBw1GzX7fXprcF80er19ot.jpg", "provider_id": 337, "provider_name": "Disney Plus", "display_priority": 3}], "rent":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"buy":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t>
        </is>
      </c>
      <c r="W535" s="61" t="inlineStr">
        <is>
          <t>150,000,000</t>
        </is>
      </c>
      <c r="X535" s="35" t="n">
        <v>13053</v>
      </c>
      <c r="Y535" s="35" t="inlineStr">
        <is>
          <t>[539681, 698687, 381719, 431693, 82703, 587807, 515789, 1207830, 15512, 315162, 227973, 16394, 594767, 638134, 581997, 228161, 412117, 823609, 585083, 10137]</t>
        </is>
      </c>
      <c r="Z535" s="35" t="inlineStr">
        <is>
          <t>90%</t>
        </is>
      </c>
      <c r="AA535" s="35" t="inlineStr">
        <is>
          <t>6.8/10</t>
        </is>
      </c>
      <c r="AB535" s="35" t="inlineStr">
        <is>
          <t>67/100</t>
        </is>
      </c>
      <c r="AC535" s="35" t="inlineStr">
        <is>
          <t>https://www.youtube.com/embed/T_yzxWNEOu8</t>
        </is>
      </c>
      <c r="AD535" s="98" t="inlineStr">
        <is>
          <t>US</t>
        </is>
      </c>
      <c r="AE535" s="98" t="n">
        <v>1731215633548</v>
      </c>
    </row>
    <row r="536" ht="14.25" customHeight="1" s="169">
      <c r="A536" s="93" t="inlineStr">
        <is>
          <t>It's the Great Pumpkin, Charlie Brown</t>
        </is>
      </c>
      <c r="B536" s="94" t="n">
        <v>81</v>
      </c>
      <c r="C536" s="131" t="inlineStr">
        <is>
          <t>Peanuts</t>
        </is>
      </c>
      <c r="D536" s="132" t="n"/>
      <c r="E536" s="95" t="inlineStr">
        <is>
          <t>Animated</t>
        </is>
      </c>
      <c r="F536" s="117" t="n"/>
      <c r="G536" s="31" t="inlineStr">
        <is>
          <t>Halloween</t>
        </is>
      </c>
      <c r="H536" s="32" t="n"/>
      <c r="I536" s="96" t="inlineStr">
        <is>
          <t>CBS</t>
        </is>
      </c>
      <c r="J536" s="97" t="n">
        <v>1966</v>
      </c>
      <c r="K536" s="35">
        <f>ROW(K536)-1</f>
        <v/>
      </c>
      <c r="L536" s="98" t="b">
        <v>0</v>
      </c>
      <c r="M536" s="99" t="inlineStr">
        <is>
          <t>A halloween classic stuffed with funny Peanuts gags and a good amount of heart. Not quite as good as the Christmas special, but revolutionary for the Halloween special genre, and responsible for some gags that have lasted in pop culture and become iconic.</t>
        </is>
      </c>
      <c r="N536" s="83" t="inlineStr">
        <is>
          <t>Join the Peanuts gang for a timeless adventure as Charlie Brown preps for a party, Snoopy sets his sights on the Red Baron, and Linus patiently awaits a pumpkin patch miracle.</t>
        </is>
      </c>
      <c r="O536" s="84" t="inlineStr">
        <is>
          <t>https://image.tmdb.org/t/p/w500/59wp9OWexYsxlSPHYmVLsl5xlFt.jpg</t>
        </is>
      </c>
      <c r="P536" s="85" t="inlineStr">
        <is>
          <t>Peter Robbins, Christopher Shea, Sally Dryer, Bill Melendez, Cathy Steinberg, Gail DeFaria, Glenn Mendelson, Ann Altieri, Lisa DeFaria</t>
        </is>
      </c>
      <c r="Q536" s="86" t="inlineStr">
        <is>
          <t>Bill Melendez</t>
        </is>
      </c>
      <c r="R536" s="62" t="inlineStr">
        <is>
          <t>[{"Source": "Internet Movie Database", "Value": "8.1/10"}, {"Source": "Rotten Tomatoes", "Value": "90%"}]</t>
        </is>
      </c>
      <c r="S536" s="125" t="inlineStr">
        <is>
          <t>0</t>
        </is>
      </c>
      <c r="T536" s="102" t="inlineStr">
        <is>
          <t>TV-G</t>
        </is>
      </c>
      <c r="U536" s="103" t="inlineStr">
        <is>
          <t>25</t>
        </is>
      </c>
      <c r="V536" s="89" t="inlineStr">
        <is>
          <t>{"link": "https://www.themoviedb.org/movie/13353-it-s-the-great-pumpkin-charlie-brown/watch?locale=CA", "flatrate": [{"logo_path": "/mcbz1LgtErU9p4UdbZ0rG6RTWHX.jpg", "provider_id": 350, "provider_name": "Apple TV", "display_priority": 2}, {"logo_path": "/mHrYMgnZIp6lgW2aXg7ix9zGOnA.jpg", "provider_id": 2243, "provider_name": "Apple TV Amazon Channel", "display_priority": 123}]}</t>
        </is>
      </c>
      <c r="W536" s="124" t="inlineStr">
        <is>
          <t>0</t>
        </is>
      </c>
      <c r="X536" s="35" t="n">
        <v>13353</v>
      </c>
      <c r="Y536" s="35" t="inlineStr">
        <is>
          <t>[220845, 864388, 23998, 256051, 13479, 864390, 936061, 602307, 13187, 34560, 513736, 51940, 13682, 24251, 31726, 28550, 88096, 460793, 26540, 1029119]</t>
        </is>
      </c>
      <c r="Z536" s="35" t="inlineStr">
        <is>
          <t>90%</t>
        </is>
      </c>
      <c r="AA536" s="35" t="inlineStr">
        <is>
          <t>8.1/10</t>
        </is>
      </c>
      <c r="AB536" s="35" t="inlineStr">
        <is>
          <t>N/A</t>
        </is>
      </c>
      <c r="AC536" s="35" t="inlineStr">
        <is>
          <t>https://www.youtube.com/embed/MLhMSdtQPoc</t>
        </is>
      </c>
      <c r="AD536" s="98" t="inlineStr">
        <is>
          <t>US</t>
        </is>
      </c>
      <c r="AE536" s="98" t="n">
        <v>1731215633548</v>
      </c>
    </row>
    <row r="537" ht="14.25" customHeight="1" s="169">
      <c r="A537" s="93" t="inlineStr">
        <is>
          <t>The Last: Naruto the Movie</t>
        </is>
      </c>
      <c r="B537" s="94" t="n">
        <v>81</v>
      </c>
      <c r="C537" s="131" t="inlineStr">
        <is>
          <t>Naruto</t>
        </is>
      </c>
      <c r="D537" s="132" t="n"/>
      <c r="E537" s="95" t="inlineStr">
        <is>
          <t>Animated</t>
        </is>
      </c>
      <c r="F537" s="117" t="inlineStr">
        <is>
          <t>Anime</t>
        </is>
      </c>
      <c r="G537" s="31" t="n"/>
      <c r="H537" s="32" t="n"/>
      <c r="I537" s="96" t="inlineStr">
        <is>
          <t>Toho</t>
        </is>
      </c>
      <c r="J537" s="97" t="n">
        <v>2014</v>
      </c>
      <c r="K537" s="35">
        <f>ROW(K537)-1</f>
        <v/>
      </c>
      <c r="L537" s="98" t="b">
        <v>0</v>
      </c>
      <c r="M537" s="99" t="inlineStr">
        <is>
          <t>The best Naruto movie. A great wrap up to the entire series, finally realizing the relationship that has been hinted at for years. It's emotional, and has good action scenes as well. The villain is poorly written, it's another case of just some new guy that is evil for some reason. I don't like these Otsusukis that they really tried to push at the end of the series. Madara was already a perfect villain that was hinted at for years, then out of nowhere we get Kaguya and her whole family. Now there are Otsusukis on the moon I guess.</t>
        </is>
      </c>
      <c r="N537" s="115" t="inlineStr">
        <is>
          <t>Two years after the events of the Fourth Great Ninja War, the moon that Hagoromo Otsutsuki created long ago to seal away the Gedo Statue begins to descend towards the world, threatening to become a meteor that would destroy everything on impact. Amidst this crisis, a direct descendant of Kaguya Otsutsuki named Toneri Otsutsuki attempts to kidnap Hinata Hyuga but ends up abducting her younger sister Hanabi. Naruto and his allies now mount a rescue mission before finding themselves embroiled in a final battle to decide the fate of everything.</t>
        </is>
      </c>
      <c r="O537" s="77" t="inlineStr">
        <is>
          <t>https://image.tmdb.org/t/p/w500/bAQ8O5Uw6FedtlCbJTutenzPVKd.jpg</t>
        </is>
      </c>
      <c r="P537" s="78" t="inlineStr">
        <is>
          <t>Junko Takeuchi, Nana Mizuki, Jun Fukuyama, Chie Nakamura, Showtaro Morikubo, Kazuhiko Inoue, Akira Ishida, Hideaki Tezuka, Yurika Hino, Tomomichi Nishimura, Hisao Egawa, Masako Katsuki, Keiko Nemoto, Masashi Ebara, Ikue Otani, Satoshi Hino, Noriaki Sugiyama</t>
        </is>
      </c>
      <c r="Q537" s="79" t="inlineStr">
        <is>
          <t>Tsuneo Kobayashi</t>
        </is>
      </c>
      <c r="R537" s="116" t="inlineStr">
        <is>
          <t>[{"Source": "Internet Movie Database", "Value": "7.6/10"}]</t>
        </is>
      </c>
      <c r="S537" s="137" t="inlineStr">
        <is>
          <t>19,840,000</t>
        </is>
      </c>
      <c r="T537" s="80" t="inlineStr">
        <is>
          <t>TV-14</t>
        </is>
      </c>
      <c r="U537" s="81" t="inlineStr">
        <is>
          <t>114</t>
        </is>
      </c>
      <c r="V537" s="82" t="inlineStr">
        <is>
          <t>{"link": "https://www.themoviedb.org/movie/317442-the-last-naruto-the-movie/watch?locale=CA", "flatrate": [{"logo_path": "/pbpMk2JmcoNnQwx5JGpXngfoWtp.jpg", "provider_id": 8, "provider_name": "Netflix", "display_priority": 0}, {"logo_path": "/pvske1MyAoymrs5bguRfVqYiM9a.jpg", "provider_id": 119, "provider_name": "Amazon Prime Video", "display_priority": 1}, {"logo_path": "/dpR8r13zWDeUR0QkzWidrdMxa56.jpg", "provider_id": 1796, "provider_name": "Netflix Standard with Ads", "display_priority": 93}, {"logo_path": "/8aBqoNeGGr0oSA85iopgNZUOTOc.jpg", "provider_id": 2100, "provider_name": "Amazon Prime Video with Ads", "display_priority": 111}], "rent": [{"logo_path": "/SPnB1qiCkYfirS2it3hZORwGVn.jpg", "provider_id": 2, "provider_name": "Apple TV Store", "display_priority": 6}], "buy": [{"logo_path": "/SPnB1qiCkYfirS2it3hZORwGVn.jpg", "provider_id": 2, "provider_name": "Apple TV Store", "display_priority": 6}, {"logo_path": "/8z7rC8uIDaTM91X0ZfkRf04ydj2.jpg", "provider_id": 3, "provider_name": "Google Play Movies", "display_priority": 7}, {"logo_path": "/pTnn5JwWr4p3pG8H6VrpiQo7Vs0.jpg", "provider_id": 192, "provider_name": "YouTube", "display_priority": 33}]}</t>
        </is>
      </c>
      <c r="W537" s="138" t="inlineStr">
        <is>
          <t>750,000</t>
        </is>
      </c>
      <c r="X537" s="35" t="n">
        <v>317442</v>
      </c>
      <c r="Y537" s="35" t="inlineStr">
        <is>
          <t>[109080, 592350, 485942, 39108, 39107, 126963, 71172, 732203, 44251, 44728, 410685, 1159311, 23446, 17101, 505262, 44725, 34297, 116776, 44727, 768744]</t>
        </is>
      </c>
      <c r="Z537" s="35" t="inlineStr">
        <is>
          <t>N/A</t>
        </is>
      </c>
      <c r="AA537" s="35" t="inlineStr">
        <is>
          <t>7.6/10</t>
        </is>
      </c>
      <c r="AB537" s="35" t="inlineStr">
        <is>
          <t>N/A</t>
        </is>
      </c>
      <c r="AC537" s="35" t="inlineStr">
        <is>
          <t>https://www.youtube.com/embed/SDIvvapG0sE</t>
        </is>
      </c>
      <c r="AD537" s="98" t="inlineStr">
        <is>
          <t>JP</t>
        </is>
      </c>
      <c r="AE537" s="98" t="n">
        <v>1731215633548</v>
      </c>
    </row>
    <row r="538" ht="14.25" customHeight="1" s="169">
      <c r="A538" s="93" t="inlineStr">
        <is>
          <t>Sherlock Holmes</t>
        </is>
      </c>
      <c r="B538" s="94" t="n">
        <v>81</v>
      </c>
      <c r="C538" s="131" t="inlineStr">
        <is>
          <t>Sherlock Holmes</t>
        </is>
      </c>
      <c r="D538" s="132" t="n"/>
      <c r="E538" s="95" t="inlineStr">
        <is>
          <t>Mystery</t>
        </is>
      </c>
      <c r="F538" s="117" t="inlineStr">
        <is>
          <t>Action</t>
        </is>
      </c>
      <c r="G538" s="31" t="n"/>
      <c r="H538" s="32" t="n"/>
      <c r="I538" s="96" t="inlineStr">
        <is>
          <t>Warner Bros.</t>
        </is>
      </c>
      <c r="J538" s="97" t="n">
        <v>2009</v>
      </c>
      <c r="K538" s="35">
        <f>ROW(K538)-1</f>
        <v/>
      </c>
      <c r="L538" s="98" t="b">
        <v>0</v>
      </c>
      <c r="M538" s="99" t="inlineStr">
        <is>
          <t>A very enjoyable Sherlock Holmes adaptation. Guy Ritchie does a great job directing, and the cast is great. I enjoy Benedict Cumberbatch better as Sherlock than RDJ, but he does a pretty good job in this. Downey and Jude Law hav great chemistry, which really helps this movie. The mystery is satisfying and ties in a mystical element to throw Sherlock off his game somewhat. The movie flies by, but some of the action sequences don't look particularly good, and the explosions are probably unnecessary.</t>
        </is>
      </c>
      <c r="N538" s="130" t="inlineStr">
        <is>
          <t>Eccentric consulting detective Sherlock Holmes and Doctor John Watson battle to bring down a new nemesis and unravel a deadly plot that could destroy England.</t>
        </is>
      </c>
      <c r="O538" s="84" t="inlineStr">
        <is>
          <t>https://image.tmdb.org/t/p/w500/momkKuWburNTqKBF6ez7rvhYVhE.jpg</t>
        </is>
      </c>
      <c r="P538" s="85" t="inlineStr">
        <is>
          <t>Robert Downey Jr., Jude Law, Rachel McAdams, Mark Strong, Eddie Marsan, Robert Maillet, Geraldine James, Kelly Reilly, William Houston, Hans Matheson, James Fox, William Hope, Clive Russell, Oran Gurel, David Garrick, Ky Discala, Andrew Brooke, Tom Watt, John Kearney, Sebastian Abineri, Jonathan Gabriel Robbins, James A. Stephens, Terence Taplin, Bronagh Gallagher, Ed Tolputt, Joe Egan, Jefferson Hall, Miles Jupp, Marn Davies, Andrew Greenough, Ned Dennehy, Martin Ewens, Amanda Grace Johnson, James Greene, David Emmings, Ben Cartwright, Chris Sunley, Michael Jenn, Timothy O'Hara, Guy Williams, Peter Miles, Rocco Ritchie</t>
        </is>
      </c>
      <c r="Q538" s="86" t="inlineStr">
        <is>
          <t>Guy Ritchie</t>
        </is>
      </c>
      <c r="R538" s="59" t="inlineStr">
        <is>
          <t>[{"Source": "Internet Movie Database", "Value": "7.5/10"}, {"Source": "Rotten Tomatoes", "Value": "70%"}, {"Source": "Metacritic", "Value": "57/100"}]</t>
        </is>
      </c>
      <c r="S538" s="125" t="inlineStr">
        <is>
          <t>524,028,679</t>
        </is>
      </c>
      <c r="T538" s="102" t="inlineStr">
        <is>
          <t>PG-13</t>
        </is>
      </c>
      <c r="U538" s="103" t="inlineStr">
        <is>
          <t>129</t>
        </is>
      </c>
      <c r="V538" s="45" t="inlineStr">
        <is>
          <t>{"link": "https://www.themoviedb.org/movie/10528-sherlock-holmes/watch?locale=CA", "rent":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"flatrate": [{"logo_path": "/pvske1MyAoymrs5bguRfVqYiM9a.jpg", "provider_id": 119, "provider_name": "Amazon Prime Video", "display_priority": 1}, {"logo_path": "/qsOM361vYHE7pcNFG7bCJHyievG.jpg", "provider_id": 182, "provider_name": "Hollywood Suite", "display_priority": 27}, {"logo_path": "/p5xtRLEzPyRhqOPpiW1sFy4FyPc.jpg", "provider_id": 705, "provider_name": "Hollywood Suite Amazon Channel", "display_priority": 87}, {"logo_path": "/esiLBRzDUwodjfN8gA4qj7l3ZF7.jpg", "provider_id": 1794, "provider_name": "Starz Amazon Channel", "display_priority": 92}, {"logo_path": "/8aBqoNeGGr0oSA85iopgNZUOTOc.jpg", "provider_id": 2100, "provider_name": "Amazon Prime Video with Ads", "display_priority": 111}], "buy":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t>
        </is>
      </c>
      <c r="W538" s="124" t="inlineStr">
        <is>
          <t>90,000,000</t>
        </is>
      </c>
      <c r="X538" s="35" t="n">
        <v>10528</v>
      </c>
      <c r="Y538" s="35" t="inlineStr">
        <is>
          <t>[58574, 829280, 497582, 766475, 50553, 11904, 27118, 33423, 44902, 6107, 379170, 33419, 12582, 20408, 42729, 83579, 33421, 18706, 524251, 15659]</t>
        </is>
      </c>
      <c r="Z538" s="35" t="inlineStr">
        <is>
          <t>70%</t>
        </is>
      </c>
      <c r="AA538" s="35" t="inlineStr">
        <is>
          <t>7.5/10</t>
        </is>
      </c>
      <c r="AB538" s="35" t="inlineStr">
        <is>
          <t>57/100</t>
        </is>
      </c>
      <c r="AC538" s="35" t="inlineStr">
        <is>
          <t>https://www.youtube.com/embed/zBQfbc1t_I8</t>
        </is>
      </c>
      <c r="AD538" s="98" t="inlineStr">
        <is>
          <t>GB</t>
        </is>
      </c>
      <c r="AE538" s="98" t="inlineStr">
        <is>
          <t>1772770820865</t>
        </is>
      </c>
    </row>
    <row r="539" ht="14.25" customHeight="1" s="169">
      <c r="A539" s="93" t="inlineStr">
        <is>
          <t>Leo</t>
        </is>
      </c>
      <c r="B539" s="94" t="n">
        <v>81</v>
      </c>
      <c r="C539" s="131" t="inlineStr">
        <is>
          <t>Sandlerverse</t>
        </is>
      </c>
      <c r="D539" s="132" t="n"/>
      <c r="E539" s="95" t="inlineStr">
        <is>
          <t>Animated</t>
        </is>
      </c>
      <c r="F539" s="117" t="n"/>
      <c r="G539" s="31" t="n"/>
      <c r="H539" s="32" t="inlineStr">
        <is>
          <t>Netflix</t>
        </is>
      </c>
      <c r="I539" s="96" t="inlineStr">
        <is>
          <t>Netflix</t>
        </is>
      </c>
      <c r="J539" s="97" t="n">
        <v>2023</v>
      </c>
      <c r="K539" s="35">
        <f>ROW(K539)-1</f>
        <v/>
      </c>
      <c r="L539" s="98" t="b">
        <v>0</v>
      </c>
      <c r="M539" s="99" t="inlineStr">
        <is>
          <t>This had all of the makings of a terrible movie. Straight to Netflix, starring Adam Sandler doing a possibly annoying voice. Instead, we get one of the better animated movies of the year. It definitely doesn't approach the level of the best, but is consistently funny and also touching. Every character is well fleshed out and has a satisfying arc, which can be rare in family movies. It is a true family movie in that everyone in the family should enjoy it. It is made for adults, but with nothing that a kid can't enjoy or needs to turn away for. Some really funny running gags, and the voice work is actually very good for the roles. Sandler has quietly been on a very solid run of movies since Uncut Gems in 2019, with Hustle, You Are So Not Invited to My Bat Mitzvah, Hubie Halloween (to a lesser extent) and now this all being good to great.</t>
        </is>
      </c>
      <c r="N539" s="37" t="inlineStr">
        <is>
          <t>Jaded 74-year-old reptile Leo has been stuck in the same Florida classroom for decades with his terrarium-mate turtle. When he learns he only has one year left to live, he plans to escape to experience life on the outside but instead gets caught up in the problems of his anxious students — including an impossibly mean substitute teacher.</t>
        </is>
      </c>
      <c r="O539" s="38" t="inlineStr">
        <is>
          <t>https://image.tmdb.org/t/p/w500/pD6sL4vntUOXHmuvJPPZAgvyfd9.jpg</t>
        </is>
      </c>
      <c r="P539" s="39" t="inlineStr">
        <is>
          <t>Adam Sandler, Bill Burr, Cecily Strong, Jason Alexander, Rob Schneider, Allison Strong, Jo Koy, Sadie Sandler, Sunny Sandler, Coulter Ibanez, Bryant Tardy, Corey J, Ethan Smigel, TienYa Safko, Gloria Manning, Carson Minniear, Roey Smigel, Reese Lores, Benjamin Bottani, Aldan Liam Philipson, Jackie Sandler, Heidi Gardner, Robert Smigel, Nick Swardson, Lileina Joy, Elijah Kim, Stephanie Hsu, Ryun Yu, Nicholas Turturro, Rebecca Vigil, Janie Haddad Tompkins, Chris Titone, Paul Brittain, Tiffany Topol, Dan Reitz, Sunita Param, Sonya Leslie, Germar Terrell Gardner, Rose Abdoo, Alex Quijano, Christian Capozzoli, Sheila Carrasco, Doug Dale, David Wachtenheim, Robert Marianetti, Chris Kattan, Nora Wyman, Jonathan Loughran, Blake Clark, Joel Marsh Garland, John Farley, Noah Robbins, Frankie Figliozzi, Kyra Wachtenheim, Aliza Pelavin, Katie Hartman, Jonny Solomon, Ava Acres, Ryan Bartley, Ranjani Brow, Nikki Castillo, Mary Deaton, Chase Fein, Giselle Fernández, Jason Griffith, Ashley Lambert, Terence Mathews, Scott Menville, David Michie, Andrew Morgado, Andre Robinson, Warren Sroka, Kelly Stables, Jaquita Ta'le, Shelby Young</t>
        </is>
      </c>
      <c r="Q539" s="40" t="inlineStr">
        <is>
          <t>David Wachtenheim, Robert Marianetti, Robert Smigel</t>
        </is>
      </c>
      <c r="R539" s="41" t="inlineStr">
        <is>
          <t>[{"Source": "Internet Movie Database", "Value": "7.0/10"}, {"Source": "Rotten Tomatoes", "Value": "82%"}, {"Source": "Metacritic", "Value": "65/100"}]</t>
        </is>
      </c>
      <c r="S539" s="118" t="inlineStr">
        <is>
          <t>0</t>
        </is>
      </c>
      <c r="T539" s="43" t="inlineStr">
        <is>
          <t>PG</t>
        </is>
      </c>
      <c r="U539" s="44" t="inlineStr">
        <is>
          <t>102</t>
        </is>
      </c>
      <c r="V539" s="45" t="inlineStr">
        <is>
          <t>{"link": "https://www.themoviedb.org/movie/1075794-leo/watch?locale=CA", "flatrate": [{"logo_path": "/pbpMk2JmcoNnQwx5JGpXngfoWtp.jpg", "provider_id": 8, "provider_name": "Netflix", "display_priority": 0}, {"logo_path": "/dpR8r13zWDeUR0QkzWidrdMxa56.jpg", "provider_id": 1796, "provider_name": "Netflix Standard with Ads", "display_priority": 93}]}</t>
        </is>
      </c>
      <c r="W539" s="75" t="inlineStr">
        <is>
          <t>0</t>
        </is>
      </c>
      <c r="X539" s="35" t="n">
        <v>1075794</v>
      </c>
      <c r="Y539" s="35" t="inlineStr">
        <is>
          <t>[405894, 14160, 570480, 1128606, 939210, 19933, 862, 33539, 774741, 756397, 82703, 60897, 65759, 38365, 119738, 19016, 10193, 20694, 263109, 20378]</t>
        </is>
      </c>
      <c r="Z539" s="35" t="inlineStr">
        <is>
          <t>82%</t>
        </is>
      </c>
      <c r="AA539" s="35" t="inlineStr">
        <is>
          <t>7.0/10</t>
        </is>
      </c>
      <c r="AB539" s="35" t="inlineStr">
        <is>
          <t>65/100</t>
        </is>
      </c>
      <c r="AC539" s="35" t="inlineStr">
        <is>
          <t>https://www.youtube.com/embed/G_AEL-Xo5l8</t>
        </is>
      </c>
      <c r="AD539" s="98" t="inlineStr">
        <is>
          <t>US</t>
        </is>
      </c>
      <c r="AE539" s="98" t="n">
        <v>1731215633548</v>
      </c>
    </row>
    <row r="540" ht="14.25" customHeight="1" s="169">
      <c r="A540" s="93" t="inlineStr">
        <is>
          <t>Shazam!</t>
        </is>
      </c>
      <c r="B540" s="94" t="n">
        <v>81</v>
      </c>
      <c r="C540" s="131" t="inlineStr">
        <is>
          <t>DC</t>
        </is>
      </c>
      <c r="D540" s="132" t="inlineStr">
        <is>
          <t>DCEU</t>
        </is>
      </c>
      <c r="E540" s="95" t="inlineStr">
        <is>
          <t>Comic Book</t>
        </is>
      </c>
      <c r="F540" s="117" t="n"/>
      <c r="G540" s="31" t="inlineStr">
        <is>
          <t>Christmas</t>
        </is>
      </c>
      <c r="H540" s="32" t="n"/>
      <c r="I540" s="96" t="inlineStr">
        <is>
          <t>Warner Bros.</t>
        </is>
      </c>
      <c r="J540" s="97" t="n">
        <v>2019</v>
      </c>
      <c r="K540" s="35">
        <f>ROW(K540)-1</f>
        <v/>
      </c>
      <c r="L540" s="98" t="b">
        <v>0</v>
      </c>
      <c r="M540" s="99" t="n"/>
      <c r="N540" s="83" t="inlineStr">
        <is>
          <t>A boy is given the ability to become an adult superhero in times of need with a single magic word.</t>
        </is>
      </c>
      <c r="O540" s="84" t="inlineStr">
        <is>
          <t>https://image.tmdb.org/t/p/w500/xnopI5Xtky18MPhK40cZAGAOVeV.jpg</t>
        </is>
      </c>
      <c r="P540" s="85" t="inlineStr">
        <is>
          <t>Zachary Levi, Mark Strong, Asher Angel, Jack Dylan Grazer, Adam Brody, Djimon Hounsou, Faithe Herman, Meagan Good, Grace Caroline Currey, Michelle Borth, Ian Chen, Ross Butler, Jovan Armand, D.J. Cotrona, Marta Milans, Cooper Andrews, Ethan Pugiotto, John Glover, Landon Doak, Wayne Ward, Paul Braunstein, Nadine Whiteman, David Kohlsmith, Caroline Palmer, Emily Nixon, Michael Xavier, Keisha T. Fraser, Andi Osho, Lotta Losten, Lisa Truong, Carson MacCormac, Evan Marsh, Joseph Pierre, Jhaleil Swaby, Misha Rasaiah, Luke Gallo, Lovina Yavari, Craig Henry, Shawn Stewart, Kerri Kamara, Adam Rodness, Cliff Saunders, Simon Northwood, Ken Mohabir, Paloma Nuñez, Ilan O'Driscoll, Bryce Arden Poe, Tosh Robertson, Rachel Boyd, Jeff Sanca, Dan Skene, Angelica Lisk-Hann, Cassandra Ebner, John Stead, Allen Keng, Mitra Suri, Stephannie Hawkins, Eli Martyr, Nneka Elliott, Aria Anthony, Brian Kaulback, Chemika Bennett-Heath, Deborah Tennant, Martin Roach, Allison Brennan, Damir Andrei, Steve Newburn, Neil Morrill, Stephen Alexander, Pearl Sun, Anthony Gritsyuk, Jesse Bond, Harper Gunn, Matthew Binkley, Violetta Pioro, Jackson Reid, Hazel Gorin, Steve Blum, Darin De Paul, Fred Tatasciore, Callie Presniak, Craig Warnock, Pamela Matthews, Ava Preston, Manuel Rodriguez-Saenz, Ali Badshah, Tabitha Tao, Lisa Codrington, Seth Green, David F. Sandberg, Ryan Handley, Bill R. Dean, Jim Pagiamtzis, Natalia Safran</t>
        </is>
      </c>
      <c r="Q540" s="86" t="inlineStr">
        <is>
          <t>David F. Sandberg</t>
        </is>
      </c>
      <c r="R540" s="59" t="inlineStr">
        <is>
          <t>[{"Source": "Internet Movie Database", "Value": "7.0/10"}, {"Source": "Rotten Tomatoes", "Value": "90%"}, {"Source": "Metacritic", "Value": "71/100"}]</t>
        </is>
      </c>
      <c r="S540" s="101" t="inlineStr">
        <is>
          <t>367,799,011</t>
        </is>
      </c>
      <c r="T540" s="102" t="inlineStr">
        <is>
          <t>PG-13</t>
        </is>
      </c>
      <c r="U540" s="103" t="inlineStr">
        <is>
          <t>132</t>
        </is>
      </c>
      <c r="V540" s="89" t="inlineStr">
        <is>
          <t>{"link": "https://www.themoviedb.org/movie/287947-shazam/watch?locale=CA", "buy":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"rent":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{"logo_path": "/vLZKlXUNDcZR7ilvfY9Wr9k80FZ.jpg", "provider_id": 538, "provider_name": "Plex", "display_priority": 81}]}</t>
        </is>
      </c>
      <c r="W540" s="61" t="inlineStr">
        <is>
          <t>80,000,000</t>
        </is>
      </c>
      <c r="X540" s="35" t="n">
        <v>287947</v>
      </c>
      <c r="Y540" s="35" t="inlineStr">
        <is>
          <t>[453395, 141052, 298618, 436270, 526896, 284054, 634649, 284052, 11244, 323027, 1061474, 100402, 299536, 24428, 774752, 791155, 118340, 271110, 102382, 17074]</t>
        </is>
      </c>
      <c r="Z540" s="35" t="inlineStr">
        <is>
          <t>90%</t>
        </is>
      </c>
      <c r="AA540" s="35" t="inlineStr">
        <is>
          <t>7.0/10</t>
        </is>
      </c>
      <c r="AB540" s="35" t="inlineStr">
        <is>
          <t>71/100</t>
        </is>
      </c>
      <c r="AC540" s="35" t="inlineStr">
        <is>
          <t>https://www.youtube.com/embed/uilJZZ_iVwY</t>
        </is>
      </c>
      <c r="AD540" s="98" t="inlineStr">
        <is>
          <t>US</t>
        </is>
      </c>
      <c r="AE540" s="98" t="n">
        <v>1731215633548</v>
      </c>
    </row>
    <row r="541" ht="14.25" customHeight="1" s="169">
      <c r="A541" s="93" t="inlineStr">
        <is>
          <t>The Creator</t>
        </is>
      </c>
      <c r="B541" s="94" t="n">
        <v>81</v>
      </c>
      <c r="C541" s="131" t="n"/>
      <c r="D541" s="132" t="n"/>
      <c r="E541" s="95" t="inlineStr">
        <is>
          <t>Sci-Fi</t>
        </is>
      </c>
      <c r="F541" s="117" t="n"/>
      <c r="G541" s="31" t="n"/>
      <c r="H541" s="32" t="n"/>
      <c r="I541" s="96" t="inlineStr">
        <is>
          <t>20th Century Studios</t>
        </is>
      </c>
      <c r="J541" s="97" t="n">
        <v>2023</v>
      </c>
      <c r="K541" s="35">
        <f>ROW(K541)-1</f>
        <v/>
      </c>
      <c r="L541" s="98" t="b">
        <v>0</v>
      </c>
      <c r="M541" s="99" t="inlineStr">
        <is>
          <t>Exciting, emotional and beautiful, "The Creator" is a great piece of original sci-fi. The world building is immaculate. They drop you in to an alternate future earth that feels completely real and believable. Everything looks spectacular, it is remarkable that this was only made for 80 million dollars. The pacing gets questionable midway through the movie, when the protagonist's motivations become one note and uninteresting, but the movie picks it up with an extremely emotional and climactic third act. Great performances all around, especially from Madeleine Yuna Voyles, who is great and could have really dragged the movie down with a typical child actor performance. I hope this inspires more original content, and people go out to see the originality.</t>
        </is>
      </c>
      <c r="N541" s="83" t="inlineStr">
        <is>
          <t>Amid a future war between the human race and the forces of artificial intelligence, a hardened ex-special forces agent grieving the disappearance of his wife, is recruited to hunt down and kill the Creator, the elusive architect of advanced AI who has developed a mysterious weapon with the power to end the war—and mankind itself.</t>
        </is>
      </c>
      <c r="O541" s="84" t="inlineStr">
        <is>
          <t>https://image.tmdb.org/t/p/w500/vBZ0qvaRxqEhZwl6LWmruJqWE8Z.jpg</t>
        </is>
      </c>
      <c r="P541" s="85" t="inlineStr">
        <is>
          <t>John David Washington, Madeleine Yuna Voyles, Gemma Chan, Allison Janney, Ken Watanabe, Sturgill Simpson, Amar Chadha-Patel, Marc Menchaca, Robbie Tann, Ralph Ineson, Michael Esper, Veronica Ngo, Ian Verdun, Daniel Ray Rodriguez, Rad Pereira, Syd Skidmore, Karen Aldridge, Teerawat Mulvilai, Leanna Chea, Sahatchai Chumrum, Apiwantana Duenkhao, Mariam Khummaung, Natthaphong Chaiyawong, Tawee Teesura, Kulsiri Thongrung, Charlie McElveen, Chananticha Chaipa, Sawanee Utoomma, Monthatip Suksopha, Brett Bartholomew, Jeb Kreager, Mackenzie Lansing, Stephen Howard Thomas, Agneta Catarina Békassy de Békas, Brett Parks, Phaithoon Wanglomklang, Ron Weaver, Mav Kang, John Garrett Mahlmeister, Scott Thomas, Kandanai Chotikapracal, Niko Rusakov, James David Henry, Eoin O'Brien, Dana Blouin, Anjana Ghogar, Pongsanart Vinsiri, Molywon Phantarak, Chalee Sankhavesa, Pat Skelton, Elliot Berk, Art Ybarra</t>
        </is>
      </c>
      <c r="Q541" s="86" t="inlineStr">
        <is>
          <t>Gareth Edwards</t>
        </is>
      </c>
      <c r="R541" s="59" t="inlineStr">
        <is>
          <t>[{"Source": "Internet Movie Database", "Value": "6.7/10"}, {"Source": "Rotten Tomatoes", "Value": "67%"}, {"Source": "Metacritic", "Value": "63/100"}]</t>
        </is>
      </c>
      <c r="S541" s="101" t="inlineStr">
        <is>
          <t>104,272,136</t>
        </is>
      </c>
      <c r="T541" s="102" t="inlineStr">
        <is>
          <t>PG-13</t>
        </is>
      </c>
      <c r="U541" s="103" t="inlineStr">
        <is>
          <t>134</t>
        </is>
      </c>
      <c r="V541" s="89" t="inlineStr">
        <is>
          <t>{"link": "https://www.themoviedb.org/movie/670292-the-creator/watch?locale=CA", "flatrate": [{"logo_path": "/97yvRBw1GzX7fXprcF80er19ot.jpg", "provider_id": 337, "provider_name": "Disney Plus", "display_priority": 3}, {"logo_path": "/ewOptMVIYcOadMGGJz8DJueH2bH.jpg", "provider_id": 230, "provider_name": "Crave", "display_priority": 5}, {"logo_path": "/qcKfSyX4xkXESjHrkO8cZLRJkn6.jpg", "provider_id": 2604, "provider_name": "Crave Amazon Channel", "display_priority": 140}], "buy":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"rent":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t>
        </is>
      </c>
      <c r="W541" s="61" t="inlineStr">
        <is>
          <t>80,000,000</t>
        </is>
      </c>
      <c r="X541" s="35" t="n">
        <v>670292</v>
      </c>
      <c r="Y541" s="35" t="inlineStr">
        <is>
          <t>[614933, 505948, 777443, 262543, 5137, 87101, 533533, 644, 20526, 15785, 605, 522402, 268896, 2048, 13001, 19959, 604, 75612, 157353, 68726]</t>
        </is>
      </c>
      <c r="Z541" s="35" t="inlineStr">
        <is>
          <t>67%</t>
        </is>
      </c>
      <c r="AA541" s="35" t="inlineStr">
        <is>
          <t>6.7/10</t>
        </is>
      </c>
      <c r="AB541" s="35" t="inlineStr">
        <is>
          <t>63/100</t>
        </is>
      </c>
      <c r="AC541" s="35" t="inlineStr">
        <is>
          <t>https://www.youtube.com/embed/MAZuGdi32bk</t>
        </is>
      </c>
      <c r="AD541" s="98" t="inlineStr">
        <is>
          <t>US</t>
        </is>
      </c>
      <c r="AE541" s="98" t="n">
        <v>1731215633548</v>
      </c>
    </row>
    <row r="542" ht="14.25" customHeight="1" s="169">
      <c r="A542" s="93" t="inlineStr">
        <is>
          <t>The Guardians of the Galaxy Holiday Special</t>
        </is>
      </c>
      <c r="B542" s="94" t="n">
        <v>81</v>
      </c>
      <c r="C542" s="131" t="inlineStr">
        <is>
          <t>Marvel</t>
        </is>
      </c>
      <c r="D542" s="132" t="inlineStr">
        <is>
          <t>MCU</t>
        </is>
      </c>
      <c r="E542" s="95" t="inlineStr">
        <is>
          <t>Comic Book</t>
        </is>
      </c>
      <c r="F542" s="117" t="n"/>
      <c r="G542" s="31" t="inlineStr">
        <is>
          <t>Christmas</t>
        </is>
      </c>
      <c r="H542" s="32" t="inlineStr">
        <is>
          <t>Disney+</t>
        </is>
      </c>
      <c r="I542" s="96" t="inlineStr">
        <is>
          <t>Disney</t>
        </is>
      </c>
      <c r="J542" s="97" t="n">
        <v>2022</v>
      </c>
      <c r="K542" s="35">
        <f>ROW(K542)-1</f>
        <v/>
      </c>
      <c r="L542" s="98" t="b">
        <v>0</v>
      </c>
      <c r="M542" s="99" t="n"/>
      <c r="N542" s="83" t="inlineStr">
        <is>
          <t>On a mission to make Christmas unforgettable for Quill, the Guardians head to Earth in search of the perfect present.</t>
        </is>
      </c>
      <c r="O542" s="84" t="inlineStr">
        <is>
          <t>https://image.tmdb.org/t/p/w500/8dqXyslZ2hv49Oiob9UjlGSHSTR.jpg</t>
        </is>
      </c>
      <c r="P542" s="85" t="inlineStr">
        <is>
          <t>Chris Pratt, Dave Bautista, Karen Gillan, Pom Klementieff, Vin Diesel, Bradley Cooper, Sean Gunn, Rhett Miller, Murry Hammond, Ken Bethea, Philip Peeples, Michael Rooker, Kevin Bacon, Luke Klein, Maria Bakalova, Kyra Sedgwick, Si Chen, Don McLeod, Thomas McNamara, Daniel Bernhardt, Michelle Gunn, Flula Borg, Matthew Withers, Rusty Schwimmer, Helene D'Auria, Tinashe Kajese, Barry Curtis, Rachel Luttrell, Giovannie Cruz, Stephen Blackehart, Sarah Alami, Terence Rosemore, Troy Beecham</t>
        </is>
      </c>
      <c r="Q542" s="86" t="inlineStr">
        <is>
          <t>James Gunn</t>
        </is>
      </c>
      <c r="R542" s="59" t="inlineStr">
        <is>
          <t>[{"Source": "Internet Movie Database", "Value": "6.9/10"}, {"Source": "Rotten Tomatoes", "Value": "95%"}]</t>
        </is>
      </c>
      <c r="S542" s="125" t="inlineStr">
        <is>
          <t>0</t>
        </is>
      </c>
      <c r="T542" s="102" t="inlineStr">
        <is>
          <t>TV-14</t>
        </is>
      </c>
      <c r="U542" s="103" t="inlineStr">
        <is>
          <t>45</t>
        </is>
      </c>
      <c r="V542" s="89" t="inlineStr">
        <is>
          <t>{"link": "https://www.themoviedb.org/movie/774752-the-guardians-of-the-galaxy-holiday-special/watch?locale=CA", "flatrate": [{"logo_path": "/97yvRBw1GzX7fXprcF80er19ot.jpg", "provider_id": 337, "provider_name": "Disney Plus", "display_priority": 3}]}</t>
        </is>
      </c>
      <c r="W542" s="124" t="inlineStr">
        <is>
          <t>0</t>
        </is>
      </c>
      <c r="X542" s="35" t="n">
        <v>774752</v>
      </c>
      <c r="Y542" s="35" t="inlineStr">
        <is>
          <t>[68721, 141052, 524434, 118340, 283995, 447365, 299536, 609681, 99861, 453395, 372631, 24428, 284054, 21779, 100402, 271110, 1022964, 16174, 297556, 10138]</t>
        </is>
      </c>
      <c r="Z542" s="35" t="inlineStr">
        <is>
          <t>95%</t>
        </is>
      </c>
      <c r="AA542" s="35" t="inlineStr">
        <is>
          <t>6.9/10</t>
        </is>
      </c>
      <c r="AB542" s="35" t="inlineStr">
        <is>
          <t>N/A</t>
        </is>
      </c>
      <c r="AC542" s="35" t="inlineStr">
        <is>
          <t>https://www.youtube.com/embed/OYhFFQl4fLs</t>
        </is>
      </c>
      <c r="AD542" s="98" t="inlineStr">
        <is>
          <t>US</t>
        </is>
      </c>
      <c r="AE542" s="98" t="n">
        <v>1731215633548</v>
      </c>
    </row>
    <row r="543" ht="14.25" customHeight="1" s="169">
      <c r="A543" s="93" t="inlineStr">
        <is>
          <t>The Jungle Book</t>
        </is>
      </c>
      <c r="B543" s="94" t="n">
        <v>81</v>
      </c>
      <c r="C543" s="131" t="inlineStr">
        <is>
          <t>Disney Live Action</t>
        </is>
      </c>
      <c r="D543" s="132" t="inlineStr">
        <is>
          <t>Disney Live Action Remake</t>
        </is>
      </c>
      <c r="E543" s="95" t="inlineStr">
        <is>
          <t>Adventure</t>
        </is>
      </c>
      <c r="F543" s="117" t="inlineStr">
        <is>
          <t>Family</t>
        </is>
      </c>
      <c r="G543" s="31" t="n"/>
      <c r="H543" s="32" t="n"/>
      <c r="I543" s="96" t="inlineStr">
        <is>
          <t>Disney</t>
        </is>
      </c>
      <c r="J543" s="97" t="n">
        <v>2016</v>
      </c>
      <c r="K543" s="35">
        <f>ROW(K543)-1</f>
        <v/>
      </c>
      <c r="L543" s="98" t="b">
        <v>0</v>
      </c>
      <c r="M543" s="99" t="n"/>
      <c r="N543" s="83" t="inlineStr">
        <is>
          <t>After a threat from the tiger Shere Khan, Mowgli, a man-cub fostered by wolves, is forced to flee the jungle, and he embarks on a journey of self-discovery with the help of the panther, Bagheera, and the free-spirited bear, Baloo.</t>
        </is>
      </c>
      <c r="O543" s="84" t="inlineStr">
        <is>
          <t>https://image.tmdb.org/t/p/w500/xIGhgcLtzzTON56G905I5tuwNQM.jpg</t>
        </is>
      </c>
      <c r="P543" s="85" t="inlineStr">
        <is>
          <t>Neel Sethi, Bill Murray, Ben Kingsley, Idris Elba, Scarlett Johansson, Christopher Walken, Lupita Nyong'o, Giancarlo Esposito, Garry Shandling, Emjay Anthony, Brighton Rose, Jon Favreau, Sam Raimi, Russell Peters, Max Favreau, Chloe Hechter, Asher Blinkoff, Knox Gagnon, Sasha Schreiber, Kai Schreiber, Madeleine Favreau, Ritesh Rajan, Kendrick Reyes, Sara Arrington, Artie Esposito, Allan Trautman, Dee Bradley Baker, Sean W. Johnson, Daz Crawford</t>
        </is>
      </c>
      <c r="Q543" s="86" t="inlineStr">
        <is>
          <t>Jon Favreau</t>
        </is>
      </c>
      <c r="R543" s="59" t="inlineStr">
        <is>
          <t>[{"Source": "Internet Movie Database", "Value": "7.3/10"}, {"Source": "Rotten Tomatoes", "Value": "94%"}, {"Source": "Metacritic", "Value": "77/100"}]</t>
        </is>
      </c>
      <c r="S543" s="101" t="inlineStr">
        <is>
          <t>966,550,600</t>
        </is>
      </c>
      <c r="T543" s="102" t="inlineStr">
        <is>
          <t>PG</t>
        </is>
      </c>
      <c r="U543" s="103" t="inlineStr">
        <is>
          <t>106</t>
        </is>
      </c>
      <c r="V543" s="89" t="inlineStr">
        <is>
          <t>{"link": "https://www.themoviedb.org/movie/278927-the-jungle-book/watch?locale=CA", "buy":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"flatrate": [{"logo_path": "/97yvRBw1GzX7fXprcF80er19ot.jpg", "provider_id": 337, "provider_name": "Disney Plus", "display_priority": 3}], "rent":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t>
        </is>
      </c>
      <c r="W543" s="61" t="inlineStr">
        <is>
          <t>175,000,000</t>
        </is>
      </c>
      <c r="X543" s="35" t="n">
        <v>278927</v>
      </c>
      <c r="Y543" s="35" t="inlineStr">
        <is>
          <t>[407436, 532639, 9325, 294272, 14873, 10714, 23903, 420814, 10730, 329996, 15657, 896536, 57158, 9822, 12155, 12222, 270946, 23033, 37135, 585245]</t>
        </is>
      </c>
      <c r="Z543" s="35" t="inlineStr">
        <is>
          <t>94%</t>
        </is>
      </c>
      <c r="AA543" s="35" t="inlineStr">
        <is>
          <t>7.3/10</t>
        </is>
      </c>
      <c r="AB543" s="35" t="inlineStr">
        <is>
          <t>77/100</t>
        </is>
      </c>
      <c r="AC543" s="35" t="inlineStr">
        <is>
          <t>https://www.youtube.com/embed/YW97nCUE3ZA</t>
        </is>
      </c>
      <c r="AD543" s="98" t="inlineStr">
        <is>
          <t>US</t>
        </is>
      </c>
      <c r="AE543" s="98" t="n">
        <v>1731215633548</v>
      </c>
    </row>
    <row r="544" ht="14.25" customHeight="1" s="169">
      <c r="A544" s="93" t="inlineStr">
        <is>
          <t>500 Days of Summer</t>
        </is>
      </c>
      <c r="B544" s="94" t="n">
        <v>81</v>
      </c>
      <c r="C544" s="131" t="n"/>
      <c r="D544" s="132" t="n"/>
      <c r="E544" s="95" t="inlineStr">
        <is>
          <t>Dramedy</t>
        </is>
      </c>
      <c r="F544" s="117" t="inlineStr">
        <is>
          <t>Romance</t>
        </is>
      </c>
      <c r="G544" s="31" t="n"/>
      <c r="H544" s="32" t="n"/>
      <c r="I544" s="96" t="inlineStr">
        <is>
          <t>20th Century Studios</t>
        </is>
      </c>
      <c r="J544" s="97" t="n">
        <v>2009</v>
      </c>
      <c r="K544" s="35">
        <f>ROW(K544)-1</f>
        <v/>
      </c>
      <c r="L544" s="98" t="b">
        <v>0</v>
      </c>
      <c r="M544" s="99" t="n"/>
      <c r="N544" s="37" t="inlineStr">
        <is>
          <t>Tom, greeting-card writer and hopeless romantic, is caught completely off-guard when his girlfriend, Summer, suddenly dumps him. He reflects on their 500 days together to try to figure out where their love affair went sour, and in doing so, Tom rediscovers his true passions in life.</t>
        </is>
      </c>
      <c r="O544" s="38" t="inlineStr">
        <is>
          <t>https://image.tmdb.org/t/p/w500/f9mbM0YMLpYemcWx6o2WeiYQLDP.jpg</t>
        </is>
      </c>
      <c r="P544" s="39" t="inlineStr">
        <is>
          <t>Joseph Gordon-Levitt, Zooey Deschanel, Geoffrey Arend, Chloë Grace Moretz, Matthew Gray Gubler, Clark Gregg, Patricia Belcher, Rachel Boston, Minka Kelly, Charles Walker, Ian Reed Kesler, Darryl Alan Reed, Valente Rodriguez, Yvette Nicole Brown, Nicole Vicius, Natalie Boren, Maile Flanagan, Darryl Sivad, Gregory A. Thompson, Michael Bodie, John Mackie, Jacob Stroop, Kevin Michael, Sid Wilner, Richard McGonagle, Jean-Paul Vignon, Bryan Anthony, Sybil Azur, Cheryl Baxter, Gustavo Carr, John R. Corella, Nadine Ellis, Alejandro Estornel, Nathaniel Flatt, Reshma Gajjar, Tiffany Granath, Jennifer Hamilton, Brandon Henschel, Michael Higgins, Kenneth Hughes, Alexandra Nicole Hulme, John Jacquet Jr., Jennifer Lee Keyes, Tim Lacatena, Rebecca Lin, Gelsey Weiss, Katie Malia, Anthony Marciona, Christopher Martinez, Vivian Nixon, Tracy Phillips, Nathan Prevost, Jamie Shea, Ryan Thomas, Christian Vincent, Jull Weber, Olivia Howard Bagg, Jason Robinson, Chris Connell, Samantha Krutzfeldt, Kathryn Weisbeck, Eileen Álvarez, Jennifer Hetrick, Pleasant Wayne</t>
        </is>
      </c>
      <c r="Q544" s="40" t="inlineStr">
        <is>
          <t>Marc Webb</t>
        </is>
      </c>
      <c r="R544" s="41" t="inlineStr">
        <is>
          <t>[{"Source": "Internet Movie Database", "Value": "7.6/10"}, {"Source": "Rotten Tomatoes", "Value": "86%"}, {"Source": "Metacritic", "Value": "76/100"}]</t>
        </is>
      </c>
      <c r="S544" s="42" t="inlineStr">
        <is>
          <t>60,781,545</t>
        </is>
      </c>
      <c r="T544" s="43" t="inlineStr">
        <is>
          <t>PG-13</t>
        </is>
      </c>
      <c r="U544" s="44" t="inlineStr">
        <is>
          <t>95</t>
        </is>
      </c>
      <c r="V544" s="45" t="inlineStr">
        <is>
          <t>{"link": "https://www.themoviedb.org/movie/19913-500-days-of-summer/watch?locale=CA", "ads": [{"logo_path": "/zLYr7OPvpskMA4S79E3vlCi71iC.jpg", "provider_id": 73, "provider_name": "Tubi TV", "display_priority": 19}], "free": [{"logo_path": "/j7D006Uy3UWwZ6G0xH6BMgIWTzH.jpg", "provider_id": 212, "provider_name": "Hoopla", "display_priority": 8}], "buy":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"flatrate": [{"logo_path": "/97yvRBw1GzX7fXprcF80er19ot.jpg", "provider_id": 337, "provider_name": "Disney Plus", "display_priority": 3}, {"logo_path": "/qsOM361vYHE7pcNFG7bCJHyievG.jpg", "provider_id": 182, "provider_name": "Hollywood Suite", "display_priority": 27}, {"logo_path": "/p5xtRLEzPyRhqOPpiW1sFy4FyPc.jpg", "provider_id": 705, "provider_name": "Hollywood Suite Amazon Channel", "display_priority": 87}], "rent":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t>
        </is>
      </c>
      <c r="W544" s="46" t="inlineStr">
        <is>
          <t>7,500,000</t>
        </is>
      </c>
      <c r="X544" s="35" t="n">
        <v>19913</v>
      </c>
      <c r="Y544" s="35" t="inlineStr">
        <is>
          <t>[13668, 8488, 17956, 51828, 57157, 44009, 339397, 4475, 11068, 975043, 1140498, 12572, 31016, 8976, 36515, 32856, 882096, 50646, 27397, 507903]</t>
        </is>
      </c>
      <c r="Z544" s="35" t="inlineStr">
        <is>
          <t>86%</t>
        </is>
      </c>
      <c r="AA544" s="35" t="inlineStr">
        <is>
          <t>7.6/10</t>
        </is>
      </c>
      <c r="AB544" s="35" t="inlineStr">
        <is>
          <t>76/100</t>
        </is>
      </c>
      <c r="AC544" s="35" t="inlineStr">
        <is>
          <t>https://www.youtube.com/embed/oBxR8cEt2xM</t>
        </is>
      </c>
      <c r="AD544" s="98" t="inlineStr">
        <is>
          <t>US</t>
        </is>
      </c>
      <c r="AE544" s="98" t="n">
        <v>1731215633548</v>
      </c>
    </row>
    <row r="545" ht="14.25" customHeight="1" s="169">
      <c r="A545" s="93" t="inlineStr">
        <is>
          <t>Porco Rosso</t>
        </is>
      </c>
      <c r="B545" s="94" t="n">
        <v>81</v>
      </c>
      <c r="C545" s="131" t="inlineStr">
        <is>
          <t>Studio Ghibli</t>
        </is>
      </c>
      <c r="D545" s="132" t="n"/>
      <c r="E545" s="95" t="inlineStr">
        <is>
          <t>Animated</t>
        </is>
      </c>
      <c r="F545" s="117" t="inlineStr">
        <is>
          <t>Anime</t>
        </is>
      </c>
      <c r="G545" s="31" t="n"/>
      <c r="H545" s="32" t="n"/>
      <c r="I545" s="96" t="inlineStr">
        <is>
          <t>Studio Ghibli</t>
        </is>
      </c>
      <c r="J545" s="97" t="n">
        <v>1992</v>
      </c>
      <c r="K545" s="35">
        <f>ROW(K545)-1</f>
        <v/>
      </c>
      <c r="L545" s="98" t="b">
        <v>0</v>
      </c>
      <c r="M545" s="99" t="n"/>
      <c r="N545" s="37" t="inlineStr">
        <is>
          <t>In Italy in the 1930s, sky pirates in biplanes terrorize wealthy cruise ships as they sail the Adriatic Sea. The only pilot brave enough to stop the scourge is the mysterious Porco Rosso, a former World War I flying ace who was somehow turned into a pig during the war. As he prepares to battle the pirate crew's American ace, Porco Rosso enlists the help of spunky girl mechanic Fio Piccolo and his longtime friend Madame Gina.</t>
        </is>
      </c>
      <c r="O545" s="38" t="inlineStr">
        <is>
          <t>https://image.tmdb.org/t/p/w500/8mIvSvnVBApfORL9N6S38Q7wD6A.jpg</t>
        </is>
      </c>
      <c r="P545" s="39" t="inlineStr">
        <is>
          <t>Shūichirō Moriyama, Tokiko Kato, Bunshi Katsura VI, Tsunehiko Kamijô, Akemi Okamura, Akio Otsuka, Hiroko Seki, Reizō Nomoto, Osamu Saka, Yu Shimaka, Mahito Tsujimura, Minoru Yada, Yoko Soumi, Yuzuru Fujimoto, Tatsuyuki Jinnai, Kazunori Arai, Nobuo Tanaka, Shinnosuke Furumoto, Masayuki Inagaki, Ginzo Matsuo, Akimasa Omori, Ayumi Kida, Katsuyo Endou, Ayako Taneda, Hirotsugu Moriyama, Yuri Satou</t>
        </is>
      </c>
      <c r="Q545" s="40" t="inlineStr">
        <is>
          <t>Hayao Miyazaki</t>
        </is>
      </c>
      <c r="R545" s="41" t="inlineStr">
        <is>
          <t>[{"Source": "Internet Movie Database", "Value": "7.7/10"}, {"Source": "Rotten Tomatoes", "Value": "96%"}, {"Source": "Metacritic", "Value": "83/100"}]</t>
        </is>
      </c>
      <c r="S545" s="118" t="inlineStr">
        <is>
          <t>44,600,000</t>
        </is>
      </c>
      <c r="T545" s="43" t="inlineStr">
        <is>
          <t>PG</t>
        </is>
      </c>
      <c r="U545" s="44" t="inlineStr">
        <is>
          <t>93</t>
        </is>
      </c>
      <c r="V545" s="45" t="inlineStr">
        <is>
          <t>{"link": "https://www.themoviedb.org/movie/11621/watch?locale=CA", "buy": [{"logo_path": "/SPnB1qiCkYfirS2it3hZORwGVn.jpg", "provider_id": 2, "provider_name": "Apple TV Store", "display_priority": 6}, {"logo_path": "/8z7rC8uIDaTM91X0ZfkRf04ydj2.jpg", "provider_id": 3, "provider_name": "Google Play Movies", "display_priority": 7}, {"logo_path": "/pTnn5JwWr4p3pG8H6VrpiQo7Vs0.jpg", "provider_id": 192, "provider_name": "YouTube", "display_priority": 33}, {"logo_path": "/qR6FKvnPBx2O37FDg8PNM7efwF3.jpg", "provider_id": 10, "provider_name": "Amazon Video", "display_priority": 56}], "flatrate": [{"logo_path": "/pbpMk2JmcoNnQwx5JGpXngfoWtp.jpg", "provider_id": 8, "provider_name": "Netflix", "display_priority": 0}, {"logo_path": "/dpR8r13zWDeUR0QkzWidrdMxa56.jpg", "provider_id": 1796, "provider_name": "Netflix Standard with Ads", "display_priority": 93}], "rent": [{"logo_path": "/SPnB1qiCkYfirS2it3hZORwGVn.jpg", "provider_id": 2, "provider_name": "Apple TV Store", "display_priority": 6}, {"logo_path": "/8z7rC8uIDaTM91X0ZfkRf04ydj2.jpg", "provider_id": 3, "provider_name": "Google Play Movies", "display_priority": 7}, {"logo_path": "/pTnn5JwWr4p3pG8H6VrpiQo7Vs0.jpg", "provider_id": 192, "provider_name": "YouTube", "display_priority": 33}, {"logo_path": "/qR6FKvnPBx2O37FDg8PNM7efwF3.jpg", "provider_id": 10, "provider_name": "Amazon Video", "display_priority": 56}]}</t>
        </is>
      </c>
      <c r="W545" s="75" t="inlineStr">
        <is>
          <t>9,200,000</t>
        </is>
      </c>
      <c r="X545" s="35" t="n">
        <v>11621</v>
      </c>
      <c r="Y545" s="35" t="inlineStr">
        <is>
          <t>[568012, 10515, 555604, 44727, 117087, 374205, 44725, 10601, 23446, 12924, 44731, 44728, 900667, 266647, 72197, 79707, 13355, 371236, 373879, 596302]</t>
        </is>
      </c>
      <c r="Z545" s="35" t="inlineStr">
        <is>
          <t>96%</t>
        </is>
      </c>
      <c r="AA545" s="35" t="inlineStr">
        <is>
          <t>7.7/10</t>
        </is>
      </c>
      <c r="AB545" s="35" t="inlineStr">
        <is>
          <t>83/100</t>
        </is>
      </c>
      <c r="AC545" s="35" t="inlineStr">
        <is>
          <t>https://www.youtube.com/embed/3LRyNwYg1f8</t>
        </is>
      </c>
      <c r="AD545" s="98" t="inlineStr">
        <is>
          <t>JP</t>
        </is>
      </c>
      <c r="AE545" s="98" t="n">
        <v>1731215633548</v>
      </c>
    </row>
    <row r="546" ht="14.25" customHeight="1" s="169">
      <c r="A546" s="93" t="inlineStr">
        <is>
          <t>The Great Muppet Caper</t>
        </is>
      </c>
      <c r="B546" s="94" t="n">
        <v>81</v>
      </c>
      <c r="C546" s="131" t="inlineStr">
        <is>
          <t>Disney Live Action</t>
        </is>
      </c>
      <c r="D546" s="132" t="inlineStr">
        <is>
          <t>Muppets</t>
        </is>
      </c>
      <c r="E546" s="95" t="inlineStr">
        <is>
          <t>Comedy</t>
        </is>
      </c>
      <c r="F546" s="117" t="inlineStr">
        <is>
          <t>Family</t>
        </is>
      </c>
      <c r="G546" s="31" t="n"/>
      <c r="H546" s="32" t="n"/>
      <c r="I546" s="96" t="inlineStr">
        <is>
          <t>Disney</t>
        </is>
      </c>
      <c r="J546" s="97" t="n">
        <v>1981</v>
      </c>
      <c r="K546" s="35">
        <f>ROW(K546)-1</f>
        <v/>
      </c>
      <c r="L546" s="98" t="b">
        <v>0</v>
      </c>
      <c r="M546" s="99" t="n"/>
      <c r="N546" s="37" t="inlineStr">
        <is>
          <t>Kermit and Fozzie are newspaper reporters sent to London to interview Lady Holiday, a wealthy fashion designer whose priceless diamond necklace is stolen. Kermit meets and falls in love with her secretary, Miss Piggy. The jewel thieves strike again, and this time frame Miss Piggy. It's up to Kermit and the rest of the Muppets to bring the real culprits to justice.</t>
        </is>
      </c>
      <c r="O546" s="38" t="inlineStr">
        <is>
          <t>https://image.tmdb.org/t/p/w500/1HvFRJZyMPijrMt9EeTOD3l4EHq.jpg</t>
        </is>
      </c>
      <c r="P546" s="39" t="inlineStr">
        <is>
          <t>Jim Henson, Frank Oz, Dave Goelz, Jerry Nelson, Richard Hunt, Steve Whitmire, Charles Grodin, Diana Rigg, John Cleese, Jack Warden, Robert Morley, Peter Ustinov, Caroll Spinney, Susan Backlinie, Joan Sanderson, Peter Falk, Danny John-Jules, Erica Creer, Kate Howard, Della Finch, Michael Robbins, Peter Hughes, Peggy Aitchison, Tommy Godfrey, Christine Nelson, Valli Kemp, Mike Quinn</t>
        </is>
      </c>
      <c r="Q546" s="40" t="inlineStr">
        <is>
          <t>Jim Henson</t>
        </is>
      </c>
      <c r="R546" s="41" t="inlineStr">
        <is>
          <t>[{"Source": "Internet Movie Database", "Value": "7.1/10"}, {"Source": "Rotten Tomatoes", "Value": "78%"}, {"Source": "Metacritic", "Value": "70/100"}]</t>
        </is>
      </c>
      <c r="S546" s="42" t="inlineStr">
        <is>
          <t>31,206,251</t>
        </is>
      </c>
      <c r="T546" s="43" t="inlineStr">
        <is>
          <t>G</t>
        </is>
      </c>
      <c r="U546" s="44" t="inlineStr">
        <is>
          <t>97</t>
        </is>
      </c>
      <c r="V546" s="45" t="inlineStr">
        <is>
          <t>{"link": "https://www.themoviedb.org/movie/14900-the-great-muppet-caper/watch?locale=CA", "flatrate": [{"logo_path": "/97yvRBw1GzX7fXprcF80er19ot.jpg", "provider_id": 337, "provider_name": "Disney Plus", "display_priority": 3}], "buy":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"rent": [{"logo_path": "/SPnB1qiCkYfirS2it3hZORwGVn.jpg", "provider_id": 2, "provider_name": "Apple TV Store", "display_priority": 6}, {"logo_path": "/4bIKO5tqPgko0135wL9GhMsb1wv.jpg", "provider_id": 140, "provider_name": "CosmoGo", "display_priority": 18}, {"logo_path": "/qR6FKvnPBx2O37FDg8PNM7efwF3.jpg", "provider_id": 10, "provider_name": "Amazon Video", "display_priority": 56}]}</t>
        </is>
      </c>
      <c r="W546" s="46" t="inlineStr">
        <is>
          <t>14,000,000</t>
        </is>
      </c>
      <c r="X546" s="35" t="n">
        <v>14900</v>
      </c>
      <c r="Y546" s="35" t="inlineStr">
        <is>
          <t>[145220, 49375, 12230, 2779, 18649, 43956, 11001, 16148, 32916, 9414, 766475, 11843, 17681, 512195, 39180, 1218762, 10693, 28270, 27190, 410113]</t>
        </is>
      </c>
      <c r="Z546" s="35" t="inlineStr">
        <is>
          <t>78%</t>
        </is>
      </c>
      <c r="AA546" s="35" t="inlineStr">
        <is>
          <t>7.1/10</t>
        </is>
      </c>
      <c r="AB546" s="35" t="inlineStr">
        <is>
          <t>70/100</t>
        </is>
      </c>
      <c r="AC546" s="35" t="inlineStr">
        <is>
          <t>https://www.youtube.com/embed/aEQw79tKm6I</t>
        </is>
      </c>
      <c r="AD546" s="98" t="inlineStr">
        <is>
          <t>GB</t>
        </is>
      </c>
      <c r="AE546" s="98" t="n">
        <v>1731215633548</v>
      </c>
    </row>
    <row r="547" ht="14.25" customHeight="1" s="169">
      <c r="A547" s="93" t="inlineStr">
        <is>
          <t>The Bob's Burgers Movie</t>
        </is>
      </c>
      <c r="B547" s="94" t="n">
        <v>81</v>
      </c>
      <c r="C547" s="131" t="n"/>
      <c r="D547" s="132" t="n"/>
      <c r="E547" s="95" t="inlineStr">
        <is>
          <t>Animated</t>
        </is>
      </c>
      <c r="F547" s="117" t="n"/>
      <c r="G547" s="31" t="n"/>
      <c r="H547" s="32" t="n"/>
      <c r="I547" s="96" t="inlineStr">
        <is>
          <t>20th Century Studios</t>
        </is>
      </c>
      <c r="J547" s="97" t="n">
        <v>2022</v>
      </c>
      <c r="K547" s="35">
        <f>ROW(K547)-1</f>
        <v/>
      </c>
      <c r="L547" s="98" t="b">
        <v>0</v>
      </c>
      <c r="M547" s="99" t="n"/>
      <c r="N547" s="37" t="inlineStr">
        <is>
          <t>When a ruptured water main creates an enormous sinkhole right in front of Bob's Burgers, it blocks the entrance indefinitely and ruins the Belchers’ plans for a successful summer. While Bob and Linda struggle to keep the business afloat, the kids try to solve a mystery that could save their family's restaurant. As the dangers mount, these underdogs help each other find hope and fight to get back behind the counter, where they belong.</t>
        </is>
      </c>
      <c r="O547" s="38" t="inlineStr">
        <is>
          <t>https://image.tmdb.org/t/p/w500/AvV2nHEDQMWuRqAUrpcx2fB97CB.jpg</t>
        </is>
      </c>
      <c r="P547" s="39" t="inlineStr">
        <is>
          <t>H. Jon Benjamin, Kristen Schaal, John Roberts, Dan Mintz, Eugene Mirman, Larry Murphy, Kevin Kline, Zach Galifianakis, David Wain, Gary Cole, John Q. Kubin, Sarah Silverman, Laura Silverman, Jenny Slate, Brian Huskey, Aziz Ansari, Sam Seder, Ron Lynch, Stephanie Beatriz, Nicole Byer, Rob Huebel, Nick Kroll, Paul Rudd, Bobby Tisdale, Jordan Peele, Andy Kindler, Robert Ben Garant, David Herman, Craig Anton, Paul F. Tompkins, Parvesh Cheena, Eugene Shawn, Brooke Dillman, Loren Bouchard, Katie Crown, Phil LaMarr, Hannah Parikh, Ben Pronsky, Michelle Ruff, David Zyler</t>
        </is>
      </c>
      <c r="Q547" s="40" t="inlineStr">
        <is>
          <t>Bernard Derriman, Loren Bouchard</t>
        </is>
      </c>
      <c r="R547" s="41" t="inlineStr">
        <is>
          <t>[{"Source": "Internet Movie Database", "Value": "7.0/10"}, {"Source": "Rotten Tomatoes", "Value": "87%"}, {"Source": "Metacritic", "Value": "75/100"}]</t>
        </is>
      </c>
      <c r="S547" s="42" t="inlineStr">
        <is>
          <t>34,148,750</t>
        </is>
      </c>
      <c r="T547" s="43" t="inlineStr">
        <is>
          <t>PG-13</t>
        </is>
      </c>
      <c r="U547" s="44" t="inlineStr">
        <is>
          <t>102</t>
        </is>
      </c>
      <c r="V547" s="45" t="inlineStr">
        <is>
          <t>{"link": "https://www.themoviedb.org/movie/504827-the-bob-s-burgers-movie/watch?locale=CA", "rent":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"flatrate": [{"logo_path": "/97yvRBw1GzX7fXprcF80er19ot.jpg", "provider_id": 337, "provider_name": "Disney Plus", "display_priority": 3}, {"logo_path": "/qcKfSyX4xkXESjHrkO8cZLRJkn6.jpg", "provider_id": 2604, "provider_name": "Crave Amazon Channel", "display_priority": 140}], "buy":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t>
        </is>
      </c>
      <c r="W547" s="46" t="inlineStr">
        <is>
          <t>38,000,000</t>
        </is>
      </c>
      <c r="X547" s="35" t="n">
        <v>504827</v>
      </c>
      <c r="Y547" s="35" t="inlineStr">
        <is>
          <t>[1035259, 5516, 76489, 384018, 141052, 21779, 168530, 526896, 385128, 34423, 8491, 353595, 2080, 68721, 347688, 829400, 58233, 501979, 993729, 5175]</t>
        </is>
      </c>
      <c r="Z547" s="35" t="inlineStr">
        <is>
          <t>87%</t>
        </is>
      </c>
      <c r="AA547" s="35" t="inlineStr">
        <is>
          <t>7.0/10</t>
        </is>
      </c>
      <c r="AB547" s="35" t="inlineStr">
        <is>
          <t>75/100</t>
        </is>
      </c>
      <c r="AC547" s="35" t="inlineStr">
        <is>
          <t>https://www.youtube.com/embed/hbGXqUumtqg</t>
        </is>
      </c>
      <c r="AD547" s="98" t="inlineStr">
        <is>
          <t>US</t>
        </is>
      </c>
      <c r="AE547" s="98" t="n">
        <v>1731215633548</v>
      </c>
    </row>
    <row r="548" ht="14.25" customHeight="1" s="169">
      <c r="A548" s="93" t="inlineStr">
        <is>
          <t>Monkey Man</t>
        </is>
      </c>
      <c r="B548" s="94" t="n">
        <v>81</v>
      </c>
      <c r="C548" s="131" t="n"/>
      <c r="D548" s="132" t="n"/>
      <c r="E548" s="95" t="inlineStr">
        <is>
          <t>Action</t>
        </is>
      </c>
      <c r="F548" s="117" t="inlineStr">
        <is>
          <t>Thriller</t>
        </is>
      </c>
      <c r="G548" s="31" t="n"/>
      <c r="H548" s="32" t="n"/>
      <c r="I548" s="96" t="inlineStr">
        <is>
          <t>Universal Pictures</t>
        </is>
      </c>
      <c r="J548" s="97" t="n">
        <v>2024</v>
      </c>
      <c r="K548" s="35">
        <f>ROW(K548)-1</f>
        <v/>
      </c>
      <c r="L548" s="98" t="b">
        <v>0</v>
      </c>
      <c r="M548" s="99" t="inlineStr">
        <is>
          <t>A very promising directorial debut from Dev Patel. The movie is quite well directed, and impressive given the covid restrictions placed during shooting. This doesn't feel like a covid shot movie, and that is a testament to the filmmaking. The shots are up and down, sometimes the cinematography is beautiful, and other times the camera is too shaky or close to understand everything happening. A strong opening and a killer final act, but there are some pacing issues in the middle when it feels like the movie grinds to a halt. Manages to be more than an average action movie by having strong messaging about religion, class and human rights.</t>
        </is>
      </c>
      <c r="N548" s="76" t="inlineStr">
        <is>
          <t>Kid is an anonymous young man who ekes out a meager living in an underground fight club where, night after night, wearing a gorilla mask, he is beaten bloody by more popular fighters for cash. After years of suppressed rage, Kid discovers a way to infiltrate the enclave of the city’s sinister elite. As his childhood trauma boils over, his mysteriously scarred hands unleash an explosive campaign of retribution to settle the score with the men who took everything from him.</t>
        </is>
      </c>
      <c r="O548" s="105" t="inlineStr">
        <is>
          <t>https://image.tmdb.org/t/p/w500/4lhR4L2vzzjl68P1zJyCH755Oz4.jpg</t>
        </is>
      </c>
      <c r="P548" s="106" t="inlineStr">
        <is>
          <t>Dev Patel, Sikandar Kher, Makrand Deshpande, Pitobash, Vipin Sharma, Ashwini Kalsekar, Sobhita Dhulipala, Adithi Kalkunte, Sharlto Copley, Jatin Malik, Zakir Hussain, Brahim Achabbakhe, Jomon Thomas, Pehan Abdul, Suhaimi, Vijay Kumar, Jino A. Samuel, Kalih Dewantoro, Alan Jiraiya, Baby Tamba, Abhiram Reddam, Harshit Mahawar, Winai Wiangyangkung, Dayangku Zyana, Christopher Oba Warella, Fahad Scale, Reva Marchellin, Teddy Khannayan, Renren Subramany, Agus Mulana, Quraish Aattamimi, Joseph J.U. Taylor, Mathi Alagan</t>
        </is>
      </c>
      <c r="Q548" s="107" t="inlineStr">
        <is>
          <t>Dev Patel</t>
        </is>
      </c>
      <c r="R548" s="41" t="inlineStr">
        <is>
          <t>[{"Source": "Internet Movie Database", "Value": "6.8/10"}, {"Source": "Rotten Tomatoes", "Value": "89%"}, {"Source": "Metacritic", "Value": "70/100"}]</t>
        </is>
      </c>
      <c r="S548" s="108" t="inlineStr">
        <is>
          <t>35,271,631</t>
        </is>
      </c>
      <c r="T548" s="109" t="inlineStr">
        <is>
          <t>R</t>
        </is>
      </c>
      <c r="U548" s="110" t="inlineStr">
        <is>
          <t>122</t>
        </is>
      </c>
      <c r="V548" s="82" t="inlineStr">
        <is>
          <t>{"link": "https://www.themoviedb.org/movie/560016-monkey-man/watch?locale=CA", "rent":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"buy":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t>
        </is>
      </c>
      <c r="W548" s="111" t="inlineStr">
        <is>
          <t>10,000,000</t>
        </is>
      </c>
      <c r="X548" s="35" t="n">
        <v>560016</v>
      </c>
      <c r="Y548" s="35" t="inlineStr">
        <is>
          <t>[668489, 931642, 1172009, 4911, 9495, 2636, 20721, 752, 1127110, 1512623, 763788, 97367, 689700, 316727, 10651, 545609, 10027, 808396, 970347, 49049]</t>
        </is>
      </c>
      <c r="Z548" s="35" t="inlineStr">
        <is>
          <t>89%</t>
        </is>
      </c>
      <c r="AA548" s="35" t="inlineStr">
        <is>
          <t>6.8/10</t>
        </is>
      </c>
      <c r="AB548" s="35" t="inlineStr">
        <is>
          <t>70/100</t>
        </is>
      </c>
      <c r="AC548" s="35" t="inlineStr">
        <is>
          <t>https://www.youtube.com/embed/aqa3YTtwvaU</t>
        </is>
      </c>
      <c r="AD548" s="98" t="inlineStr">
        <is>
          <t>US</t>
        </is>
      </c>
      <c r="AE548" s="98" t="n">
        <v>1731215633548</v>
      </c>
    </row>
    <row r="549" ht="14.25" customHeight="1" s="169">
      <c r="A549" s="93" t="inlineStr">
        <is>
          <t>Monsters University</t>
        </is>
      </c>
      <c r="B549" s="94" t="n">
        <v>81</v>
      </c>
      <c r="C549" s="131" t="inlineStr">
        <is>
          <t>Pixar</t>
        </is>
      </c>
      <c r="D549" s="132" t="inlineStr">
        <is>
          <t>Monsters Inc.</t>
        </is>
      </c>
      <c r="E549" s="95" t="inlineStr">
        <is>
          <t>Animated</t>
        </is>
      </c>
      <c r="F549" s="117" t="n"/>
      <c r="G549" s="31" t="n"/>
      <c r="H549" s="32" t="n"/>
      <c r="I549" s="96" t="inlineStr">
        <is>
          <t>Disney</t>
        </is>
      </c>
      <c r="J549" s="97" t="n">
        <v>2013</v>
      </c>
      <c r="K549" s="35">
        <f>ROW(K549)-1</f>
        <v/>
      </c>
      <c r="L549" s="98" t="b">
        <v>0</v>
      </c>
      <c r="M549" s="99" t="n"/>
      <c r="N549" s="37" t="inlineStr">
        <is>
          <t>A look at the relationship between Mike and Sulley during their days at Monsters University — when they weren't necessarily the best of friends.</t>
        </is>
      </c>
      <c r="O549" s="38" t="inlineStr">
        <is>
          <t>https://image.tmdb.org/t/p/w500/y7thwJ7z5Bplv6vwl6RI0yteaDD.jpg</t>
        </is>
      </c>
      <c r="P549" s="39" t="inlineStr">
        <is>
          <t>Billy Crystal, John Goodman, Steve Buscemi, Helen Mirren, Peter Sohn, Joel Murray, Sean Hayes, Dave Foley, Charlie Day, Alfred Molina, Tyler Labine, Nathan Fillion, Aubrey Plaza, Bobby Moynihan, Noah Johnston, Julia Sweeney, Bonnie Hunt, John Krasinski, Bill Hader, Beth Behrs, Bob Peterson, John Ratzenberger, Lori Alan, Carlos Alazraqui, Jack Angel, Bob Bergen, Gregg Berger, Rodger Bumpass, Neil Campbell, Patrick Carlyle, Sean Conroy, John Cygan, Greg Dykstra, Paul Eiding, Jessica Evans, Bill Farmer, Keith Ferguson, Andy Fischer-Price, Donald Fullilove, Teresa Ganzel, Daniel Gerson, Mike Hanford, Jess Harnell, Brandon Johnson, John Kassir, Elissa Knight, Lindsay Lefler, Dawnn Lewis, Sherry Lynn, Danny Mann, Jason Marsden, Mona Marshall, Tricia McAlpin, Mickie McGowan, Allan McLeod, Alec Medlock, Matthew Mercer, Pam Murphy, David Neher, Laraine Newman, Colleen O'Shaughnessey, Bret Parker, Donovan Patton, Dannah Feinglass Phirman, Jeff Pidgeon, Cristina Pucelli, Jan Rabson, Dan Scanlon, Patrick Seitz, Betsy Sodaro, Joel Spence, Mindy Sterling, Tara Strong, David Theune, Marcia Wallace, Jim Ward, Colette Whitaker, April Winchell, Ava Acres, Isabella Acres, Casey Barden, Ileanna Bravos, Jack Bright, Tyree Brown, Mason Cook, Makenna Cowgill, Natalie Jane Dang, Gage Davenport, Ethan Louis Samuels DiSalvio, Clayton Drier, Tyler Ganus, Faith Goblirsch, Montse Hernandez, Calum John, Brooke Klinger, Gia Michailidis, Nikolas Michailidis, Madison Rothschild, Raymond Ochoa, Marley Pearson, Alexis Poindexter, Davin Ransom, Samantha Sadoff, Kristen Li, Joseph John Schirle, Aramé Scott, Erica Teeple, Khiara Symone Threets</t>
        </is>
      </c>
      <c r="Q549" s="40" t="inlineStr">
        <is>
          <t>Dan Scanlon</t>
        </is>
      </c>
      <c r="R549" s="41" t="inlineStr">
        <is>
          <t>[{"Source": "Internet Movie Database", "Value": "7.2/10"}, {"Source": "Rotten Tomatoes", "Value": "80%"}, {"Source": "Metacritic", "Value": "65/100"}]</t>
        </is>
      </c>
      <c r="S549" s="42" t="inlineStr">
        <is>
          <t>743,559,465</t>
        </is>
      </c>
      <c r="T549" s="43" t="inlineStr">
        <is>
          <t>G</t>
        </is>
      </c>
      <c r="U549" s="44" t="inlineStr">
        <is>
          <t>104</t>
        </is>
      </c>
      <c r="V549" s="45" t="inlineStr">
        <is>
          <t>{"link": "https://www.themoviedb.org/movie/62211-monsters-university/watch?locale=CA", "flatrate": [{"logo_path": "/97yvRBw1GzX7fXprcF80er19ot.jpg", "provider_id": 337, "provider_name": "Disney Plus", "display_priority": 3}], "buy":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"rent":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t>
        </is>
      </c>
      <c r="W549" s="46" t="inlineStr">
        <is>
          <t>200,000,000</t>
        </is>
      </c>
      <c r="X549" s="35" t="n">
        <v>62211</v>
      </c>
      <c r="Y549" s="35" t="inlineStr">
        <is>
          <t>[843906, 585, 10193, 290727, 28387, 272693, 166747, 15138, 71689, 134632, 585083, 21705, 33217, 14836, 413736, 590223, 1548, 677179, 354857, 59387]</t>
        </is>
      </c>
      <c r="Z549" s="35" t="inlineStr">
        <is>
          <t>80%</t>
        </is>
      </c>
      <c r="AA549" s="35" t="inlineStr">
        <is>
          <t>7.2/10</t>
        </is>
      </c>
      <c r="AB549" s="35" t="inlineStr">
        <is>
          <t>65/100</t>
        </is>
      </c>
      <c r="AC549" s="35" t="inlineStr">
        <is>
          <t>https://www.youtube.com/embed/xBzPioph8CI</t>
        </is>
      </c>
      <c r="AD549" s="98" t="inlineStr">
        <is>
          <t>US</t>
        </is>
      </c>
      <c r="AE549" s="98" t="n">
        <v>1731215633548</v>
      </c>
    </row>
    <row r="550" ht="14.25" customHeight="1" s="169">
      <c r="A550" s="93" t="inlineStr">
        <is>
          <t>The Spy Who Loved Me</t>
        </is>
      </c>
      <c r="B550" s="94" t="n">
        <v>81</v>
      </c>
      <c r="C550" s="131" t="inlineStr">
        <is>
          <t>James Bond</t>
        </is>
      </c>
      <c r="D550" s="132" t="inlineStr">
        <is>
          <t>Bond - Moore</t>
        </is>
      </c>
      <c r="E550" s="95" t="inlineStr">
        <is>
          <t>Action</t>
        </is>
      </c>
      <c r="F550" s="117" t="inlineStr">
        <is>
          <t>Spy</t>
        </is>
      </c>
      <c r="G550" s="31" t="n"/>
      <c r="H550" s="32" t="n"/>
      <c r="I550" s="96" t="inlineStr">
        <is>
          <t>United Artists</t>
        </is>
      </c>
      <c r="J550" s="97" t="n">
        <v>1977</v>
      </c>
      <c r="K550" s="35">
        <f>ROW(K550)-1</f>
        <v/>
      </c>
      <c r="L550" s="98" t="b">
        <v>0</v>
      </c>
      <c r="M550" s="99" t="inlineStr">
        <is>
          <t>Bond movies are finally fun again! There is still room to grow, as while there are an OK amount of fun gadgets, there could be so much more. The banter between Bond and Anya Amasova works very well, and the choice to have co-leads leads to a renewed energy in the movie. Jaws is an iconic henchman, and even if he is unrealistic, so is the whole universe, so he plays very well. The villains plan is ridiculous and makes pretty much no sense, but it doesn't matter because the chase scenes and fight scenes are fun and exciting again. Finally, Moore has his signature entry and I finally believe in him as Bond. He is pretty funny, and he has turned up the charm and charisma. Still doesn't rival Connery's infectious performance, but is at least a solid second.</t>
        </is>
      </c>
      <c r="N550" s="76" t="inlineStr">
        <is>
          <t>Russian and British submarines with nuclear missiles on board both vanish from sight without a trace. England and Russia both blame each other as James Bond tries to solve the riddle of the disappearing ships. But the KGB also has an agent on the case.</t>
        </is>
      </c>
      <c r="O550" s="105" t="inlineStr">
        <is>
          <t>https://image.tmdb.org/t/p/w500/3ZxHKFxMYvAko680DsRgAZKWcLi.jpg</t>
        </is>
      </c>
      <c r="P550" s="106" t="inlineStr">
        <is>
          <t>Roger Moore, Barbara Bach, Curd Jürgens, Richard Kiel, Caroline Munro, Walter Gotell, Geoffrey Keen, Bernard Lee, George Baker, Michael Billington, Olga Bisera, Desmond Llewelyn, Edward de Souza, Vernon Dobtcheff, Valerie Leon, Lois Maxwell, Sydney Tafler, Nadim Sawalha, Sue Vanner, Eva Rueber-Staier, Robert Brown, Marilyn Galsworthy, Milton Reid, Cyril Shaps, Milo Sperber, Albert Moses, Rafiq Anwar, Felicity York, Dawn Rodrigues, Anika Pavel, Jill Goodall, Shane Rimmer, Bob Sherman, Doyle Richmond, Peter Whitman, Ray Hassett, Vincent Marzello, Nicholas Campbell, Ray Evans, Anthony Forrest, Garrick Hagon, Ray Jewers, George Mallaby, Christopher Muncke, Anthony Pullen Shaw, Don Staton, Stephen Temperley, Bryan Marshall, Michael Howarth, Kim Fortune, Barry Andrews, Kevin McNally, Jeremy Bulloch, Sean Bury, John Sarbutt, David Auker, Dennis Blanch, Keith Buckley, Nick Ellsworth, Keith Morris, John Salthouse, George Roubicek, Lenny Rabin, Irvin Allen, Yashaw Adem, John Truscott, Robert Sheedy, Eric Stine, Murray Salem, Harry Fielder, Barbara Jefford, Bob Simmons, Michael G. Wilson</t>
        </is>
      </c>
      <c r="Q550" s="107" t="inlineStr">
        <is>
          <t>Lewis Gilbert</t>
        </is>
      </c>
      <c r="R550" s="41" t="inlineStr">
        <is>
          <t>[{"Source": "Internet Movie Database", "Value": "7.0/10"}, {"Source": "Rotten Tomatoes", "Value": "82%"}, {"Source": "Metacritic", "Value": "55/100"}]</t>
        </is>
      </c>
      <c r="S550" s="108" t="inlineStr">
        <is>
          <t>185,438,673</t>
        </is>
      </c>
      <c r="T550" s="109" t="inlineStr">
        <is>
          <t>PG</t>
        </is>
      </c>
      <c r="U550" s="110" t="inlineStr">
        <is>
          <t>125</t>
        </is>
      </c>
      <c r="V550" s="82" t="inlineStr">
        <is>
          <t>{"link": "https://www.themoviedb.org/movie/691-the-spy-who-loved-me/watch?locale=CA", "rent":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"buy":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"flatrate": [{"logo_path": "/ewOptMVIYcOadMGGJz8DJueH2bH.jpg", "provider_id": 230, "provider_name": "Crave", "display_priority": 5}, {"logo_path": "/qcKfSyX4xkXESjHrkO8cZLRJkn6.jpg", "provider_id": 2604, "provider_name": "Crave Amazon Channel", "display_priority": 140}]}</t>
        </is>
      </c>
      <c r="W550" s="111" t="inlineStr">
        <is>
          <t>13,500,000</t>
        </is>
      </c>
      <c r="X550" s="35" t="n">
        <v>691</v>
      </c>
      <c r="Y550" s="35" t="inlineStr">
        <is>
          <t>[699, 667, 36643, 56292, 4192, 660, 658, 575265, 10863, 206647, 253, 668, 1669, 1310568, 52960, 657, 646, 682, 36670, 698]</t>
        </is>
      </c>
      <c r="Z550" s="35" t="inlineStr">
        <is>
          <t>82%</t>
        </is>
      </c>
      <c r="AA550" s="35" t="inlineStr">
        <is>
          <t>7.0/10</t>
        </is>
      </c>
      <c r="AB550" s="35" t="inlineStr">
        <is>
          <t>55/100</t>
        </is>
      </c>
      <c r="AC550" s="35" t="inlineStr">
        <is>
          <t>https://www.youtube.com/embed/TqhzdF8m6q4</t>
        </is>
      </c>
      <c r="AD550" s="98" t="inlineStr">
        <is>
          <t>GB</t>
        </is>
      </c>
      <c r="AE550" s="98" t="n">
        <v>1731215633548</v>
      </c>
    </row>
    <row r="551" ht="14.25" customHeight="1" s="169">
      <c r="A551" s="93" t="inlineStr">
        <is>
          <t>Better Off Dead</t>
        </is>
      </c>
      <c r="B551" s="94" t="n">
        <v>81</v>
      </c>
      <c r="C551" s="131" t="n"/>
      <c r="D551" s="132" t="n"/>
      <c r="E551" s="95" t="inlineStr">
        <is>
          <t>RomCom</t>
        </is>
      </c>
      <c r="F551" s="117" t="inlineStr">
        <is>
          <t>Dark Comedy</t>
        </is>
      </c>
      <c r="G551" s="31" t="n"/>
      <c r="H551" s="32" t="n"/>
      <c r="I551" s="96" t="inlineStr">
        <is>
          <t>Warner Bros.</t>
        </is>
      </c>
      <c r="J551" s="97" t="n">
        <v>1985</v>
      </c>
      <c r="K551" s="35">
        <f>ROW(K551)-1</f>
        <v/>
      </c>
      <c r="L551" s="98" t="b">
        <v>0</v>
      </c>
      <c r="M551" s="99" t="inlineStr">
        <is>
          <t>A very funny absurdist spin on the John Hughes type movies of the era. Stands out amongst that crowd by being very different and having a high volume of funny side characters and background visual gags. John Cusack is great as the lead, a straight man for the rest of the cast to perform their hijinks around. Everyone in the movie is great and has their moments, and you really root for the relationship between the leads. Surprising to me that of all the cast and the director only Cusack went on to have any career.</t>
        </is>
      </c>
      <c r="N551" s="37" t="inlineStr">
        <is>
          <t>High school student Lane Meyer sinks into suicidal depression when his girlfriend dumps him for jock Roy Stalin, the high school ski racing champion. Meanwhile, he has to deal with his eccentric family, a tenacious paperboy and an obnoxious neighbor whose mother is hosting a beautiful French exchange student named Monique.</t>
        </is>
      </c>
      <c r="O551" s="105" t="inlineStr">
        <is>
          <t>https://image.tmdb.org/t/p/w500/pHmbSkpxdB7jXozrovEfacArtW0.jpg</t>
        </is>
      </c>
      <c r="P551" s="106" t="inlineStr">
        <is>
          <t>John Cusack, David Ogden Stiers, Kim Darby, Demian Slade, Amanda Wyss, Diane Franklin, Scooter Stevens, Curtis Armstrong, Yuji Okumoto, Brian Imada, Laura Waterbury, Dan Schneider, Chuck Mitchell, Aaron Dozier, Frank Burt Avalon, Vincent Schiavelli, Taylor Negron, E. G. Daily, Joe W. Davis, Peter Ellenstein, Edward Mehler, Thomas Rollerson, Toby Iland, Jonathan Charles Fox, Darren Harris, Randy Stoklos, Sam High, David Vaughn, Tina Littlewood, Steven Williams, Stuart K. Robinson, Rima Lyn, Yano Anaya, Joey Tushnet, Sebastian Dungan, Rick Rosenthal</t>
        </is>
      </c>
      <c r="Q551" s="107" t="inlineStr">
        <is>
          <t>Savage Steve Holland</t>
        </is>
      </c>
      <c r="R551" s="41" t="inlineStr">
        <is>
          <t>[{"Source": "Internet Movie Database", "Value": "7.1/10"}, {"Source": "Rotten Tomatoes", "Value": "75%"}, {"Source": "Metacritic", "Value": "51/100"}]</t>
        </is>
      </c>
      <c r="S551" s="108" t="inlineStr">
        <is>
          <t>10,297,601</t>
        </is>
      </c>
      <c r="T551" s="109" t="inlineStr">
        <is>
          <t>PG</t>
        </is>
      </c>
      <c r="U551" s="110" t="inlineStr">
        <is>
          <t>97</t>
        </is>
      </c>
      <c r="V551" s="45" t="inlineStr">
        <is>
          <t>{"link": "https://www.themoviedb.org/movie/13667-better-off-dead/watch?locale=CA", "buy": [{"logo_path": "/SPnB1qiCkYfirS2it3hZORwGVn.jpg", "provider_id": 2, "provider_name": "Apple TV Store", "display_priority": 6}, {"logo_path": "/8z7rC8uIDaTM91X0ZfkRf04ydj2.jpg", "provider_id": 3, "provider_name": "Google Play Movies", "display_priority": 7}, {"logo_path": "/pTnn5JwWr4p3pG8H6VrpiQo7Vs0.jpg", "provider_id": 192, "provider_name": "YouTube", "display_priority": 33}, {"logo_path": "/qR6FKvnPBx2O37FDg8PNM7efwF3.jpg", "provider_id": 10, "provider_name": "Amazon Video", "display_priority": 56}], "rent": [{"logo_path": "/SPnB1qiCkYfirS2it3hZORwGVn.jpg", "provider_id": 2, "provider_name": "Apple TV Store", "display_priority": 6}, {"logo_path": "/8z7rC8uIDaTM91X0ZfkRf04ydj2.jpg", "provider_id": 3, "provider_name": "Google Play Movies", "display_priority": 7}, {"logo_path": "/pTnn5JwWr4p3pG8H6VrpiQo7Vs0.jpg", "provider_id": 192, "provider_name": "YouTube", "display_priority": 33}, {"logo_path": "/qR6FKvnPBx2O37FDg8PNM7efwF3.jpg", "provider_id": 10, "provider_name": "Amazon Video", "display_priority": 56}], "flatrate": [{"logo_path": "/pK3bUzescsBuvzrCCZkj1YTdoDA.jpg", "provider_id": 2525, "provider_name": "Super Channel Plus", "display_priority": 35}, {"logo_path": "/5W6vTKE684EhdITeMUjdcTIBGdh.jpg", "provider_id": 605, "provider_name": "Super Channel Amazon Channel", "display_priority": 72}, {"logo_path": "/9BgaNQRMDvVlji1JBZi6tcfxpKx.jpg", "provider_id": 257, "provider_name": "fuboTV", "display_priority": 90}]}</t>
        </is>
      </c>
      <c r="W551" s="111" t="inlineStr">
        <is>
          <t>3,500,000</t>
        </is>
      </c>
      <c r="X551" s="35" t="n">
        <v>13667</v>
      </c>
      <c r="Y551" s="35" t="inlineStr">
        <is>
          <t>[272693, 69792, 11520, 11153, 26014, 119738, 7288, 21779, 583083, 8872, 76489, 12919, 37725, 523773, 813, 1263256, 13169, 11452, 32856, 14831]</t>
        </is>
      </c>
      <c r="Z551" s="35" t="inlineStr">
        <is>
          <t>75%</t>
        </is>
      </c>
      <c r="AA551" s="35" t="inlineStr">
        <is>
          <t>7.1/10</t>
        </is>
      </c>
      <c r="AB551" s="35" t="inlineStr">
        <is>
          <t>51/100</t>
        </is>
      </c>
      <c r="AC551" s="35" t="inlineStr">
        <is>
          <t>https://www.youtube.com/embed/NdSavg_i_lw</t>
        </is>
      </c>
      <c r="AD551" s="98" t="inlineStr">
        <is>
          <t>US</t>
        </is>
      </c>
      <c r="AE551" s="98" t="n">
        <v>1731215633548</v>
      </c>
    </row>
    <row r="552" ht="14.25" customHeight="1" s="169">
      <c r="A552" s="93" t="inlineStr">
        <is>
          <t>Enola Holmes</t>
        </is>
      </c>
      <c r="B552" s="94" t="n">
        <v>80</v>
      </c>
      <c r="C552" s="131" t="inlineStr">
        <is>
          <t>Sherlock Holmes</t>
        </is>
      </c>
      <c r="D552" s="132" t="n"/>
      <c r="E552" s="95" t="inlineStr">
        <is>
          <t>Mystery</t>
        </is>
      </c>
      <c r="F552" s="117" t="inlineStr">
        <is>
          <t>Family</t>
        </is>
      </c>
      <c r="G552" s="31" t="n"/>
      <c r="H552" s="32" t="inlineStr">
        <is>
          <t>Netflix</t>
        </is>
      </c>
      <c r="I552" s="96" t="inlineStr">
        <is>
          <t>Netflix</t>
        </is>
      </c>
      <c r="J552" s="97" t="n">
        <v>2020</v>
      </c>
      <c r="K552" s="35">
        <f>ROW(K552)-1</f>
        <v/>
      </c>
      <c r="L552" s="98" t="b">
        <v>0</v>
      </c>
      <c r="M552" s="99" t="n"/>
      <c r="N552" s="37" t="inlineStr">
        <is>
          <t>While searching for her missing mother, intrepid teen Enola Holmes uses her sleuthing skills to outsmart big brother Sherlock and help a runaway lord.</t>
        </is>
      </c>
      <c r="O552" s="38" t="inlineStr">
        <is>
          <t>https://image.tmdb.org/t/p/w500/riYInlsq2kf1AWoGm80JQW5dLKp.jpg</t>
        </is>
      </c>
      <c r="P552" s="39" t="inlineStr">
        <is>
          <t>Millie Bobby Brown, Henry Cavill, Sam Claflin, Helena Bonham Carter, Louis Partridge, Adeel Akhtar, Fiona Shaw, Frances de la Tour, Burn Gorman, Susan Wokoma, Claire Rushbrook, David Bamber, Hattie Morahan, Gaby French, Paul Copley, Ellie Haddington, Alex Kelly, James Duke, Connor Catchpole, Sarah Flind, Dempsey Bovell, Neil Bell, Sofia Stavrinou, Sophie Dixon, David Kirkbride, Delroy Atkinson, Mary Roscoe, Anthony Aje, Anthony Rickman, Philip Scott-Wallace, Tuyen Do, Esther Coles, Owen Atlas, Paul Parker, Heather Pearse, Jay Simpson</t>
        </is>
      </c>
      <c r="Q552" s="40" t="inlineStr">
        <is>
          <t>Harry Bradbeer</t>
        </is>
      </c>
      <c r="R552" s="41" t="inlineStr">
        <is>
          <t>[{"Source": "Internet Movie Database", "Value": "6.6/10"}, {"Source": "Rotten Tomatoes", "Value": "91%"}, {"Source": "Metacritic", "Value": "68/100"}]</t>
        </is>
      </c>
      <c r="S552" s="118" t="inlineStr">
        <is>
          <t>0</t>
        </is>
      </c>
      <c r="T552" s="43" t="inlineStr">
        <is>
          <t>PG-13</t>
        </is>
      </c>
      <c r="U552" s="44" t="inlineStr">
        <is>
          <t>123</t>
        </is>
      </c>
      <c r="V552" s="45" t="inlineStr">
        <is>
          <t>{"link": "https://www.themoviedb.org/movie/497582-enola-holmes/watch?locale=CA", "flatrate": [{"logo_path": "/pbpMk2JmcoNnQwx5JGpXngfoWtp.jpg", "provider_id": 8, "provider_name": "Netflix", "display_priority": 0}, {"logo_path": "/dpR8r13zWDeUR0QkzWidrdMxa56.jpg", "provider_id": 1796, "provider_name": "Netflix Standard with Ads", "display_priority": 93}]}</t>
        </is>
      </c>
      <c r="W552" s="46" t="inlineStr">
        <is>
          <t>21,000,000</t>
        </is>
      </c>
      <c r="X552" s="35" t="n">
        <v>497582</v>
      </c>
      <c r="Y552" s="35" t="inlineStr">
        <is>
          <t>[829280, 10528, 58574, 11904, 137321, 50553, 416417, 20408, 10949, 379170, 130150, 15659, 14499, 6107, 12444, 11718, 397837, 4176, 928480, 226857]</t>
        </is>
      </c>
      <c r="Z552" s="35" t="inlineStr">
        <is>
          <t>91%</t>
        </is>
      </c>
      <c r="AA552" s="35" t="inlineStr">
        <is>
          <t>6.6/10</t>
        </is>
      </c>
      <c r="AB552" s="35" t="inlineStr">
        <is>
          <t>68/100</t>
        </is>
      </c>
      <c r="AC552" s="35" t="inlineStr">
        <is>
          <t>https://www.youtube.com/embed/1d0Zf9sXlHk</t>
        </is>
      </c>
      <c r="AD552" s="98" t="inlineStr">
        <is>
          <t>US</t>
        </is>
      </c>
      <c r="AE552" s="98" t="n">
        <v>1731215633548</v>
      </c>
    </row>
    <row r="553" ht="14.25" customHeight="1" s="169">
      <c r="A553" s="93" t="inlineStr">
        <is>
          <t>Mickey's Christmas Carol</t>
        </is>
      </c>
      <c r="B553" s="94" t="n">
        <v>80</v>
      </c>
      <c r="C553" s="131" t="inlineStr">
        <is>
          <t>Disney Animation</t>
        </is>
      </c>
      <c r="D553" s="132" t="n"/>
      <c r="E553" s="95" t="inlineStr">
        <is>
          <t>Animated</t>
        </is>
      </c>
      <c r="F553" s="117" t="n"/>
      <c r="G553" s="31" t="inlineStr">
        <is>
          <t>Christmas</t>
        </is>
      </c>
      <c r="H553" s="32" t="n"/>
      <c r="I553" s="96" t="inlineStr">
        <is>
          <t>Disney</t>
        </is>
      </c>
      <c r="J553" s="97" t="n">
        <v>1983</v>
      </c>
      <c r="K553" s="35">
        <f>ROW(K553)-1</f>
        <v/>
      </c>
      <c r="L553" s="98" t="b">
        <v>0</v>
      </c>
      <c r="M553" s="99" t="inlineStr">
        <is>
          <t>One of the best adaptations of A Christmas Carol. Wastes no time, moving at a rapid pace. Pretty funny jokes, some emotional moments, and beautiful Disney 2D animation. The ghost of Christmas future terrified me as a child watching this.</t>
        </is>
      </c>
      <c r="N553" s="49" t="inlineStr">
        <is>
          <t>Ebenezer Scrooge is far too greedy to understand that Christmas is a time for kindness and generosity. But with the guidance of some new found friends, Scrooge learns to embrace the spirit of the season. A retelling of the classic Dickens tale with Disney's classic characters.</t>
        </is>
      </c>
      <c r="O553" s="50" t="inlineStr">
        <is>
          <t>https://image.tmdb.org/t/p/w500/rj1mqDjP8fyWoKgmvuMJi6KJWyg.jpg</t>
        </is>
      </c>
      <c r="P553" s="51" t="inlineStr">
        <is>
          <t>Alan Young, Wayne Allwine, Clarence Nash, Hal Smith, Will Ryan, Patricia Parris, Dick Billingsley, Eddie Carroll</t>
        </is>
      </c>
      <c r="Q553" s="52" t="inlineStr">
        <is>
          <t>Burny Mattinson</t>
        </is>
      </c>
      <c r="R553" s="116" t="inlineStr">
        <is>
          <t>[{"Source": "Internet Movie Database", "Value": "8.0/10"}, {"Source": "Rotten Tomatoes", "Value": "100%"}]</t>
        </is>
      </c>
      <c r="S553" s="54" t="inlineStr">
        <is>
          <t>21,000,000</t>
        </is>
      </c>
      <c r="T553" s="55" t="inlineStr">
        <is>
          <t>G</t>
        </is>
      </c>
      <c r="U553" s="56" t="inlineStr">
        <is>
          <t>25</t>
        </is>
      </c>
      <c r="V553" s="57" t="inlineStr">
        <is>
          <t>{"link": "https://www.themoviedb.org/movie/14813-mickey-s-christmas-carol/watch?locale=CA", "buy": [{"logo_path": "/SPnB1qiCkYfirS2it3hZORwGVn.jpg", "provider_id": 2, "provider_name": "Apple TV Store", "display_priority": 6}, {"logo_path": "/4bIKO5tqPgko0135wL9GhMsb1wv.jpg", "provider_id": 140, "provider_name": "CosmoGo", "display_priority": 18}, {"logo_path": "/qR6FKvnPBx2O37FDg8PNM7efwF3.jpg", "provider_id": 10, "provider_name": "Amazon Video", "display_priority": 56}], "flatrate": [{"logo_path": "/97yvRBw1GzX7fXprcF80er19ot.jpg", "provider_id": 337, "provider_name": "Disney Plus", "display_priority": 3}], "rent": [{"logo_path": "/SPnB1qiCkYfirS2it3hZORwGVn.jpg", "provider_id": 2, "provider_name": "Apple TV Store", "display_priority": 6}, {"logo_path": "/4bIKO5tqPgko0135wL9GhMsb1wv.jpg", "provider_id": 140, "provider_name": "CosmoGo", "display_priority": 18}]}</t>
        </is>
      </c>
      <c r="W553" s="58" t="inlineStr">
        <is>
          <t>3,000,000</t>
        </is>
      </c>
      <c r="X553" s="35" t="n">
        <v>14813</v>
      </c>
      <c r="Y553" s="35" t="inlineStr">
        <is>
          <t>[13378, 24696, 13187, 21448, 13394, 15400, 13313, 13459, 256835, 77499, 1037929, 460793, 374251, 79218, 261339, 13246, 10258, 26809, 13706, 286488]</t>
        </is>
      </c>
      <c r="Z553" s="35" t="inlineStr">
        <is>
          <t>100%</t>
        </is>
      </c>
      <c r="AA553" s="35" t="inlineStr">
        <is>
          <t>8.0/10</t>
        </is>
      </c>
      <c r="AB553" s="35" t="inlineStr">
        <is>
          <t>N/A</t>
        </is>
      </c>
      <c r="AC553" s="35" t="inlineStr">
        <is>
          <t>https://www.youtube.com/embed/eCO4D7KTRtE</t>
        </is>
      </c>
      <c r="AD553" s="35" t="inlineStr">
        <is>
          <t>US</t>
        </is>
      </c>
      <c r="AE553" s="35" t="inlineStr">
        <is>
          <t>1734210742243</t>
        </is>
      </c>
    </row>
    <row r="554" ht="14.25" customHeight="1" s="169">
      <c r="A554" s="93" t="inlineStr">
        <is>
          <t>A Complete Unknown</t>
        </is>
      </c>
      <c r="B554" s="94" t="n">
        <v>80</v>
      </c>
      <c r="C554" s="131" t="n"/>
      <c r="D554" s="132" t="n"/>
      <c r="E554" s="95" t="inlineStr">
        <is>
          <t>Drama</t>
        </is>
      </c>
      <c r="F554" s="117" t="inlineStr">
        <is>
          <t>BioPic</t>
        </is>
      </c>
      <c r="G554" s="31" t="n"/>
      <c r="H554" s="32" t="n"/>
      <c r="I554" s="96" t="inlineStr">
        <is>
          <t>20th Century Studios</t>
        </is>
      </c>
      <c r="J554" s="97" t="n">
        <v>2024</v>
      </c>
      <c r="K554" s="35">
        <f>ROW(K554)-1</f>
        <v/>
      </c>
      <c r="L554" s="98" t="b">
        <v>0</v>
      </c>
      <c r="M554" s="99" t="inlineStr">
        <is>
          <t>About as good as a straightforward biopic can get. Very competently made, with great direction and fantastic performances, especially Timothee Chalamet and Edward Norton. Both could be potential academy award nominees. The songs are great, and it's very impressive how good the cast is at singing them. The problem is that the script follows the standard biopic formula and never strays very far from it. This really limits the upside given it's a story that's been told many times before. The movie also drags a little at nearly two and a half hours.</t>
        </is>
      </c>
      <c r="N554" s="76" t="inlineStr">
        <is>
          <t>New York, early 1960s. Against the backdrop of a vibrant music scene and tumultuous cultural upheaval, an enigmatic 19-year-old from Minnesota arrives in the West Village with his guitar and revolutionary talent, destined to change the course of American music.</t>
        </is>
      </c>
      <c r="O554" s="105" t="inlineStr">
        <is>
          <t>https://image.tmdb.org/t/p/w500/eyb0pFBebm9SfIlCLnGqZ8WG9fb.jpg</t>
        </is>
      </c>
      <c r="P554" s="106" t="inlineStr">
        <is>
          <t>Timothée Chalamet, Edward Norton, Elle Fanning, Monica Barbaro, Scoot McNairy, Dan Fogler, Boyd Holbrook, Will Harrison, Joe Tippett, Eriko Hatsune, Peter Gray Lewis, Peter Gerety, Lenny Grossman, David Wenzel, Riley Hashimoto, Eloise Peyrot, Maya Feldman, Reza Salazar, James Austin Johnson, David Alan Basche, Joshua Henry, Norbert Leo Butz, Alaina Surgener, Martin Fisher, Craig Geraghty, Michael Everett Johnson, Jater Webb, Andy Talen, Andrew Kober, Eric Berryman, Molly Jobe, Sophie Hart, Taylor Valentine Lupini, P.J. Byrne, Nick Pupo, Brendan Burke, Laura Kariuki, Zoe Zien, Kevyn Morrow, Andy Grotelueschen, Jonathan Spivey, Cilda Shaur, Clark Carmichael, Taylor Goodwyn, Arthur Langlie, Michael Chernus, Jordan Goodsell, Eli Brown, Big Bill Morganfield, Liam Craig, Charlie Tahan, Ian Kagey, Dave Maulbeck, Lorin Doctor, Aidan Close, Irina Chelidze, Jenna Veal, Joshua Flinchbaugh, Cameron G. Quevedo, Alexis Felix, Will Price, Sunny Vinsavich, Kayli Carter, Steve Bell, Malcolm Gold, Patrick Phalen, Douglas Marriner, Justin Levine, Mark Whitfield, Jr., Joshua Crumbley, Felix Lemerle, Malick Koly, Andre Chez Lewis, Jimmy Caltrider, Kyle A. Sanna, Patrick M. Dennis, Nick Baxter, Alan Murray, Mark Gross, Andy Stein, Jean Rohe, Farley Rene, Junior Cius, Travis Patton, Victor Sho, Vincent Mp Filliatre, Amos J. Machanic, Sunny Jain, James Archie Worley, Stephen Carter Carlsen, Bridget McGarry, Michael Lepre, Jon Gennari, Henry Baime, John F. Kennedy, Walter Cronkite</t>
        </is>
      </c>
      <c r="Q554" s="107" t="inlineStr">
        <is>
          <t>James Mangold</t>
        </is>
      </c>
      <c r="R554" s="41" t="inlineStr">
        <is>
          <t>[{"Source": "Internet Movie Database", "Value": "7.3/10"}, {"Source": "Rotten Tomatoes", "Value": "82%"}, {"Source": "Metacritic", "Value": "70/100"}]</t>
        </is>
      </c>
      <c r="S554" s="72" t="inlineStr">
        <is>
          <t>140,508,652</t>
        </is>
      </c>
      <c r="T554" s="109" t="inlineStr">
        <is>
          <t>R</t>
        </is>
      </c>
      <c r="U554" s="110" t="inlineStr">
        <is>
          <t>141</t>
        </is>
      </c>
      <c r="V554" s="82" t="inlineStr">
        <is>
          <t>{"link": "https://www.themoviedb.org/movie/661539-a-complete-unknown/watch?locale=CA", "flatrate": [{"logo_path": "/97yvRBw1GzX7fXprcF80er19ot.jpg", "provider_id": 337, "provider_name": "Disney Plus", "display_priority": 3}, {"logo_path": "/ewOptMVIYcOadMGGJz8DJueH2bH.jpg", "provider_id": 230, "provider_name": "Crave", "display_priority": 5}, {"logo_path": "/qcKfSyX4xkXESjHrkO8cZLRJkn6.jpg", "provider_id": 2604, "provider_name": "Crave Amazon Channel", "display_priority": 140}], "buy":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"rent":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t>
        </is>
      </c>
      <c r="W554" s="46" t="inlineStr">
        <is>
          <t>65,000,000</t>
        </is>
      </c>
      <c r="X554" s="35" t="n">
        <v>661539</v>
      </c>
      <c r="Y554" s="35" t="inlineStr">
        <is>
          <t>[86829, 25566, 209451, 592863, 2135, 158675, 17332, 537116, 1171153, 528761, 1230368, 614934, 541524, 14670, 42232, 802219, 998846, 975056, 458131, 32274]</t>
        </is>
      </c>
      <c r="Z554" s="35" t="inlineStr">
        <is>
          <t>82%</t>
        </is>
      </c>
      <c r="AA554" s="35" t="inlineStr">
        <is>
          <t>7.3/10</t>
        </is>
      </c>
      <c r="AB554" s="35" t="inlineStr">
        <is>
          <t>70/100</t>
        </is>
      </c>
      <c r="AC554" s="35" t="inlineStr">
        <is>
          <t>https://www.youtube.com/embed/ob4SHtT6cC0</t>
        </is>
      </c>
      <c r="AD554" s="98" t="inlineStr">
        <is>
          <t>US</t>
        </is>
      </c>
      <c r="AE554" s="98" t="inlineStr">
        <is>
          <t>1736126047901</t>
        </is>
      </c>
    </row>
    <row r="555" ht="14.25" customHeight="1" s="169">
      <c r="A555" s="93" t="inlineStr">
        <is>
          <t>Evil Dead II</t>
        </is>
      </c>
      <c r="B555" s="94" t="n">
        <v>80</v>
      </c>
      <c r="C555" s="131" t="inlineStr">
        <is>
          <t>Evil Dead</t>
        </is>
      </c>
      <c r="D555" s="132" t="n"/>
      <c r="E555" s="95" t="inlineStr">
        <is>
          <t>Horror</t>
        </is>
      </c>
      <c r="F555" s="117" t="inlineStr">
        <is>
          <t>Comedy</t>
        </is>
      </c>
      <c r="G555" s="31" t="n"/>
      <c r="H555" s="32" t="n"/>
      <c r="I555" s="96" t="inlineStr">
        <is>
          <t>De Laurentiis Entertainment Group</t>
        </is>
      </c>
      <c r="J555" s="97" t="n">
        <v>1987</v>
      </c>
      <c r="K555" s="35">
        <f>ROW(K555)-1</f>
        <v/>
      </c>
      <c r="L555" s="98" t="b">
        <v>0</v>
      </c>
      <c r="M555" s="99" t="inlineStr">
        <is>
          <t>This series has definitely proven that Raimi is very capable of making low budget movies, and that they are very inventive and not just complacent with making the same type of movie repeatedly. One of the originators of the horror-comedy genre, but a lot of the jokes did not hit very hard for me. The dead hand scene is genuinely hilarious, and Bruce Campbell's acting sells a lot of other jokes as well. The effects and creatures look great once again. Acting all around is a step up from the previous, but the humor didn't land well enough for me to make up for the lack of horror.</t>
        </is>
      </c>
      <c r="N555" s="83" t="inlineStr">
        <is>
          <t>Ash Williams and his girlfriend Linda find a log cabin in the woods with a voice recording from an archeologist who had recorded himself reciting ancient chants from "The Book of the Dead." As they play the recording an evil power is unleashed taking over Linda's body.</t>
        </is>
      </c>
      <c r="O555" s="84" t="inlineStr">
        <is>
          <t>https://image.tmdb.org/t/p/w500/4zqCKJVHUolGs6C5AZwAZqLWixW.jpg</t>
        </is>
      </c>
      <c r="P555" s="85" t="inlineStr">
        <is>
          <t>Bruce Campbell, Sarah Berry, Dan Hicks, Kassie DePaiva, Ted Raimi, Denise Bixler, Richard Domeier, John Peakes, Lou Hancock, Snowy Winters, Sol Abrams, Josh Becker, Sam Raimi, Scott Spiegel, Thomas Kidd, Mitch Cantor, Jenny Griffith, William Preston Robertson, Tony Elwood, David Goodman, Gary Jones, Greg Nicotero, Tom Sullivan, Robert Tapert, John W. Walter</t>
        </is>
      </c>
      <c r="Q555" s="86" t="inlineStr">
        <is>
          <t>Sam Raimi</t>
        </is>
      </c>
      <c r="R555" s="62" t="inlineStr">
        <is>
          <t>[{"Source": "Internet Movie Database", "Value": "7.7/10"}, {"Source": "Rotten Tomatoes", "Value": "88%"}, {"Source": "Metacritic", "Value": "72/100"}]</t>
        </is>
      </c>
      <c r="S555" s="125" t="inlineStr">
        <is>
          <t>10,900,000</t>
        </is>
      </c>
      <c r="T555" s="102" t="inlineStr">
        <is>
          <t>R</t>
        </is>
      </c>
      <c r="U555" s="103" t="inlineStr">
        <is>
          <t>84</t>
        </is>
      </c>
      <c r="V555" s="89" t="inlineStr">
        <is>
          <t>{"link": "https://www.themoviedb.org/movie/765-evil-dead-ii/watch?locale=CA", "flatrate": [{"logo_path": "/qcKfSyX4xkXESjHrkO8cZLRJkn6.jpg", "provider_id": 2604, "provider_name": "Crave Amazon Channel", "display_priority": 140}], "buy":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"rent":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"ads": [{"logo_path": "/xoFyQOXR3qINRsdnCQyd7jGx8Wo.jpg", "provider_id": 326, "provider_name": "CTV", "display_priority": 43}], "free": [{"logo_path": "/ewOptMVIYcOadMGGJz8DJueH2bH.jpg", "provider_id": 230, "provider_name": "Crave", "display_priority": 5}]}</t>
        </is>
      </c>
      <c r="W555" s="124" t="inlineStr">
        <is>
          <t>3,500,000</t>
        </is>
      </c>
      <c r="X555" s="35" t="n">
        <v>765</v>
      </c>
      <c r="Y555" s="35" t="inlineStr">
        <is>
          <t>[109428, 764, 766, 22970, 11347, 23202, 433941, 16288, 13063, 20701, 26515, 1961, 10925, 814889, 13509, 244458, 675531, 1483, 9003, 13186]</t>
        </is>
      </c>
      <c r="Z555" s="35" t="inlineStr">
        <is>
          <t>88%</t>
        </is>
      </c>
      <c r="AA555" s="35" t="inlineStr">
        <is>
          <t>7.7/10</t>
        </is>
      </c>
      <c r="AB555" s="35" t="inlineStr">
        <is>
          <t>72/100</t>
        </is>
      </c>
      <c r="AC555" s="35" t="inlineStr">
        <is>
          <t>https://www.youtube.com/embed/s7WNgzilRBw</t>
        </is>
      </c>
      <c r="AD555" s="98" t="inlineStr">
        <is>
          <t>US</t>
        </is>
      </c>
      <c r="AE555" s="98" t="inlineStr">
        <is>
          <t>1736749189911</t>
        </is>
      </c>
    </row>
    <row r="556" ht="14.25" customHeight="1" s="169">
      <c r="A556" s="93" t="inlineStr">
        <is>
          <t>Eyes Wide Shut</t>
        </is>
      </c>
      <c r="B556" s="94" t="n">
        <v>80</v>
      </c>
      <c r="C556" s="131" t="n"/>
      <c r="D556" s="132" t="n"/>
      <c r="E556" s="95" t="inlineStr">
        <is>
          <t>Thriller</t>
        </is>
      </c>
      <c r="F556" s="117" t="n"/>
      <c r="G556" s="31" t="inlineStr">
        <is>
          <t>Christmas</t>
        </is>
      </c>
      <c r="H556" s="32" t="n"/>
      <c r="I556" s="96" t="inlineStr">
        <is>
          <t>Warner Bros.</t>
        </is>
      </c>
      <c r="J556" s="97" t="n">
        <v>1999</v>
      </c>
      <c r="K556" s="35">
        <f>ROW(K556)-1</f>
        <v/>
      </c>
      <c r="L556" s="98" t="b">
        <v>0</v>
      </c>
      <c r="M556" s="99" t="inlineStr">
        <is>
          <t>Stanley Kubrick is up there on the greatest directors of all time list. The range that he shows from movie to movie, and for this to be his final film, is truly remarkable. There are some pieces of dialogue and story beats through this that don't fully work, but the direction is excellent. The performances are usually quite good as well. The movie is exciting, and really leaves you in a similar state of uncertainty as the main character. The score is great as well, and the movie has plenty of iconic shots.</t>
        </is>
      </c>
      <c r="N556" s="83" t="inlineStr">
        <is>
          <t>After Dr. Bill Harford's wife, Alice, admits to having sexual fantasies about a man she met, Bill becomes obsessed with having a sexual encounter. He discovers an underground sexual group and attends one of their meetings -- and quickly discovers that he is in over his head.</t>
        </is>
      </c>
      <c r="O556" s="84" t="inlineStr">
        <is>
          <t>https://image.tmdb.org/t/p/w500/knEIz1eNGl5MQDbrEAVWA7iRqF9.jpg</t>
        </is>
      </c>
      <c r="P556" s="85" t="inlineStr">
        <is>
          <t>Tom Cruise, Nicole Kidman, Sydney Pollack, Marie Richardson, Rade Šerbedžija, Todd Field, Vinessa Shaw, Alan Cumming, Sky du Mont, Fay Masterson, Leelee Sobieski, Thomas Gibson, Madison Eginton, Julienne Davis, Jackie Sawiris, Leslie Lowe, Peter Hans Benson, Michael Doven, Louise J. Taylor, Stewart Thorndike, Randall Paul, Lisa Leone, Kevin Connealy, Mariana Hewett, Dan Rollman, Gavin Parry, Chris Pare, Adam Lias, Christian Clarke, Kyle Whitcombe, Gary Goba, Florian Windorfer, Togo Igawa, Eiji Kusuhara, Sam Douglas, Angus MacInnes, Abigail Good, Brian W. Cook, Leon Vitali, Carmela Marner, Phil Davies, Cindy Dolenc, Clark Hayes, Treva Etienne, Colin Angus, Karla Ashley, Kate Charman, James Demaria, Tony De Sergio, Janie Dickens, Laura Fallace, Vanessa Fenton, Georgina Finch, Peter Godwin, Joanna Heath, Lee Henshaw, Ateeka Poole, Adam Pudney, Sharon Quinn, Ben De Saumserez, Emma Lou Sharratt, Paul Spelling, Matthew Thompson, Dan Travers, Russell Trigg, Kate Whalin, Cate Blanchett, John N. Campbell, Emilio D'Alessandro, Paul Desbois, Donna Ewin, Sam Heydon, Alex Hobbs, Christiane Kubrick, Katharina Kubrick, Graham Skidmore, Stanley Kubrick, José Zapico</t>
        </is>
      </c>
      <c r="Q556" s="86" t="inlineStr">
        <is>
          <t>Stanley Kubrick</t>
        </is>
      </c>
      <c r="R556" s="62" t="inlineStr">
        <is>
          <t>[{"Source": "Internet Movie Database", "Value": "7.5/10"}, {"Source": "Rotten Tomatoes", "Value": "77%"}, {"Source": "Metacritic", "Value": "69/100"}]</t>
        </is>
      </c>
      <c r="S556" s="125" t="inlineStr">
        <is>
          <t>162,100,000</t>
        </is>
      </c>
      <c r="T556" s="102" t="inlineStr">
        <is>
          <t>R</t>
        </is>
      </c>
      <c r="U556" s="103" t="inlineStr">
        <is>
          <t>160</t>
        </is>
      </c>
      <c r="V556" s="89" t="inlineStr">
        <is>
          <t>{"link": "https://www.themoviedb.org/movie/345-eyes-wide-shut/watch?locale=CA", "flatrate": [{"logo_path": "/ewOptMVIYcOadMGGJz8DJueH2bH.jpg", "provider_id": 230, "provider_name": "Crave", "display_priority": 5}], "rent":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"buy":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t>
        </is>
      </c>
      <c r="W556" s="124" t="inlineStr">
        <is>
          <t>67</t>
        </is>
      </c>
      <c r="X556" s="35" t="n">
        <v>345</v>
      </c>
      <c r="Y556" s="35" t="inlineStr">
        <is>
          <t>[884, 27958, 40814, 258216, 524, 402, 8224, 10518, 22784, 76025, 174341, 235271, 249397, 916605, 307946, 185, 627, 2112, 14786, 645710]</t>
        </is>
      </c>
      <c r="Z556" s="35" t="inlineStr">
        <is>
          <t>77%</t>
        </is>
      </c>
      <c r="AA556" s="35" t="inlineStr">
        <is>
          <t>7.5/10</t>
        </is>
      </c>
      <c r="AB556" s="35" t="inlineStr">
        <is>
          <t>69/100</t>
        </is>
      </c>
      <c r="AC556" s="35" t="inlineStr">
        <is>
          <t>https://www.youtube.com/embed/VSS47StLOhk</t>
        </is>
      </c>
      <c r="AD556" s="98" t="inlineStr">
        <is>
          <t>GB</t>
        </is>
      </c>
      <c r="AE556" s="98" t="inlineStr">
        <is>
          <t>1769116614386</t>
        </is>
      </c>
    </row>
    <row r="557" ht="14.25" customHeight="1" s="169">
      <c r="A557" s="93" t="inlineStr">
        <is>
          <t>Memoir of a Snail</t>
        </is>
      </c>
      <c r="B557" s="94" t="n">
        <v>80</v>
      </c>
      <c r="C557" s="131" t="n"/>
      <c r="D557" s="132" t="n"/>
      <c r="E557" s="95" t="inlineStr">
        <is>
          <t>Animated</t>
        </is>
      </c>
      <c r="F557" s="117" t="inlineStr">
        <is>
          <t>Stop-Motion</t>
        </is>
      </c>
      <c r="G557" s="31" t="n"/>
      <c r="H557" s="32" t="n"/>
      <c r="I557" s="96" t="inlineStr">
        <is>
          <t>IFC Films</t>
        </is>
      </c>
      <c r="J557" s="97" t="n">
        <v>2024</v>
      </c>
      <c r="K557" s="35">
        <f>ROW(K557)-1</f>
        <v/>
      </c>
      <c r="L557" s="98" t="b">
        <v>0</v>
      </c>
      <c r="M557" s="99" t="inlineStr">
        <is>
          <t>A movie full of both style and substance. The animation is really unique, every shot has so many interesting things happening. The story is full of unexpected twists and turns. Full of a Shakespearian level of tragedy, but also has enough laughs to break the sorrow at times.</t>
        </is>
      </c>
      <c r="N557" s="37" t="inlineStr">
        <is>
          <t>Forcibly separated from her twin brother when they are orphaned, a melancholic misfit learns how to find confidence within herself amid the clutter of misfortunes and everyday life.</t>
        </is>
      </c>
      <c r="O557" s="84" t="inlineStr">
        <is>
          <t>https://image.tmdb.org/t/p/w500/lWh5OlerPR1c1cfn1ZLq0lpqFds.jpg</t>
        </is>
      </c>
      <c r="P557" s="85" t="inlineStr">
        <is>
          <t>Sarah Snook, Kodi Smit-McPhee, Jacki Weaver, Magda Szubanski, Dominique Pinon, Tony Armstrong, Paul Capsis, Eric Bana, Bernie Clifford, Davey Thompson, Charlotte Belsey, Mason Litsos, Nick Cave, Agnes Davison, Daniel Agdag, Saxon Wright, Selena Brennan, Adam Elliot, Smita Singh, Braiden Asciak, Dan Doherty, Alexander Esenarro Santafe, Hedley Elliot, Clancy Elliot, Grace Elliot, Luke Elliot, Jub Clerc, Craig Ross, Vicki Ross, David Williams, Klaus Banadinovich, Charlotte Culshaw, Ruby Davis, Beryl Downing, Wilhelmina Elliot, Owen Grieve, Alyssia Jade, Caleb Lee, Veronica Lynch, Jaylen Nagloo, Devanjana Rajesh, Ruth Relf, Roger Savage, Flynn Wandin, Andy Wright, Lee Yee</t>
        </is>
      </c>
      <c r="Q557" s="86" t="inlineStr">
        <is>
          <t>Adam Elliot</t>
        </is>
      </c>
      <c r="R557" s="62" t="inlineStr">
        <is>
          <t>[{"Source": "Internet Movie Database", "Value": "7.8/10"}, {"Source": "Rotten Tomatoes", "Value": "95%"}, {"Source": "Metacritic", "Value": "81/100"}]</t>
        </is>
      </c>
      <c r="S557" s="125" t="inlineStr">
        <is>
          <t>7</t>
        </is>
      </c>
      <c r="T557" s="102" t="inlineStr">
        <is>
          <t>R</t>
        </is>
      </c>
      <c r="U557" s="103" t="inlineStr">
        <is>
          <t>94</t>
        </is>
      </c>
      <c r="V557" s="45" t="inlineStr">
        <is>
          <t>{"link": "https://www.themoviedb.org/movie/1064486-memoir-of-a-snail/watch?locale=CA", "buy": [{"logo_path": "/SPnB1qiCkYfirS2it3hZORwGVn.jpg", "provider_id": 2, "provider_name": "Apple TV Store", "display_priority": 6}, {"logo_path": "/8z7rC8uIDaTM91X0ZfkRf04ydj2.jpg", "provider_id": 3, "provider_name": "Google Play Movies", "display_priority": 7}, {"logo_path": "/pTnn5JwWr4p3pG8H6VrpiQo7Vs0.jpg", "provider_id": 192, "provider_name": "YouTube", "display_priority": 33}, {"logo_path": "/qR6FKvnPBx2O37FDg8PNM7efwF3.jpg", "provider_id": 10, "provider_name": "Amazon Video", "display_priority": 56}], "rent": [{"logo_path": "/SPnB1qiCkYfirS2it3hZORwGVn.jpg", "provider_id": 2, "provider_name": "Apple TV Store", "display_priority": 6}, {"logo_path": "/8z7rC8uIDaTM91X0ZfkRf04ydj2.jpg", "provider_id": 3, "provider_name": "Google Play Movies", "display_priority": 7}, {"logo_path": "/pTnn5JwWr4p3pG8H6VrpiQo7Vs0.jpg", "provider_id": 192, "provider_name": "YouTube", "display_priority": 33}, {"logo_path": "/qR6FKvnPBx2O37FDg8PNM7efwF3.jpg", "provider_id": 10, "provider_name": "Amazon Video", "display_priority": 56}], "flatrate": [{"logo_path": "/ewOptMVIYcOadMGGJz8DJueH2bH.jpg", "provider_id": 230, "provider_name": "Crave", "display_priority": 5}, {"logo_path": "/1Edma9SrJnqkQW3BqFd2rJNHZvX.jpg", "provider_id": 143, "provider_name": "Sundance Now", "display_priority": 31}, {"logo_path": "/ovmu6uot1XVvsemM2dDySXLiX57.jpg", "provider_id": 526, "provider_name": "AMC+", "display_priority": 86}, {"logo_path": "/qcKfSyX4xkXESjHrkO8cZLRJkn6.jpg", "provider_id": 2604, "provider_name": "Crave Amazon Channel", "display_priority": 140}], "free": [{"logo_path": "/j7D006Uy3UWwZ6G0xH6BMgIWTzH.jpg", "provider_id": 212, "provider_name": "Hoopla", "display_priority": 8}]}</t>
        </is>
      </c>
      <c r="W557" s="124" t="inlineStr">
        <is>
          <t>4,350,000</t>
        </is>
      </c>
      <c r="X557" s="35" t="n">
        <v>1064486</v>
      </c>
      <c r="Y557" s="35" t="inlineStr">
        <is>
          <t>[1159206, 239678, 2176, 30593, 96973, 776512, 11559, 27716, 51017, 8272, 1128752, 4538, 1382, 244539, 50780, 334, 974691, 703771, 1931, 915523]</t>
        </is>
      </c>
      <c r="Z557" s="35" t="inlineStr">
        <is>
          <t>95%</t>
        </is>
      </c>
      <c r="AA557" s="35" t="inlineStr">
        <is>
          <t>7.8/10</t>
        </is>
      </c>
      <c r="AB557" s="35" t="inlineStr">
        <is>
          <t>81/100</t>
        </is>
      </c>
      <c r="AC557" s="35" t="inlineStr">
        <is>
          <t>https://www.youtube.com/embed/q47QUYb0hjc</t>
        </is>
      </c>
      <c r="AD557" s="98" t="inlineStr">
        <is>
          <t>AU</t>
        </is>
      </c>
      <c r="AE557" s="98" t="inlineStr">
        <is>
          <t>1740161272672</t>
        </is>
      </c>
    </row>
    <row r="558" ht="14.25" customHeight="1" s="169">
      <c r="A558" s="93" t="inlineStr">
        <is>
          <t>Ne Zha</t>
        </is>
      </c>
      <c r="B558" s="94" t="n">
        <v>80</v>
      </c>
      <c r="C558" s="131" t="n"/>
      <c r="D558" s="132" t="n"/>
      <c r="E558" s="95" t="inlineStr">
        <is>
          <t>Animated</t>
        </is>
      </c>
      <c r="F558" s="117" t="n"/>
      <c r="G558" s="31" t="n"/>
      <c r="H558" s="32" t="n"/>
      <c r="I558" s="96" t="inlineStr">
        <is>
          <t>Beijing Enlight Pictures</t>
        </is>
      </c>
      <c r="J558" s="97" t="n">
        <v>2019</v>
      </c>
      <c r="K558" s="35">
        <f>ROW(K558)-1</f>
        <v/>
      </c>
      <c r="L558" s="98" t="b">
        <v>1</v>
      </c>
      <c r="M558" s="99" t="inlineStr">
        <is>
          <t>A really solid animated movie that entertained me, even though it has some flaws. The story is well constructed, I assume based on a Chinese myth, which likely inspired a lot of media throughout the years. Unfortunately, that means you can probably tell where the movie will end up going. The characters of Ne Zha and Ao Bing are great, and the themes of fate and nature vs nurture are well done and make an impact. The biggest issue I had was that much of the humour was very low brow. I get that it is a kids movie, but having a fat character do fat things is Kevin James humour, not kids humour. The animation is solid but not great. I look forward to watching the sequel that somehow smashed box office records.</t>
        </is>
      </c>
      <c r="N558" s="130" t="inlineStr">
        <is>
          <t>A young boy is born as the reincarnation of a demonic power, into a society that hates and fears him. Destined by prophecy to bring destruction to the world, Nezha must choose between good and evil to see if he can change his fate.</t>
        </is>
      </c>
      <c r="O558" s="84" t="inlineStr">
        <is>
          <t>https://image.tmdb.org/t/p/w500/phM9bb6s9c60LA8qwsdk7U1N2cS.jpg</t>
        </is>
      </c>
      <c r="P558" s="85" t="inlineStr">
        <is>
          <t>Lu Yanting, Joseph, Han Mo, Chen Hao, Lu Qi, Zhang Jiaming, Yang Wei, He Yuxiang, Ren Junpeng, Da Hai, Yu Chen, Liu Linzhu, Tao Yuan, Li Nan, Xingliner</t>
        </is>
      </c>
      <c r="Q558" s="86" t="inlineStr">
        <is>
          <t>Jiao Zi</t>
        </is>
      </c>
      <c r="R558" s="59" t="inlineStr">
        <is>
          <t>[{"Source": "Internet Movie Database", "Value": "7.3/10"}, {"Source": "Rotten Tomatoes", "Value": "88%"}, {"Source": "Metacritic", "Value": "56/100"}]</t>
        </is>
      </c>
      <c r="S558" s="125" t="inlineStr">
        <is>
          <t>742,718,496</t>
        </is>
      </c>
      <c r="T558" s="102" t="inlineStr">
        <is>
          <t>Not Rated</t>
        </is>
      </c>
      <c r="U558" s="103" t="inlineStr">
        <is>
          <t>110</t>
        </is>
      </c>
      <c r="V558" s="45" t="inlineStr">
        <is>
          <t>{"link": "https://www.themoviedb.org/movie/615453/watch?locale=CA", "buy": [{"logo_path": "/SPnB1qiCkYfirS2it3hZORwGVn.jpg", "provider_id": 2, "provider_name": "Apple TV Store", "display_priority": 6}, {"logo_path": "/8z7rC8uIDaTM91X0ZfkRf04ydj2.jpg", "provider_id": 3, "provider_name": "Google Play Movies", "display_priority": 7}, {"logo_path": "/pTnn5JwWr4p3pG8H6VrpiQo7Vs0.jpg", "provider_id": 192, "provider_name": "YouTube", "display_priority": 33}, {"logo_path": "/qR6FKvnPBx2O37FDg8PNM7efwF3.jpg", "provider_id": 10, "provider_name": "Amazon Video", "display_priority": 56}], "ads": [{"logo_path": "/zLYr7OPvpskMA4S79E3vlCi71iC.jpg", "provider_id": 73, "provider_name": "Tubi TV", "display_priority": 19}, {"logo_path": "/73uV3YooOA8gD9YQTXFj2XakZWA.jpg", "provider_id": 344, "provider_name": "Rakuten Viki", "display_priority": 89}], "rent": [{"logo_path": "/SPnB1qiCkYfirS2it3hZORwGVn.jpg", "provider_id": 2, "provider_name": "Apple TV Store", "display_priority": 6}, {"logo_path": "/8z7rC8uIDaTM91X0ZfkRf04ydj2.jpg", "provider_id": 3, "provider_name": "Google Play Movies", "display_priority": 7}, {"logo_path": "/pTnn5JwWr4p3pG8H6VrpiQo7Vs0.jpg", "provider_id": 192, "provider_name": "YouTube", "display_priority": 33}, {"logo_path": "/qR6FKvnPBx2O37FDg8PNM7efwF3.jpg", "provider_id": 10, "provider_name": "Amazon Video", "display_priority": 56}], "free": [{"logo_path": "/j7D006Uy3UWwZ6G0xH6BMgIWTzH.jpg", "provider_id": 212, "provider_name": "Hoopla", "display_priority": 8}], "flatrate": [{"logo_path": "/h5DcR0J2EESLitnhR8xLG1QymTE.jpg", "provider_id": 531, "provider_name": "Paramount Plus", "display_priority": 9}, {"logo_path": "/hExO4PtimLIYn3kBOrzsejNv7cT.jpg", "provider_id": 582, "provider_name": "Paramount+ Amazon Channel", "display_priority": 11}, {"logo_path": "/73uV3YooOA8gD9YQTXFj2XakZWA.jpg", "provider_id": 344, "provider_name": "Rakuten Viki", "display_priority": 89}, {"logo_path": "/fts6X10Jn4QT0X6ac3udKEn2tJA.jpg", "provider_id": 2303, "provider_name": "Paramount Plus Premium", "display_priority": 121}, {"logo_path": "/rl6zez5rCeyelt1I46JRYk6B9Ed.jpg", "provider_id": 2304, "provider_name": "Paramount Plus Basic with Ads", "display_priority": 122}]}</t>
        </is>
      </c>
      <c r="W558" s="124" t="inlineStr">
        <is>
          <t>22,000,000</t>
        </is>
      </c>
      <c r="X558" s="35" t="n">
        <v>615453</v>
      </c>
      <c r="Y558" s="35" t="inlineStr">
        <is>
          <t>[980477, 663558, 635389, 844075, 795607, 1144107, 573699, 811634, 1304434, 666750, 170657, 21290, 11052, 381902, 613200, 84092, 455476, 511817, 425104, 257932]</t>
        </is>
      </c>
      <c r="Z558" s="35" t="inlineStr">
        <is>
          <t>88%</t>
        </is>
      </c>
      <c r="AA558" s="35" t="inlineStr">
        <is>
          <t>7.3/10</t>
        </is>
      </c>
      <c r="AB558" s="35" t="inlineStr">
        <is>
          <t>56/100</t>
        </is>
      </c>
      <c r="AC558" s="35" t="inlineStr">
        <is>
          <t>https://www.youtube.com/embed/PYSiEFeMbZ0</t>
        </is>
      </c>
      <c r="AD558" s="98" t="inlineStr">
        <is>
          <t>CN</t>
        </is>
      </c>
      <c r="AE558" s="98" t="inlineStr">
        <is>
          <t>1764350375868</t>
        </is>
      </c>
    </row>
    <row r="559" ht="14.25" customHeight="1" s="169">
      <c r="A559" s="93" t="inlineStr">
        <is>
          <t>The Conjuring 2</t>
        </is>
      </c>
      <c r="B559" s="94" t="n">
        <v>80</v>
      </c>
      <c r="C559" s="131" t="inlineStr">
        <is>
          <t>The Conjuring</t>
        </is>
      </c>
      <c r="D559" s="132" t="n"/>
      <c r="E559" s="95" t="inlineStr">
        <is>
          <t>Horror</t>
        </is>
      </c>
      <c r="F559" s="117" t="n"/>
      <c r="G559" s="31" t="n"/>
      <c r="H559" s="32" t="n"/>
      <c r="I559" s="96" t="inlineStr">
        <is>
          <t>Warner Bros.</t>
        </is>
      </c>
      <c r="J559" s="97" t="n">
        <v>2016</v>
      </c>
      <c r="K559" s="35">
        <f>ROW(K559)-1</f>
        <v/>
      </c>
      <c r="L559" s="98" t="b">
        <v>0</v>
      </c>
      <c r="M559" s="99" t="inlineStr">
        <is>
          <t>Another really good Conjuring movie, and proof that the franchise has legs, despite the abomination that was Annabelle. James Wan is a great horror director and delivers a very good movie here. The acting is good, especially from the kids who could have sunk the movie. The movie is very scary throughout, with well placed jump scares, but doesn't have an over reliance on the jump scares. My biggest complaint with these movies is that they claim to be true stories. The Warrens are well known grifters that fabricated stories to gullible people to make money, and this franchise turns them into nearly superheroes. They're good movies, but stop pretending anything even close to resembling this happened.</t>
        </is>
      </c>
      <c r="N559" s="130" t="inlineStr">
        <is>
          <t>Lorraine and Ed Warren travel to north London to help a single mother raising four children alone in a house plagued by malicious spirits.</t>
        </is>
      </c>
      <c r="O559" s="84" t="inlineStr">
        <is>
          <t>https://image.tmdb.org/t/p/w500/zEqyD0SBt6HL7W9JQoWwtd5Do1T.jpg</t>
        </is>
      </c>
      <c r="P559" s="85" t="inlineStr">
        <is>
          <t>Vera Farmiga, Patrick Wilson, Madison Wolfe, Frances O'Connor, Lauren Esposito, Benjamin Haigh, Patrick McAuley, Sterling Jerins, Simon McBurney, Maria Doyle Kennedy, Simon Delaney, Franka Potente, Bob Adrian, Steve Coulter, Chris Royds, Abhi Sinha, Daniel Wolfe, Annie Young, Elliot Joseph, Cory English, Emily Tasker, Kate Cook, Shannon Kook, Thomas Harrison, Jennifer Collins, Bonnie Aarons, Javier Botet, Joseph Bishara, Nancy DeMars, Robin Atkin Downes, Jason Liles, Emily Brobst</t>
        </is>
      </c>
      <c r="Q559" s="86" t="inlineStr">
        <is>
          <t>James Wan</t>
        </is>
      </c>
      <c r="R559" s="59" t="inlineStr">
        <is>
          <t>[{"Source": "Internet Movie Database", "Value": "7.3/10"}, {"Source": "Rotten Tomatoes", "Value": "80%"}, {"Source": "Metacritic", "Value": "65/100"}]</t>
        </is>
      </c>
      <c r="S559" s="125" t="inlineStr">
        <is>
          <t>322,819,915</t>
        </is>
      </c>
      <c r="T559" s="102" t="inlineStr">
        <is>
          <t>R</t>
        </is>
      </c>
      <c r="U559" s="103" t="inlineStr">
        <is>
          <t>134</t>
        </is>
      </c>
      <c r="V559" s="45" t="inlineStr">
        <is>
          <t>{"link": "https://www.themoviedb.org/movie/259693-the-conjuring-2/watch?locale=CA", "rent":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{"logo_path": "/vLZKlXUNDcZR7ilvfY9Wr9k80FZ.jpg", "provider_id": 538, "provider_name": "Plex", "display_priority": 81}], "flatrate": [{"logo_path": "/pbpMk2JmcoNnQwx5JGpXngfoWtp.jpg", "provider_id": 8, "provider_name": "Netflix", "display_priority": 0}, {"logo_path": "/ewOptMVIYcOadMGGJz8DJueH2bH.jpg", "provider_id": 230, "provider_name": "Crave", "display_priority": 5}, {"logo_path": "/h5DcR0J2EESLitnhR8xLG1QymTE.jpg", "provider_id": 531, "provider_name": "Paramount Plus", "display_priority": 9}, {"logo_path": "/hExO4PtimLIYn3kBOrzsejNv7cT.jpg", "provider_id": 582, "provider_name": "Paramount+ Amazon Channel", "display_priority": 11}, {"logo_path": "/esiLBRzDUwodjfN8gA4qj7l3ZF7.jpg", "provider_id": 1794, "provider_name": "Starz Amazon Channel", "display_priority": 92}, {"logo_path": "/dpR8r13zWDeUR0QkzWidrdMxa56.jpg", "provider_id": 1796, "provider_name": "Netflix Standard with Ads", "display_priority": 93}, {"logo_path": "/fts6X10Jn4QT0X6ac3udKEn2tJA.jpg", "provider_id": 2303, "provider_name": "Paramount Plus Premium", "display_priority": 121}, {"logo_path": "/rl6zez5rCeyelt1I46JRYk6B9Ed.jpg", "provider_id": 2304, "provider_name": "Paramount Plus Basic with Ads", "display_priority": 122}, {"logo_path": "/qcKfSyX4xkXESjHrkO8cZLRJkn6.jpg", "provider_id": 2604, "provider_name": "Crave Amazon Channel", "display_priority": 140}], "buy":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t>
        </is>
      </c>
      <c r="W559" s="124" t="inlineStr">
        <is>
          <t>40,000,000</t>
        </is>
      </c>
      <c r="X559" s="35" t="n">
        <v>259693</v>
      </c>
      <c r="Y559" s="35" t="inlineStr">
        <is>
          <t>[1480387, 1375831, 814889, 1089123, 409297, 930600, 138843, 493922, 49018, 854188, 1216191, 807172, 1022128, 91586, 11587, 1081208, 694, 978796, 547565, 734353]</t>
        </is>
      </c>
      <c r="Z559" s="35" t="inlineStr">
        <is>
          <t>80%</t>
        </is>
      </c>
      <c r="AA559" s="35" t="inlineStr">
        <is>
          <t>7.3/10</t>
        </is>
      </c>
      <c r="AB559" s="35" t="inlineStr">
        <is>
          <t>65/100</t>
        </is>
      </c>
      <c r="AC559" s="35" t="inlineStr">
        <is>
          <t>https://www.youtube.com/embed/VFsmuRPClr4</t>
        </is>
      </c>
      <c r="AD559" s="98" t="inlineStr">
        <is>
          <t>US</t>
        </is>
      </c>
      <c r="AE559" s="98" t="inlineStr">
        <is>
          <t>1757694345090</t>
        </is>
      </c>
    </row>
    <row r="560" ht="14.25" customHeight="1" s="169">
      <c r="A560" s="93" t="inlineStr">
        <is>
          <t>Novocaine</t>
        </is>
      </c>
      <c r="B560" s="94" t="n">
        <v>80</v>
      </c>
      <c r="C560" s="131" t="n"/>
      <c r="D560" s="132" t="n"/>
      <c r="E560" s="95" t="inlineStr">
        <is>
          <t>Action</t>
        </is>
      </c>
      <c r="F560" s="117" t="inlineStr">
        <is>
          <t>Comedy</t>
        </is>
      </c>
      <c r="G560" s="31" t="n"/>
      <c r="H560" s="32" t="n"/>
      <c r="I560" s="96" t="inlineStr">
        <is>
          <t>Paramount Pictures</t>
        </is>
      </c>
      <c r="J560" s="97" t="n">
        <v>2025</v>
      </c>
      <c r="K560" s="35">
        <f>ROW(K560)-1</f>
        <v/>
      </c>
      <c r="L560" s="98" t="b">
        <v>0</v>
      </c>
      <c r="M560" s="99" t="inlineStr">
        <is>
          <t>This had lots of funny moments scattered throughout, and had some interesting and unique fight sequences that made the most of the premise. Jack Quaid delivers a great performance, full of charm, charisma and overall leading man energy. Amber Midthunder  is very good as well, and there are some good side performances from the police officers and Jacob Batalon. Unfortunately, there are a couple of points in the plot that really strain credibility. I find it hard to believe that the gun in the fryer would still be able to fire. *SPOILER ALERT* I also find it very hard to believe that the police would not subdue the villain after injuring him, leaving him free to do whatever he wants whilst handcuffing our main character. Those two moments did take me out of the movie some, which was a shame. The other, and arguably biggest, problem is that I did not find the trio of villains to be compelling in any way. The actors were very generic, and while one tried to be over the top in his performance, none of them really brought much to the roles. This movie could've been truly great with better written and casted villains.</t>
        </is>
      </c>
      <c r="N560" s="83" t="inlineStr">
        <is>
          <t>When the girl of his dreams is kidnapped, everyman Nate turns his inability to feel pain into an unexpected strength in his fight to get her back.</t>
        </is>
      </c>
      <c r="O560" s="84" t="inlineStr">
        <is>
          <t>https://image.tmdb.org/t/p/w500/xEXDIJFenYgRwpsJs1mx6hr1DKy.jpg</t>
        </is>
      </c>
      <c r="P560" s="85" t="inlineStr">
        <is>
          <t>Jack Quaid, Amber Midthunder, Ray Nicholson, Jacob Batalon, Betty Gabriel, Matt Walsh, Conrad Kemp, Evan Hengst, Craig Jackson, Lou Beatty Jr., Garth Collins, Tristan de Beer, Jessica Stanley, Chioma Antoinette Umeala, Margot Wood, Dylan Skews, Keeno Lee Hector, Maria Vos, Dominique Maher, DeVille Vannik, Lance Elliot, Motsi Tekateka, Toni Jean Erasmus, Steve Larter, Sage Van Niekerk, Drew Simon</t>
        </is>
      </c>
      <c r="Q560" s="86" t="inlineStr">
        <is>
          <t>Dan Berk, Robert Olsen</t>
        </is>
      </c>
      <c r="R560" s="59" t="inlineStr">
        <is>
          <t>[{"Source": "Internet Movie Database", "Value": "6.5/10"}, {"Source": "Rotten Tomatoes", "Value": "81%"}, {"Source": "Metacritic", "Value": "58/100"}]</t>
        </is>
      </c>
      <c r="S560" s="125" t="inlineStr">
        <is>
          <t>34,536,061</t>
        </is>
      </c>
      <c r="T560" s="102" t="inlineStr">
        <is>
          <t>R</t>
        </is>
      </c>
      <c r="U560" s="103" t="inlineStr">
        <is>
          <t>110</t>
        </is>
      </c>
      <c r="V560" s="89" t="inlineStr">
        <is>
          <t>{"link": "https://www.themoviedb.org/movie/1195506-novocaine/watch?locale=CA", "rent":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{"logo_path": "/vLZKlXUNDcZR7ilvfY9Wr9k80FZ.jpg", "provider_id": 538, "provider_name": "Plex", "display_priority": 81}], "flatrate": [{"logo_path": "/pbpMk2JmcoNnQwx5JGpXngfoWtp.jpg", "provider_id": 8, "provider_name": "Netflix", "display_priority": 0}, {"logo_path": "/dpR8r13zWDeUR0QkzWidrdMxa56.jpg", "provider_id": 1796, "provider_name": "Netflix Standard with Ads", "display_priority": 93}], "buy":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t>
        </is>
      </c>
      <c r="W560" s="61" t="inlineStr">
        <is>
          <t>18,000,000</t>
        </is>
      </c>
      <c r="X560" s="35" t="n">
        <v>1195506</v>
      </c>
      <c r="Y560" s="35" t="inlineStr">
        <is>
          <t>[1212855, 1130818, 1319895, 567604, 227300, 28339, 1077280, 507241, 136400, 36567, 1530875, 1115544, 340022, 23483, 1103, 879444, 250388, 14195, 1151334, 808396]</t>
        </is>
      </c>
      <c r="Z560" s="35" t="inlineStr">
        <is>
          <t>81%</t>
        </is>
      </c>
      <c r="AA560" s="35" t="inlineStr">
        <is>
          <t>6.5/10</t>
        </is>
      </c>
      <c r="AB560" s="35" t="inlineStr">
        <is>
          <t>58/100</t>
        </is>
      </c>
      <c r="AC560" s="35" t="inlineStr">
        <is>
          <t>https://www.youtube.com/embed/99BLnkAlC1M</t>
        </is>
      </c>
      <c r="AD560" s="98" t="inlineStr">
        <is>
          <t>US</t>
        </is>
      </c>
      <c r="AE560" s="98" t="inlineStr">
        <is>
          <t>1742231022177</t>
        </is>
      </c>
    </row>
    <row r="561" ht="14.25" customHeight="1" s="169">
      <c r="A561" s="93" t="inlineStr">
        <is>
          <t>The Accountant 2</t>
        </is>
      </c>
      <c r="B561" s="94" t="n">
        <v>80</v>
      </c>
      <c r="C561" s="131" t="inlineStr">
        <is>
          <t>The Accountant</t>
        </is>
      </c>
      <c r="D561" s="132" t="n"/>
      <c r="E561" s="95" t="inlineStr">
        <is>
          <t>Action</t>
        </is>
      </c>
      <c r="F561" s="117" t="n"/>
      <c r="G561" s="31" t="n"/>
      <c r="H561" s="32" t="n"/>
      <c r="I561" s="96" t="inlineStr">
        <is>
          <t>Amazon MGM Studios</t>
        </is>
      </c>
      <c r="J561" s="97" t="n">
        <v>2025</v>
      </c>
      <c r="K561" s="35">
        <f>ROW(K561)-1</f>
        <v/>
      </c>
      <c r="L561" s="98" t="b">
        <v>0</v>
      </c>
      <c r="M561" s="99" t="inlineStr">
        <is>
          <t>A pretty sizeable jump in quality from the first one. Jon Bernthal and Ben Affleck have great chemistry, bouncing off of each other so well, and I hope to see more of them together. I would welcome a third accountant movie, and wasn't super excited about this one after the first came out. This is a lot funnier than the first, and while it is a little confusing at times, it's less convoluted than the first. There are surprisingly not that many action sequences, but they're very well done, especially the finale. The final action sequence in this is very well done, with a real sense of danger.</t>
        </is>
      </c>
      <c r="N561" s="37" t="inlineStr">
        <is>
          <t>When an old acquaintance is murdered, Wolff is compelled to solve the case. Realizing more extreme measures are necessary, Wolff recruits his estranged and highly lethal brother, Brax, to help. In partnership with Marybeth Medina, they uncover a deadly conspiracy, becoming targets of a ruthless network of killers who will stop at nothing to keep their secrets buried.</t>
        </is>
      </c>
      <c r="O561" s="38" t="inlineStr">
        <is>
          <t>https://image.tmdb.org/t/p/w500/kMDUS7VmFhb2coRfVBoGLR8ADBt.jpg</t>
        </is>
      </c>
      <c r="P561" s="39" t="inlineStr">
        <is>
          <t>Ben Affleck, Jon Bernthal, Cynthia Addai-Robinson, J.K. Simmons, Allison Robertson, Alison Wright, Daniella Pineda, Robert Morgan, Grant Harvey, Andrew Howard, Yael Ocasio, Lombardo Boyar, Michael Tourek, Fernando Chien, Abner Lozano, Talia Thiesfield, Presley Alexander, Nik Sanchez, Corwin Ireland, Avery Taylor, Vincent Juskalian, John Patrick Jordan, Kristen Ariza, Jeremy Radin, Christopher Alvarenga, Alex Campbell, Betsy Baker, Alan Barinholtz, Alberto Manquero, Todd Stashwick, Cassandra Blair, Megan Grano, Catherine Adell, Liesel Kopp, Monica Bhatnagar, David Reivers, Alain Ali Washnevsky, Michelle N. Carter, Matt Linton, James P. Harkins, Michael John Benzaia, Joe Holt, Erica Johnson, Anna Platen, Dominique Domingo, Charlie Bodin, Paula Rhodes, Cynthia Valenzuela, Mariel Martínez, Mariel Suarez, Robert Keith, Melissa Kaye Bontempt, Ian Merrigan, Brian Oerly, Heidi Amundson, Beatrice Naomi Nathanson, Yuri Chung, Zoey Chung, Gio Zavala, Donna Kim, Lincoln Bodin, Elliot Bodin, Ramon Cortes, Dustin Stern-Garcia, Nichole Palacios, Ara Storm, Celeste Octavia, AnselmoGiovanni, Kelly Brighton, Jacob John Caldwell, Laura G. Chirinos, Troy Christian, Abhinav Gopisetty, Micah Lee, Jackie Schmillen, Frank Scozzari, Nicholas Walker</t>
        </is>
      </c>
      <c r="Q561" s="40" t="inlineStr">
        <is>
          <t>Gavin O'Connor</t>
        </is>
      </c>
      <c r="R561" s="41" t="inlineStr">
        <is>
          <t>[{"Source": "Internet Movie Database", "Value": "6.6/10"}, {"Source": "Rotten Tomatoes", "Value": "75%"}, {"Source": "Metacritic", "Value": "58/100"}]</t>
        </is>
      </c>
      <c r="S561" s="72" t="inlineStr">
        <is>
          <t>103,223,366</t>
        </is>
      </c>
      <c r="T561" s="73" t="inlineStr">
        <is>
          <t>R</t>
        </is>
      </c>
      <c r="U561" s="74" t="inlineStr">
        <is>
          <t>133</t>
        </is>
      </c>
      <c r="V561" s="45" t="inlineStr">
        <is>
          <t>{"link": "https://www.themoviedb.org/movie/870028-the-accountant/watch?locale=CA", "flatrate": [{"logo_path": "/pvske1MyAoymrs5bguRfVqYiM9a.jpg", "provider_id": 119, "provider_name": "Amazon Prime Video", "display_priority": 1}, {"logo_path": "/8aBqoNeGGr0oSA85iopgNZUOTOc.jpg", "provider_id": 2100, "provider_name": "Amazon Prime Video with Ads", "display_priority": 111}], "buy": [{"logo_path": "/SPnB1qiCkYfirS2it3hZORwGVn.jpg", "provider_id": 2, "provider_name": "Apple TV Store", "display_priority": 6}, {"logo_path": "/4bIKO5tqPgko0135wL9GhMsb1wv.jpg", "provider_id": 140, "provider_name": "CosmoGo", "display_priority": 18}, {"logo_path": "/qR6FKvnPBx2O37FDg8PNM7efwF3.jpg", "provider_id": 10, "provider_name": "Amazon Video", "display_priority": 56}], "rent": [{"logo_path": "/SPnB1qiCkYfirS2it3hZORwGVn.jpg", "provider_id": 2, "provider_name": "Apple TV Store", "display_priority": 6}, {"logo_path": "/4bIKO5tqPgko0135wL9GhMsb1wv.jpg", "provider_id": 140, "provider_name": "CosmoGo", "display_priority": 18}, {"logo_path": "/qR6FKvnPBx2O37FDg8PNM7efwF3.jpg", "provider_id": 10, "provider_name": "Amazon Video", "display_priority": 56}, {"logo_path": "/vLZKlXUNDcZR7ilvfY9Wr9k80FZ.jpg", "provider_id": 538, "provider_name": "Plex", "display_priority": 81}]}</t>
        </is>
      </c>
      <c r="W561" s="46" t="inlineStr">
        <is>
          <t>80,000,000</t>
        </is>
      </c>
      <c r="X561" s="35" t="n">
        <v>870028</v>
      </c>
      <c r="Y561" s="35" t="inlineStr">
        <is>
          <t>[812583, 323368, 10861, 241554, 249070, 10731, 419835, 1215162, 1159559, 818397, 8909, 24229, 302946, 1319895, 1168190, 16164, 11892, 339527, 522931, 958006]</t>
        </is>
      </c>
      <c r="Z561" s="35" t="inlineStr">
        <is>
          <t>75%</t>
        </is>
      </c>
      <c r="AA561" s="35" t="inlineStr">
        <is>
          <t>6.6/10</t>
        </is>
      </c>
      <c r="AB561" s="35" t="inlineStr">
        <is>
          <t>58/100</t>
        </is>
      </c>
      <c r="AC561" s="35" t="inlineStr">
        <is>
          <t>https://www.youtube.com/embed/RwXDphhQ9Tg</t>
        </is>
      </c>
      <c r="AD561" s="98" t="inlineStr">
        <is>
          <t>US</t>
        </is>
      </c>
      <c r="AE561" s="98" t="inlineStr">
        <is>
          <t>1748278547553</t>
        </is>
      </c>
    </row>
    <row r="562" ht="14.25" customHeight="1" s="169">
      <c r="A562" s="93" t="inlineStr">
        <is>
          <t>Tenet</t>
        </is>
      </c>
      <c r="B562" s="94" t="n">
        <v>80</v>
      </c>
      <c r="C562" s="131" t="n"/>
      <c r="D562" s="132" t="n"/>
      <c r="E562" s="95" t="inlineStr">
        <is>
          <t>Action</t>
        </is>
      </c>
      <c r="F562" s="117" t="inlineStr">
        <is>
          <t>Thriller</t>
        </is>
      </c>
      <c r="G562" s="31" t="n"/>
      <c r="H562" s="32" t="n"/>
      <c r="I562" s="96" t="inlineStr">
        <is>
          <t>Warner Bros.</t>
        </is>
      </c>
      <c r="J562" s="97" t="n">
        <v>2020</v>
      </c>
      <c r="K562" s="35">
        <f>ROW(K562)-1</f>
        <v/>
      </c>
      <c r="L562" s="98" t="b">
        <v>0</v>
      </c>
      <c r="M562" s="99" t="n"/>
      <c r="N562" s="37" t="inlineStr">
        <is>
          <t>Armed with only one word - Tenet - and fighting for the survival of the entire world, the Protagonist journeys through a twilight world of international espionage on a mission that will unfold in something beyond real time.</t>
        </is>
      </c>
      <c r="O562" s="38" t="inlineStr">
        <is>
          <t>https://image.tmdb.org/t/p/w500/k68nPLbIST6NP96JmTxmZijEvCA.jpg</t>
        </is>
      </c>
      <c r="P562" s="39" t="inlineStr">
        <is>
          <t>John David Washington, Robert Pattinson, Elizabeth Debicki, Kenneth Branagh, Dimple Kapadia, Michael Caine, Martin Donovan, Fiona Dourif, Yuri Kolokolnikov, Himesh Patel, Clémence Poésy, Aaron Taylor-Johnson, Laurie Shepherd, Anthony Molinari, Juhan Ulfsak, Jefferson Hall, Ivo Uukkivi, Andrew Howard, Rich Ceraulo Ko, Jonathan Camp, Wes Chatham, Sander Rebane, Josh Stewart, Denzil Smith, Jeremy Theobald, Tom Nolan, Marcel Sabat, Julia-Maria Arnolds, Jack Cutmore-Scott, Adam Cropper, Tony Christian, Jan Uuspõld, Kaspar Velberg, Sergo Vares, Rain Tolk, Henrik Kalmet, Sean Avery, John Douglas, Seb Carrington, Matthew Marsden, Mark Krenik, Kenneth Wolf Andersen Haugen, Marek Angelstok, Klaus Peeter Rüütli, Daniel Olesk, Ingrid Margus, Carina Velva, Glenn Lawrence, Katie McCabe, Ronald Pelin, Schezaad Ausman, Anterro Ahonen, Aleksei Podlesnov, Trent Buxton, Jess Weber, Martin Tõnumaa, Lisa Marie, Loora-Eliise Kaarelson, Andres Oja, Anton Klink, Viktoria Jelizarova</t>
        </is>
      </c>
      <c r="Q562" s="40" t="inlineStr">
        <is>
          <t>Christopher Nolan</t>
        </is>
      </c>
      <c r="R562" s="41" t="inlineStr">
        <is>
          <t>[{"Source": "Internet Movie Database", "Value": "7.3/10"}, {"Source": "Rotten Tomatoes", "Value": "70%"}, {"Source": "Metacritic", "Value": "69/100"}]</t>
        </is>
      </c>
      <c r="S562" s="42" t="inlineStr">
        <is>
          <t>365,304,105</t>
        </is>
      </c>
      <c r="T562" s="43" t="inlineStr">
        <is>
          <t>PG-13</t>
        </is>
      </c>
      <c r="U562" s="44" t="inlineStr">
        <is>
          <t>150</t>
        </is>
      </c>
      <c r="V562" s="45" t="inlineStr">
        <is>
          <t>{"link": "https://www.themoviedb.org/movie/577922-tenet/watch?locale=CA", "rent":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{"logo_path": "/vLZKlXUNDcZR7ilvfY9Wr9k80FZ.jpg", "provider_id": 538, "provider_name": "Plex", "display_priority": 81}], "buy":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t>
        </is>
      </c>
      <c r="W562" s="46" t="inlineStr">
        <is>
          <t>205,000,000</t>
        </is>
      </c>
      <c r="X562" s="35" t="n">
        <v>577922</v>
      </c>
      <c r="Y562" s="35" t="inlineStr">
        <is>
          <t>[137094, 7551, 56292, 10003, 2503, 45612, 2502, 667, 46041, 2501, 522241, 1087891, 49040, 4614, 1738, 8195, 11623, 12914, 18706, 860]</t>
        </is>
      </c>
      <c r="Z562" s="35" t="inlineStr">
        <is>
          <t>70%</t>
        </is>
      </c>
      <c r="AA562" s="35" t="inlineStr">
        <is>
          <t>7.3/10</t>
        </is>
      </c>
      <c r="AB562" s="35" t="inlineStr">
        <is>
          <t>69/100</t>
        </is>
      </c>
      <c r="AC562" s="35" t="inlineStr">
        <is>
          <t>https://www.youtube.com/embed/KJP5RunZUKk</t>
        </is>
      </c>
      <c r="AD562" s="98" t="inlineStr">
        <is>
          <t>US</t>
        </is>
      </c>
      <c r="AE562" s="98" t="n">
        <v>1731215633548</v>
      </c>
    </row>
    <row r="563" ht="14.25" customHeight="1" s="169">
      <c r="A563" s="93" t="inlineStr">
        <is>
          <t>A Bug’s Life</t>
        </is>
      </c>
      <c r="B563" s="94" t="n">
        <v>80</v>
      </c>
      <c r="C563" s="131" t="inlineStr">
        <is>
          <t>Pixar</t>
        </is>
      </c>
      <c r="D563" s="132" t="n"/>
      <c r="E563" s="95" t="inlineStr">
        <is>
          <t>Animated</t>
        </is>
      </c>
      <c r="F563" s="117" t="n"/>
      <c r="G563" s="31" t="n"/>
      <c r="H563" s="32" t="n"/>
      <c r="I563" s="96" t="inlineStr">
        <is>
          <t>Disney</t>
        </is>
      </c>
      <c r="J563" s="97" t="n">
        <v>1998</v>
      </c>
      <c r="K563" s="35">
        <f>ROW(K563)-1</f>
        <v/>
      </c>
      <c r="L563" s="98" t="b">
        <v>0</v>
      </c>
      <c r="M563" s="99" t="n"/>
      <c r="N563" s="37" t="inlineStr">
        <is>
          <t>On behalf of "oppressed bugs everywhere," an inventive ant named Flik hires a troupe of warrior bugs to defend his bustling colony from a horde of freeloading grasshoppers led by the evil-minded Hopper.</t>
        </is>
      </c>
      <c r="O563" s="38" t="inlineStr">
        <is>
          <t>https://image.tmdb.org/t/p/w500/Ah3J9OJVc2CNCuH2zMydXy9fmIC.jpg</t>
        </is>
      </c>
      <c r="P563" s="39" t="inlineStr">
        <is>
          <t>Dave Foley, Kevin Spacey, Julia Louis-Dreyfus, Hayden Panettiere, Phyllis Diller, Richard Kind, David Hyde Pierce, Joe Ranft, Denis Leary, Jonathan Harris, Madeline Kahn, Bonnie Hunt, Michael McShane, John Ratzenberger, Brad Garrett, Roddy McDowall, Edie McClurg, Alex Rocco, David Ossman, Carlos Alazraqui, Jack Angel, Bob Bergen, Kimberly J. Brown, Rodger Bumpass, Anthony Burch, Jennifer Darling, Rachel Davey, Debi Derryberry, Paul Eiding, Jessica Evans, Bill Farmer, Sam Gifaldi, Brad Hall, Jess Harnell, Brenden Hickey, Kate Charlotte Hodges, Denise Johnson, David L. Lander, John Lasseter, Sherry Lynn, Mickie McGowan, Courtland Mead, Christina Milian, Kelsey Mulrooney, Ryan O'Donohue, Jeff Pidgeon, Phil Proctor, Jan Rabson, Jordan Ranft, Brian M. Rosen, Rebecca Schneider, Francesca Marie Smith, Andrew Stanton, Hannah Swanson, Russi Taylor, Travis Tedford, Ashley Tisdale, Lee Unkrich, Jordan Warkol</t>
        </is>
      </c>
      <c r="Q563" s="40" t="inlineStr">
        <is>
          <t>John Lasseter</t>
        </is>
      </c>
      <c r="R563" s="41" t="inlineStr">
        <is>
          <t>[{"Source": "Internet Movie Database", "Value": "7.2/10"}, {"Source": "Rotten Tomatoes", "Value": "92%"}, {"Source": "Metacritic", "Value": "78/100"}]</t>
        </is>
      </c>
      <c r="S563" s="42" t="inlineStr">
        <is>
          <t>363,258,859</t>
        </is>
      </c>
      <c r="T563" s="43" t="inlineStr">
        <is>
          <t>G</t>
        </is>
      </c>
      <c r="U563" s="44" t="inlineStr">
        <is>
          <t>95</t>
        </is>
      </c>
      <c r="V563" s="45" t="inlineStr">
        <is>
          <t>{"link": "https://www.themoviedb.org/movie/9487-a-bug-s-life/watch?locale=CA", "flatrate": [{"logo_path": "/97yvRBw1GzX7fXprcF80er19ot.jpg", "provider_id": 337, "provider_name": "Disney Plus", "display_priority": 3}], "rent":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"buy":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t>
        </is>
      </c>
      <c r="W563" s="46" t="inlineStr">
        <is>
          <t>80,000,000</t>
        </is>
      </c>
      <c r="X563" s="35" t="n">
        <v>9487</v>
      </c>
      <c r="Y563" s="35" t="inlineStr">
        <is>
          <t>[8916, 533, 335777, 499088, 315064, 227783, 520758, 681260, 416153, 109451, 119321, 9354, 413644, 756397, 25400, 140300, 927254, 823609, 151960, 116711]</t>
        </is>
      </c>
      <c r="Z563" s="35" t="inlineStr">
        <is>
          <t>92%</t>
        </is>
      </c>
      <c r="AA563" s="35" t="inlineStr">
        <is>
          <t>7.2/10</t>
        </is>
      </c>
      <c r="AB563" s="35" t="inlineStr">
        <is>
          <t>78/100</t>
        </is>
      </c>
      <c r="AC563" s="35" t="inlineStr">
        <is>
          <t>https://www.youtube.com/embed/mE35XQFxbeo</t>
        </is>
      </c>
      <c r="AD563" s="98" t="inlineStr">
        <is>
          <t>US</t>
        </is>
      </c>
      <c r="AE563" s="98" t="n">
        <v>1731215633548</v>
      </c>
    </row>
    <row r="564" ht="14.25" customHeight="1" s="169">
      <c r="A564" s="93" t="inlineStr">
        <is>
          <t>Cloudy With a Chance of Meatballs</t>
        </is>
      </c>
      <c r="B564" s="94" t="n">
        <v>80</v>
      </c>
      <c r="C564" s="131" t="inlineStr">
        <is>
          <t>Cloudy Meatballs</t>
        </is>
      </c>
      <c r="D564" s="132" t="n"/>
      <c r="E564" s="95" t="inlineStr">
        <is>
          <t>Animated</t>
        </is>
      </c>
      <c r="F564" s="117" t="n"/>
      <c r="G564" s="31" t="n"/>
      <c r="H564" s="32" t="n"/>
      <c r="I564" s="96" t="inlineStr">
        <is>
          <t>Columbia Pictures</t>
        </is>
      </c>
      <c r="J564" s="97" t="n">
        <v>2009</v>
      </c>
      <c r="K564" s="35">
        <f>ROW(K564)-1</f>
        <v/>
      </c>
      <c r="L564" s="98" t="b">
        <v>0</v>
      </c>
      <c r="M564" s="99" t="n"/>
      <c r="N564" s="49" t="inlineStr">
        <is>
          <t>Inventor Flint Lockwood creates a machine that makes clouds rain food, enabling the down-and-out citizens of Chewandswallow to feed themselves. But when the falling food reaches gargantuan proportions, Flint must scramble to avert disaster. Can he regain control of the machine and put an end to the wild weather before the town is destroyed?</t>
        </is>
      </c>
      <c r="O564" s="50" t="inlineStr">
        <is>
          <t>https://image.tmdb.org/t/p/w500/qhOhIKf7QEyQ5dMrRUqs5eTX1Oq.jpg</t>
        </is>
      </c>
      <c r="P564" s="51" t="inlineStr">
        <is>
          <t>Bill Hader, Anna Faris, James Caan, Andy Samberg, Bruce Campbell, Mr. T, Bobb'e J. Thompson, Benjamin Bratt, Neil Patrick Harris, Al Roker, Lauren Graham, Will Forte, Max Neuwirth, Peter Siragusa, Angela Shelton, Neil Flynn, Liz Cackowski, Isabella Acres, Lori Alan, Shane Baumel, Bob Bergen, Cody Cameron, Marsha Clark, John Cygan, Ann Dominic, Paul Eiding, Jess Harnell, Gary A. Hecker, Phil Lord, Sherry Lynn, Danny Mann, Mona Marshall, Mickie McGowan, Christopher Miller, Laraine Newman, Jan Rabson, Grace Rolek, Jeremy Shada, Will Shadley, Melissa Sturm, Ariel Winter</t>
        </is>
      </c>
      <c r="Q564" s="52" t="inlineStr">
        <is>
          <t>Christopher Miller, Phil Lord</t>
        </is>
      </c>
      <c r="R564" s="59" t="inlineStr">
        <is>
          <t>[{"Source": "Internet Movie Database", "Value": "6.9/10"}, {"Source": "Rotten Tomatoes", "Value": "85%"}, {"Source": "Metacritic", "Value": "66/100"}]</t>
        </is>
      </c>
      <c r="S564" s="60" t="inlineStr">
        <is>
          <t>242,988,466</t>
        </is>
      </c>
      <c r="T564" s="55" t="inlineStr">
        <is>
          <t>PG</t>
        </is>
      </c>
      <c r="U564" s="56" t="inlineStr">
        <is>
          <t>90</t>
        </is>
      </c>
      <c r="V564" s="57" t="inlineStr">
        <is>
          <t>{"link": "https://www.themoviedb.org/movie/22794-cloudy-with-a-chance-of-meatballs/watch?locale=CA", "buy":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"/qR6FKvnPBx2O37FDg8PNM7efwF3.jpg", "provider_id": 10, "provider_name": "Amazon Video", "display_priority": 56}], "rent": [{"logo_path": "/SPnB1qiCkYfirS2it3hZORwGVn.jpg", "provider_id": 2, "provider_name": "Apple TV Store", "display_priority": 6}, {"logo_path": "/4bIKO5tqPgko0135wL9GhMsb1wv.jpg", "provider_id": 140, "provider_name": "CosmoGo", "display_priority": 18}, {"logo_path": "/qR6FKvnPBx2O37FDg8PNM7efwF3.jpg", "provider_id": 10, "provider_name": "Amazon Video", "display_priority": 56}], "flatrate": [{"logo_path": "/ewOptMVIYcOadMGGJz8DJueH2bH.jpg", "provider_id": 230, "provider_name": "Crave", "display_priority": 5}, {"logo_path": "/esiLBRzDUwodjfN8gA4qj7l3ZF7.jpg", "provider_id": 1794, "provider_name": "Starz Amazon Channel", "display_priority": 92}, {"logo_path": "/qcKfSyX4xkXESjHrkO8cZLRJkn6.jpg", "provider_id": 2604, "provider_name": "Crave Amazon Channel", "display_priority": 140}]}</t>
        </is>
      </c>
      <c r="W564" s="61" t="inlineStr">
        <is>
          <t>100,000,000</t>
        </is>
      </c>
      <c r="X564" s="35" t="n">
        <v>22794</v>
      </c>
      <c r="Y564" s="35" t="inlineStr">
        <is>
          <t>[109451, 1123093, 897192, 823609, 1128606, 638134, 774741, 1239146, 513736, 929204, 19016, 60897, 637157, 54007, 335777, 785545, 587562, 602307, 393877, 454458]</t>
        </is>
      </c>
      <c r="Z564" s="35" t="inlineStr">
        <is>
          <t>85%</t>
        </is>
      </c>
      <c r="AA564" s="35" t="inlineStr">
        <is>
          <t>6.9/10</t>
        </is>
      </c>
      <c r="AB564" s="35" t="inlineStr">
        <is>
          <t>66/100</t>
        </is>
      </c>
      <c r="AC564" s="35" t="inlineStr">
        <is>
          <t>https://www.youtube.com/embed/BPH0ct2oXBg</t>
        </is>
      </c>
      <c r="AD564" s="98" t="inlineStr">
        <is>
          <t>US</t>
        </is>
      </c>
      <c r="AE564" s="98" t="n">
        <v>1731215633548</v>
      </c>
    </row>
    <row r="565" ht="14.25" customHeight="1" s="169">
      <c r="A565" s="93" t="inlineStr">
        <is>
          <t>Santa Claus is Comin' to Town</t>
        </is>
      </c>
      <c r="B565" s="94" t="n">
        <v>80</v>
      </c>
      <c r="C565" s="131" t="inlineStr">
        <is>
          <t>Rankin/Bass</t>
        </is>
      </c>
      <c r="D565" s="132" t="n"/>
      <c r="E565" s="95" t="inlineStr">
        <is>
          <t>Animated</t>
        </is>
      </c>
      <c r="F565" s="117" t="inlineStr">
        <is>
          <t>Animagic</t>
        </is>
      </c>
      <c r="G565" s="31" t="inlineStr">
        <is>
          <t>Christmas</t>
        </is>
      </c>
      <c r="H565" s="32" t="n"/>
      <c r="I565" s="96" t="inlineStr">
        <is>
          <t>Rankin/Bass</t>
        </is>
      </c>
      <c r="J565" s="97" t="n">
        <v>1970</v>
      </c>
      <c r="K565" s="35">
        <f>ROW(K565)-1</f>
        <v/>
      </c>
      <c r="L565" s="98" t="b">
        <v>0</v>
      </c>
      <c r="M565" s="99" t="n"/>
      <c r="N565" s="83" t="inlineStr">
        <is>
          <t>A postman, S.D. Kluger, decides to answer some of the most common questions about Santa Claus, and tells us about a baby named Kris who is raised by a family of elf toymakers named Kringle. When Kris grows up, he wants to deliver toys to the children of Sombertown. But its Mayor is too mean to let that happen. And to make things worse, the Winter Warlock lives between the Kringles and Sombertown.</t>
        </is>
      </c>
      <c r="O565" s="84" t="inlineStr">
        <is>
          <t>https://image.tmdb.org/t/p/w500/8BYZEKB0BQkbniS1WRzPaU38cmp.jpg</t>
        </is>
      </c>
      <c r="P565" s="85" t="inlineStr">
        <is>
          <t>Fred Astaire, Mickey Rooney, Keenan Wynn, Paul Frees, Robie Lester, Joan Gardner</t>
        </is>
      </c>
      <c r="Q565" s="86" t="inlineStr">
        <is>
          <t>Jules Bass, Arthur Rankin, Jr.</t>
        </is>
      </c>
      <c r="R565" s="62" t="inlineStr">
        <is>
          <t>[{"Source": "Internet Movie Database", "Value": "7.7/10"}, {"Source": "Rotten Tomatoes", "Value": "93%"}]</t>
        </is>
      </c>
      <c r="S565" s="125" t="inlineStr">
        <is>
          <t>0</t>
        </is>
      </c>
      <c r="T565" s="102" t="inlineStr">
        <is>
          <t>Approved</t>
        </is>
      </c>
      <c r="U565" s="103" t="inlineStr">
        <is>
          <t>51</t>
        </is>
      </c>
      <c r="V565" s="89" t="inlineStr">
        <is>
          <t>{"link": "https://www.themoviedb.org/movie/13400-santa-claus-is-comin-to-town/watch?locale=CA", "buy": [{"logo_path": "/8z7rC8uIDaTM91X0ZfkRf04ydj2.jpg", "provider_id": 3, "provider_name": "Google Play Movies", "display_priority": 7}, {"logo_path": "/pTnn5JwWr4p3pG8H6VrpiQo7Vs0.jpg", "provider_id": 192, "provider_name": "YouTube", "display_priority": 33}], "rent": [{"logo_path": "/SPnB1qiCkYfirS2it3hZORwGVn.jpg", "provider_id": 2, "provider_name": "Apple TV Store", "display_priority": 6}, {"logo_path": "/4bIKO5tqPgko0135wL9GhMsb1wv.jpg", "provider_id": 140, "provider_name": "CosmoGo", "display_priority": 18}, {"logo_path": "/qR6FKvnPBx2O37FDg8PNM7efwF3.jpg", "provider_id": 10, "provider_name": "Amazon Video", "display_priority": 56}]}</t>
        </is>
      </c>
      <c r="W565" s="124" t="inlineStr">
        <is>
          <t>0</t>
        </is>
      </c>
      <c r="X565" s="35" t="n">
        <v>13400</v>
      </c>
      <c r="Y565" s="35" t="inlineStr">
        <is>
          <t>[13382, 13397, 9479, 360920, 1045944, 51052, 40246, 372631, 10510, 26809, 374251, 26538, 508965, 27190, 1001884, 785545, 13764, 13378, 13187, 555604]</t>
        </is>
      </c>
      <c r="Z565" s="35" t="inlineStr">
        <is>
          <t>93%</t>
        </is>
      </c>
      <c r="AA565" s="35" t="inlineStr">
        <is>
          <t>7.7/10</t>
        </is>
      </c>
      <c r="AB565" s="35" t="inlineStr">
        <is>
          <t>N/A</t>
        </is>
      </c>
      <c r="AC565" s="35" t="inlineStr">
        <is>
          <t>https://www.youtube.com/embed/c2qkv_RB9-o</t>
        </is>
      </c>
      <c r="AD565" s="98" t="inlineStr">
        <is>
          <t>US</t>
        </is>
      </c>
      <c r="AE565" s="98" t="n">
        <v>1731215633548</v>
      </c>
    </row>
    <row r="566" ht="14.25" customHeight="1" s="169">
      <c r="A566" s="93" t="inlineStr">
        <is>
          <t>American Pie</t>
        </is>
      </c>
      <c r="B566" s="94" t="n">
        <v>80</v>
      </c>
      <c r="C566" s="131" t="inlineStr">
        <is>
          <t>American Pie</t>
        </is>
      </c>
      <c r="D566" s="132" t="n"/>
      <c r="E566" s="95" t="inlineStr">
        <is>
          <t>Comedy</t>
        </is>
      </c>
      <c r="F566" s="117" t="inlineStr">
        <is>
          <t>Teen</t>
        </is>
      </c>
      <c r="G566" s="31" t="n"/>
      <c r="H566" s="32" t="n"/>
      <c r="I566" s="96" t="inlineStr">
        <is>
          <t>Universal Pictures</t>
        </is>
      </c>
      <c r="J566" s="97" t="n">
        <v>1999</v>
      </c>
      <c r="K566" s="35">
        <f>ROW(K566)-1</f>
        <v/>
      </c>
      <c r="L566" s="98" t="b">
        <v>0</v>
      </c>
      <c r="M566" s="99" t="inlineStr">
        <is>
          <t>With plenty of good jokes and gags, "American Pie" had me laughing consistently throughout it's runtime. Occasionally they push the envelope too far from funny to awkward, and those are the moments that drag it down from the truly excellent comedies in my opinion. Not for the faint of heart, this really kicked the 2000s sex comedy trend into gear. Very well cast, with plenty of memorable characters that also would go on to have other memorable roles. Lots of moments that you will never forget in this movie.</t>
        </is>
      </c>
      <c r="N566" s="76" t="inlineStr">
        <is>
          <t>At a high-school party, four friends find that losing their collective virginity isn't as easy as they had thought. But they still believe that they need to do so before college. To motivate themselves, they enter a pact to all "score" by their senior prom.</t>
        </is>
      </c>
      <c r="O566" s="105" t="inlineStr">
        <is>
          <t>https://image.tmdb.org/t/p/w500/n0nglZOU2uLMAwf1glc6dEWvojC.jpg</t>
        </is>
      </c>
      <c r="P566" s="106" t="inlineStr">
        <is>
          <t>Jason Biggs, Chris Klein, Thomas Ian Nicholas, Alyson Hannigan, Shannon Elizabeth, Tara Reid, Eddie Kaye Thomas, Seann William Scott, Eugene Levy, Natasha Lyonne, Mena Suvari, Jennifer Coolidge, Chris Owen, Eric Lively, Molly Cheek, Eli Marienthal, Tara Subkoff, Lawrence Pressman, Clyde Kusatsu, Christina Milian, Woody Schultz, Annika Hays, Eden Riegel, Justin Isfeld, John Cho, Alexandra Adi, Akuyoe Graham, Veronica Lauren, Monica McSwain, Fletcher Sheridan, Robyn Roth, Jamar Cargo, Sasha Barrese, Linda Gehringer, Ashton Dane, Katie Lansdale, Jay Rossi, James DeBello, Travis Cody Aimer, Mark Hoppus, Tom DeLonge, Scott Raynor, Daniel Spink, Clementine Ford, Amber Phillips, Casey Erklin, Hilary Angelo, Jasmine Stocken, Jillian Bach, David Kuhn, Dan Coronel, Pete Pallad, J.D. Doyle, Lito Coronel, Markus Botnick, Robby Murakami, Addison Krantz, Alex Nies, Roger Sewell, Donald J. Collins, Ryan Bates, Joe Park, Walter Toole, Travis Petraglia, Richard Schoenberg, Amon Button, Steven Hopkins, Peter McPartlin, Sean Elder, Sean Whitacre, Jon Mark Fabiano, Ian Televik, Joshua Mele, Gian Caputo, Garret Kellenberger, Timothy Sovay, Steven McAfoose, Kevin Tidgewell, Jesse Patterson, Jeff Schwartz, Chris Loudos, Lyle Tomlinson, Sami Atayan, Kurt Zimmerman, Tom Christian, Dustan Beitey, Chris McGnie, Tri C. Nguyen, Kirk Lamitie, Todd Samuel Parker, Casey Affleck, Chris Weitz, Crystal the Monkey, Jim Henry, Travis Barker, Jennifer Austin, Ingrid K. Behrens, Sheypan Draus, Mark-Eugene Garcia, Jami Philbrick, Marek Probosz, Marilyn Staley</t>
        </is>
      </c>
      <c r="Q566" s="107" t="inlineStr">
        <is>
          <t>Paul Weitz</t>
        </is>
      </c>
      <c r="R566" s="41" t="inlineStr">
        <is>
          <t>[{"Source": "Internet Movie Database", "Value": "7.0/10"}, {"Source": "Rotten Tomatoes", "Value": "62%"}, {"Source": "Metacritic", "Value": "58/100"}]</t>
        </is>
      </c>
      <c r="S566" s="108" t="inlineStr">
        <is>
          <t>235,483,004</t>
        </is>
      </c>
      <c r="T566" s="109" t="inlineStr">
        <is>
          <t>R</t>
        </is>
      </c>
      <c r="U566" s="110" t="inlineStr">
        <is>
          <t>95</t>
        </is>
      </c>
      <c r="V566" s="82" t="inlineStr">
        <is>
          <t>{"link": "https://www.themoviedb.org/movie/2105-american-pie/watch?locale=CA", "buy":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"rent":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"flatrate": [{"logo_path": "/pvske1MyAoymrs5bguRfVqYiM9a.jpg", "provider_id": 119, "provider_name": "Amazon Prime Video", "display_priority": 1}, {"logo_path": "/8aBqoNeGGr0oSA85iopgNZUOTOc.jpg", "provider_id": 2100, "provider_name": "Amazon Prime Video with Ads", "display_priority": 111}]}</t>
        </is>
      </c>
      <c r="W566" s="111" t="inlineStr">
        <is>
          <t>11,000,000</t>
        </is>
      </c>
      <c r="X566" s="35" t="n">
        <v>2105</v>
      </c>
      <c r="Y566" s="35" t="inlineStr">
        <is>
          <t>[12795, 13523, 27088, 24548, 6957, 19840, 10591, 11397, 13193, 15037, 9285, 1008953, 502292, 743599, 884605, 762968, 505600, 660982, 814776, 11852]</t>
        </is>
      </c>
      <c r="Z566" s="35" t="inlineStr">
        <is>
          <t>62%</t>
        </is>
      </c>
      <c r="AA566" s="35" t="inlineStr">
        <is>
          <t>7.0/10</t>
        </is>
      </c>
      <c r="AB566" s="35" t="inlineStr">
        <is>
          <t>58/100</t>
        </is>
      </c>
      <c r="AC566" s="35" t="inlineStr">
        <is>
          <t>https://www.youtube.com/embed/YXd7ruWo9Gg</t>
        </is>
      </c>
      <c r="AD566" s="98" t="inlineStr">
        <is>
          <t>US</t>
        </is>
      </c>
      <c r="AE566" s="98" t="n">
        <v>1731215633548</v>
      </c>
    </row>
    <row r="567" ht="14.25" customHeight="1" s="169">
      <c r="A567" s="93" t="inlineStr">
        <is>
          <t>Peggy Sue Got Married</t>
        </is>
      </c>
      <c r="B567" s="94" t="n">
        <v>80</v>
      </c>
      <c r="C567" s="131" t="n"/>
      <c r="D567" s="132" t="n"/>
      <c r="E567" s="95" t="inlineStr">
        <is>
          <t>Fantasy</t>
        </is>
      </c>
      <c r="F567" s="117" t="inlineStr">
        <is>
          <t>Comedy</t>
        </is>
      </c>
      <c r="G567" s="31" t="n"/>
      <c r="H567" s="32" t="n"/>
      <c r="I567" s="96" t="inlineStr">
        <is>
          <t>TriStar Pictures</t>
        </is>
      </c>
      <c r="J567" s="97" t="n">
        <v>1986</v>
      </c>
      <c r="K567" s="35">
        <f>ROW(K567)-1</f>
        <v/>
      </c>
      <c r="L567" s="98" t="b">
        <v>0</v>
      </c>
      <c r="M567" s="99" t="inlineStr">
        <is>
          <t>Very well directed, with interesting creative choices, a good flow, and good visuals. Great acting all around, and their performances really elevate a middling story and a script that isn't as funny as it could be. Nicolas Cage and Kathleen Turner each provide some laughs, but for a Fantasy/RomCom/Drama, it should be a bit funnier.</t>
        </is>
      </c>
      <c r="N567" s="49" t="inlineStr">
        <is>
          <t>At her 25th high school reunion, Peggy Sue faints and awakens in 1960—back in her senior year, before her marriage and all her regrets. Given a second chance to relive her youth, she must decide whether to change the choices that shaped her life or embrace the past that made her who she is.</t>
        </is>
      </c>
      <c r="O567" s="50" t="inlineStr">
        <is>
          <t>https://image.tmdb.org/t/p/w500/nhxj5XmhWeZbWH6LP8IRenyEjbt.jpg</t>
        </is>
      </c>
      <c r="P567" s="51" t="inlineStr">
        <is>
          <t>Kathleen Turner, Nicolas Cage, Barry Miller, Catherine Hicks, Joan Allen, Kevin J. O'Connor, Jim Carrey, Lisa Jane Persky, Lucinda Jenney, Wil Shriner, Barbara Harris, Don Murray, Sofia Coppola, Maureen O'Sullivan, Leon Ames, Randy Bourne, Helen Hunt, Don Stark, Marshall Crenshaw, Chris Donato, Robert Crenshaw, Tom Teeley, Graham Maby, Ken Grantham, Sigrid Wurschmidt, Glenn Withrow, Harry Basil, John Carradine, Sachi Parker, Vivien Straus, Morgan Upton, Lewis Leibovich, Bill Bonham, Joe Lerer, Barbara Oliver, Martin Scott, Marcus Scott, Carl Lockett, Tony Saunders, Vincent Lars, Larry E. Vann, Lawrence Menkin, Daniel R. Suhart, Leslie Hilsinger, Al Nalbandian, Dan Leegant, Ron Cook, Mary Leichtling, Harrod Blank, Anna Ferguson</t>
        </is>
      </c>
      <c r="Q567" s="52" t="inlineStr">
        <is>
          <t>Francis Ford Coppola</t>
        </is>
      </c>
      <c r="R567" s="53" t="inlineStr">
        <is>
          <t>[{"Source": "Internet Movie Database", "Value": "6.4/10"}, {"Source": "Rotten Tomatoes", "Value": "88%"}, {"Source": "Metacritic", "Value": "75/100"}]</t>
        </is>
      </c>
      <c r="S567" s="54" t="inlineStr">
        <is>
          <t>41,382,841</t>
        </is>
      </c>
      <c r="T567" s="55" t="inlineStr">
        <is>
          <t>PG-13</t>
        </is>
      </c>
      <c r="U567" s="56" t="inlineStr">
        <is>
          <t>103</t>
        </is>
      </c>
      <c r="V567" s="57" t="inlineStr">
        <is>
          <t>{"link": "https://www.themoviedb.org/movie/10013-peggy-sue-got-married/watch?locale=CA", "rent":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"buy":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t>
        </is>
      </c>
      <c r="W567" s="58" t="inlineStr">
        <is>
          <t>18,000,000</t>
        </is>
      </c>
      <c r="X567" s="35" t="n">
        <v>10013</v>
      </c>
      <c r="Y567" s="35" t="inlineStr">
        <is>
          <t>[58547, 34482, 898308, 13856, 1010639, 66092, 869597, 976720, 947891, 1052280, 157834, 146304, 915523, 1075456, 419459, 1151334, 714273, 1215162, 937249, 334]</t>
        </is>
      </c>
      <c r="Z567" s="35" t="inlineStr">
        <is>
          <t>88%</t>
        </is>
      </c>
      <c r="AA567" s="35" t="inlineStr">
        <is>
          <t>6.4/10</t>
        </is>
      </c>
      <c r="AB567" s="35" t="inlineStr">
        <is>
          <t>75/100</t>
        </is>
      </c>
      <c r="AC567" s="35" t="inlineStr">
        <is>
          <t>https://www.youtube.com/embed/091_NXuANgg</t>
        </is>
      </c>
      <c r="AD567" s="98" t="inlineStr">
        <is>
          <t>US</t>
        </is>
      </c>
      <c r="AE567" s="98" t="n">
        <v>1731215633548</v>
      </c>
    </row>
    <row r="568" ht="14.25" customHeight="1" s="169">
      <c r="A568" s="93" t="inlineStr">
        <is>
          <t>I Want You Back</t>
        </is>
      </c>
      <c r="B568" s="94" t="n">
        <v>80</v>
      </c>
      <c r="C568" s="131" t="n"/>
      <c r="D568" s="132" t="n"/>
      <c r="E568" s="95" t="inlineStr">
        <is>
          <t>RomCom</t>
        </is>
      </c>
      <c r="F568" s="117" t="n"/>
      <c r="G568" s="31" t="n"/>
      <c r="H568" s="32" t="inlineStr">
        <is>
          <t>Amazon Prime</t>
        </is>
      </c>
      <c r="I568" s="96" t="inlineStr">
        <is>
          <t>Amazon MGM Studios</t>
        </is>
      </c>
      <c r="J568" s="97" t="n">
        <v>2022</v>
      </c>
      <c r="K568" s="35">
        <f>ROW(K568)-1</f>
        <v/>
      </c>
      <c r="L568" s="98" t="b">
        <v>0</v>
      </c>
      <c r="M568" s="99" t="n"/>
      <c r="N568" s="83" t="inlineStr">
        <is>
          <t>Peter and Emma thought they were on the precipice of life’s biggest moments – marriage, kids, and houses in the suburbs – until their respective partners dumped them. Horrified to learn that the loves of their lives have already moved on, Peter and Emma hatch a hilarious plan to win back their exes with unexpected results.</t>
        </is>
      </c>
      <c r="O568" s="84" t="inlineStr">
        <is>
          <t>https://image.tmdb.org/t/p/w500/AtCGLuDaft5PuELnxaFJf2gxbBd.jpg</t>
        </is>
      </c>
      <c r="P568" s="85" t="inlineStr">
        <is>
          <t>Charlie Day, Jenny Slate, Scott Eastwood, Gina Rodriguez, Manny Jacinto, Clark Backo, Luke David Blumm, Mason Gooding, Dylan Gelula, Isabel May, Pete Davidson, Giselle Torres, Quinn Cooke, Claudia Rocafort, Kysen Acevedo, Jami Gertz, Lauren Halperin, Thy Bui, Braxton Alexander, Betsy Sligh, Franco Castan, Jessi Goei, Saya Watkins, Manny Magnus, Marco Schittone, Polly Craig, Lynne Ashe, Yannis Kitas, Ben McKenzie, Spencer Murrill, Austin Seifert, Kenneth Rouché, Ava Ann Gale, Chloe Camp, Linda D Gaines, Julian Williams</t>
        </is>
      </c>
      <c r="Q568" s="86" t="inlineStr">
        <is>
          <t>Jason Orley</t>
        </is>
      </c>
      <c r="R568" s="62" t="inlineStr">
        <is>
          <t>[{"Source": "Internet Movie Database", "Value": "6.5/10"}, {"Source": "Rotten Tomatoes", "Value": "87%"}, {"Source": "Metacritic", "Value": "62/100"}]</t>
        </is>
      </c>
      <c r="S568" s="125" t="inlineStr">
        <is>
          <t>0</t>
        </is>
      </c>
      <c r="T568" s="102" t="inlineStr">
        <is>
          <t>R</t>
        </is>
      </c>
      <c r="U568" s="103" t="inlineStr">
        <is>
          <t>116</t>
        </is>
      </c>
      <c r="V568" s="89" t="inlineStr">
        <is>
          <t>{"link": "https://www.themoviedb.org/movie/680860-i-want-you-back/watch?locale=CA", "rent":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"flatrate": [{"logo_path": "/pvske1MyAoymrs5bguRfVqYiM9a.jpg", "provider_id": 119, "provider_name": "Amazon Prime Video", "display_priority": 1}, {"logo_path": "/8aBqoNeGGr0oSA85iopgNZUOTOc.jpg", "provider_id": 2100, "provider_name": "Amazon Prime Video with Ads", "display_priority": 111}], "buy":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t>
        </is>
      </c>
      <c r="W568" s="124" t="inlineStr">
        <is>
          <t>0</t>
        </is>
      </c>
      <c r="X568" s="35" t="n">
        <v>680860</v>
      </c>
      <c r="Y568" s="35" t="inlineStr">
        <is>
          <t>[30528, 1181678, 843617, 706510, 432789, 635012, 14197, 277547, 803104, 908762, 680319, 43137, 1143319, 718840, 1319504, 1204892, 301225, 35122, 225565, 26255]</t>
        </is>
      </c>
      <c r="Z568" s="35" t="inlineStr">
        <is>
          <t>87%</t>
        </is>
      </c>
      <c r="AA568" s="35" t="inlineStr">
        <is>
          <t>6.5/10</t>
        </is>
      </c>
      <c r="AB568" s="35" t="inlineStr">
        <is>
          <t>62/100</t>
        </is>
      </c>
      <c r="AC568" s="35" t="inlineStr">
        <is>
          <t>https://www.youtube.com/embed/o31abr8E0qU</t>
        </is>
      </c>
      <c r="AD568" s="98" t="inlineStr">
        <is>
          <t>US</t>
        </is>
      </c>
      <c r="AE568" s="98" t="n">
        <v>1731215633548</v>
      </c>
    </row>
    <row r="569" ht="15.75" customHeight="1" s="169">
      <c r="A569" s="93" t="inlineStr">
        <is>
          <t>May December</t>
        </is>
      </c>
      <c r="B569" s="94" t="n">
        <v>80</v>
      </c>
      <c r="C569" s="131" t="n"/>
      <c r="D569" s="132" t="n"/>
      <c r="E569" s="95" t="inlineStr">
        <is>
          <t>Drama</t>
        </is>
      </c>
      <c r="F569" s="117" t="n"/>
      <c r="G569" s="31" t="n"/>
      <c r="H569" s="32" t="inlineStr">
        <is>
          <t>Netflix</t>
        </is>
      </c>
      <c r="I569" s="96" t="inlineStr">
        <is>
          <t>Netflix</t>
        </is>
      </c>
      <c r="J569" s="97" t="n">
        <v>2023</v>
      </c>
      <c r="K569" s="35">
        <f>ROW(K569)-1</f>
        <v/>
      </c>
      <c r="L569" s="98" t="b">
        <v>0</v>
      </c>
      <c r="M569" s="99" t="inlineStr">
        <is>
          <t>Manages to be thought provoking and uncomfortable while also being very subtle. They attack a sensitive, real life issue with plenty of nuance and grey area, and it works very well thanks to great performances, especially by the leading trio. All of the characters are so deeply constructed, filled with ambitions, goals and flaws. The biggest negative for me was the score. Apparently it is the same as the score from "The Go Between", a movie from 1971, but to me, every time the score came on it was distracting and obnoxious. There are some good, subtle jokes to eleviate some tension throughout, and the whole movie flows very well.</t>
        </is>
      </c>
      <c r="N569" s="83" t="inlineStr">
        <is>
          <t>Twenty years after their notorious tabloid romance gripped the nation, a married couple buckles under the pressure when an actress arrives to do research for a film about their past.</t>
        </is>
      </c>
      <c r="O569" s="84" t="inlineStr">
        <is>
          <t>https://image.tmdb.org/t/p/w500/yibtHDMO70RueiEmtrcJeTiiHFo.jpg</t>
        </is>
      </c>
      <c r="P569" s="85" t="inlineStr">
        <is>
          <t>Natalie Portman, Julianne Moore, Charles Melton, Cory Michael Smith, Elizabeth Yu, Gabriel Chung, Piper Curda, D.W. Moffett, Chris Tenzis, Andrea Frankle, Mikenzie Taylor, Jocelyn Shelfo, Mike Lopez, Joan Reilly, Charles Green, Christopher Nguyen, Adam Woods, Lawrence Arancio, Kelvin Han Yee, Julie Ivey, Drew Scheid, Fatou Jackson, Hans Obma, Allie McCulloch, Evan Zhu, Hailey Wist, James R Williams, Rocky Davis, Hope Regina McElveen, Derrick Butler, Zachary Branch</t>
        </is>
      </c>
      <c r="Q569" s="86" t="inlineStr">
        <is>
          <t>Todd Haynes</t>
        </is>
      </c>
      <c r="R569" s="59" t="inlineStr">
        <is>
          <t>[{"Source": "Internet Movie Database", "Value": "6.7/10"}, {"Source": "Rotten Tomatoes", "Value": "91%"}, {"Source": "Metacritic", "Value": "86/100"}]</t>
        </is>
      </c>
      <c r="S569" s="101" t="inlineStr">
        <is>
          <t>4,232,370</t>
        </is>
      </c>
      <c r="T569" s="102" t="inlineStr">
        <is>
          <t>R</t>
        </is>
      </c>
      <c r="U569" s="103" t="inlineStr">
        <is>
          <t>117</t>
        </is>
      </c>
      <c r="V569" s="89" t="inlineStr">
        <is>
          <t>{"link": "https://www.themoviedb.org/movie/839369-may-december/watch?locale=CA", "flatrate": [{"logo_path": "/pbpMk2JmcoNnQwx5JGpXngfoWtp.jpg", "provider_id": 8, "provider_name": "Netflix", "display_priority": 0}, {"logo_path": "/dpR8r13zWDeUR0QkzWidrdMxa56.jpg", "provider_id": 1796, "provider_name": "Netflix Standard with Ads", "display_priority": 93}]}</t>
        </is>
      </c>
      <c r="W569" s="61" t="inlineStr">
        <is>
          <t>20,000,000</t>
        </is>
      </c>
      <c r="X569" s="35" t="n">
        <v>839369</v>
      </c>
      <c r="Y569" s="35" t="inlineStr">
        <is>
          <t>[1128752, 371462, 64639, 63287, 232175, 84116, 1033148, 14, 8092, 492188, 27033, 464502, 376867, 32221, 301502, 317744, 24469, 855263, 126337, 10543]</t>
        </is>
      </c>
      <c r="Z569" s="35" t="inlineStr">
        <is>
          <t>91%</t>
        </is>
      </c>
      <c r="AA569" s="35" t="inlineStr">
        <is>
          <t>6.7/10</t>
        </is>
      </c>
      <c r="AB569" s="35" t="inlineStr">
        <is>
          <t>86/100</t>
        </is>
      </c>
      <c r="AC569" s="35" t="inlineStr">
        <is>
          <t>https://www.youtube.com/embed/8z3JaevxEMA</t>
        </is>
      </c>
      <c r="AD569" s="98" t="inlineStr">
        <is>
          <t>US</t>
        </is>
      </c>
      <c r="AE569" s="98" t="n">
        <v>1731215633548</v>
      </c>
    </row>
    <row r="570" ht="14.25" customHeight="1" s="169">
      <c r="A570" s="93" t="inlineStr">
        <is>
          <t>Isle of Dogs</t>
        </is>
      </c>
      <c r="B570" s="94" t="n">
        <v>80</v>
      </c>
      <c r="C570" s="131" t="n"/>
      <c r="D570" s="132" t="n"/>
      <c r="E570" s="95" t="inlineStr">
        <is>
          <t>Animated</t>
        </is>
      </c>
      <c r="F570" s="117" t="inlineStr">
        <is>
          <t>Stop-Motion</t>
        </is>
      </c>
      <c r="G570" s="31" t="n"/>
      <c r="H570" s="32" t="n"/>
      <c r="I570" s="96" t="inlineStr">
        <is>
          <t>20th Century Studios</t>
        </is>
      </c>
      <c r="J570" s="97" t="n">
        <v>2018</v>
      </c>
      <c r="K570" s="35">
        <f>ROW(K570)-1</f>
        <v/>
      </c>
      <c r="L570" s="98" t="b">
        <v>0</v>
      </c>
      <c r="M570" s="99" t="n"/>
      <c r="N570" s="83" t="inlineStr">
        <is>
          <t>In the future, an outbreak of canine flu leads the mayor of a Japanese city to banish all dogs to an island used as a garbage dump. The outcasts must soon embark on an epic journey when a 12-year-old boy arrives on the island to find his beloved pet.</t>
        </is>
      </c>
      <c r="O570" s="84" t="inlineStr">
        <is>
          <t>https://image.tmdb.org/t/p/w500/c0nUX6Q1ZB0P2t1Jo6EeFSVnOGQ.jpg</t>
        </is>
      </c>
      <c r="P570" s="85" t="inlineStr">
        <is>
          <t>Bryan Cranston, Koyu Rankin, Bob Balaban, Edward Norton, Bill Murray, Jeff Goldblum, Kunichi Nomura, Fisher Stevens, Akira Takayama, Greta Gerwig, Ken Watanabe, Frances McDormand, Nijiro Murakami, Harvey Keitel, Liev Schreiber, Scarlett Johansson, Tilda Swinton, Akira Ito, F. Murray Abraham, Courtney B. Vance, Yoko Ono, Mari Natsuki, Yojiro Noda, Frank Wood, Roman Coppola, Anjelica Huston, Kara Hayward, Satoshi Yamazaki, Gen Ueda, Ryuhei Matsuda, Jun Takahashi, Edward Bursch, Luli Shioi, Erica Dorn, Chinami Narikawa, Chris Benz, Alex Orman, J. Wurster, Jake Ryan, Takayuki Yamada, Kozue Akimoto, Shota Matsuda, Kiyotaka Mizukoshi, Elaiza Ikeda, Ryuhei Nakadai, Shin Mononobe, Ikunosuke, Taichi Kodama, Karin Okoso</t>
        </is>
      </c>
      <c r="Q570" s="86" t="inlineStr">
        <is>
          <t>Wes Anderson</t>
        </is>
      </c>
      <c r="R570" s="59" t="inlineStr">
        <is>
          <t>[{"Source": "Internet Movie Database", "Value": "7.8/10"}, {"Source": "Rotten Tomatoes", "Value": "90%"}, {"Source": "Metacritic", "Value": "82/100"}]</t>
        </is>
      </c>
      <c r="S570" s="101" t="inlineStr">
        <is>
          <t>72,991,435</t>
        </is>
      </c>
      <c r="T570" s="102" t="inlineStr">
        <is>
          <t>PG-13</t>
        </is>
      </c>
      <c r="U570" s="103" t="inlineStr">
        <is>
          <t>101</t>
        </is>
      </c>
      <c r="V570" s="89" t="inlineStr">
        <is>
          <t>{"link": "https://www.themoviedb.org/movie/399174-isle-of-dogs/watch?locale=CA", "buy":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"flatrate": [{"logo_path": "/97yvRBw1GzX7fXprcF80er19ot.jpg", "provider_id": 337, "provider_name": "Disney Plus", "display_priority": 3}], "rent":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t>
        </is>
      </c>
      <c r="W570" s="61" t="inlineStr">
        <is>
          <t>35,000,000</t>
        </is>
      </c>
      <c r="X570" s="35" t="n">
        <v>399174</v>
      </c>
      <c r="Y570" s="35" t="inlineStr">
        <is>
          <t>[1084242, 953, 412117, 416153, 80321, 417047, 560052, 675445, 552095, 62214, 153518, 1059264, 361380, 227425, 33539, 449406, 664236, 9948, 34942, 570480]</t>
        </is>
      </c>
      <c r="Z570" s="35" t="inlineStr">
        <is>
          <t>90%</t>
        </is>
      </c>
      <c r="AA570" s="35" t="inlineStr">
        <is>
          <t>7.8/10</t>
        </is>
      </c>
      <c r="AB570" s="35" t="inlineStr">
        <is>
          <t>82/100</t>
        </is>
      </c>
      <c r="AC570" s="35" t="inlineStr">
        <is>
          <t>https://www.youtube.com/embed/dt__kig8PVU</t>
        </is>
      </c>
      <c r="AD570" s="98" t="inlineStr">
        <is>
          <t>US</t>
        </is>
      </c>
      <c r="AE570" s="98" t="n">
        <v>1731215633548</v>
      </c>
    </row>
    <row r="571" ht="14.25" customHeight="1" s="169">
      <c r="A571" s="93" t="inlineStr">
        <is>
          <t>Love and Monsters</t>
        </is>
      </c>
      <c r="B571" s="94" t="n">
        <v>80</v>
      </c>
      <c r="C571" s="131" t="n"/>
      <c r="D571" s="132" t="n"/>
      <c r="E571" s="95" t="inlineStr">
        <is>
          <t>Adventure</t>
        </is>
      </c>
      <c r="F571" s="117" t="inlineStr">
        <is>
          <t>Action</t>
        </is>
      </c>
      <c r="G571" s="31" t="n"/>
      <c r="H571" s="32" t="n"/>
      <c r="I571" s="96" t="inlineStr">
        <is>
          <t>Paramount Pictures</t>
        </is>
      </c>
      <c r="J571" s="97" t="n">
        <v>2020</v>
      </c>
      <c r="K571" s="35">
        <f>ROW(K571)-1</f>
        <v/>
      </c>
      <c r="L571" s="98" t="b">
        <v>0</v>
      </c>
      <c r="M571" s="99" t="n"/>
      <c r="N571" s="37" t="inlineStr">
        <is>
          <t>Seven years since the Monsterpocalypse began, Joel Dawson has been living underground in order to survive. But after reconnecting over radio with his high school girlfriend Aimee, Joel decides to venture out to reunite with her, despite all the dangerous monsters that stand in his way.</t>
        </is>
      </c>
      <c r="O571" s="38" t="inlineStr">
        <is>
          <t>https://image.tmdb.org/t/p/w500/718NnyxyQuBQcGWt9sdelA1Zc3h.jpg</t>
        </is>
      </c>
      <c r="P571" s="39" t="inlineStr">
        <is>
          <t>Dylan O'Brien, Jessica Henwick, Michael Rooker, Dan Ewing, Ariana Greenblatt, Ellen Hollman, Tre Hale, Pacharo Mzembe, Senie Priti, Amali Golden, Te Kohe Tuhaka, Tasneem Roc, Thomas Campbell, Joel Pierce, Melanie Zanetti, Bruce Spence, Hazel Phillips, Miriama Smith, Andrew Buchanan, Tandi Wright, Damien Garvey, Julia Johnson, Ariu Lang Sio, Donnie Baxter, Helen Howard, Larry Cedar, Tonia Renee Hammerich, Keiichi Enomoto, Braden Lewis, Hero, Dodge</t>
        </is>
      </c>
      <c r="Q571" s="40" t="inlineStr">
        <is>
          <t>Michael Matthews</t>
        </is>
      </c>
      <c r="R571" s="41" t="inlineStr">
        <is>
          <t>[{"Source": "Internet Movie Database", "Value": "6.9/10"}, {"Source": "Rotten Tomatoes", "Value": "94%"}, {"Source": "Metacritic", "Value": "63/100"}]</t>
        </is>
      </c>
      <c r="S571" s="42" t="inlineStr">
        <is>
          <t>1,122,066</t>
        </is>
      </c>
      <c r="T571" s="43" t="inlineStr">
        <is>
          <t>PG-13</t>
        </is>
      </c>
      <c r="U571" s="44" t="inlineStr">
        <is>
          <t>109</t>
        </is>
      </c>
      <c r="V571" s="45" t="inlineStr">
        <is>
          <t>{"link": "https://www.themoviedb.org/movie/590223-love-and-monsters/watch?locale=CA", "flatrate": [{"logo_path": "/pbpMk2JmcoNnQwx5JGpXngfoWtp.jpg", "provider_id": 8, "provider_name": "Netflix", "display_priority": 0}, {"logo_path": "/dpR8r13zWDeUR0QkzWidrdMxa56.jpg", "provider_id": 1796, "provider_name": "Netflix Standard with Ads", "display_priority": 93}]}</t>
        </is>
      </c>
      <c r="W571" s="46" t="inlineStr">
        <is>
          <t>30,000,000</t>
        </is>
      </c>
      <c r="X571" s="35" t="n">
        <v>590223</v>
      </c>
      <c r="Y571" s="35" t="inlineStr">
        <is>
          <t>[412656, 505948, 696806, 268896, 21356, 11244, 531306, 323027, 11561, 501979, 68726, 670292, 75612, 2268, 967847, 19959, 422153, 91314, 9620, 402200]</t>
        </is>
      </c>
      <c r="Z571" s="35" t="inlineStr">
        <is>
          <t>94%</t>
        </is>
      </c>
      <c r="AA571" s="35" t="inlineStr">
        <is>
          <t>6.9/10</t>
        </is>
      </c>
      <c r="AB571" s="35" t="inlineStr">
        <is>
          <t>63/100</t>
        </is>
      </c>
      <c r="AC571" s="35" t="inlineStr">
        <is>
          <t>https://www.youtube.com/embed/DdIHtymX_Fc</t>
        </is>
      </c>
      <c r="AD571" s="98" t="inlineStr">
        <is>
          <t>US</t>
        </is>
      </c>
      <c r="AE571" s="98" t="n">
        <v>1731215633548</v>
      </c>
    </row>
    <row r="572" ht="14.25" customHeight="1" s="169">
      <c r="A572" s="93" t="inlineStr">
        <is>
          <t>Lady and the Tramp</t>
        </is>
      </c>
      <c r="B572" s="94" t="n">
        <v>79</v>
      </c>
      <c r="C572" s="131" t="inlineStr">
        <is>
          <t>Disney Animation</t>
        </is>
      </c>
      <c r="D572" s="132" t="n"/>
      <c r="E572" s="95" t="inlineStr">
        <is>
          <t>Animated</t>
        </is>
      </c>
      <c r="F572" s="117" t="n"/>
      <c r="G572" s="31" t="n"/>
      <c r="H572" s="32" t="n"/>
      <c r="I572" s="96" t="inlineStr">
        <is>
          <t>Disney</t>
        </is>
      </c>
      <c r="J572" s="97" t="n">
        <v>1955</v>
      </c>
      <c r="K572" s="35">
        <f>ROW(K572)-1</f>
        <v/>
      </c>
      <c r="L572" s="98" t="b">
        <v>0</v>
      </c>
      <c r="M572" s="99" t="n"/>
      <c r="N572" s="37" t="inlineStr">
        <is>
          <t>Lady, a golden cocker spaniel, meets up with a mongrel dog who calls himself the Tramp. He is obviously from the wrong side of town, but happenings at Lady's home make her decide to travel with him for a while.</t>
        </is>
      </c>
      <c r="O572" s="38" t="inlineStr">
        <is>
          <t>https://image.tmdb.org/t/p/w500/340NcWz9SQXWQyf4oicMxjbrLOb.jpg</t>
        </is>
      </c>
      <c r="P572" s="39" t="inlineStr">
        <is>
          <t>Barbara Luddy, Larry Roberts, Peggy Lee, Bill Thompson, Bill Baucom, Stan Freberg, Verna Felton, Alan Reed, George Givot, Dal McKennon, Lee Millar, Thurl Ravenscroft</t>
        </is>
      </c>
      <c r="Q572" s="40" t="inlineStr">
        <is>
          <t>Clyde Geronimi, Wilfred Jackson, Hamilton Luske</t>
        </is>
      </c>
      <c r="R572" s="41" t="inlineStr">
        <is>
          <t>[{"Source": "Internet Movie Database", "Value": "7.3/10"}, {"Source": "Rotten Tomatoes", "Value": "91%"}, {"Source": "Metacritic", "Value": "78/100"}]</t>
        </is>
      </c>
      <c r="S572" s="42" t="inlineStr">
        <is>
          <t>36,359,037</t>
        </is>
      </c>
      <c r="T572" s="43" t="inlineStr">
        <is>
          <t>G</t>
        </is>
      </c>
      <c r="U572" s="44" t="inlineStr">
        <is>
          <t>76</t>
        </is>
      </c>
      <c r="V572" s="45" t="inlineStr">
        <is>
          <t>{"link": "https://www.themoviedb.org/movie/10340-lady-and-the-tramp/watch?locale=CA", "buy":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"flatrate": [{"logo_path": "/97yvRBw1GzX7fXprcF80er19ot.jpg", "provider_id": 337, "provider_name": "Disney Plus", "display_priority": 3}], "rent":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t>
        </is>
      </c>
      <c r="W572" s="46" t="inlineStr">
        <is>
          <t>4,000,000</t>
        </is>
      </c>
      <c r="X572" s="35" t="n">
        <v>10340</v>
      </c>
      <c r="Y572" s="35" t="inlineStr">
        <is>
          <t>[20235, 22582, 9948, 13682, 515789, 567811, 25913, 203696, 12230, 315064, 36540, 1207830, 412117, 20378, 18269, 62214, 832502, 743439, 638134, 20694]</t>
        </is>
      </c>
      <c r="Z572" s="35" t="inlineStr">
        <is>
          <t>91%</t>
        </is>
      </c>
      <c r="AA572" s="35" t="inlineStr">
        <is>
          <t>7.3/10</t>
        </is>
      </c>
      <c r="AB572" s="35" t="inlineStr">
        <is>
          <t>78/100</t>
        </is>
      </c>
      <c r="AC572" s="35" t="inlineStr">
        <is>
          <t>https://www.youtube.com/embed/SAoLpLXvGN0</t>
        </is>
      </c>
      <c r="AD572" s="98" t="inlineStr">
        <is>
          <t>US</t>
        </is>
      </c>
      <c r="AE572" s="98" t="n">
        <v>1731215633548</v>
      </c>
    </row>
    <row r="573" ht="14.25" customHeight="1" s="169">
      <c r="A573" s="93" t="inlineStr">
        <is>
          <t>Phineas and Ferb the Movie: Candace Against the Universe</t>
        </is>
      </c>
      <c r="B573" s="94" t="n">
        <v>79</v>
      </c>
      <c r="C573" s="131" t="inlineStr">
        <is>
          <t>Disney Animation</t>
        </is>
      </c>
      <c r="D573" s="132" t="n"/>
      <c r="E573" s="95" t="inlineStr">
        <is>
          <t>Animated</t>
        </is>
      </c>
      <c r="F573" s="117" t="n"/>
      <c r="G573" s="31" t="n"/>
      <c r="H573" s="32" t="inlineStr">
        <is>
          <t>Disney+</t>
        </is>
      </c>
      <c r="I573" s="96" t="inlineStr">
        <is>
          <t>Disney</t>
        </is>
      </c>
      <c r="J573" s="97" t="n">
        <v>2020</v>
      </c>
      <c r="K573" s="35">
        <f>ROW(K573)-1</f>
        <v/>
      </c>
      <c r="L573" s="98" t="b">
        <v>0</v>
      </c>
      <c r="M573" s="99" t="n"/>
      <c r="N573" s="37" t="inlineStr">
        <is>
          <t>Phineas and Ferb travel across the galaxy to rescue their older sister Candace, who has been abducted by aliens and taken to a utopia in a far-off planet, free of her pesky little brothers.</t>
        </is>
      </c>
      <c r="O573" s="38" t="inlineStr">
        <is>
          <t>https://image.tmdb.org/t/p/w500/n6hptKS7Y0ZjkYwbqKOK3jz9XAC.jpg</t>
        </is>
      </c>
      <c r="P573" s="39" t="inlineStr">
        <is>
          <t>Ashley Tisdale, Vincent Martella, David Errigo Jr., Dan Povenmire, Olivia Olson, Alyson Stoner, Bobby Gaylor, Maulik Pancholy, Dee Bradley Baker, Ali Wong, Wayne Brady, Thomas Middleditch, Diedrich Bader, Thomas Sanders, Caroline Rhea, Richard O'Brien, Mitchel Musso, Kelly Hu, Tyler Alexander Mann, Jeff 'Swampy' Marsh, Brock Powell, Bill Farmer, Bob Bowen, Sarah Hudson, John Viener, Corey Burton, Jennifer L. Hughes, Emo Philips, John O'Hurley, 'Weird Al' Yankovic, Tiffany Haddish, Laura Dickinson, Aaron Daniel Jacob, LC Powell</t>
        </is>
      </c>
      <c r="Q573" s="40" t="inlineStr">
        <is>
          <t>Dan Povenmire, Bob Bowen</t>
        </is>
      </c>
      <c r="R573" s="41" t="inlineStr">
        <is>
          <t>[{"Source": "Internet Movie Database", "Value": "7.0/10"}, {"Source": "Rotten Tomatoes", "Value": "100%"}, {"Source": "Metacritic", "Value": "77/100"}]</t>
        </is>
      </c>
      <c r="S573" s="118" t="inlineStr">
        <is>
          <t>0</t>
        </is>
      </c>
      <c r="T573" s="43" t="inlineStr">
        <is>
          <t>TV-G</t>
        </is>
      </c>
      <c r="U573" s="44" t="inlineStr">
        <is>
          <t>86</t>
        </is>
      </c>
      <c r="V573" s="45" t="inlineStr">
        <is>
          <t>{"link": "https://www.themoviedb.org/movie/594328-phineas-and-ferb-the-movie-candace-against-the-universe/watch?locale=CA", "flatrate": [{"logo_path": "/97yvRBw1GzX7fXprcF80er19ot.jpg", "provider_id": 337, "provider_name": "Disney Plus", "display_priority": 3}]}</t>
        </is>
      </c>
      <c r="W573" s="75" t="inlineStr">
        <is>
          <t>0</t>
        </is>
      </c>
      <c r="X573" s="35" t="n">
        <v>594328</v>
      </c>
      <c r="Y573" s="35" t="inlineStr">
        <is>
          <t>[1104845, 13682, 15567, 857702, 20694, 410113, 20378, 430162, 927254, 776835, 482321, 929563, 439059, 832502, 72972, 47296, 743439, 199753, 25132, 481084]</t>
        </is>
      </c>
      <c r="Z573" s="35" t="inlineStr">
        <is>
          <t>100%</t>
        </is>
      </c>
      <c r="AA573" s="35" t="inlineStr">
        <is>
          <t>7.0/10</t>
        </is>
      </c>
      <c r="AB573" s="35" t="inlineStr">
        <is>
          <t>77/100</t>
        </is>
      </c>
      <c r="AC573" s="35" t="inlineStr">
        <is>
          <t>https://www.youtube.com/embed/w7FySIfypLc</t>
        </is>
      </c>
      <c r="AD573" s="98" t="inlineStr">
        <is>
          <t>US</t>
        </is>
      </c>
      <c r="AE573" s="98" t="n">
        <v>1731215633548</v>
      </c>
    </row>
    <row r="574" ht="14.25" customHeight="1" s="169">
      <c r="A574" s="93" t="inlineStr">
        <is>
          <t>The Bourne Ultimatum</t>
        </is>
      </c>
      <c r="B574" s="94" t="n">
        <v>79</v>
      </c>
      <c r="C574" s="131" t="inlineStr">
        <is>
          <t>Bourne Saga</t>
        </is>
      </c>
      <c r="D574" s="132" t="n"/>
      <c r="E574" s="95" t="inlineStr">
        <is>
          <t>Action</t>
        </is>
      </c>
      <c r="F574" s="117" t="n"/>
      <c r="G574" s="31" t="n"/>
      <c r="H574" s="32" t="n"/>
      <c r="I574" s="96" t="inlineStr">
        <is>
          <t>Universal Pictures</t>
        </is>
      </c>
      <c r="J574" s="97" t="n">
        <v>2007</v>
      </c>
      <c r="K574" s="35">
        <f>ROW(K574)-1</f>
        <v/>
      </c>
      <c r="L574" s="98" t="b">
        <v>0</v>
      </c>
      <c r="M574" s="99" t="n"/>
      <c r="N574" s="37" t="inlineStr">
        <is>
          <t>Bourne is brought out of hiding once again by reporter Simon Ross who is trying to unveil Operation Blackbriar, an upgrade to Project Treadstone, in a series of newspaper columns. Information from the reporter stirs a new set of memories, and Bourne must finally uncover his dark past while dodging The Company's best efforts to eradicate him.</t>
        </is>
      </c>
      <c r="O574" s="38" t="inlineStr">
        <is>
          <t>https://image.tmdb.org/t/p/w500/15rMz5MRXFp7CP4VxhjYw4y0FUn.jpg</t>
        </is>
      </c>
      <c r="P574" s="39" t="inlineStr">
        <is>
          <t>Matt Damon, Julia Stiles, David Strathairn, Scott Glenn, Paddy Considine, Edgar Ramírez, Albert Finney, Joan Allen, Tom Gallop, Corey Johnson, Daniel Brühl, Joey Ansah, Colin Stinton, Dan Fredenburgh, Lucy Liemann, Bryan Reents, Arkie Reece, John Roberson, Russ Huards, Mark Bazeley, Sinead O'Keeffe, Charles Venn, Scott Adkins, Branko Tomović, Laurentiu Possa, Trevor St. John, Albert Jones, Jeffrey Lee Gibson, Uriel Emil Pollack, Omar Hernández, William H. Burns, Michael Wildman, Kai Martin, Michael Ahl, Alex Argenti, Martin Ballantyne, Arthur Benjamins, David Boston, Glynis Brooks, Mahmud Chowdhury, James Ciccone, Casey Cipriani, Brian Cox, Julie Eagleton, Richard El Khazen, Ronald E. Giles, Ilan Krigsfeld, Kirk Lambert, Chris Mansfield, Bill Massof, Luis Mottola, Mark Mottram, Karl Olsen, Jose Pecino, Franka Potente, Walter A. Saunders III, James Schram, Mark Shrimpton, Tina Simmons, Brian Smyj, John Snowden, Albert Tang, Paul Thornton, Anthony Wanzer, John Warman, Chris Wilson, Simon John Wilson, Ben Youcef, Sebastian Feldman</t>
        </is>
      </c>
      <c r="Q574" s="40" t="inlineStr">
        <is>
          <t>Paul Greengrass</t>
        </is>
      </c>
      <c r="R574" s="41" t="inlineStr">
        <is>
          <t>[{"Source": "Internet Movie Database", "Value": "8.0/10"}, {"Source": "Rotten Tomatoes", "Value": "92%"}, {"Source": "Metacritic", "Value": "85/100"}]</t>
        </is>
      </c>
      <c r="S574" s="42" t="inlineStr">
        <is>
          <t>442,824,138</t>
        </is>
      </c>
      <c r="T574" s="43" t="inlineStr">
        <is>
          <t>PG-13</t>
        </is>
      </c>
      <c r="U574" s="44" t="inlineStr">
        <is>
          <t>115</t>
        </is>
      </c>
      <c r="V574" s="45" t="inlineStr">
        <is>
          <t>{"link": "https://www.themoviedb.org/movie/2503-the-bourne-ultimatum/watch?locale=CA", "buy":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"rent":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"flatrate": [{"logo_path": "/pvske1MyAoymrs5bguRfVqYiM9a.jpg", "provider_id": 119, "provider_name": "Amazon Prime Video", "display_priority": 1}, {"logo_path": "/ewOptMVIYcOadMGGJz8DJueH2bH.jpg", "provider_id": 230, "provider_name": "Crave", "display_priority": 5}, {"logo_path": "/esiLBRzDUwodjfN8gA4qj7l3ZF7.jpg", "provider_id": 1794, "provider_name": "Starz Amazon Channel", "display_priority": 92}, {"logo_path": "/8aBqoNeGGr0oSA85iopgNZUOTOc.jpg", "provider_id": 2100, "provider_name": "Amazon Prime Video with Ads", "display_priority": 111}, {"logo_path": "/qcKfSyX4xkXESjHrkO8cZLRJkn6.jpg", "provider_id": 2604, "provider_name": "Crave Amazon Channel", "display_priority": 140}]}</t>
        </is>
      </c>
      <c r="W574" s="46" t="inlineStr">
        <is>
          <t>70,000,000</t>
        </is>
      </c>
      <c r="X574" s="35" t="n">
        <v>2503</v>
      </c>
      <c r="Y574" s="35" t="inlineStr">
        <is>
          <t>[2501, 2502, 1087891, 137094, 522241, 353081, 9331, 206647, 25670, 4169, 4909, 954, 8195, 343611, 667, 823625, 49026, 657, 4614, 56292]</t>
        </is>
      </c>
      <c r="Z574" s="35" t="inlineStr">
        <is>
          <t>92%</t>
        </is>
      </c>
      <c r="AA574" s="35" t="inlineStr">
        <is>
          <t>8.0/10</t>
        </is>
      </c>
      <c r="AB574" s="35" t="inlineStr">
        <is>
          <t>85/100</t>
        </is>
      </c>
      <c r="AC574" s="35" t="inlineStr">
        <is>
          <t>https://www.youtube.com/embed/ohkW_xbPl9A</t>
        </is>
      </c>
      <c r="AD574" s="98" t="inlineStr">
        <is>
          <t>US</t>
        </is>
      </c>
      <c r="AE574" s="98" t="n">
        <v>1731215633548</v>
      </c>
    </row>
    <row r="575" ht="14.25" customHeight="1" s="169">
      <c r="A575" s="93" t="inlineStr">
        <is>
          <t>Onward</t>
        </is>
      </c>
      <c r="B575" s="94" t="n">
        <v>79</v>
      </c>
      <c r="C575" s="131" t="inlineStr">
        <is>
          <t>Pixar</t>
        </is>
      </c>
      <c r="D575" s="132" t="n"/>
      <c r="E575" s="95" t="inlineStr">
        <is>
          <t>Animated</t>
        </is>
      </c>
      <c r="F575" s="117" t="n"/>
      <c r="G575" s="31" t="n"/>
      <c r="H575" s="32" t="n"/>
      <c r="I575" s="96" t="inlineStr">
        <is>
          <t>Disney</t>
        </is>
      </c>
      <c r="J575" s="97" t="n">
        <v>2020</v>
      </c>
      <c r="K575" s="35">
        <f>ROW(K575)-1</f>
        <v/>
      </c>
      <c r="L575" s="98" t="b">
        <v>0</v>
      </c>
      <c r="M575" s="99" t="n"/>
      <c r="N575" s="37" t="inlineStr">
        <is>
          <t>In a suburban fantasy world, two teenage elf brothers embark on an extraordinary quest to discover if there is still a little magic left out there.</t>
        </is>
      </c>
      <c r="O575" s="38" t="inlineStr">
        <is>
          <t>https://image.tmdb.org/t/p/w500/f4aul3FyD3jv3v4bul1IrkWZvzq.jpg</t>
        </is>
      </c>
      <c r="P575" s="39" t="inlineStr">
        <is>
          <t>Tom Holland, Chris Pratt, Julia Louis-Dreyfus, Octavia Spencer, Mel Rodriguez, Kyle Bornheimer, Lena Waithe, Ali Wong, Grey DeLisle, Tracey Ullman, Wilmer Valderrama, John Ratzenberger, George Psarras</t>
        </is>
      </c>
      <c r="Q575" s="40" t="inlineStr">
        <is>
          <t>Dan Scanlon</t>
        </is>
      </c>
      <c r="R575" s="41" t="inlineStr">
        <is>
          <t>[{"Source": "Internet Movie Database", "Value": "7.4/10"}, {"Source": "Rotten Tomatoes", "Value": "88%"}, {"Source": "Metacritic", "Value": "61/100"}]</t>
        </is>
      </c>
      <c r="S575" s="42" t="inlineStr">
        <is>
          <t>141,888,276</t>
        </is>
      </c>
      <c r="T575" s="43" t="inlineStr">
        <is>
          <t>PG</t>
        </is>
      </c>
      <c r="U575" s="44" t="inlineStr">
        <is>
          <t>102</t>
        </is>
      </c>
      <c r="V575" s="45" t="inlineStr">
        <is>
          <t>{"link": "https://www.themoviedb.org/movie/508439-onward/watch?locale=CA", "rent":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"buy":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"flatrate": [{"logo_path": "/97yvRBw1GzX7fXprcF80er19ot.jpg", "provider_id": 337, "provider_name": "Disney Plus", "display_priority": 3}]}</t>
        </is>
      </c>
      <c r="W575" s="46" t="inlineStr">
        <is>
          <t>200,000,000</t>
        </is>
      </c>
      <c r="X575" s="35" t="n">
        <v>508439</v>
      </c>
      <c r="Y575" s="35" t="inlineStr">
        <is>
          <t>[41216, 10140, 2454, 671583, 121, 48186, 1884, 420814, 32916, 10054, 170687, 13397, 896536, 1117857, 82702, 14442, 116711, 137106, 10439, 1362]</t>
        </is>
      </c>
      <c r="Z575" s="35" t="inlineStr">
        <is>
          <t>88%</t>
        </is>
      </c>
      <c r="AA575" s="35" t="inlineStr">
        <is>
          <t>7.4/10</t>
        </is>
      </c>
      <c r="AB575" s="35" t="inlineStr">
        <is>
          <t>61/100</t>
        </is>
      </c>
      <c r="AC575" s="35" t="inlineStr">
        <is>
          <t>https://www.youtube.com/embed/HxKXiQvyG_o</t>
        </is>
      </c>
      <c r="AD575" s="98" t="inlineStr">
        <is>
          <t>US</t>
        </is>
      </c>
      <c r="AE575" s="98" t="n">
        <v>1731215633548</v>
      </c>
    </row>
    <row r="576" ht="14.25" customHeight="1" s="169">
      <c r="A576" s="93" t="inlineStr">
        <is>
          <t>Demon Slayer -Kimetsu no Yaiba- The Movie: Mugen Train</t>
        </is>
      </c>
      <c r="B576" s="94" t="n">
        <v>79</v>
      </c>
      <c r="C576" s="131" t="inlineStr">
        <is>
          <t>Demon Slayer</t>
        </is>
      </c>
      <c r="D576" s="132" t="n"/>
      <c r="E576" s="95" t="inlineStr">
        <is>
          <t>Animated</t>
        </is>
      </c>
      <c r="F576" s="117" t="inlineStr">
        <is>
          <t>Anime</t>
        </is>
      </c>
      <c r="G576" s="31" t="n"/>
      <c r="H576" s="32" t="n"/>
      <c r="I576" s="96" t="inlineStr">
        <is>
          <t>Toho</t>
        </is>
      </c>
      <c r="J576" s="97" t="n">
        <v>2020</v>
      </c>
      <c r="K576" s="35">
        <f>ROW(K576)-1</f>
        <v/>
      </c>
      <c r="L576" s="98" t="b">
        <v>0</v>
      </c>
      <c r="M576" s="99" t="inlineStr">
        <is>
          <t>I've never seen Demon Slayer the anime before, so all of my knowledge prior to this movie is pretty much limited to what I have seen at hot topic. The movie is very enjoyable, not too overwhelming for someone that hasn't seen the series. The animation is great, especially in the fight scenes which are dynamic and full of color. The final act is emotional and sets up the next season of the anime very well. After watching I am now more interested in trying out the show if I find time.</t>
        </is>
      </c>
      <c r="N576" s="76" t="inlineStr">
        <is>
          <t>Tanjiro Kamado, joined with Inosuke Hashibira, a boy raised by boars who wears a boar's head, and Zenitsu Agatsuma, a scared boy who reveals his true power when he sleeps, boards the Infinity Train on a new mission with the Fire Hashira, Kyojuro Rengoku, to defeat a demon who has been tormenting the people and killing the demon slayers who oppose it!</t>
        </is>
      </c>
      <c r="O576" s="105" t="inlineStr">
        <is>
          <t>https://image.tmdb.org/t/p/w500/h8Rb9gBr48ODIwYUttZNYeMWeUU.jpg</t>
        </is>
      </c>
      <c r="P576" s="106" t="inlineStr">
        <is>
          <t>Natsuki Hanae, Akari Kito, Hiro Shimono, Yoshitsugu Matsuoka, Satoshi Hino, Takahiro Sakurai, Katsuyuki Konishi, Saori Hayami, Kenichi Suzumura, Tomokazu Seki, Tomokazu Sugita, Toshiyuki Morikawa, Rina Sato, Shin-ichiro Miki, Houko Kuwashima, Kaede Hondo, You Taichi, Konomi Kohara, Aoi Koga, Rikiya Koyama, Megumi Toyoguchi, Junya Enoki, Mariya Ise, Daisuke Hirakawa, Akira Ishida, Jun Kasama, Sayaka Senbongi, Takuya Eguchi, Hibiku Yamamura, Yuya Hirose, Shinya Takahashi, Saeko Akiho, Shugo Nakamura, Mitsuki Nakae</t>
        </is>
      </c>
      <c r="Q576" s="107" t="inlineStr">
        <is>
          <t>Haruo Sotozaki</t>
        </is>
      </c>
      <c r="R576" s="121" t="inlineStr">
        <is>
          <t>[{"Source": "Internet Movie Database", "Value": "8.2/10"}, {"Source": "Metacritic", "Value": "72/100"}]</t>
        </is>
      </c>
      <c r="S576" s="108" t="inlineStr">
        <is>
          <t>523,542,183</t>
        </is>
      </c>
      <c r="T576" s="109" t="inlineStr">
        <is>
          <t>R</t>
        </is>
      </c>
      <c r="U576" s="110" t="inlineStr">
        <is>
          <t>117</t>
        </is>
      </c>
      <c r="V576" s="82" t="inlineStr">
        <is>
          <t>{"link": "https://www.themoviedb.org/movie/635302/watch?locale=CA", "flatrate": [{"logo_path": "/pgjz7bzfBq4nFDu8JJDLBoUVAX8.jpg", "provider_id": 1968, "provider_name": "Crunchyroll Amazon Channel", "display_priority": 10}, {"logo_path": "/fzN5Jok5Ig1eJ7gyNGoMhnLSCfh.jpg", "provider_id": 283, "provider_name": "Crunchyroll", "display_priority": 38}], "rent": [{"logo_path": "/SPnB1qiCkYfirS2it3hZORwGVn.jpg", "provider_id": 2, "provider_name": "Apple TV Store", "display_priority": 6}, {"logo_path": "/8z7rC8uIDaTM91X0ZfkRf04ydj2.jpg", "provider_id": 3, "provider_name": "Google Play Movies", "display_priority": 7}, {"logo_path": "/pTnn5JwWr4p3pG8H6VrpiQo7Vs0.jpg", "provider_id": 192, "provider_name": "YouTube", "display_priority": 33}], "buy": [{"logo_path": "/SPnB1qiCkYfirS2it3hZORwGVn.jpg", "provider_id": 2, "provider_name": "Apple TV Store", "display_priority": 6}, {"logo_path": "/8z7rC8uIDaTM91X0ZfkRf04ydj2.jpg", "provider_id": 3, "provider_name": "Google Play Movies", "display_priority": 7}, {"logo_path": "/pTnn5JwWr4p3pG8H6VrpiQo7Vs0.jpg", "provider_id": 192, "provider_name": "YouTube", "display_priority": 33}]}</t>
        </is>
      </c>
      <c r="W576" s="111" t="inlineStr">
        <is>
          <t>15,700,000</t>
        </is>
      </c>
      <c r="X576" s="35" t="n">
        <v>635302</v>
      </c>
      <c r="Y576" s="35" t="inlineStr">
        <is>
          <t>[1311031, 820232, 1064835, 44179, 390634, 811948, 895003, 21453, 362585, 114372, 171823, 1263421, 1539104, 23150, 573730, 144288, 357786, 42360, 62182, 330081]</t>
        </is>
      </c>
      <c r="Z576" s="35" t="inlineStr">
        <is>
          <t>N/A</t>
        </is>
      </c>
      <c r="AA576" s="35" t="inlineStr">
        <is>
          <t>8.2/10</t>
        </is>
      </c>
      <c r="AB576" s="35" t="inlineStr">
        <is>
          <t>72/100</t>
        </is>
      </c>
      <c r="AC576" s="35" t="inlineStr">
        <is>
          <t>https://www.youtube.com/embed/v30H0qj_b9E</t>
        </is>
      </c>
      <c r="AD576" s="35" t="inlineStr">
        <is>
          <t>JP</t>
        </is>
      </c>
      <c r="AE576" s="35" t="inlineStr">
        <is>
          <t>1733695088702</t>
        </is>
      </c>
    </row>
    <row r="577" ht="14.25" customHeight="1" s="169">
      <c r="A577" s="93" t="inlineStr">
        <is>
          <t>Twisters</t>
        </is>
      </c>
      <c r="B577" s="94" t="n">
        <v>79</v>
      </c>
      <c r="C577" s="131" t="inlineStr">
        <is>
          <t>Twister</t>
        </is>
      </c>
      <c r="D577" s="132" t="n"/>
      <c r="E577" s="95" t="inlineStr">
        <is>
          <t>Action</t>
        </is>
      </c>
      <c r="F577" s="117" t="inlineStr">
        <is>
          <t>Thriller</t>
        </is>
      </c>
      <c r="G577" s="31" t="n"/>
      <c r="H577" s="32" t="n"/>
      <c r="I577" s="96" t="inlineStr">
        <is>
          <t>Universal Pictures</t>
        </is>
      </c>
      <c r="J577" s="97" t="n">
        <v>2024</v>
      </c>
      <c r="K577" s="35">
        <f>ROW(K577)-1</f>
        <v/>
      </c>
      <c r="L577" s="98" t="b">
        <v>0</v>
      </c>
      <c r="M577" s="99" t="inlineStr">
        <is>
          <t>Brings back the elements that made the first movie so fun and elevates to another level. The team is so charismatic, mostly carried by Glen Powell's performance, who is excellent as always. Daisy Edgar Jones finally has a good performance as well, I knew she was due for one. The effects look great, and even if it's ridiculous, the story is enjoyable.</t>
        </is>
      </c>
      <c r="N577" s="37" t="inlineStr">
        <is>
          <t>As storm season intensifies, the paths of former storm chaser Kate Carter and reckless social-media superstar Tyler Owens collide when terrifying phenomena never seen before are unleashed. The pair and their competing teams find themselves squarely in the paths of multiple storm systems converging over central Oklahoma in the fight of their lives.</t>
        </is>
      </c>
      <c r="O577" s="38" t="inlineStr">
        <is>
          <t>https://image.tmdb.org/t/p/w500/pjnD08FlMAIXsfOLKQbvmO0f0MD.jpg</t>
        </is>
      </c>
      <c r="P577" s="39" t="inlineStr">
        <is>
          <t>Daisy Edgar-Jones, Glen Powell, Anthony Ramos, Brandon Perea, Maura Tierney, Harry Hadden-Paton, Sasha Lane, Daryl McCormack, Kiernan Shipka, Nik Dodani, David Corenswet, Tunde Adebimpe, Katy O'Brian, David Born, Paul Scheer, Laura Poe, Austin Bullock, Stephen Oyoung, Alex Kingi, Chris Adrien, Samantha Ireland, Aila Grey, Jeff Swearingen, James Paxton, Lily Smith, Randy Ballard, Ashley Moss, Mike Morgan, Emily Sutton, Julie Oliver-Touchstone, Austin Brooks, Darryl Cox, Douglas Seok, Ben Snow, Ashley Jay Sandberg, Clay Edward Jones, Victoria Angelina Cruz, Ben Scott, Elizabeth Ann Townsend, Capri O'Neill, Livia Chung, Chris Zurcher, Maxim Helmerich, Ken Pomeroy, James McAlister, Damien Lodes, Jennifer Rader, Shaun Maher, Tyler Kijac, Daniel Fortman, Kaden Wittig</t>
        </is>
      </c>
      <c r="Q577" s="40" t="inlineStr">
        <is>
          <t>Lee Isaac Chung</t>
        </is>
      </c>
      <c r="R577" s="41" t="inlineStr">
        <is>
          <t>[{"Source": "Internet Movie Database", "Value": "6.5/10"}, {"Source": "Rotten Tomatoes", "Value": "75%"}, {"Source": "Metacritic", "Value": "65/100"}]</t>
        </is>
      </c>
      <c r="S577" s="118" t="inlineStr">
        <is>
          <t>372,262,265</t>
        </is>
      </c>
      <c r="T577" s="43" t="inlineStr">
        <is>
          <t>PG-13</t>
        </is>
      </c>
      <c r="U577" s="44" t="inlineStr">
        <is>
          <t>123</t>
        </is>
      </c>
      <c r="V577" s="45" t="inlineStr">
        <is>
          <t>{"link": "https://www.themoviedb.org/movie/718821-twisters/watch?locale=CA", "rent":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"/yFGu4sSzwUMfhwmSsZgez8QhaVl.jpg", "provider_id": 331, "provider_name": "FlixFling", "display_priority": 28}, {"logo_path": "/pTnn5JwWr4p3pG8H6VrpiQo7Vs0.jpg", "provider_id": 192, "provider_name": "YouTube", "display_priority": 33}, {"logo_path": "/qR6FKvnPBx2O37FDg8PNM7efwF3.jpg", "provider_id": 10, "provider_name": "Amazon Video", "display_priority": 56}], "flatrate": [{"logo_path": "/pbpMk2JmcoNnQwx5JGpXngfoWtp.jpg", "provider_id": 8, "provider_name": "Netflix", "display_priority": 0}, {"logo_path": "/pvske1MyAoymrs5bguRfVqYiM9a.jpg", "provider_id": 119, "provider_name": "Amazon Prime Video", "display_priority": 1}, {"logo_path": "/dpR8r13zWDeUR0QkzWidrdMxa56.jpg", "provider_id": 1796, "provider_name": "Netflix Standard with Ads", "display_priority": 93}, {"logo_path": "/8aBqoNeGGr0oSA85iopgNZUOTOc.jpg", "provider_id": 2100, "provider_name": "Amazon Prime Video with Ads", "display_priority": 111}], "buy":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t>
        </is>
      </c>
      <c r="W577" s="75" t="inlineStr">
        <is>
          <t>155,000,000</t>
        </is>
      </c>
      <c r="X577" s="35" t="n">
        <v>718821</v>
      </c>
      <c r="Y577" s="35" t="inlineStr">
        <is>
          <t>[664, 216282, 1311844, 787723, 9341, 435, 985939, 8656, 2133, 423087, 514921, 9433, 290512, 7459, 43367, 8960, 11228, 274855, 95, 1235746]</t>
        </is>
      </c>
      <c r="Z577" s="35" t="inlineStr">
        <is>
          <t>75%</t>
        </is>
      </c>
      <c r="AA577" s="35" t="inlineStr">
        <is>
          <t>6.5/10</t>
        </is>
      </c>
      <c r="AB577" s="35" t="inlineStr">
        <is>
          <t>65/100</t>
        </is>
      </c>
      <c r="AC577" s="35" t="inlineStr">
        <is>
          <t>https://www.youtube.com/embed/AZbEi95SuMg</t>
        </is>
      </c>
      <c r="AD577" s="98" t="inlineStr">
        <is>
          <t>US</t>
        </is>
      </c>
      <c r="AE577" s="98" t="inlineStr">
        <is>
          <t>1738625470155</t>
        </is>
      </c>
    </row>
    <row r="578" ht="14.25" customHeight="1" s="169">
      <c r="A578" s="93" t="inlineStr">
        <is>
          <t>Heretic</t>
        </is>
      </c>
      <c r="B578" s="94" t="n">
        <v>79</v>
      </c>
      <c r="C578" s="131" t="n"/>
      <c r="D578" s="132" t="n"/>
      <c r="E578" s="95" t="inlineStr">
        <is>
          <t>Horror</t>
        </is>
      </c>
      <c r="F578" s="117" t="n"/>
      <c r="G578" s="31" t="n"/>
      <c r="H578" s="32" t="n"/>
      <c r="I578" s="96" t="inlineStr">
        <is>
          <t>A24</t>
        </is>
      </c>
      <c r="J578" s="97" t="n">
        <v>2024</v>
      </c>
      <c r="K578" s="35">
        <f>ROW(K578)-1</f>
        <v/>
      </c>
      <c r="L578" s="98" t="b">
        <v>0</v>
      </c>
      <c r="M578" s="99" t="inlineStr">
        <is>
          <t>It isn't perfect by any means, losing it's way somewhat in the second half, but Heretic is a tense horror movie that never devolves into jump scares or cheap tricks. This is carried by a truly incredible performance from Hugh Grant, who seems to be having the time of his life. He has been great as the villain in a handful of movies over the past decade, and this is probably his best performance. It is an award level acting job. The screenplay is very good, but does trail off in the second half, feeling somewhat cyclical and repetitive after a while. Definitely worth watching for anyone that enjoys horror, as long as they aren't the type that loves the blumhouse jumpscare shit storms.</t>
        </is>
      </c>
      <c r="N578" s="37" t="inlineStr">
        <is>
          <t>Two young missionaries are forced to prove their faith when they knock on the wrong door and are greeted by a diabolical Mr. Reed, becoming ensnared in his deadly game of cat-and-mouse.</t>
        </is>
      </c>
      <c r="O578" s="38" t="inlineStr">
        <is>
          <t>https://image.tmdb.org/t/p/w500/fr96XzlzsONrQrGfdLMiwtQjott.jpg</t>
        </is>
      </c>
      <c r="P578" s="39" t="inlineStr">
        <is>
          <t>Hugh Grant, Sophie Thatcher, Chloe East, Topher Grace, Elle Young, Julie Lynn-Mortensen, Haylie Hansen, Elle McKinnon, Hanna Huffman, Anesha Bailey, Miguel Castillo, Stephanie Lavigne, Wendy Gorling, River Codack, Carolyn Adair</t>
        </is>
      </c>
      <c r="Q578" s="40" t="inlineStr">
        <is>
          <t>Scott Beck, Bryan Woods</t>
        </is>
      </c>
      <c r="R578" s="41" t="inlineStr">
        <is>
          <t>[{"Source": "Internet Movie Database", "Value": "7.0/10"}, {"Source": "Rotten Tomatoes", "Value": "89%"}, {"Source": "Metacritic", "Value": "71/100"}]</t>
        </is>
      </c>
      <c r="S578" s="42" t="inlineStr">
        <is>
          <t>51,913,394</t>
        </is>
      </c>
      <c r="T578" s="43" t="inlineStr">
        <is>
          <t>R</t>
        </is>
      </c>
      <c r="U578" s="44" t="inlineStr">
        <is>
          <t>111</t>
        </is>
      </c>
      <c r="V578" s="45" t="inlineStr">
        <is>
          <t>{"link": "https://www.themoviedb.org/movie/1138194-heretic/watch?locale=CA", "rent": [{"logo_path": "/SPnB1qiCkYfirS2it3hZORwGVn.jpg", "provider_id": 2, "provider_name": "Apple TV Store", "display_priority": 6}, {"logo_path": "/4bIKO5tqPgko0135wL9GhMsb1wv.jpg", "provider_id": 140, "provider_name": "CosmoGo", "display_priority": 18}, {"logo_path": "/qR6FKvnPBx2O37FDg8PNM7efwF3.jpg", "provider_id": 10, "provider_name": "Amazon Video", "display_priority": 56}], "buy":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"free": [{"logo_path": "/j7D006Uy3UWwZ6G0xH6BMgIWTzH.jpg", "provider_id": 212, "provider_name": "Hoopla", "display_priority": 8}], "flatrate": [{"logo_path": "/ewOptMVIYcOadMGGJz8DJueH2bH.jpg", "provider_id": 230, "provider_name": "Crave", "display_priority": 5}, {"logo_path": "/h5DcR0J2EESLitnhR8xLG1QymTE.jpg", "provider_id": 531, "provider_name": "Paramount Plus", "display_priority": 9}, {"logo_path": "/hExO4PtimLIYn3kBOrzsejNv7cT.jpg", "provider_id": 582, "provider_name": "Paramount+ Amazon Channel", "display_priority": 11}, {"logo_path": "/fts6X10Jn4QT0X6ac3udKEn2tJA.jpg", "provider_id": 2303, "provider_name": "Paramount Plus Premium", "display_priority": 121}, {"logo_path": "/rl6zez5rCeyelt1I46JRYk6B9Ed.jpg", "provider_id": 2304, "provider_name": "Paramount Plus Basic with Ads", "display_priority": 122}, {"logo_path": "/qcKfSyX4xkXESjHrkO8cZLRJkn6.jpg", "provider_id": 2604, "provider_name": "Crave Amazon Channel", "display_priority": 140}]}</t>
        </is>
      </c>
      <c r="W578" s="46" t="inlineStr">
        <is>
          <t>10,000,000</t>
        </is>
      </c>
      <c r="X578" s="35" t="n">
        <v>1138194</v>
      </c>
      <c r="Y578" s="35" t="inlineStr">
        <is>
          <t>[1103437, 1020696, 676547, 930600, 631842, 70199, 9946, 14397, 10307, 184346, 310131, 375846, 8461, 9491, 138843, 86743, 11683, 9039, 1027385, 636879]</t>
        </is>
      </c>
      <c r="Z578" s="35" t="inlineStr">
        <is>
          <t>89%</t>
        </is>
      </c>
      <c r="AA578" s="35" t="inlineStr">
        <is>
          <t>7.0/10</t>
        </is>
      </c>
      <c r="AB578" s="35" t="inlineStr">
        <is>
          <t>71/100</t>
        </is>
      </c>
      <c r="AC578" s="35" t="inlineStr">
        <is>
          <t>https://www.youtube.com/embed/jpWUOxRozZg</t>
        </is>
      </c>
      <c r="AD578" s="98" t="inlineStr">
        <is>
          <t>US</t>
        </is>
      </c>
      <c r="AE578" s="98" t="inlineStr">
        <is>
          <t>1742231022177</t>
        </is>
      </c>
    </row>
    <row r="579" ht="14.25" customHeight="1" s="169">
      <c r="A579" s="93" t="inlineStr">
        <is>
          <t>Plus One</t>
        </is>
      </c>
      <c r="B579" s="94" t="n">
        <v>79</v>
      </c>
      <c r="C579" s="131" t="n"/>
      <c r="D579" s="132" t="n"/>
      <c r="E579" s="95" t="inlineStr">
        <is>
          <t>RomCom</t>
        </is>
      </c>
      <c r="F579" s="117" t="n"/>
      <c r="G579" s="31" t="n"/>
      <c r="H579" s="32" t="n"/>
      <c r="I579" s="96" t="inlineStr">
        <is>
          <t>RLJ Entertainment</t>
        </is>
      </c>
      <c r="J579" s="97" t="n">
        <v>2019</v>
      </c>
      <c r="K579" s="35">
        <f>ROW(K579)-1</f>
        <v/>
      </c>
      <c r="L579" s="98" t="b">
        <v>0</v>
      </c>
      <c r="M579" s="99" t="inlineStr">
        <is>
          <t>It's definitely formulaic, but the chemistry of the two leads and the good performances overall makes this a very enjoyable RomCom. There are plenty of laughs out loud jokes dispersed throughout this. This feels like the kind of movie Netflix should be making, instead of The Electric State and other nonsense. The fact this made so little at the box office is criminal.</t>
        </is>
      </c>
      <c r="N579" s="37" t="inlineStr">
        <is>
          <t>Longtime single friends, Ben and Alice, agree to be each other's respective plus one at every wedding they're invited to, during a busy summer of wedding fever.</t>
        </is>
      </c>
      <c r="O579" s="38" t="inlineStr">
        <is>
          <t>https://image.tmdb.org/t/p/w500/4w3bCp5UkLeemdq8MBNlyA3Zl2J.jpg</t>
        </is>
      </c>
      <c r="P579" s="39" t="inlineStr">
        <is>
          <t>Maya Erskine, Jack Quaid, Ed Begley Jr., Beck Bennett, Brandon Kyle Goodman, Max Jenkins, Tim Chiou, Rosalind Chao, Victoria Park, Tom Yi, Perrey Reeves, Brianne Howey, Jon Bass, Joe Bays, Maya Kazan, Time Winters, Finn Wittrock, Jessy Hodges, Scarlett Bermingham, John Lyke, Leah Henoch, Emma Koenig, Zachary Read, Arrow Meister, Cadence Marmet, Felisha Cooper, Jennifer Bartels, Jeff Ward, Nick Reinhardt, Kiersten Armstrong, Rachelle Carson-Begley, Anna Konkle, Alex Anfanger, Grant O'Brien, Caitlin McGee, Allan Havey, Percy Smith, Tom Virtue, Christine Bullen, Aaron Schroeder, Ken Koyama, David Theune, Patrick Woodall, Brian McElhaney, Bart McCarthy, Emma Bell, Jacob Perlin, Sam Zvibleman, Anna Greenfield, Betsy Sodaro, Jackie Cohn, Michael Goldberg, Rhomeyn Johnson, Jaxy Boyd</t>
        </is>
      </c>
      <c r="Q579" s="40" t="inlineStr">
        <is>
          <t>Andrew Rhymer, Jeff Chan</t>
        </is>
      </c>
      <c r="R579" s="41" t="inlineStr">
        <is>
          <t>[{"Source": "Internet Movie Database", "Value": "6.6/10"}, {"Source": "Rotten Tomatoes", "Value": "88%"}, {"Source": "Metacritic", "Value": "65/100"}]</t>
        </is>
      </c>
      <c r="S579" s="118" t="inlineStr">
        <is>
          <t>44,112</t>
        </is>
      </c>
      <c r="T579" s="43" t="inlineStr">
        <is>
          <t>Not Rated</t>
        </is>
      </c>
      <c r="U579" s="44" t="inlineStr">
        <is>
          <t>98</t>
        </is>
      </c>
      <c r="V579" s="45" t="inlineStr">
        <is>
          <t>{"link": "https://www.themoviedb.org/movie/508101-plus-one/watch?locale=CA", "rent": [{"logo_path": "/SPnB1qiCkYfirS2it3hZORwGVn.jpg", "provider_id": 2, "provider_name": "Apple TV Store", "display_priority": 6}, {"logo_path": "/8z7rC8uIDaTM91X0ZfkRf04ydj2.jpg", "provider_id": 3, "provider_name": "Google Play Movies", "display_priority": 7}, {"logo_path": "/pTnn5JwWr4p3pG8H6VrpiQo7Vs0.jpg", "provider_id": 192, "provider_name": "YouTube", "display_priority": 33}, {"logo_path": "/qR6FKvnPBx2O37FDg8PNM7efwF3.jpg", "provider_id": 10, "provider_name": "Amazon Video", "display_priority": 56}], "ads": [{"logo_path": "/zLYr7OPvpskMA4S79E3vlCi71iC.jpg", "provider_id": 73, "provider_name": "Tubi TV", "display_priority": 19}], "free": [{"logo_path": "/j7D006Uy3UWwZ6G0xH6BMgIWTzH.jpg", "provider_id": 212, "provider_name": "Hoopla", "display_priority": 8}], "buy": [{"logo_path": "/SPnB1qiCkYfirS2it3hZORwGVn.jpg", "provider_id": 2, "provider_name": "Apple TV Store", "display_priority": 6}, {"logo_path": "/8z7rC8uIDaTM91X0ZfkRf04ydj2.jpg", "provider_id": 3, "provider_name": "Google Play Movies", "display_priority": 7}, {"logo_path": "/pTnn5JwWr4p3pG8H6VrpiQo7Vs0.jpg", "provider_id": 192, "provider_name": "YouTube", "display_priority": 33}, {"logo_path": "/qR6FKvnPBx2O37FDg8PNM7efwF3.jpg", "provider_id": 10, "provider_name": "Amazon Video", "display_priority": 56}]}</t>
        </is>
      </c>
      <c r="W579" s="75" t="inlineStr">
        <is>
          <t>0</t>
        </is>
      </c>
      <c r="X579" s="35" t="n">
        <v>508101</v>
      </c>
      <c r="Y579" s="35" t="inlineStr">
        <is>
          <t>[521844, 55721, 431093, 37964, 8273, 252838, 996821, 30528, 225565, 803104, 9582, 884605, 680860, 15037, 62592, 706510, 57119, 2770, 1181678, 1204892]</t>
        </is>
      </c>
      <c r="Z579" s="35" t="inlineStr">
        <is>
          <t>88%</t>
        </is>
      </c>
      <c r="AA579" s="35" t="inlineStr">
        <is>
          <t>6.6/10</t>
        </is>
      </c>
      <c r="AB579" s="35" t="inlineStr">
        <is>
          <t>65/100</t>
        </is>
      </c>
      <c r="AC579" s="35" t="inlineStr">
        <is>
          <t>https://www.youtube.com/embed/RZSeK851vZY</t>
        </is>
      </c>
      <c r="AD579" s="98" t="inlineStr">
        <is>
          <t>US</t>
        </is>
      </c>
      <c r="AE579" s="98" t="inlineStr">
        <is>
          <t>1744394053199</t>
        </is>
      </c>
    </row>
    <row r="580" ht="14.25" customHeight="1" s="169">
      <c r="A580" s="93" t="inlineStr">
        <is>
          <t>You Hurt My Feelings</t>
        </is>
      </c>
      <c r="B580" s="94" t="n">
        <v>79</v>
      </c>
      <c r="C580" s="131" t="n"/>
      <c r="D580" s="132" t="n"/>
      <c r="E580" s="95" t="inlineStr">
        <is>
          <t>Comedy</t>
        </is>
      </c>
      <c r="F580" s="117" t="inlineStr">
        <is>
          <t>Drama</t>
        </is>
      </c>
      <c r="G580" s="31" t="n"/>
      <c r="H580" s="32" t="n"/>
      <c r="I580" s="96" t="inlineStr">
        <is>
          <t>A24</t>
        </is>
      </c>
      <c r="J580" s="97" t="n">
        <v>2023</v>
      </c>
      <c r="K580" s="35">
        <f>ROW(K580)-1</f>
        <v/>
      </c>
      <c r="L580" s="98" t="b">
        <v>0</v>
      </c>
      <c r="M580" s="99" t="inlineStr">
        <is>
          <t>The story is relatable and full of heart. You're drawn to the characters and their problems, they are all so down to earth and believable. There is a lot of depth to the characters. The movie is also very funny, and Julia Louis Dreyfus is great as always.</t>
        </is>
      </c>
      <c r="N580" s="76" t="inlineStr">
        <is>
          <t>A novelist's longstanding marriage is suddenly upended when she overhears her husband giving his honest reaction to her latest book.</t>
        </is>
      </c>
      <c r="O580" s="105" t="inlineStr">
        <is>
          <t>https://image.tmdb.org/t/p/w500/do9UvkcDJeYbhYVoQPS00yOCYdc.jpg</t>
        </is>
      </c>
      <c r="P580" s="106" t="inlineStr">
        <is>
          <t>Julia Louis-Dreyfus, Tobias Menzies, Michaela Watkins, Arian Moayed, Owen Teague, Amber Tamblyn, David Cross, Zach Cherry, LaTanya Richardson Jackson, Sarah Steele, Jeannie Berlin, Bryan Reynoso, Spike Einbinder, Walter Brandes, Erica Matlin, Karolena Theresa, Trey Santiago-Hudson, Doug Moe, Lynnsey Lewis, Claudia Robinson, Kelsey Carthew, Clara Wong, Julian Leong, Rebecca Henderson, Sue Jean Kim, Mellini Kantayya, Deniz Akdeniz, Sunita Mani, Kenneth Tigar, Christian Jacobs, John Sousa, Phyllis Gordon, Josh Pais, Brian Faas, James Hightower</t>
        </is>
      </c>
      <c r="Q580" s="107" t="inlineStr">
        <is>
          <t>Nicole Holofcener</t>
        </is>
      </c>
      <c r="R580" s="121" t="inlineStr">
        <is>
          <t>[{"Source": "Internet Movie Database", "Value": "6.5/10"}, {"Source": "Rotten Tomatoes", "Value": "94%"}, {"Source": "Metacritic", "Value": "80/100"}]</t>
        </is>
      </c>
      <c r="S580" s="108" t="inlineStr">
        <is>
          <t>5,000,000</t>
        </is>
      </c>
      <c r="T580" s="109" t="inlineStr">
        <is>
          <t>R</t>
        </is>
      </c>
      <c r="U580" s="110" t="inlineStr">
        <is>
          <t>93</t>
        </is>
      </c>
      <c r="V580" s="82" t="inlineStr">
        <is>
          <t>{"link": "https://www.themoviedb.org/movie/890215-you-hurt-my-feelings/watch?locale=CA", "rent":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{"logo_path": "/vLZKlXUNDcZR7ilvfY9Wr9k80FZ.jpg", "provider_id": 538, "provider_name": "Plex", "display_priority": 81}], "buy":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"flatrate": [{"logo_path": "/ewOptMVIYcOadMGGJz8DJueH2bH.jpg", "provider_id": 230, "provider_name": "Crave", "display_priority": 5}, {"logo_path": "/qcKfSyX4xkXESjHrkO8cZLRJkn6.jpg", "provider_id": 2604, "provider_name": "Crave Amazon Channel", "display_priority": 140}]}</t>
        </is>
      </c>
      <c r="W580" s="111" t="inlineStr">
        <is>
          <t>0</t>
        </is>
      </c>
      <c r="X580" s="35" t="n">
        <v>890215</v>
      </c>
      <c r="Y580" s="35" t="inlineStr">
        <is>
          <t>[547017, 13818, 111969, 4148, 1026436, 696, 86555, 575417, 10653, 31677, 27265, 39053, 12723, 80038, 10333, 1267905, 503417, 252512, 959429, 84281]</t>
        </is>
      </c>
      <c r="Z580" s="35" t="inlineStr">
        <is>
          <t>94%</t>
        </is>
      </c>
      <c r="AA580" s="35" t="inlineStr">
        <is>
          <t>6.5/10</t>
        </is>
      </c>
      <c r="AB580" s="35" t="inlineStr">
        <is>
          <t>80/100</t>
        </is>
      </c>
      <c r="AC580" s="35" t="inlineStr">
        <is>
          <t>https://www.youtube.com/embed/20GWk5cWPBs</t>
        </is>
      </c>
      <c r="AD580" s="98" t="inlineStr">
        <is>
          <t>US</t>
        </is>
      </c>
      <c r="AE580" s="98" t="inlineStr">
        <is>
          <t>1745523480809</t>
        </is>
      </c>
    </row>
    <row r="581" ht="14.25" customHeight="1" s="169">
      <c r="A581" s="93" t="inlineStr">
        <is>
          <t>Harry Potter and the Sorcerer's Stone</t>
        </is>
      </c>
      <c r="B581" s="94" t="n">
        <v>79</v>
      </c>
      <c r="C581" s="131" t="inlineStr">
        <is>
          <t>Wizarding World</t>
        </is>
      </c>
      <c r="D581" s="132" t="inlineStr">
        <is>
          <t>Harry Potter</t>
        </is>
      </c>
      <c r="E581" s="95" t="inlineStr">
        <is>
          <t>Fantasy</t>
        </is>
      </c>
      <c r="F581" s="117" t="inlineStr">
        <is>
          <t>Family</t>
        </is>
      </c>
      <c r="G581" s="31" t="n"/>
      <c r="H581" s="32" t="n"/>
      <c r="I581" s="96" t="inlineStr">
        <is>
          <t>Universal Pictures</t>
        </is>
      </c>
      <c r="J581" s="97" t="n">
        <v>2001</v>
      </c>
      <c r="K581" s="35">
        <f>ROW(K581)-1</f>
        <v/>
      </c>
      <c r="L581" s="98" t="b">
        <v>0</v>
      </c>
      <c r="M581" s="99" t="n"/>
      <c r="N581" s="37" t="inlineStr">
        <is>
          <t>Harry Potter has lived under the stairs at his aunt and uncle's house his whole life. But on his 11th birthday, he learns he's a powerful wizard—with a place waiting for him at the Hogwarts School of Witchcraft and Wizardry. As he learns to harness his newfound powers with the help of the school's kindly headmaster, Harry uncovers the truth about his parents' deaths—and about the villain who's to blame.</t>
        </is>
      </c>
      <c r="O581" s="38" t="inlineStr">
        <is>
          <t>https://image.tmdb.org/t/p/w500/wuMc08IPKEatf9rnMNXvIDxqP4W.jpg</t>
        </is>
      </c>
      <c r="P581" s="39" t="inlineStr">
        <is>
          <t>Daniel Radcliffe, Rupert Grint, Emma Watson, Richard Harris, Tom Felton, Alan Rickman, Robbie Coltrane, Maggie Smith, Richard Griffiths, Ian Hart, Fiona Shaw, John Hurt, David Bradley, Matthew Lewis, Sean Biggerstaff, Warwick Davis, Harry Melling, James Phelps, Oliver Phelps, John Cleese, Chris Rankin, Alfred Enoch, Devon Murray, Jamie Waylett, Josh Herdman, Zoë Wanamaker, Julie Walters, Bonnie Wright, Luke Youngblood, Verne Troyer, Adrian Rawlins, Geraldine Somerville, Elizabeth Spriggs, Richard Bremmer, Nina Young, Terence Bayler, Harry Taylor, Leslie Phillips, Simon Fisher-Becker, Derek Deadman, Ray Fearon, Eleanor Columbus, Ben Borowiecki, Danielle Tabor, Leilah Sutherland, Emily Dale, Will Theakston, Jamie Yeates, David Holmes, Scot Fearn, Jean Southern, Kieri Kennedy, Leila Hoffman, Julianne Hough, Zoë Sugg, Jimmy Vee, Derek Hough, Dani Harmer, Mark Ballas, Paul Marc Davis, Violet Columbus, Paul Grant, Nicholas Read</t>
        </is>
      </c>
      <c r="Q581" s="40" t="inlineStr">
        <is>
          <t>Chris Columbus</t>
        </is>
      </c>
      <c r="R581" s="41" t="inlineStr">
        <is>
          <t>[{"Source": "Internet Movie Database", "Value": "7.7/10"}, {"Source": "Rotten Tomatoes", "Value": "80%"}, {"Source": "Metacritic", "Value": "65/100"}]</t>
        </is>
      </c>
      <c r="S581" s="42" t="inlineStr">
        <is>
          <t>976,475,550</t>
        </is>
      </c>
      <c r="T581" s="43" t="inlineStr">
        <is>
          <t>PG</t>
        </is>
      </c>
      <c r="U581" s="44" t="inlineStr">
        <is>
          <t>152</t>
        </is>
      </c>
      <c r="V581" s="45" t="inlineStr">
        <is>
          <t>{"link": "https://www.themoviedb.org/movie/671-harry-potter-and-the-philosopher-s-stone/watch?locale=CA", "flatrate": [{"logo_path": "/ewOptMVIYcOadMGGJz8DJueH2bH.jpg", "provider_id": 230, "provider_name": "Crave", "display_priority": 5}, {"logo_path": "/qcKfSyX4xkXESjHrkO8cZLRJkn6.jpg", "provider_id": 2604, "provider_name": "Crave Amazon Channel", "display_priority": 140}], "rent":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{"logo_path": "/vLZKlXUNDcZR7ilvfY9Wr9k80FZ.jpg", "provider_id": 538, "provider_name": "Plex", "display_priority": 81}], "buy":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t>
        </is>
      </c>
      <c r="W581" s="46" t="inlineStr">
        <is>
          <t>125,000,000</t>
        </is>
      </c>
      <c r="X581" s="35" t="n">
        <v>671</v>
      </c>
      <c r="Y581" s="35" t="inlineStr">
        <is>
          <t>[767, 673, 674, 779782, 12444, 675, 12445, 672, 630, 19101, 671583, 338952, 6435, 2454, 38117, 18032, 10166, 10439, 68728, 8839]</t>
        </is>
      </c>
      <c r="Z581" s="35" t="inlineStr">
        <is>
          <t>80%</t>
        </is>
      </c>
      <c r="AA581" s="35" t="inlineStr">
        <is>
          <t>7.7/10</t>
        </is>
      </c>
      <c r="AB581" s="35" t="inlineStr">
        <is>
          <t>65/100</t>
        </is>
      </c>
      <c r="AC581" s="35" t="inlineStr">
        <is>
          <t>https://www.youtube.com/embed/l91Km49W9qI</t>
        </is>
      </c>
      <c r="AD581" s="98" t="inlineStr">
        <is>
          <t>GB</t>
        </is>
      </c>
      <c r="AE581" s="98" t="n">
        <v>1731215633548</v>
      </c>
    </row>
    <row r="582" ht="14.25" customHeight="1" s="169">
      <c r="A582" s="93" t="inlineStr">
        <is>
          <t>Jumanji</t>
        </is>
      </c>
      <c r="B582" s="94" t="n">
        <v>79</v>
      </c>
      <c r="C582" s="131" t="inlineStr">
        <is>
          <t>Jumanji</t>
        </is>
      </c>
      <c r="D582" s="132" t="n"/>
      <c r="E582" s="95" t="inlineStr">
        <is>
          <t>Adventure</t>
        </is>
      </c>
      <c r="F582" s="117" t="n"/>
      <c r="G582" s="31" t="n"/>
      <c r="H582" s="32" t="n"/>
      <c r="I582" s="96" t="inlineStr">
        <is>
          <t>Sony Pictures</t>
        </is>
      </c>
      <c r="J582" s="97" t="n">
        <v>1995</v>
      </c>
      <c r="K582" s="35">
        <f>ROW(K582)-1</f>
        <v/>
      </c>
      <c r="L582" s="98" t="b">
        <v>0</v>
      </c>
      <c r="M582" s="99" t="n"/>
      <c r="N582" s="37" t="inlineStr">
        <is>
          <t>When siblings Judy and Peter discover an enchanted board game that opens the door to a magical world, they unwittingly invite Alan -- an adult who's been trapped inside the game for 26 years -- into their living room. Alan's only hope for freedom is to finish the game, which proves risky as all three find themselves running from giant rhinoceroses, evil monkeys and other terrifying creatures.</t>
        </is>
      </c>
      <c r="O582" s="38" t="inlineStr">
        <is>
          <t>https://image.tmdb.org/t/p/w500/bdHG5Mo83VPobeZZdlSz0Y7HQHB.jpg</t>
        </is>
      </c>
      <c r="P582" s="39" t="inlineStr">
        <is>
          <t>Robin Williams, Kirsten Dunst, Bradley Pierce, Bonnie Hunt, Jonathan Hyde, Bebe Neuwirth, David Alan Grier, Adam Hann-Byrd, Patricia Clarkson, Laura Bell Bundy, James Handy, Gillian Barber, Brandon Obray, Cyrus Thiedeke, Gary Joseph Thorup, Leonard Zola, Lloyd Berry, Malcolm Stewart, Annabel Kershaw, Darryl Henriques, Robyn Driscoll, Peter Bryant, Sarah Gilson, Florica Vlad, June Lion, Brenda Lockmuller, Frederick Richardson, Jaysen Clough, Daniel Olsen, Falko Schilling, David Szehi, Tom Woodruff Jr.</t>
        </is>
      </c>
      <c r="Q582" s="40" t="inlineStr">
        <is>
          <t>Joe Johnston</t>
        </is>
      </c>
      <c r="R582" s="41" t="inlineStr">
        <is>
          <t>[{"Source": "Internet Movie Database", "Value": "7.1/10"}, {"Source": "Rotten Tomatoes", "Value": "55%"}, {"Source": "Metacritic", "Value": "41/100"}]</t>
        </is>
      </c>
      <c r="S582" s="42" t="inlineStr">
        <is>
          <t>262,821,940</t>
        </is>
      </c>
      <c r="T582" s="43" t="inlineStr">
        <is>
          <t>PG</t>
        </is>
      </c>
      <c r="U582" s="44" t="inlineStr">
        <is>
          <t>104</t>
        </is>
      </c>
      <c r="V582" s="45" t="inlineStr">
        <is>
          <t>{"link": "https://www.themoviedb.org/movie/8844-jumanji/watch?locale=CA", "buy":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"flatrate": [{"logo_path": "/ewOptMVIYcOadMGGJz8DJueH2bH.jpg", "provider_id": 230, "provider_name": "Crave", "display_priority": 5}, {"logo_path": "/h5DcR0J2EESLitnhR8xLG1QymTE.jpg", "provider_id": 531, "provider_name": "Paramount Plus", "display_priority": 9}, {"logo_path": "/qsOM361vYHE7pcNFG7bCJHyievG.jpg", "provider_id": 182, "provider_name": "Hollywood Suite", "display_priority": 27}, {"logo_path": "/p5xtRLEzPyRhqOPpiW1sFy4FyPc.jpg", "provider_id": 705, "provider_name": "Hollywood Suite Amazon Channel", "display_priority": 87}, {"logo_path": "/fts6X10Jn4QT0X6ac3udKEn2tJA.jpg", "provider_id": 2303, "provider_name": "Paramount Plus Premium", "display_priority": 121}, {"logo_path": "/rl6zez5rCeyelt1I46JRYk6B9Ed.jpg", "provider_id": 2304, "provider_name": "Paramount Plus Basic with Ads", "display_priority": 122}, {"logo_path": "/qcKfSyX4xkXESjHrkO8cZLRJkn6.jpg", "provider_id": 2604, "provider_name": "Crave Amazon Channel", "display_priority": 140}], "rent":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"/yFGu4sSzwUMfhwmSsZgez8QhaVl.jpg", "provider_id": 331, "provider_name": "FlixFling", "display_priority": 28}, {"logo_path": "/pTnn5JwWr4p3pG8H6VrpiQo7Vs0.jpg", "provider_id": 192, "provider_name": "YouTube", "display_priority": 33}, {"logo_path": "/qR6FKvnPBx2O37FDg8PNM7efwF3.jpg", "provider_id": 10, "provider_name": "Amazon Video", "display_priority": 56}]}</t>
        </is>
      </c>
      <c r="W582" s="46" t="inlineStr">
        <is>
          <t>65,000,000</t>
        </is>
      </c>
      <c r="X582" s="35" t="n">
        <v>8844</v>
      </c>
      <c r="Y582" s="35" t="inlineStr">
        <is>
          <t>[896536, 9543, 893345, 68728, 266647, 11359, 82430, 743227, 16523, 13600, 928480, 10601, 499088, 15433, 145728, 2309, 16690, 34205, 3587, 950387]</t>
        </is>
      </c>
      <c r="Z582" s="35" t="inlineStr">
        <is>
          <t>55%</t>
        </is>
      </c>
      <c r="AA582" s="35" t="inlineStr">
        <is>
          <t>7.1/10</t>
        </is>
      </c>
      <c r="AB582" s="35" t="inlineStr">
        <is>
          <t>41/100</t>
        </is>
      </c>
      <c r="AC582" s="35" t="inlineStr">
        <is>
          <t>https://www.youtube.com/embed/veszTagaXik</t>
        </is>
      </c>
      <c r="AD582" s="98" t="inlineStr">
        <is>
          <t>US</t>
        </is>
      </c>
      <c r="AE582" s="98" t="n">
        <v>1731215633548</v>
      </c>
    </row>
    <row r="583" ht="14.25" customHeight="1" s="169">
      <c r="A583" s="93" t="inlineStr">
        <is>
          <t>Beetlejuice</t>
        </is>
      </c>
      <c r="B583" s="94" t="n">
        <v>79</v>
      </c>
      <c r="C583" s="131" t="inlineStr">
        <is>
          <t>Beetlejuice</t>
        </is>
      </c>
      <c r="D583" s="132" t="n"/>
      <c r="E583" s="95" t="inlineStr">
        <is>
          <t>Comedy</t>
        </is>
      </c>
      <c r="F583" s="117" t="inlineStr">
        <is>
          <t>Dark Comedy</t>
        </is>
      </c>
      <c r="G583" s="31" t="inlineStr">
        <is>
          <t>Halloween</t>
        </is>
      </c>
      <c r="H583" s="32" t="n"/>
      <c r="I583" s="96" t="inlineStr">
        <is>
          <t>Warner Bros.</t>
        </is>
      </c>
      <c r="J583" s="97" t="n">
        <v>1988</v>
      </c>
      <c r="K583" s="35">
        <f>ROW(K583)-1</f>
        <v/>
      </c>
      <c r="L583" s="98" t="b">
        <v>0</v>
      </c>
      <c r="M583" s="99" t="n"/>
      <c r="N583" s="37" t="inlineStr">
        <is>
          <t>A newly dead New England couple seeks help from a deranged demon exorcist to scare an affluent New York family out of their home.</t>
        </is>
      </c>
      <c r="O583" s="38" t="inlineStr">
        <is>
          <t>https://image.tmdb.org/t/p/w500/nnl6OWkyPpuMm595hmAxNW3rZFn.jpg</t>
        </is>
      </c>
      <c r="P583" s="39" t="inlineStr">
        <is>
          <t>Alec Baldwin, Geena Davis, Winona Ryder, Catherine O'Hara, Jeffrey Jones, Michael Keaton, Glenn Shadix, Sylvia Sidney, Patrice Martinez, Dick Cavett, Robert Goulet, Maree Cheatham, Susan Kellermann, Carmen Filpi, Annie McEnroe, Rachel Mittelman, Hugo Stanger, Maurice Page, J. Jay Saunders, Mark Ettlinger, Cindy Daly, Douglas S. Turner, Gary Jochimsen, Bob Pettersen, Duane Davis, Simmy Bow, Adelle Lutz, Tony Cox, Jack Angel, Charles Schneider</t>
        </is>
      </c>
      <c r="Q583" s="40" t="inlineStr">
        <is>
          <t>Tim Burton</t>
        </is>
      </c>
      <c r="R583" s="41" t="inlineStr">
        <is>
          <t>[{"Source": "Internet Movie Database", "Value": "7.4/10"}, {"Source": "Rotten Tomatoes", "Value": "83%"}, {"Source": "Metacritic", "Value": "71/100"}]</t>
        </is>
      </c>
      <c r="S583" s="42" t="inlineStr">
        <is>
          <t>84,554,197</t>
        </is>
      </c>
      <c r="T583" s="43" t="inlineStr">
        <is>
          <t>PG</t>
        </is>
      </c>
      <c r="U583" s="44" t="inlineStr">
        <is>
          <t>92</t>
        </is>
      </c>
      <c r="V583" s="45" t="inlineStr">
        <is>
          <t>{"link": "https://www.themoviedb.org/movie/4011-beetlejuice/watch?locale=CA", "rent":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{"logo_path": "/vLZKlXUNDcZR7ilvfY9Wr9k80FZ.jpg", "provider_id": 538, "provider_name": "Plex", "display_priority": 81}], "buy":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"flatrate": [{"logo_path": "/pbpMk2JmcoNnQwx5JGpXngfoWtp.jpg", "provider_id": 8, "provider_name": "Netflix", "display_priority": 0}, {"logo_path": "/ewOptMVIYcOadMGGJz8DJueH2bH.jpg", "provider_id": 230, "provider_name": "Crave", "display_priority": 5}, {"logo_path": "/esiLBRzDUwodjfN8gA4qj7l3ZF7.jpg", "provider_id": 1794, "provider_name": "Starz Amazon Channel", "display_priority": 92}, {"logo_path": "/dpR8r13zWDeUR0QkzWidrdMxa56.jpg", "provider_id": 1796, "provider_name": "Netflix Standard with Ads", "display_priority": 93}, {"logo_path": "/qcKfSyX4xkXESjHrkO8cZLRJkn6.jpg", "provider_id": 2604, "provider_name": "Crave Amazon Channel", "display_priority": 140}]}</t>
        </is>
      </c>
      <c r="W583" s="46" t="inlineStr">
        <is>
          <t>15,000,000</t>
        </is>
      </c>
      <c r="X583" s="35" t="n">
        <v>4011</v>
      </c>
      <c r="Y583" s="35" t="inlineStr">
        <is>
          <t>[2907, 62213, 642885, 13597, 24869, 24808, 526, 27459, 590223, 967847, 21356, 4442, 2758, 212, 10136, 258230, 14728, 7288, 32593, 425909]</t>
        </is>
      </c>
      <c r="Z583" s="35" t="inlineStr">
        <is>
          <t>83%</t>
        </is>
      </c>
      <c r="AA583" s="35" t="inlineStr">
        <is>
          <t>7.4/10</t>
        </is>
      </c>
      <c r="AB583" s="35" t="inlineStr">
        <is>
          <t>71/100</t>
        </is>
      </c>
      <c r="AC583" s="35" t="inlineStr">
        <is>
          <t>https://www.youtube.com/embed/po1HJbmow0g</t>
        </is>
      </c>
      <c r="AD583" s="98" t="inlineStr">
        <is>
          <t>US</t>
        </is>
      </c>
      <c r="AE583" s="98" t="n">
        <v>1731215633548</v>
      </c>
    </row>
    <row r="584" ht="14.25" customHeight="1" s="169">
      <c r="A584" s="93" t="inlineStr">
        <is>
          <t>Harry Potter and the Chamber of Secrets</t>
        </is>
      </c>
      <c r="B584" s="94" t="n">
        <v>79</v>
      </c>
      <c r="C584" s="131" t="inlineStr">
        <is>
          <t>Wizarding World</t>
        </is>
      </c>
      <c r="D584" s="132" t="inlineStr">
        <is>
          <t>Harry Potter</t>
        </is>
      </c>
      <c r="E584" s="95" t="inlineStr">
        <is>
          <t>Fantasy</t>
        </is>
      </c>
      <c r="F584" s="117" t="inlineStr">
        <is>
          <t>Family</t>
        </is>
      </c>
      <c r="G584" s="31" t="n"/>
      <c r="H584" s="32" t="n"/>
      <c r="I584" s="96" t="inlineStr">
        <is>
          <t>Warner Bros.</t>
        </is>
      </c>
      <c r="J584" s="97" t="n">
        <v>2002</v>
      </c>
      <c r="K584" s="35">
        <f>ROW(K584)-1</f>
        <v/>
      </c>
      <c r="L584" s="98" t="b">
        <v>0</v>
      </c>
      <c r="M584" s="99" t="n"/>
      <c r="N584" s="63" t="inlineStr">
        <is>
          <t>Cars fly, trees fight back, and a mysterious house-elf comes to warn Harry Potter at the start of his second year at Hogwarts. Adventure and danger await when bloody writing on a wall announces: The Chamber Of Secrets Has Been Opened. To save Hogwarts will require all of Harry, Ron and Hermione's magical abilities and courage.</t>
        </is>
      </c>
      <c r="O584" s="50" t="inlineStr">
        <is>
          <t>https://image.tmdb.org/t/p/w500/sdEOH0992YZ0QSxgXNIGLq1ToUi.jpg</t>
        </is>
      </c>
      <c r="P584" s="51" t="inlineStr">
        <is>
          <t>Daniel Radcliffe, Rupert Grint, Emma Watson, Kenneth Branagh, Toby Jones, Robbie Coltrane, Richard Harris, Alan Rickman, Tom Felton, Jason Isaacs, Shirley Henderson, Richard Griffiths, Julie Walters, Bonnie Wright, Fiona Shaw, Maggie Smith, Warwick Davis, David Bradley, Sean Biggerstaff, Robert Hardy, John Cleese, Gemma Jones, Miriam Margolyes, Mark Williams, Harry Melling, James Phelps, Oliver Phelps, Chris Rankin, Josh Herdman, Jamie Waylett, Christian Coulson, Matthew Lewis, Alfred Enoch, Devon Murray, Luke Youngblood, Hugh Mitchell, Edward Randell, Veronica Clifford, Jim Norton, Tom Knight, Heather Bleasdale, Ben Borowiecki, Isabella Columbus, Edward Tudor-Pole, Gemma Padley, Jenny Tarren, Peter O'Farrell, Eleanor Columbus, Harry Taylor, Rochelle Douglas, Emily Dale, Danielle Tabor, Jamie Yeates, Violet Columbus, Peter Taylor, Scot Fearn, David Holmes, David Massam, Tony Christian, David Churchyard, Sally Mortemore, Louis Doyle, Charlotte Skeoch, Brendan Columbus, Robert Ayres, Alfred Burke, Leslie Phillips, Helen Stuart, Daisy Bates, David Tysall, Martin Bayfield, Julian Glover, Les Bubb, Ana Mulvoy-Ten, Zoë Sugg, Amy Athwal-Kirby</t>
        </is>
      </c>
      <c r="Q584" s="52" t="inlineStr">
        <is>
          <t>Chris Columbus</t>
        </is>
      </c>
      <c r="R584" s="62" t="inlineStr">
        <is>
          <t>[{"Source": "Internet Movie Database", "Value": "7.5/10"}, {"Source": "Rotten Tomatoes", "Value": "82%"}, {"Source": "Metacritic", "Value": "63/100"}]</t>
        </is>
      </c>
      <c r="S584" s="60" t="inlineStr">
        <is>
          <t>876,688,482</t>
        </is>
      </c>
      <c r="T584" s="55" t="inlineStr">
        <is>
          <t>PG</t>
        </is>
      </c>
      <c r="U584" s="56" t="inlineStr">
        <is>
          <t>161</t>
        </is>
      </c>
      <c r="V584" s="57" t="inlineStr">
        <is>
          <t>{"link": "https://www.themoviedb.org/movie/672-harry-potter-and-the-chamber-of-secrets/watch?locale=CA", "buy":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"rent":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{"logo_path": "/vLZKlXUNDcZR7ilvfY9Wr9k80FZ.jpg", "provider_id": 538, "provider_name": "Plex", "display_priority": 81}], "flatrate": [{"logo_path": "/ewOptMVIYcOadMGGJz8DJueH2bH.jpg", "provider_id": 230, "provider_name": "Crave", "display_priority": 5}, {"logo_path": "/qcKfSyX4xkXESjHrkO8cZLRJkn6.jpg", "provider_id": 2604, "provider_name": "Crave Amazon Channel", "display_priority": 140}]}</t>
        </is>
      </c>
      <c r="W584" s="61" t="inlineStr">
        <is>
          <t>100,000,000</t>
        </is>
      </c>
      <c r="X584" s="35" t="n">
        <v>672</v>
      </c>
      <c r="Y584" s="35" t="inlineStr">
        <is>
          <t>[673, 12444, 675, 12445, 674, 671, 630, 767, 14821, 779782, 27850, 266647, 309770, 121, 2454, 338952, 259316, 19051, 426543, 10439]</t>
        </is>
      </c>
      <c r="Z584" s="35" t="inlineStr">
        <is>
          <t>82%</t>
        </is>
      </c>
      <c r="AA584" s="35" t="inlineStr">
        <is>
          <t>7.5/10</t>
        </is>
      </c>
      <c r="AB584" s="35" t="inlineStr">
        <is>
          <t>63/100</t>
        </is>
      </c>
      <c r="AC584" s="35" t="inlineStr">
        <is>
          <t>https://www.youtube.com/embed/nE11U5iBnH0</t>
        </is>
      </c>
      <c r="AD584" s="98" t="inlineStr">
        <is>
          <t>GB</t>
        </is>
      </c>
      <c r="AE584" s="98" t="n">
        <v>1731215633548</v>
      </c>
    </row>
    <row r="585" ht="14.25" customHeight="1" s="169">
      <c r="A585" s="93" t="inlineStr">
        <is>
          <t>Freaky</t>
        </is>
      </c>
      <c r="B585" s="94" t="n">
        <v>79</v>
      </c>
      <c r="C585" s="131" t="inlineStr">
        <is>
          <t>Blumhouse</t>
        </is>
      </c>
      <c r="D585" s="132" t="n"/>
      <c r="E585" s="95" t="inlineStr">
        <is>
          <t>Comedy</t>
        </is>
      </c>
      <c r="F585" s="117" t="inlineStr">
        <is>
          <t>Slasher</t>
        </is>
      </c>
      <c r="G585" s="31" t="n"/>
      <c r="H585" s="32" t="n"/>
      <c r="I585" s="96" t="inlineStr">
        <is>
          <t>Universal Pictures</t>
        </is>
      </c>
      <c r="J585" s="97" t="n">
        <v>2020</v>
      </c>
      <c r="K585" s="35">
        <f>ROW(K585)-1</f>
        <v/>
      </c>
      <c r="L585" s="98" t="b">
        <v>0</v>
      </c>
      <c r="M585" s="99" t="inlineStr">
        <is>
          <t>Funny when it wants to be, and scary when it is supposed to be. A good blend of horror and comedy that never drags. Great performances from Vince Vaughn and Kathryn Newton, who both are funny at times and scary at others.</t>
        </is>
      </c>
      <c r="N585" s="37" t="inlineStr">
        <is>
          <t>A mystical, ancient dagger causes a notorious serial killer to magically switch bodies with a 17-year-old girl.</t>
        </is>
      </c>
      <c r="O585" s="38" t="inlineStr">
        <is>
          <t>https://image.tmdb.org/t/p/w500/8xC6QSyxrpm0D5A6iyHNemEWBVe.jpg</t>
        </is>
      </c>
      <c r="P585" s="39" t="inlineStr">
        <is>
          <t>Vince Vaughn, Kathryn Newton, Celeste O'Connor, Misha Osherovich, Uriah Shelton, Dana Drori, Katie Finneran, Melissa Collazo, Alan Ruck, Brooke Jaye Taylor, Zack Shires, Magnus Diehl, Kelly Lamor Wilson, Nicholas Stargel, Mitchell Hoog, Emily Holder, Jennifer Pierce Mathus, Dustin Lewis, Alonzo Ward, Dane Davenport, Nick Arapoglou, Charles Green, Michelle Ladd, Don Stallings, Sarafina King, Tim Johnson, Carter Glade, Ezra Jeb Sexton, Maria Sager, Mario 'Vocol' Booker, Bennett Tarr, Ashley Stepanek, Eugene Shawn, Shaudry, Hannah Russell, Juleyka Roche, Morgan Monroe, Eeryn Falk Lubicich, Déjá Dee, Athena Akers, Catherine Joyce Agan, Dwayne 'Showtim3' Dyke Jr.</t>
        </is>
      </c>
      <c r="Q585" s="40" t="inlineStr">
        <is>
          <t>Christopher Landon</t>
        </is>
      </c>
      <c r="R585" s="41" t="inlineStr">
        <is>
          <t>[{"Source": "Internet Movie Database", "Value": "6.3/10"}, {"Source": "Rotten Tomatoes", "Value": "84%"}, {"Source": "Metacritic", "Value": "67/100"}]</t>
        </is>
      </c>
      <c r="S585" s="42" t="inlineStr">
        <is>
          <t>18,073,433</t>
        </is>
      </c>
      <c r="T585" s="43" t="inlineStr">
        <is>
          <t>R</t>
        </is>
      </c>
      <c r="U585" s="44" t="inlineStr">
        <is>
          <t>102</t>
        </is>
      </c>
      <c r="V585" s="45" t="inlineStr">
        <is>
          <t>{"link": "https://www.themoviedb.org/movie/551804-freaky/watch?locale=CA", "rent":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"buy":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t>
        </is>
      </c>
      <c r="W585" s="46" t="inlineStr">
        <is>
          <t>6,000,000</t>
        </is>
      </c>
      <c r="X585" s="35" t="n">
        <v>551804</v>
      </c>
      <c r="Y585" s="35" t="inlineStr">
        <is>
          <t>[4232, 9373, 1352774, 41446, 53459, 1090323, 37936, 440021, 16271, 646385, 28295, 10225, 44247, 814889, 39929, 24925, 11357, 18086, 6466, 619778]</t>
        </is>
      </c>
      <c r="Z585" s="35" t="inlineStr">
        <is>
          <t>84%</t>
        </is>
      </c>
      <c r="AA585" s="35" t="inlineStr">
        <is>
          <t>6.3/10</t>
        </is>
      </c>
      <c r="AB585" s="35" t="inlineStr">
        <is>
          <t>67/100</t>
        </is>
      </c>
      <c r="AC585" s="35" t="inlineStr">
        <is>
          <t>https://www.youtube.com/embed/EqPnIcDW9g0</t>
        </is>
      </c>
      <c r="AD585" s="98" t="inlineStr">
        <is>
          <t>US</t>
        </is>
      </c>
      <c r="AE585" s="98" t="n">
        <v>1731215633548</v>
      </c>
    </row>
    <row r="586" ht="14.25" customHeight="1" s="169">
      <c r="A586" s="93" t="inlineStr">
        <is>
          <t>Deadpool 2</t>
        </is>
      </c>
      <c r="B586" s="94" t="n">
        <v>79</v>
      </c>
      <c r="C586" s="131" t="inlineStr">
        <is>
          <t>Marvel</t>
        </is>
      </c>
      <c r="D586" s="132" t="inlineStr">
        <is>
          <t>X-Men</t>
        </is>
      </c>
      <c r="E586" s="95" t="inlineStr">
        <is>
          <t>Comic Book</t>
        </is>
      </c>
      <c r="F586" s="117" t="inlineStr">
        <is>
          <t>Comedy</t>
        </is>
      </c>
      <c r="G586" s="31" t="n"/>
      <c r="H586" s="32" t="n"/>
      <c r="I586" s="96" t="inlineStr">
        <is>
          <t>Disney</t>
        </is>
      </c>
      <c r="J586" s="97" t="n">
        <v>2018</v>
      </c>
      <c r="K586" s="35">
        <f>ROW(K586)-1</f>
        <v/>
      </c>
      <c r="L586" s="98" t="b">
        <v>0</v>
      </c>
      <c r="M586" s="99" t="n"/>
      <c r="N586" s="37" t="inlineStr">
        <is>
          <t>Wisecracking mercenary Deadpool battles the evil and powerful Cable and other bad guys to save a boy's life.</t>
        </is>
      </c>
      <c r="O586" s="38" t="inlineStr">
        <is>
          <t>https://image.tmdb.org/t/p/w500/to0spRl1CMDvyUbOnbb4fTk3VAd.jpg</t>
        </is>
      </c>
      <c r="P586" s="39" t="inlineStr">
        <is>
          <t>Ryan Reynolds, Josh Brolin, Morena Baccarin, Julian Dennison, Zazie Beetz, T.J. Miller, Leslie Uggams, Karan Soni, Brianna Hildebrand, Jack Kesy, Eddie Marsan, Shioli Kutsuna, Stefan Kapičić, Randal Reeder, Nikolai Witschl, Thayr Harris, Rob Delaney, Lewis Tan, Bill Skarsgård, Terry Crews, Brad Pitt, Paul Wu, Robert Maillet, Alan Tudyk, Matt Damon, Michasha Armstrong, Joe Doserro, Hayley Sales, Islie Hirvonen, Jagua Arneja, Gerry South, Mike Dopud, Luke Roessler, Andy Canete, Tanis Dolman, Eleanor Walker, Hunter Dillon, Sala Baker, Sonia Sunger, Paul Wernick, Rhett Reese, Abiola Uthman, Tony Bailey, David Cook, Alex Kliner, Elaine Kliner, David Leitch, Valencia Budijanto, Stefania Indelicato, Myfanwy Williams, Sam Armstrong, Alison Pickford, Danny Ocean, Paul Lazenby, Noah Beggs, Andrei Kovski, Alicia Morton, Andre Tricoteux, Lisa Bunting, Miles Ellis, Lars Grant, Sam Hargrave, Nicholas Hoult, Simon MacIntyre, James McAvoy, Evan Peters, Tye Sheridan, Alexandra Shipp, Kodi Smit-McPhee, Scott Vickaryous, Dan Zachary</t>
        </is>
      </c>
      <c r="Q586" s="40" t="inlineStr">
        <is>
          <t>David Leitch</t>
        </is>
      </c>
      <c r="R586" s="41" t="inlineStr">
        <is>
          <t>[{"Source": "Internet Movie Database", "Value": "7.6/10"}, {"Source": "Rotten Tomatoes", "Value": "83%"}, {"Source": "Metacritic", "Value": "66/100"}]</t>
        </is>
      </c>
      <c r="S586" s="42" t="inlineStr">
        <is>
          <t>785,896,632</t>
        </is>
      </c>
      <c r="T586" s="43" t="inlineStr">
        <is>
          <t>R</t>
        </is>
      </c>
      <c r="U586" s="44" t="inlineStr">
        <is>
          <t>120</t>
        </is>
      </c>
      <c r="V586" s="45" t="inlineStr">
        <is>
          <t>{"link": "https://www.themoviedb.org/movie/383498-deadpool-2/watch?locale=CA", "rent":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"buy":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"flatrate": [{"logo_path": "/97yvRBw1GzX7fXprcF80er19ot.jpg", "provider_id": 337, "provider_name": "Disney Plus", "display_priority": 3}]}</t>
        </is>
      </c>
      <c r="W586" s="46" t="inlineStr">
        <is>
          <t>110,000,000</t>
        </is>
      </c>
      <c r="X586" s="35" t="n">
        <v>383498</v>
      </c>
      <c r="Y586" s="35" t="inlineStr">
        <is>
          <t>[293660, 533535, 912649, 59859, 436969, 879444, 76170, 828898, 356334, 736074, 1003580, 522931, 495764, 50022, 2294, 338762, 42012, 1212855, 547016, 736073]</t>
        </is>
      </c>
      <c r="Z586" s="35" t="inlineStr">
        <is>
          <t>83%</t>
        </is>
      </c>
      <c r="AA586" s="35" t="inlineStr">
        <is>
          <t>7.6/10</t>
        </is>
      </c>
      <c r="AB586" s="35" t="inlineStr">
        <is>
          <t>66/100</t>
        </is>
      </c>
      <c r="AC586" s="35" t="inlineStr">
        <is>
          <t>https://www.youtube.com/embed/20bpjtCbCz0</t>
        </is>
      </c>
      <c r="AD586" s="98" t="inlineStr">
        <is>
          <t>US</t>
        </is>
      </c>
      <c r="AE586" s="98" t="n">
        <v>1731215633548</v>
      </c>
    </row>
    <row r="587" ht="14.25" customHeight="1" s="169">
      <c r="A587" s="93" t="inlineStr">
        <is>
          <t>Avatar</t>
        </is>
      </c>
      <c r="B587" s="94" t="n">
        <v>79</v>
      </c>
      <c r="C587" s="131" t="inlineStr">
        <is>
          <t>Avatar</t>
        </is>
      </c>
      <c r="D587" s="132" t="n"/>
      <c r="E587" s="95" t="inlineStr">
        <is>
          <t>Sci-Fi</t>
        </is>
      </c>
      <c r="F587" s="117" t="n"/>
      <c r="G587" s="31" t="n"/>
      <c r="H587" s="32" t="n"/>
      <c r="I587" s="96" t="inlineStr">
        <is>
          <t>20th Century Studios</t>
        </is>
      </c>
      <c r="J587" s="97" t="n">
        <v>2009</v>
      </c>
      <c r="K587" s="35">
        <f>ROW(K587)-1</f>
        <v/>
      </c>
      <c r="L587" s="98" t="b">
        <v>0</v>
      </c>
      <c r="M587" s="99" t="n"/>
      <c r="N587" s="37" t="inlineStr">
        <is>
          <t>In the 22nd century, a paraplegic Marine is dispatched to the moon Pandora on a unique mission, but becomes torn between following orders and protecting an alien civilization.</t>
        </is>
      </c>
      <c r="O587" s="38" t="inlineStr">
        <is>
          <t>https://image.tmdb.org/t/p/w500/kyeqWdyUXW608qlYkRqosgbbJyK.jpg</t>
        </is>
      </c>
      <c r="P587" s="39" t="inlineStr">
        <is>
          <t>Sam Worthington, Zoe Saldaña, Sigourney Weaver, Stephen Lang, Michelle Rodriguez, Giovanni Ribisi, Joel David Moore, CCH Pounder, Wes Studi, Laz Alonso, Dileep Rao, Matt Gerald, Sean Anthony Moran, Jason Whyte, Scott Lawrence, Kelly Kilgour, James Patrick Pitt, Sean Patrick Murphy, Peter Dillon, Kevin Dorman, Kelson Henderson, David Van Horn, Jacob Tomuri, Michael Blain-Rozgay, Jon Curry, Julene Renee, Luke Hawker, Woody Schultz, Peter Mensah, Sonia Yee, Jahnel Curfman, Ilram Choi, Kyla Warren, Lisa Roumain, Debra Wilson, Taylor Kibby, Jodie Landau, Chris Mala, Julie Lamm, Cullen B. Madden, Joseph Brady Madden, Frankie Torres, Austin Wilson, Sara Wilson, Tamica Washington-Miller, Lucy Briant, Nathan Meister, Gerry Blair, Matthew Chamberlain, Paul Yates, Wray Wilson, James Gaylyn, Melvin Leno Clark III, Carvon Futrell, Brandon Jelkes, Micah Moch, Haniyyah Tahirah, Christopher Nolen, Christa Oliver, April Marie Thomas, Bravita A. Threatt, Alicia Vela-Bailey, Larry Rew, Dina Morrone, Rodney Cook</t>
        </is>
      </c>
      <c r="Q587" s="40" t="inlineStr">
        <is>
          <t>James Cameron</t>
        </is>
      </c>
      <c r="R587" s="41" t="inlineStr">
        <is>
          <t>[{"Source": "Internet Movie Database", "Value": "7.9/10"}, {"Source": "Rotten Tomatoes", "Value": "81%"}, {"Source": "Metacritic", "Value": "83/100"}]</t>
        </is>
      </c>
      <c r="S587" s="42" t="inlineStr">
        <is>
          <t>2,923,706,026</t>
        </is>
      </c>
      <c r="T587" s="43" t="inlineStr">
        <is>
          <t>PG-13</t>
        </is>
      </c>
      <c r="U587" s="44" t="inlineStr">
        <is>
          <t>162</t>
        </is>
      </c>
      <c r="V587" s="45" t="inlineStr">
        <is>
          <t>{"link": "https://www.themoviedb.org/movie/19995-avatar/watch?locale=CA", "buy":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"flatrate": [{"logo_path": "/97yvRBw1GzX7fXprcF80er19ot.jpg", "provider_id": 337, "provider_name": "Disney Plus", "display_priority": 3}], "rent":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t>
        </is>
      </c>
      <c r="W587" s="46" t="inlineStr">
        <is>
          <t>237,000,000</t>
        </is>
      </c>
      <c r="X587" s="35" t="n">
        <v>19995</v>
      </c>
      <c r="Y587" s="35" t="inlineStr">
        <is>
          <t>[934632, 602, 848326, 11864, 49521, 330459, 10921, 3604, 2067, 54138, 49529, 181812, 80274, 399579, 339964, 871, 14161, 605, 1687, 487186]</t>
        </is>
      </c>
      <c r="Z587" s="35" t="inlineStr">
        <is>
          <t>81%</t>
        </is>
      </c>
      <c r="AA587" s="35" t="inlineStr">
        <is>
          <t>7.9/10</t>
        </is>
      </c>
      <c r="AB587" s="35" t="inlineStr">
        <is>
          <t>83/100</t>
        </is>
      </c>
      <c r="AC587" s="35" t="inlineStr">
        <is>
          <t>https://www.youtube.com/embed/jm2sNLIPPvA</t>
        </is>
      </c>
      <c r="AD587" s="98" t="inlineStr">
        <is>
          <t>US</t>
        </is>
      </c>
      <c r="AE587" s="98" t="n">
        <v>1731215633548</v>
      </c>
    </row>
    <row r="588" ht="14.25" customHeight="1" s="169">
      <c r="A588" s="93" t="inlineStr">
        <is>
          <t>Crawl</t>
        </is>
      </c>
      <c r="B588" s="94" t="n">
        <v>79</v>
      </c>
      <c r="C588" s="131" t="n"/>
      <c r="D588" s="132" t="n"/>
      <c r="E588" s="95" t="inlineStr">
        <is>
          <t>Horror</t>
        </is>
      </c>
      <c r="F588" s="117" t="inlineStr">
        <is>
          <t>Thriller</t>
        </is>
      </c>
      <c r="G588" s="31" t="n"/>
      <c r="H588" s="32" t="n"/>
      <c r="I588" s="96" t="inlineStr">
        <is>
          <t>Paramount Pictures</t>
        </is>
      </c>
      <c r="J588" s="97" t="n">
        <v>2019</v>
      </c>
      <c r="K588" s="35">
        <f>ROW(K588)-1</f>
        <v/>
      </c>
      <c r="L588" s="98" t="b">
        <v>0</v>
      </c>
      <c r="M588" s="99" t="n"/>
      <c r="N588" s="37" t="inlineStr">
        <is>
          <t>When a huge hurricane hits her hometown in Florida, Haley ignores evacuation orders to look for her father. After finding him badly wounded, both are trapped by the flood. With virtually no time to escape the storm, they discover that rising water levels are the least of their problems.</t>
        </is>
      </c>
      <c r="O588" s="38" t="inlineStr">
        <is>
          <t>https://image.tmdb.org/t/p/w500/s73fggD9Pa17XsJLdZp7JjLpVar.jpg</t>
        </is>
      </c>
      <c r="P588" s="39" t="inlineStr">
        <is>
          <t>Kaya Scodelario, Barry Pepper, Morfydd Clark, Ross Anderson, Jose Palma, George Somner, Anson Boon, Ami Metcalf, Tina Pribićević, Srna Vasiljević, Colin McFarlane, Annamaria Serda, Savannah Steyn, Cso-Cso</t>
        </is>
      </c>
      <c r="Q588" s="40" t="inlineStr">
        <is>
          <t>Alexandre Aja</t>
        </is>
      </c>
      <c r="R588" s="41" t="inlineStr">
        <is>
          <t>[{"Source": "Internet Movie Database", "Value": "6.1/10"}, {"Source": "Rotten Tomatoes", "Value": "84%"}, {"Source": "Metacritic", "Value": "60/100"}]</t>
        </is>
      </c>
      <c r="S588" s="42" t="inlineStr">
        <is>
          <t>91,542,097</t>
        </is>
      </c>
      <c r="T588" s="43" t="inlineStr">
        <is>
          <t>R</t>
        </is>
      </c>
      <c r="U588" s="44" t="inlineStr">
        <is>
          <t>87</t>
        </is>
      </c>
      <c r="V588" s="45" t="inlineStr">
        <is>
          <t>{"link": "https://www.themoviedb.org/movie/511987-crawl/watch?locale=CA", "buy":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"rent":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{"logo_path": "/vLZKlXUNDcZR7ilvfY9Wr9k80FZ.jpg", "provider_id": 538, "provider_name": "Plex", "display_priority": 81}]}</t>
        </is>
      </c>
      <c r="W588" s="46" t="inlineStr">
        <is>
          <t>13,500,000</t>
        </is>
      </c>
      <c r="X588" s="35" t="n">
        <v>511987</v>
      </c>
      <c r="Y588" s="35" t="inlineStr">
        <is>
          <t>[1006462, 1290417, 1117321, 1241674, 1130276, 811656, 46261, 33518, 1020696, 1118595, 1058710, 978796, 11428, 5876, 79649, 930600, 812320, 27374, 1251717, 343674]</t>
        </is>
      </c>
      <c r="Z588" s="35" t="inlineStr">
        <is>
          <t>84%</t>
        </is>
      </c>
      <c r="AA588" s="35" t="inlineStr">
        <is>
          <t>6.1/10</t>
        </is>
      </c>
      <c r="AB588" s="35" t="inlineStr">
        <is>
          <t>60/100</t>
        </is>
      </c>
      <c r="AC588" s="35" t="inlineStr">
        <is>
          <t>https://www.youtube.com/embed/H6MLJG0RdDE</t>
        </is>
      </c>
      <c r="AD588" s="98" t="inlineStr">
        <is>
          <t>US</t>
        </is>
      </c>
      <c r="AE588" s="98" t="n">
        <v>1731215633548</v>
      </c>
    </row>
    <row r="589" ht="14.25" customHeight="1" s="169">
      <c r="A589" s="93" t="inlineStr">
        <is>
          <t>Women Talking</t>
        </is>
      </c>
      <c r="B589" s="94" t="n">
        <v>79</v>
      </c>
      <c r="C589" s="131" t="n"/>
      <c r="D589" s="132" t="n"/>
      <c r="E589" s="95" t="inlineStr">
        <is>
          <t>Drama</t>
        </is>
      </c>
      <c r="F589" s="117" t="n"/>
      <c r="G589" s="31" t="n"/>
      <c r="H589" s="32" t="n"/>
      <c r="I589" s="96" t="inlineStr">
        <is>
          <t>United Artists</t>
        </is>
      </c>
      <c r="J589" s="97" t="n">
        <v>2022</v>
      </c>
      <c r="K589" s="35">
        <f>ROW(K589)-1</f>
        <v/>
      </c>
      <c r="L589" s="98" t="b">
        <v>0</v>
      </c>
      <c r="M589" s="99" t="inlineStr">
        <is>
          <t>Very intense and important subject matter that is delivered in a captivating and relatable way. Great performances from all involved. A heartbreaking and frustrating story.</t>
        </is>
      </c>
      <c r="N589" s="49" t="inlineStr">
        <is>
          <t>A group of women in an isolated religious colony struggle to reconcile their faith with a series of sexual assaults committed by the colony's men.</t>
        </is>
      </c>
      <c r="O589" s="50" t="inlineStr">
        <is>
          <t>https://image.tmdb.org/t/p/w500/wcTc9GveMMjAdHSlzdE0FaRCtqi.jpg</t>
        </is>
      </c>
      <c r="P589" s="51" t="inlineStr">
        <is>
          <t>Rooney Mara, Claire Foy, Jessie Buckley, Judith Ivey, Ben Whishaw, Sheila McCarthy, Kate Hallett, Michelle McLeod, Liv McNeil, August Winter, Frances McDormand, Emily Mitchell, Kira Guloien, Shayla Brown, Eli Ham, Lochlan Ray Miller, Vivien Endicott Douglas, Nathaniel McParland, Marcus Craig, Will Bowes, Emily Drake, Caroline Gillis, Shannon Widdis</t>
        </is>
      </c>
      <c r="Q589" s="52" t="inlineStr">
        <is>
          <t>Sarah Polley</t>
        </is>
      </c>
      <c r="R589" s="59" t="inlineStr">
        <is>
          <t>[{"Source": "Internet Movie Database", "Value": "6.9/10"}, {"Source": "Rotten Tomatoes", "Value": "90%"}, {"Source": "Metacritic", "Value": "77/100"}]</t>
        </is>
      </c>
      <c r="S589" s="60" t="inlineStr">
        <is>
          <t>7,589,419</t>
        </is>
      </c>
      <c r="T589" s="55" t="inlineStr">
        <is>
          <t>PG-13</t>
        </is>
      </c>
      <c r="U589" s="56" t="inlineStr">
        <is>
          <t>104</t>
        </is>
      </c>
      <c r="V589" s="57" t="inlineStr">
        <is>
          <t>{"link": "https://www.themoviedb.org/movie/777245-women-talking/watch?locale=CA", "ads": [{"logo_path": "/zLYr7OPvpskMA4S79E3vlCi71iC.jpg", "provider_id": 73, "provider_name": "Tubi TV", "display_priority": 19}], "buy":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"flatrate": [{"logo_path": "/ewOptMVIYcOadMGGJz8DJueH2bH.jpg", "provider_id": 230, "provider_name": "Crave", "display_priority": 5}, {"logo_path": "/ny55kYI31jrwSYp2LmCniMCGc03.jpg", "provider_id": 588, "provider_name": "MGM Amazon Channel", "display_priority": 70}, {"logo_path": "/qcKfSyX4xkXESjHrkO8cZLRJkn6.jpg", "provider_id": 2604, "provider_name": "Crave Amazon Channel", "display_priority": 140}], "rent":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t>
        </is>
      </c>
      <c r="W589" s="58" t="inlineStr">
        <is>
          <t>20,000,000</t>
        </is>
      </c>
      <c r="X589" s="35" t="n">
        <v>777245</v>
      </c>
      <c r="Y589" s="35" t="inlineStr">
        <is>
          <t>[15058, 1217690, 558915, 520318, 467936, 3059, 430446, 933490, 7980, 333367, 472497, 339984, 595, 14359, 33997, 14748, 11416, 487083, 22509, 47697]</t>
        </is>
      </c>
      <c r="Z589" s="35" t="inlineStr">
        <is>
          <t>90%</t>
        </is>
      </c>
      <c r="AA589" s="35" t="inlineStr">
        <is>
          <t>6.9/10</t>
        </is>
      </c>
      <c r="AB589" s="35" t="inlineStr">
        <is>
          <t>77/100</t>
        </is>
      </c>
      <c r="AC589" s="35" t="inlineStr">
        <is>
          <t>https://www.youtube.com/embed/dH7Sl2h_aHs</t>
        </is>
      </c>
      <c r="AD589" s="98" t="inlineStr">
        <is>
          <t>US</t>
        </is>
      </c>
      <c r="AE589" s="98" t="n">
        <v>1731215633548</v>
      </c>
    </row>
    <row r="590" ht="14.25" customHeight="1" s="169">
      <c r="A590" s="93" t="inlineStr">
        <is>
          <t>Black Christmas</t>
        </is>
      </c>
      <c r="B590" s="94" t="n">
        <v>79</v>
      </c>
      <c r="C590" s="131" t="n"/>
      <c r="D590" s="132" t="n"/>
      <c r="E590" s="95" t="inlineStr">
        <is>
          <t>Horror</t>
        </is>
      </c>
      <c r="F590" s="117" t="inlineStr">
        <is>
          <t>Slasher</t>
        </is>
      </c>
      <c r="G590" s="31" t="inlineStr">
        <is>
          <t>Christmas</t>
        </is>
      </c>
      <c r="H590" s="32" t="n"/>
      <c r="I590" s="96" t="inlineStr">
        <is>
          <t>Warner Bros.</t>
        </is>
      </c>
      <c r="J590" s="97" t="n">
        <v>1974</v>
      </c>
      <c r="K590" s="35">
        <f>ROW(K590)-1</f>
        <v/>
      </c>
      <c r="L590" s="98" t="b">
        <v>0</v>
      </c>
      <c r="M590" s="99" t="inlineStr">
        <is>
          <t>A very tense movie that started an entire genre of movies. You can see the foundations for what would end up becoming the slasher genre, as many movies would draw inspiration from this film. The first two acts build up the story and tension, and the third act delivers a very tense, realistic and horrifying conclusion. The characters are well-written and likable (although the killer's phone calls aren't particularly clever). The movie is well directed and shot, with the low budget effects well hidden. Possibly the best Canadian movie of all-time, at least among those widely seen.</t>
        </is>
      </c>
      <c r="N590" s="49" t="inlineStr">
        <is>
          <t>As the residents of the Pi Kappa Sigma sorority house prepare for the festive season, a stranger begins to harass them with a series of obscene phone calls.</t>
        </is>
      </c>
      <c r="O590" s="50" t="inlineStr">
        <is>
          <t>https://image.tmdb.org/t/p/w500/qqO98sdPgptFgCua3Z4uZDuPcmP.jpg</t>
        </is>
      </c>
      <c r="P590" s="51" t="inlineStr">
        <is>
          <t>Olivia Hussey, Keir Dullea, Margot Kidder, John Saxon, Marian Waldman, Andrea Martin, James Edmond, Doug McGrath, Art Hindle, Lynne Griffin, Michael Rapport, Leslie Carlson, Martha Gibson, John Rutter, Robert Warner, Sydney Brown, Jack Van Evera, Les Rubie, Marcia Diamond, Pam Barney, Robert Hawkins, David Clement, Dave Mann, John Stoneham Sr., Danny Gain, Tom Foreman, Bob Clark, Nick Mancuso, Ann Sweeny</t>
        </is>
      </c>
      <c r="Q590" s="52" t="inlineStr">
        <is>
          <t>Bob Clark</t>
        </is>
      </c>
      <c r="R590" s="62" t="inlineStr">
        <is>
          <t>[{"Source": "Internet Movie Database", "Value": "7.1/10"}, {"Source": "Rotten Tomatoes", "Value": "72%"}, {"Source": "Metacritic", "Value": "65/100"}]</t>
        </is>
      </c>
      <c r="S590" s="60" t="inlineStr">
        <is>
          <t>4,000,000</t>
        </is>
      </c>
      <c r="T590" s="55" t="inlineStr">
        <is>
          <t>R</t>
        </is>
      </c>
      <c r="U590" s="56" t="inlineStr">
        <is>
          <t>98</t>
        </is>
      </c>
      <c r="V590" s="57" t="inlineStr">
        <is>
          <t>{"link": "https://www.themoviedb.org/movie/16938-black-christmas/watch?locale=CA", "rent": [{"logo_path": "/SPnB1qiCkYfirS2it3hZORwGVn.jpg", "provider_id": 2, "provider_name": "Apple TV Store", "display_priority": 6}, {"logo_path": "/8z7rC8uIDaTM91X0ZfkRf04ydj2.jpg", "provider_id": 3, "provider_name": "Google Play Movies", "display_priority": 7}, {"logo_path": "/pTnn5JwWr4p3pG8H6VrpiQo7Vs0.jpg", "provider_id": 192, "provider_name": "YouTube", "display_priority": 33}], "buy": [{"logo_path": "/SPnB1qiCkYfirS2it3hZORwGVn.jpg", "provider_id": 2, "provider_name": "Apple TV Store", "display_priority": 6}, {"logo_path": "/8z7rC8uIDaTM91X0ZfkRf04ydj2.jpg", "provider_id": 3, "provider_name": "Google Play Movies", "display_priority": 7}, {"logo_path": "/pTnn5JwWr4p3pG8H6VrpiQo7Vs0.jpg", "provider_id": 192, "provider_name": "YouTube", "display_priority": 33}], "flatrate": [{"logo_path": "/qb6Lj5BhNJavdmRVDzAqAjd4Tj3.jpg", "provider_id": 204, "provider_name": "Shudder Amazon Channel", "display_priority": 26}, {"logo_path": "/45lSM3J7Ts4TXTtDv0EuTPL0eH5.jpg", "provider_id": 25, "provider_name": "Fandor", "display_priority": 29}, {"logo_path": "/vEtdiYRPRbDCp1Tcn3BEPF1Ni76.jpg", "provider_id": 99, "provider_name": "Shudder", "display_priority": 32}, {"logo_path": "/2ino0WmHA4GROB7NYKzT6PGqLcb.jpg", "provider_id": 528, "provider_name": "AMC+ Amazon Channel", "display_priority": 85}, {"logo_path": "/8s4adSGz4UmVOP5uegNkoikSFLV.jpg", "provider_id": 1960, "provider_name": "Midnight Pulp", "display_priority": 100}, {"logo_path": "/kLfq0I2MwiUFUY9yI1GwOeKxX8f.jpg", "provider_id": 2049, "provider_name": "Shudder Apple TV Channel", "display_priority": 105}], "ads": [{"logo_path": "/zLYr7OPvpskMA4S79E3vlCi71iC.jpg", "provider_id": 73, "provider_name": "Tubi TV", "display_priority": 19}]}</t>
        </is>
      </c>
      <c r="W590" s="61" t="inlineStr">
        <is>
          <t>686,000</t>
        </is>
      </c>
      <c r="X590" s="35" t="n">
        <v>16938</v>
      </c>
      <c r="Y590" s="35" t="inlineStr">
        <is>
          <t>[558655, 1426297, 16342, 381034, 13474, 913290, 807356, 458305, 4232, 10665, 619778, 181886, 814889, 590164, 1029281, 283384, 334536, 40353, 694, 1081208]</t>
        </is>
      </c>
      <c r="Z590" s="35" t="inlineStr">
        <is>
          <t>72%</t>
        </is>
      </c>
      <c r="AA590" s="35" t="inlineStr">
        <is>
          <t>7.1/10</t>
        </is>
      </c>
      <c r="AB590" s="35" t="inlineStr">
        <is>
          <t>65/100</t>
        </is>
      </c>
      <c r="AC590" s="35" t="inlineStr">
        <is>
          <t>https://www.youtube.com/embed/l2mt1Sv6Rc8</t>
        </is>
      </c>
      <c r="AD590" s="98" t="inlineStr">
        <is>
          <t>CA</t>
        </is>
      </c>
      <c r="AE590" s="98" t="n">
        <v>1731215633548</v>
      </c>
    </row>
    <row r="591" ht="14.25" customHeight="1" s="169">
      <c r="A591" s="93" t="inlineStr">
        <is>
          <t>Child's Play</t>
        </is>
      </c>
      <c r="B591" s="94" t="n">
        <v>79</v>
      </c>
      <c r="C591" s="131" t="inlineStr">
        <is>
          <t>Child's Play</t>
        </is>
      </c>
      <c r="D591" s="132" t="n"/>
      <c r="E591" s="95" t="inlineStr">
        <is>
          <t>Horror</t>
        </is>
      </c>
      <c r="F591" s="117" t="n"/>
      <c r="G591" s="31" t="n"/>
      <c r="H591" s="32" t="n"/>
      <c r="I591" s="96" t="inlineStr">
        <is>
          <t>United Artists</t>
        </is>
      </c>
      <c r="J591" s="97" t="n">
        <v>1988</v>
      </c>
      <c r="K591" s="35">
        <f>ROW(K591)-1</f>
        <v/>
      </c>
      <c r="L591" s="98" t="b">
        <v>0</v>
      </c>
      <c r="M591" s="99" t="inlineStr">
        <is>
          <t>At times funny, but usually scary, Child's Play has established itself as a horror classic with an iconic monster. The puppetry is fantastic and really makes the movie's believability. When Chucky is shown in CG it just doesn't look right, and those are the low points of the film. That and sadly, the child actor is a bit out of their comfort zone at time.</t>
        </is>
      </c>
      <c r="N591" s="49" t="inlineStr">
        <is>
          <t>After being shot in a toy store, a serial killer transfers his soul into a Good Guy doll. A mother then gifts it to her 6-year old son Andy, which unleashes terror upon the city.</t>
        </is>
      </c>
      <c r="O591" s="50" t="inlineStr">
        <is>
          <t>https://image.tmdb.org/t/p/w500/7jrOhGtRh6YK7sMfvH1E1f36aVx.jpg</t>
        </is>
      </c>
      <c r="P591" s="51" t="inlineStr">
        <is>
          <t>Alex Vincent, Brad Dourif, Catherine Hicks, Chris Sarandon, Dinah Manoff, Tommy Swerdlow, Jack Colvin, Neil Giuntoli, Juan Ramírez, Alan Wilder, Richard Baird, Ray Oliver, Aaron Osborne, Tyler Hard, Ted Liss, Roslyn Alexander, Bo Kane, Leila Lee Olsen, Lena Sack, Tommy Gerard, Michael Chavez, Jamie Gray, Erin Munz, Jana Twomey, Suaundra Black, Edan Gross, John Franklin, Michael Patrick Carter</t>
        </is>
      </c>
      <c r="Q591" s="52" t="inlineStr">
        <is>
          <t>Tom Holland</t>
        </is>
      </c>
      <c r="R591" s="62" t="inlineStr">
        <is>
          <t>[{"Source": "Internet Movie Database", "Value": "6.7/10"}, {"Source": "Rotten Tomatoes", "Value": "64%"}, {"Source": "Metacritic", "Value": "58/100"}]</t>
        </is>
      </c>
      <c r="S591" s="60" t="inlineStr">
        <is>
          <t>44,196,684</t>
        </is>
      </c>
      <c r="T591" s="55" t="inlineStr">
        <is>
          <t>R</t>
        </is>
      </c>
      <c r="U591" s="56" t="inlineStr">
        <is>
          <t>87</t>
        </is>
      </c>
      <c r="V591" s="57" t="inlineStr">
        <is>
          <t>{"link": "https://www.themoviedb.org/movie/10585-child-s-play/watch?locale=CA", "free": [{"logo_path": "/j7D006Uy3UWwZ6G0xH6BMgIWTzH.jpg", "provider_id": 212, "provider_name": "Hoopla", "display_priority": 8}], "buy":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"flatrate": [{"logo_path": "/pvske1MyAoymrs5bguRfVqYiM9a.jpg", "provider_id": 119, "provider_name": "Amazon Prime Video", "display_priority": 1}, {"logo_path": "/ewOptMVIYcOadMGGJz8DJueH2bH.jpg", "provider_id": 230, "provider_name": "Crave", "display_priority": 5}, {"logo_path": "/8aBqoNeGGr0oSA85iopgNZUOTOc.jpg", "provider_id": 2100, "provider_name": "Amazon Prime Video with Ads", "display_priority": 111}, {"logo_path": "/qcKfSyX4xkXESjHrkO8cZLRJkn6.jpg", "provider_id": 2604, "provider_name": "Crave Amazon Channel", "display_priority": 140}], "rent": [{"logo_path": "/SPnB1qiCkYfirS2it3hZORwGVn.jpg", "provider_id": 2, "provider_name": "Apple TV Store", "display_priority": 6}, {"logo_path": "/4bIKO5tqPgko0135wL9GhMsb1wv.jpg", "provider_id": 140, "provider_name": "CosmoGo", "display_priority": 18}, {"logo_path": "/qR6FKvnPBx2O37FDg8PNM7efwF3.jpg", "provider_id": 10, "provider_name": "Amazon Video", "display_priority": 56}], "ads": [{"logo_path": "/zLYr7OPvpskMA4S79E3vlCi71iC.jpg", "provider_id": 73, "provider_name": "Tubi TV", "display_priority": 19}]}</t>
        </is>
      </c>
      <c r="W591" s="61" t="inlineStr">
        <is>
          <t>9,000,000</t>
        </is>
      </c>
      <c r="X591" s="35" t="n">
        <v>10585</v>
      </c>
      <c r="Y591" s="35" t="inlineStr">
        <is>
          <t>[393345, 167032, 11187, 11186, 517116, 555974, 424139, 533642, 24341, 616820, 521029, 55538, 948, 396422, 27346, 4232, 16342, 377, 28264, 381288]</t>
        </is>
      </c>
      <c r="Z591" s="35" t="inlineStr">
        <is>
          <t>64%</t>
        </is>
      </c>
      <c r="AA591" s="35" t="inlineStr">
        <is>
          <t>6.7/10</t>
        </is>
      </c>
      <c r="AB591" s="35" t="inlineStr">
        <is>
          <t>58/100</t>
        </is>
      </c>
      <c r="AC591" s="35" t="inlineStr">
        <is>
          <t>https://www.youtube.com/embed/sjiyV8mtXiU</t>
        </is>
      </c>
      <c r="AD591" s="98" t="inlineStr">
        <is>
          <t>US</t>
        </is>
      </c>
      <c r="AE591" s="98" t="n">
        <v>1731215633548</v>
      </c>
    </row>
    <row r="592" ht="14.25" customHeight="1" s="169">
      <c r="A592" s="93" t="inlineStr">
        <is>
          <t>Saltburn</t>
        </is>
      </c>
      <c r="B592" s="94" t="n">
        <v>79</v>
      </c>
      <c r="C592" s="131" t="n"/>
      <c r="D592" s="132" t="n"/>
      <c r="E592" s="95" t="inlineStr">
        <is>
          <t>Thriller</t>
        </is>
      </c>
      <c r="F592" s="117" t="inlineStr">
        <is>
          <t>Dark Comedy</t>
        </is>
      </c>
      <c r="G592" s="31" t="n"/>
      <c r="H592" s="32" t="inlineStr">
        <is>
          <t>Amazon Prime</t>
        </is>
      </c>
      <c r="I592" s="96" t="inlineStr">
        <is>
          <t>Amazon MGM Studios</t>
        </is>
      </c>
      <c r="J592" s="97" t="n">
        <v>2023</v>
      </c>
      <c r="K592" s="35">
        <f>ROW(K592)-1</f>
        <v/>
      </c>
      <c r="L592" s="98" t="b">
        <v>0</v>
      </c>
      <c r="M592" s="99" t="inlineStr">
        <is>
          <t>Saltburn is very solid, with beautiful cinematography and excellent directing. The acting is great from all involved, even if Barry Keoghan is probably a little too old to be playing this character. It has to be mentioned that the main character in this movie is an absolute deviant. If you're easily offended or grossed out, don't watch this, you won't enjoy it. My biggest problem with this movie is that it doesn't really have alot to say. It's reasonably enjoyable and thrilling, but definitely not the award contender it was hoped to be. The ending twist is quite bad. It was very predictable, and the plan hinges on a ton of luck and unpredictable circumstances. It would have been better to leave out some parts and leave things more open to interpretation.</t>
        </is>
      </c>
      <c r="N592" s="83" t="inlineStr">
        <is>
          <t>Struggling to find his place at Oxford University, student Oliver Quick finds himself drawn into the world of the charming and aristocratic Felix Catton, who invites him to Saltburn, his eccentric family's sprawling estate, for a summer never to be forgotten.</t>
        </is>
      </c>
      <c r="O592" s="84" t="inlineStr">
        <is>
          <t>https://image.tmdb.org/t/p/w500/qjhahNLSZ705B5JP92YMEYPocPz.jpg</t>
        </is>
      </c>
      <c r="P592" s="85" t="inlineStr">
        <is>
          <t>Barry Keoghan, Jacob Elordi, Rosamund Pike, Richard E. Grant, Alison Oliver, Archie Madekwe, Carey Mulligan, Paul Rhys, Ewan Mitchell, Sadie Soverall, Richard Cotterell, Millie Kent, Will Gibson, Tasha Lim, Aleah Aberdeen, Matt Carver, Reece Shearsmith, Gabriel Bisset-Smith, Saga Spjuth-Säll, Glyn Grimstead, Joshua Samuels, Julian Lloyd Patten, Olivia Hanrahan-Barnes, Lolly Adefope, Joshua McGuire, Dorothy Atkinson, Shaun Dooley, Tomás Barry, Andy Brady</t>
        </is>
      </c>
      <c r="Q592" s="86" t="inlineStr">
        <is>
          <t>Emerald Fennell</t>
        </is>
      </c>
      <c r="R592" s="62" t="inlineStr">
        <is>
          <t>[{"Source": "Internet Movie Database", "Value": "7.0/10"}, {"Source": "Rotten Tomatoes", "Value": "72%"}, {"Source": "Metacritic", "Value": "61/100"}]</t>
        </is>
      </c>
      <c r="S592" s="101" t="inlineStr">
        <is>
          <t>21,013,738</t>
        </is>
      </c>
      <c r="T592" s="102" t="inlineStr">
        <is>
          <t>R</t>
        </is>
      </c>
      <c r="U592" s="103" t="inlineStr">
        <is>
          <t>131</t>
        </is>
      </c>
      <c r="V592" s="89" t="inlineStr">
        <is>
          <t>{"link": "https://www.themoviedb.org/movie/930564-saltburn/watch?locale=CA", "rent": [{"logo_path": "/SPnB1qiCkYfirS2it3hZORwGVn.jpg", "provider_id": 2, "provider_name": "Apple TV Store", "display_priority": 6}, {"logo_path": "/4bIKO5tqPgko0135wL9GhMsb1wv.jpg", "provider_id": 140, "provider_name": "CosmoGo", "display_priority": 18}, {"logo_path": "/qR6FKvnPBx2O37FDg8PNM7efwF3.jpg", "provider_id": 10, "provider_name": "Amazon Video", "display_priority": 56}, {"logo_path": "/vLZKlXUNDcZR7ilvfY9Wr9k80FZ.jpg", "provider_id": 538, "provider_name": "Plex", "display_priority": 81}], "flatrate": [{"logo_path": "/pvske1MyAoymrs5bguRfVqYiM9a.jpg", "provider_id": 119, "provider_name": "Amazon Prime Video", "display_priority": 1}, {"logo_path": "/8aBqoNeGGr0oSA85iopgNZUOTOc.jpg", "provider_id": 2100, "provider_name": "Amazon Prime Video with Ads", "display_priority": 111}], "buy":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t>
        </is>
      </c>
      <c r="W592" s="61" t="inlineStr">
        <is>
          <t>20,000,000</t>
        </is>
      </c>
      <c r="X592" s="35" t="n">
        <v>930564</v>
      </c>
      <c r="Y592" s="35" t="inlineStr">
        <is>
          <t>[1811, 411741, 941605, 819309, 25350, 511785, 8386, 467956, 270302, 557950, 376867, 776512, 33560, 114750, 50380, 798286, 97683, 986175, 597156, 22797]</t>
        </is>
      </c>
      <c r="Z592" s="35" t="inlineStr">
        <is>
          <t>72%</t>
        </is>
      </c>
      <c r="AA592" s="35" t="inlineStr">
        <is>
          <t>7.0/10</t>
        </is>
      </c>
      <c r="AB592" s="35" t="inlineStr">
        <is>
          <t>61/100</t>
        </is>
      </c>
      <c r="AC592" s="35" t="inlineStr">
        <is>
          <t>https://www.youtube.com/embed/s8l0llLj1uM</t>
        </is>
      </c>
      <c r="AD592" s="98" t="inlineStr">
        <is>
          <t>GB</t>
        </is>
      </c>
      <c r="AE592" s="98" t="n">
        <v>1731215633548</v>
      </c>
    </row>
    <row r="593" ht="14.25" customHeight="1" s="169">
      <c r="A593" s="93" t="inlineStr">
        <is>
          <t>Harold &amp; Kumar Go to White Castle</t>
        </is>
      </c>
      <c r="B593" s="94" t="n">
        <v>79</v>
      </c>
      <c r="C593" s="131" t="inlineStr">
        <is>
          <t>Harold &amp; Kumar</t>
        </is>
      </c>
      <c r="D593" s="132" t="n"/>
      <c r="E593" s="95" t="inlineStr">
        <is>
          <t>Comedy</t>
        </is>
      </c>
      <c r="F593" s="117" t="n"/>
      <c r="G593" s="31" t="n"/>
      <c r="H593" s="32" t="n"/>
      <c r="I593" s="96" t="inlineStr">
        <is>
          <t>New Line Cinema</t>
        </is>
      </c>
      <c r="J593" s="97" t="n">
        <v>2004</v>
      </c>
      <c r="K593" s="35">
        <f>ROW(K593)-1</f>
        <v/>
      </c>
      <c r="L593" s="98" t="b">
        <v>0</v>
      </c>
      <c r="M593" s="99" t="inlineStr">
        <is>
          <t xml:space="preserve">A really funny movie that probably is only enhanced by seeing it inebriated. Features an excellent cast, the leads are amazing but everyone else is great, even those that are only in one or two scenes. The story is very thin, but it doesn't matter when you're laughing so frequently. </t>
        </is>
      </c>
      <c r="N593" s="76" t="inlineStr">
        <is>
          <t>Nerdy accountant Harold and his irrepressible friend, Kumar, get stoned watching television and find themselves utterly bewitched by a commercial for White Castle. Convinced there must be one nearby, the two set out on a late-night odyssey that takes them deep into New Jersey. Somehow, the boys manage to run afoul of rednecks, cops and even a car-stealing Neil Patrick Harris before getting anywhere near their beloved sliders.</t>
        </is>
      </c>
      <c r="O593" s="105" t="inlineStr">
        <is>
          <t>https://image.tmdb.org/t/p/w500/5vO7R4xYlDipTp8gzfRbWegO8eb.jpg</t>
        </is>
      </c>
      <c r="P593" s="106" t="inlineStr">
        <is>
          <t>John Cho, Kal Penn, Paula Garcés, Neil Patrick Harris, David Krumholtz, Malin Åkerman, Kate Kelton, Brooke D'Orsay, Steve Braun, Fred Willard, Rob Tinkler, Bobby Lee, Anthony Anderson, Ethan Embry, Eddie Kaye Thomas, Ryan Reynolds, Christopher Meloni, Boyd Banks, Siu Ta, Gary Anthony Williams, Dov Tiefenbach, Dan Bochart, Mike Sheer, Christopher Thompson, Angelo Tsarouchas, Albert Howell, Errol Sitahal, Shaun Majumder, Rick Sood, Sandy Jobin-Bevans, Brad Borbridge, Frank Spadone, Jordan Prentice, Gary Archibald, John Boylan, Dan Warry-Smith, Thea Andrews, Jamie Kennedy, Jon Hurwitz, Hayden Schlossberg</t>
        </is>
      </c>
      <c r="Q593" s="107" t="inlineStr">
        <is>
          <t>Danny Leiner</t>
        </is>
      </c>
      <c r="R593" s="41" t="inlineStr">
        <is>
          <t>[{"Source": "Internet Movie Database", "Value": "7.0/10"}, {"Source": "Rotten Tomatoes", "Value": "75%"}, {"Source": "Metacritic", "Value": "64/100"}]</t>
        </is>
      </c>
      <c r="S593" s="108" t="inlineStr">
        <is>
          <t>23,936,908</t>
        </is>
      </c>
      <c r="T593" s="109" t="inlineStr">
        <is>
          <t>R</t>
        </is>
      </c>
      <c r="U593" s="110" t="inlineStr">
        <is>
          <t>88</t>
        </is>
      </c>
      <c r="V593" s="82" t="inlineStr">
        <is>
          <t>{"link": "https://www.themoviedb.org/movie/11282-harold-kumar-go-to-white-castle/watch?locale=CA", "rent":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"flatrate": [{"logo_path": "/qsOM361vYHE7pcNFG7bCJHyievG.jpg", "provider_id": 182, "provider_name": "Hollywood Suite", "display_priority": 27}, {"logo_path": "/p5xtRLEzPyRhqOPpiW1sFy4FyPc.jpg", "provider_id": 705, "provider_name": "Hollywood Suite Amazon Channel", "display_priority": 87}, {"logo_path": "/esiLBRzDUwodjfN8gA4qj7l3ZF7.jpg", "provider_id": 1794, "provider_name": "Starz Amazon Channel", "display_priority": 92}], "buy":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t>
        </is>
      </c>
      <c r="W593" s="111" t="inlineStr">
        <is>
          <t>9,000,000</t>
        </is>
      </c>
      <c r="X593" s="35" t="n">
        <v>11282</v>
      </c>
      <c r="Y593" s="35" t="inlineStr">
        <is>
          <t>[55465, 11455, 13335, 616446, 1007826, 578908, 9352, 1280672, 13612, 14052, 13168, 1493859, 12834, 20075, 9679, 10189, 32081, 490005, 296100, 2292]</t>
        </is>
      </c>
      <c r="Z593" s="35" t="inlineStr">
        <is>
          <t>75%</t>
        </is>
      </c>
      <c r="AA593" s="35" t="inlineStr">
        <is>
          <t>7.0/10</t>
        </is>
      </c>
      <c r="AB593" s="35" t="inlineStr">
        <is>
          <t>64/100</t>
        </is>
      </c>
      <c r="AC593" s="35" t="inlineStr">
        <is>
          <t>https://www.youtube.com/embed/cwP5E15VzRM</t>
        </is>
      </c>
      <c r="AD593" s="98" t="inlineStr">
        <is>
          <t>US</t>
        </is>
      </c>
      <c r="AE593" s="98" t="n">
        <v>1731215633548</v>
      </c>
    </row>
    <row r="594" ht="14.25" customHeight="1" s="169">
      <c r="A594" s="93" t="inlineStr">
        <is>
          <t>National Treasure</t>
        </is>
      </c>
      <c r="B594" s="94" t="n">
        <v>79</v>
      </c>
      <c r="C594" s="131" t="inlineStr">
        <is>
          <t>Disney Live Action</t>
        </is>
      </c>
      <c r="D594" s="132" t="inlineStr">
        <is>
          <t>National Treasure</t>
        </is>
      </c>
      <c r="E594" s="95" t="inlineStr">
        <is>
          <t>Adventure</t>
        </is>
      </c>
      <c r="F594" s="117" t="inlineStr">
        <is>
          <t>Family</t>
        </is>
      </c>
      <c r="G594" s="31" t="n"/>
      <c r="H594" s="32" t="n"/>
      <c r="I594" s="96" t="inlineStr">
        <is>
          <t>Disney</t>
        </is>
      </c>
      <c r="J594" s="97" t="n">
        <v>2004</v>
      </c>
      <c r="K594" s="35">
        <f>ROW(K594)-1</f>
        <v/>
      </c>
      <c r="L594" s="98" t="b">
        <v>0</v>
      </c>
      <c r="M594" s="99" t="n"/>
      <c r="N594" s="49" t="inlineStr">
        <is>
          <t>Modern treasure hunters, led by archaeologist Ben Gates, search for a chest of riches rumored to have been stashed away by George Washington, Thomas Jefferson and Benjamin Franklin during the Revolutionary War. The chest's whereabouts may lie in secret clues embedded in the Constitution and the Declaration of Independence, and Gates is in a race to find the gold before his enemies do.</t>
        </is>
      </c>
      <c r="O594" s="50" t="inlineStr">
        <is>
          <t>https://image.tmdb.org/t/p/w500/pxL6E4GBOPUG6CdkO9cUQN5VMwI.jpg</t>
        </is>
      </c>
      <c r="P594" s="51" t="inlineStr">
        <is>
          <t>Nicolas Cage, Diane Kruger, Justin Bartha, Sean Bean, Jon Voight, Harvey Keitel, Christopher Plummer, David Dayan Fisher, Stewart Finlay-McLennan, Oleg Taktarov, Stephen A. Pope, Annie Parisse, Mark Pellegrino, Armando Riesco, Erik King, Don McManus, Ron Canada, Hunter Gomez, Deborah Yates, Arabella Field, Sharon Wilkins, Alexandra Balahoutis, Dior Raye, Yves Beneche, Jason Earles, Terrence Currier, Rod McLachlan, Elizabeth Greenberg, Jody Halse, Liam Noble, Joshua Bitton, Michael Russo, Fern D. Baguidy Jr., Thomas Q. Morris, Antony Alda, John Travis, Adriana Alveario, Frank Anello</t>
        </is>
      </c>
      <c r="Q594" s="52" t="inlineStr">
        <is>
          <t>Jon Turteltaub</t>
        </is>
      </c>
      <c r="R594" s="62" t="inlineStr">
        <is>
          <t>[{"Source": "Internet Movie Database", "Value": "6.9/10"}, {"Source": "Rotten Tomatoes", "Value": "47%"}, {"Source": "Metacritic", "Value": "40/100"}]</t>
        </is>
      </c>
      <c r="S594" s="60" t="inlineStr">
        <is>
          <t>347,500,000</t>
        </is>
      </c>
      <c r="T594" s="55" t="inlineStr">
        <is>
          <t>PG</t>
        </is>
      </c>
      <c r="U594" s="56" t="inlineStr">
        <is>
          <t>131</t>
        </is>
      </c>
      <c r="V594" s="57" t="inlineStr">
        <is>
          <t>{"link": "https://www.themoviedb.org/movie/2059-national-treasure/watch?locale=CA", "buy":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"flatrate": [{"logo_path": "/97yvRBw1GzX7fXprcF80er19ot.jpg", "provider_id": 337, "provider_name": "Disney Plus", "display_priority": 3}], "rent":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t>
        </is>
      </c>
      <c r="W594" s="61" t="inlineStr">
        <is>
          <t>100,000,000</t>
        </is>
      </c>
      <c r="X594" s="35" t="n">
        <v>2059</v>
      </c>
      <c r="Y594" s="35" t="inlineStr">
        <is>
          <t>[335787, 6646, 1098006, 14207, 217, 10303, 9326, 166426, 27205, 7364, 5718, 844636, 10003, 338970, 335778, 564, 13027, 10159, 4546, 56292]</t>
        </is>
      </c>
      <c r="Z594" s="35" t="inlineStr">
        <is>
          <t>47%</t>
        </is>
      </c>
      <c r="AA594" s="35" t="inlineStr">
        <is>
          <t>6.9/10</t>
        </is>
      </c>
      <c r="AB594" s="35" t="inlineStr">
        <is>
          <t>40/100</t>
        </is>
      </c>
      <c r="AC594" s="35" t="inlineStr">
        <is>
          <t>https://www.youtube.com/embed/I0u9-5lPP4Q</t>
        </is>
      </c>
      <c r="AD594" s="98" t="inlineStr">
        <is>
          <t>US</t>
        </is>
      </c>
      <c r="AE594" s="98" t="n">
        <v>1731215633548</v>
      </c>
    </row>
    <row r="595" ht="14.25" customHeight="1" s="169">
      <c r="A595" s="93" t="inlineStr">
        <is>
          <t>Action Jackson</t>
        </is>
      </c>
      <c r="B595" s="94" t="n">
        <v>79</v>
      </c>
      <c r="C595" s="131" t="n"/>
      <c r="D595" s="132" t="n"/>
      <c r="E595" s="95" t="inlineStr">
        <is>
          <t>Action</t>
        </is>
      </c>
      <c r="F595" s="117" t="n"/>
      <c r="G595" s="31" t="n"/>
      <c r="H595" s="32" t="n"/>
      <c r="I595" s="96" t="inlineStr">
        <is>
          <t>Lorimar Film Entertainment</t>
        </is>
      </c>
      <c r="J595" s="97" t="n">
        <v>1988</v>
      </c>
      <c r="K595" s="35">
        <f>ROW(K595)-1</f>
        <v/>
      </c>
      <c r="L595" s="98" t="b">
        <v>0</v>
      </c>
      <c r="M595" s="99" t="n"/>
      <c r="N595" s="49" t="inlineStr">
        <is>
          <t>Vengeance drives a tough Detroit cop to stay on the trail of a power hungry auto magnate who's systematically eliminating his competition.</t>
        </is>
      </c>
      <c r="O595" s="50" t="inlineStr">
        <is>
          <t>https://image.tmdb.org/t/p/w500/3pcbshsuWMuUrWjgXlsDMTHg4KY.jpg</t>
        </is>
      </c>
      <c r="P595" s="51" t="inlineStr">
        <is>
          <t>Carl Weathers, Craig T. Nelson, Vanity, Sharon Stone, Thomas F. Wilson, Robert Davi, Bill Duke, Jack Thibeau, Roger Aaron Brown, Stan Foster, Mary Ellen Trainor, Ed O'Ross, Francis X. McCarthy, De'voreaux White, Bob Minor, David Glen Eisley, Dennis Hayden, Brian Libby, Matt Landers, Thomas Wagner, Al Leong, Prince Hughes, Miguel A. Núñez Jr., Branscombe Richmond, James Lew, Armelia McQueen, Chino 'Fats' Williams, Nicholas Worth, Sonny Landham, Charles Meshack, Christopher Broughton</t>
        </is>
      </c>
      <c r="Q595" s="52" t="inlineStr">
        <is>
          <t>Craig R. Baxley</t>
        </is>
      </c>
      <c r="R595" s="62" t="inlineStr">
        <is>
          <t>[{"Source": "Internet Movie Database", "Value": "5.6/10"}, {"Source": "Rotten Tomatoes", "Value": "19%"}, {"Source": "Metacritic", "Value": "36/100"}]</t>
        </is>
      </c>
      <c r="S595" s="60" t="inlineStr">
        <is>
          <t>20,256,975</t>
        </is>
      </c>
      <c r="T595" s="55" t="inlineStr">
        <is>
          <t>R</t>
        </is>
      </c>
      <c r="U595" s="56" t="inlineStr">
        <is>
          <t>96</t>
        </is>
      </c>
      <c r="V595" s="57" t="inlineStr">
        <is>
          <t>{"link": "https://www.themoviedb.org/movie/10117-action-jackson/watch?locale=CA", "rent":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"buy":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"free": [{"logo_path": "/j7D006Uy3UWwZ6G0xH6BMgIWTzH.jpg", "provider_id": 212, "provider_name": "Hoopla", "display_priority": 8}]}</t>
        </is>
      </c>
      <c r="W595" s="61" t="inlineStr">
        <is>
          <t>7,000,000</t>
        </is>
      </c>
      <c r="X595" s="35" t="n">
        <v>10117</v>
      </c>
      <c r="Y595" s="35" t="inlineStr">
        <is>
          <t>[90, 9874, 943, 2099, 96, 944, 61802, 2019, 941, 9604, 89340, 942, 17466, 500475, 738652, 10027, 647785, 150, 81446, 24411]</t>
        </is>
      </c>
      <c r="Z595" s="35" t="inlineStr">
        <is>
          <t>19%</t>
        </is>
      </c>
      <c r="AA595" s="35" t="inlineStr">
        <is>
          <t>5.6/10</t>
        </is>
      </c>
      <c r="AB595" s="35" t="inlineStr">
        <is>
          <t>36/100</t>
        </is>
      </c>
      <c r="AC595" s="35" t="inlineStr">
        <is>
          <t>https://www.youtube.com/embed/lnnA33SPYXU</t>
        </is>
      </c>
      <c r="AD595" s="98" t="inlineStr">
        <is>
          <t>US</t>
        </is>
      </c>
      <c r="AE595" s="98" t="n">
        <v>1731215633548</v>
      </c>
    </row>
    <row r="596" ht="14.25" customHeight="1" s="169">
      <c r="A596" s="93" t="inlineStr">
        <is>
          <t>Edward Scissorhands</t>
        </is>
      </c>
      <c r="B596" s="94" t="n">
        <v>79</v>
      </c>
      <c r="C596" s="131" t="n"/>
      <c r="D596" s="132" t="n"/>
      <c r="E596" s="95" t="inlineStr">
        <is>
          <t>Drama</t>
        </is>
      </c>
      <c r="F596" s="117" t="inlineStr">
        <is>
          <t>Romance</t>
        </is>
      </c>
      <c r="G596" s="31" t="n"/>
      <c r="H596" s="32" t="n"/>
      <c r="I596" s="96" t="inlineStr">
        <is>
          <t>20th Century Fox</t>
        </is>
      </c>
      <c r="J596" s="97" t="n">
        <v>1990</v>
      </c>
      <c r="K596" s="35">
        <f>ROW(K596)-1</f>
        <v/>
      </c>
      <c r="L596" s="98" t="b">
        <v>0</v>
      </c>
      <c r="M596" s="99" t="inlineStr">
        <is>
          <t>It's well directed and made, and full of Tim Burton's usual quirks and style, but part of this just didn't really connect with me. Maybe it's the obvious self insertion, or Johnny Depp, but I just don't find myself loving this. I do like the juxtaposition between the vibrant stereotypical suburbs and Edward's aesthetic. Not sure the romance fully works for me. It is a good message about inner beauty, and I know a lot of people love this movie. I liked it, just couldn't bring myself to love it.</t>
        </is>
      </c>
      <c r="N596" s="83" t="inlineStr">
        <is>
          <t>A small suburban town receives a visit from a castaway unfinished science experiment named Edward.</t>
        </is>
      </c>
      <c r="O596" s="84" t="inlineStr">
        <is>
          <t>https://image.tmdb.org/t/p/w500/e0FqKFvGPdQNWG8tF9cZBtev9Em.jpg</t>
        </is>
      </c>
      <c r="P596" s="85" t="inlineStr">
        <is>
          <t>Johnny Depp, Winona Ryder, Dianne Wiest, Anthony Michael Hall, Kathy Baker, Robert Oliveri, Conchata Ferrell, Caroline Aaron, Dick Anthony Williams, O-Lan Jones, Vincent Price, Alan Arkin, Susan Blommaert, Linda Perri, John Davidson, Biff Yeager, Marti Greenberg, Bryan Larkin, John McMahon, Victoria Price, Stuart Lancaster, Gina Gallagher, Aaron Lustig, Alan Fudge, Steven Brill, Peter Palmer, Marc Macaulay, Carmen J. Alexander, Brett Rice, Andrew B. Clark, Kelli Crofton, Linda Jean Hess, Rosalyn Thomson, Lee Ralls, Eileen Meurer, Bea Albano, Donna Pieroni, Ken DeVaul, Michael Gaughan, Tricia Lloyd, Kathy Dombo, Rex Fox, Sherry Ferguson, Tabetha Thomas, Tammy Boalo, Jackie Carson, Carol Crumrine, Suzanne Chrosniak, Ellin Dennis, Kathy Lockwood, Jalaine Gallion, Miriam Goodspeed, Dianne L. Green, Mary Jane Heath, Carol D. Klasek, Laura Nader, Doyle Anderson, Harvey Bellman, Michael Brown, Gary Clark, Roland Douville, Russell E. Green, Cecil Hawkins, Jack W. Kapfhamer, Bill Klein, Phil Olson, Joe Sheldon, James Spicer, Tim Rerucha</t>
        </is>
      </c>
      <c r="Q596" s="86" t="inlineStr">
        <is>
          <t>Tim Burton</t>
        </is>
      </c>
      <c r="R596" s="62" t="inlineStr">
        <is>
          <t>[{"Source": "Internet Movie Database", "Value": "7.8/10"}, {"Source": "Rotten Tomatoes", "Value": "91%"}, {"Source": "Metacritic", "Value": "74/100"}]</t>
        </is>
      </c>
      <c r="S596" s="101" t="inlineStr">
        <is>
          <t>86,024,005</t>
        </is>
      </c>
      <c r="T596" s="102" t="inlineStr">
        <is>
          <t>PG-13</t>
        </is>
      </c>
      <c r="U596" s="103" t="inlineStr">
        <is>
          <t>105</t>
        </is>
      </c>
      <c r="V596" s="89" t="inlineStr">
        <is>
          <t>{"link": "https://www.themoviedb.org/movie/162-edward-scissorhands/watch?locale=CA", "rent":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"buy":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"flatrate": [{"logo_path": "/97yvRBw1GzX7fXprcF80er19ot.jpg", "provider_id": 337, "provider_name": "Disney Plus", "display_priority": 3}, {"logo_path": "/qsOM361vYHE7pcNFG7bCJHyievG.jpg", "provider_id": 182, "provider_name": "Hollywood Suite", "display_priority": 27}, {"logo_path": "/p5xtRLEzPyRhqOPpiW1sFy4FyPc.jpg", "provider_id": 705, "provider_name": "Hollywood Suite Amazon Channel", "display_priority": 87}]}</t>
        </is>
      </c>
      <c r="W596" s="61" t="inlineStr">
        <is>
          <t>20,000,000</t>
        </is>
      </c>
      <c r="X596" s="35" t="n">
        <v>162</v>
      </c>
      <c r="Y596" s="35" t="inlineStr">
        <is>
          <t>[353577, 672647, 152601, 842924, 470610, 1242669, 22744, 1241921, 137321, 297, 18032, 686142, 51384, 810223, 38117, 13313, 428449, 599521, 13610, 22556]</t>
        </is>
      </c>
      <c r="Z596" s="35" t="inlineStr">
        <is>
          <t>91%</t>
        </is>
      </c>
      <c r="AA596" s="35" t="inlineStr">
        <is>
          <t>7.8/10</t>
        </is>
      </c>
      <c r="AB596" s="35" t="inlineStr">
        <is>
          <t>74/100</t>
        </is>
      </c>
      <c r="AC596" s="35" t="inlineStr">
        <is>
          <t>https://www.youtube.com/embed/S8bBjpUBbro</t>
        </is>
      </c>
      <c r="AD596" s="98" t="inlineStr">
        <is>
          <t>US</t>
        </is>
      </c>
      <c r="AE596" s="98" t="inlineStr">
        <is>
          <t>1772770820865</t>
        </is>
      </c>
    </row>
    <row r="597" ht="14.25" customHeight="1" s="169">
      <c r="A597" s="93" t="inlineStr">
        <is>
          <t>Scream VI</t>
        </is>
      </c>
      <c r="B597" s="94" t="n">
        <v>79</v>
      </c>
      <c r="C597" s="131" t="inlineStr">
        <is>
          <t>Scream</t>
        </is>
      </c>
      <c r="D597" s="132" t="n"/>
      <c r="E597" s="95" t="inlineStr">
        <is>
          <t>Horror</t>
        </is>
      </c>
      <c r="F597" s="117" t="inlineStr">
        <is>
          <t>Slasher</t>
        </is>
      </c>
      <c r="G597" s="31" t="inlineStr">
        <is>
          <t>Halloween</t>
        </is>
      </c>
      <c r="H597" s="32" t="n"/>
      <c r="I597" s="96" t="inlineStr">
        <is>
          <t>Paramount Pictures</t>
        </is>
      </c>
      <c r="J597" s="97" t="n">
        <v>2023</v>
      </c>
      <c r="K597" s="35">
        <f>ROW(K597)-1</f>
        <v/>
      </c>
      <c r="L597" s="98" t="b">
        <v>0</v>
      </c>
      <c r="M597" s="99" t="inlineStr">
        <is>
          <t>The change of scenery works very well and generates some of the scariest moments of the franchise. Some laugh out loud moments mixed in with the tension is what makes the Scream movies so enduring. Some parts may feel repetitive of past installments, and I can't help but feel the lead is the worst actor of the group, but overall "Scream VI" is the best movie of the franchise since the original.</t>
        </is>
      </c>
      <c r="N597" s="83" t="inlineStr">
        <is>
          <t>Following the latest Ghostface killings, the four survivors leave Woodsboro behind and start a fresh chapter.</t>
        </is>
      </c>
      <c r="O597" s="84" t="inlineStr">
        <is>
          <t>https://image.tmdb.org/t/p/w500/wDWwtvkRRlgTiUr6TyLSMX8FCuZ.jpg</t>
        </is>
      </c>
      <c r="P597" s="85" t="inlineStr">
        <is>
          <t>Melissa Barrera, Jenna Ortega, Jasmin Savoy Brown, Mason Gooding, Jack Champion, Roger L. Jackson, Liana Liberato, Dermot Mulroney, Devyn Nekoda, Josh Segarra, Hayden Panettiere, Henry Czerny, Tony Revolori, Skeet Ulrich, Samara Weaving, Courteney Cox, Matthew Giuffrida, Andre Anthony, Thomas Cadrot, Barry Morgan, Chanel Mings, Erika Prevost, Jesse Camacho, Jenna Wheeler-Hughes, Mizinga Mwinga, Céleste Dubé, André Bédard, Eric Davis, Lydia Zadel, Elizabeth Neale, Justin Johnson, Stephane Ishmael, Max Laferriere, Jack Quaid, Jason Cavalier, Thom Newell, Tim Robinson, Akiva Schaffer</t>
        </is>
      </c>
      <c r="Q597" s="86" t="inlineStr">
        <is>
          <t>Matt Bettinelli-Olpin, Tyler Gillett</t>
        </is>
      </c>
      <c r="R597" s="62" t="inlineStr">
        <is>
          <t>[{"Source": "Internet Movie Database", "Value": "6.4/10"}, {"Source": "Rotten Tomatoes", "Value": "77%"}, {"Source": "Metacritic", "Value": "61/100"}]</t>
        </is>
      </c>
      <c r="S597" s="101" t="inlineStr">
        <is>
          <t>169,063,850</t>
        </is>
      </c>
      <c r="T597" s="102" t="inlineStr">
        <is>
          <t>R</t>
        </is>
      </c>
      <c r="U597" s="103" t="inlineStr">
        <is>
          <t>123</t>
        </is>
      </c>
      <c r="V597" s="89" t="inlineStr">
        <is>
          <t>{"link": "https://www.themoviedb.org/movie/934433-scream-vi/watch?locale=CA", "buy":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"flatrate": [{"logo_path": "/ewOptMVIYcOadMGGJz8DJueH2bH.jpg", "provider_id": 230, "provider_name": "Crave", "display_priority": 5}, {"logo_path": "/h5DcR0J2EESLitnhR8xLG1QymTE.jpg", "provider_id": 531, "provider_name": "Paramount Plus", "display_priority": 9}, {"logo_path": "/fts6X10Jn4QT0X6ac3udKEn2tJA.jpg", "provider_id": 2303, "provider_name": "Paramount Plus Premium", "display_priority": 121}, {"logo_path": "/rl6zez5rCeyelt1I46JRYk6B9Ed.jpg", "provider_id": 2304, "provider_name": "Paramount Plus Basic with Ads", "display_priority": 122}], "rent":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"/vLZKlXUNDcZR7ilvfY9Wr9k80FZ.jpg", "provider_id": 538, "provider_name": "Plex", "display_priority": 81}]}</t>
        </is>
      </c>
      <c r="W597" s="61" t="inlineStr">
        <is>
          <t>33,000,000</t>
        </is>
      </c>
      <c r="X597" s="35" t="n">
        <v>934433</v>
      </c>
      <c r="Y597" s="35" t="inlineStr">
        <is>
          <t>[646385, 41446, 1159559, 616820, 4232, 10225, 11357, 4234, 424139, 2662, 44247, 11675, 11281, 10665, 6466, 37936, 948, 28295, 28090, 2082]</t>
        </is>
      </c>
      <c r="Z597" s="35" t="inlineStr">
        <is>
          <t>77%</t>
        </is>
      </c>
      <c r="AA597" s="35" t="inlineStr">
        <is>
          <t>6.4/10</t>
        </is>
      </c>
      <c r="AB597" s="35" t="inlineStr">
        <is>
          <t>61/100</t>
        </is>
      </c>
      <c r="AC597" s="35" t="inlineStr">
        <is>
          <t>https://www.youtube.com/embed/1Ie2qmAOc6Q</t>
        </is>
      </c>
      <c r="AD597" s="98" t="inlineStr">
        <is>
          <t>US</t>
        </is>
      </c>
      <c r="AE597" s="98" t="n">
        <v>1731215633548</v>
      </c>
    </row>
    <row r="598" ht="14.25" customHeight="1" s="169">
      <c r="A598" s="93" t="inlineStr">
        <is>
          <t>The Year Without A Santa Claus</t>
        </is>
      </c>
      <c r="B598" s="94" t="n">
        <v>79</v>
      </c>
      <c r="C598" s="131" t="inlineStr">
        <is>
          <t>Rankin/Bass</t>
        </is>
      </c>
      <c r="D598" s="132" t="n"/>
      <c r="E598" s="95" t="inlineStr">
        <is>
          <t>Animated</t>
        </is>
      </c>
      <c r="F598" s="117" t="inlineStr">
        <is>
          <t>Animagic</t>
        </is>
      </c>
      <c r="G598" s="31" t="inlineStr">
        <is>
          <t>Christmas</t>
        </is>
      </c>
      <c r="H598" s="32" t="n"/>
      <c r="I598" s="96" t="inlineStr">
        <is>
          <t>Rankin/Bass</t>
        </is>
      </c>
      <c r="J598" s="97" t="n">
        <v>1974</v>
      </c>
      <c r="K598" s="35">
        <f>ROW(K598)-1</f>
        <v/>
      </c>
      <c r="L598" s="98" t="b">
        <v>0</v>
      </c>
      <c r="M598" s="99" t="n"/>
      <c r="N598" s="76" t="inlineStr">
        <is>
          <t>Feeling forgotten by the children of the world, old St. Nick decides to skip his gift-giving journey and take a vacation. Mrs. Claus and two spunky little elves, Jingle and Jangle, set out to see to where all the season's cheer has disappeared. Aided by a magical snowfall, they reawaken the spirit of Christmas in children's hearts and put Santa back in action.</t>
        </is>
      </c>
      <c r="O598" s="105" t="inlineStr">
        <is>
          <t>https://image.tmdb.org/t/p/w500/gc5vz1sZXk1DilIzkQLZ2ujuiWQ.jpg</t>
        </is>
      </c>
      <c r="P598" s="106" t="inlineStr">
        <is>
          <t>Shirley Booth, Mickey Rooney, Dick Shawn, George S. Irving, Bob McFadden, Rhoda Mann, Bradley Bolke, Ron Marshall, Colin Duffy, Christine Winter</t>
        </is>
      </c>
      <c r="Q598" s="107" t="inlineStr">
        <is>
          <t>Arthur Rankin, Jr., Jules Bass</t>
        </is>
      </c>
      <c r="R598" s="41" t="inlineStr">
        <is>
          <t>[{"Source": "Internet Movie Database", "Value": "7.7/10"}, {"Source": "Rotten Tomatoes", "Value": "90%"}]</t>
        </is>
      </c>
      <c r="S598" s="108" t="inlineStr">
        <is>
          <t>0</t>
        </is>
      </c>
      <c r="T598" s="109" t="inlineStr">
        <is>
          <t>Approved</t>
        </is>
      </c>
      <c r="U598" s="110" t="inlineStr">
        <is>
          <t>51</t>
        </is>
      </c>
      <c r="V598" s="82" t="inlineStr">
        <is>
          <t>{"link": "https://www.themoviedb.org/movie/13397-the-year-without-a-santa-claus/watch?locale=CA", "buy": [{"logo_path": "/SPnB1qiCkYfirS2it3hZORwGVn.jpg", "provider_id": 2, "provider_name": "Apple TV Store", "display_priority": 6}, {"logo_path": "/8z7rC8uIDaTM91X0ZfkRf04ydj2.jpg", "provider_id": 3, "provider_name": "Google Play Movies", "display_priority": 7}, {"logo_path": "/pTnn5JwWr4p3pG8H6VrpiQo7Vs0.jpg", "provider_id": 192, "provider_name": "YouTube", "display_priority": 33}, {"logo_path": "/qR6FKvnPBx2O37FDg8PNM7efwF3.jpg", "provider_id": 10, "provider_name": "Amazon Video", "display_priority": 56}], "rent": [{"logo_path": "/SPnB1qiCkYfirS2it3hZORwGVn.jpg", "provider_id": 2, "provider_name": "Apple TV Store", "display_priority": 6}, {"logo_path": "/8z7rC8uIDaTM91X0ZfkRf04ydj2.jpg", "provider_id": 3, "provider_name": "Google Play Movies", "display_priority": 7}, {"logo_path": "/pTnn5JwWr4p3pG8H6VrpiQo7Vs0.jpg", "provider_id": 192, "provider_name": "YouTube", "display_priority": 33}, {"logo_path": "/qR6FKvnPBx2O37FDg8PNM7efwF3.jpg", "provider_id": 10, "provider_name": "Amazon Video", "display_priority": 56}]}</t>
        </is>
      </c>
      <c r="W598" s="111" t="inlineStr">
        <is>
          <t>0</t>
        </is>
      </c>
      <c r="X598" s="35" t="n">
        <v>13397</v>
      </c>
      <c r="Y598" s="35" t="inlineStr">
        <is>
          <t>[9021, 13382, 1045944, 654028, 51052, 26809, 374251, 10719, 5375, 13764, 454467, 1001884, 40246, 299579, 1037929, 1018403, 372631, 21448, 460793, 79218]</t>
        </is>
      </c>
      <c r="Z598" s="35" t="inlineStr">
        <is>
          <t>90%</t>
        </is>
      </c>
      <c r="AA598" s="35" t="inlineStr">
        <is>
          <t>7.7/10</t>
        </is>
      </c>
      <c r="AB598" s="35" t="inlineStr">
        <is>
          <t>N/A</t>
        </is>
      </c>
      <c r="AC598" s="35" t="inlineStr">
        <is>
          <t>https://www.youtube.com/embed/pE0QHQe34R0</t>
        </is>
      </c>
      <c r="AD598" s="98" t="inlineStr">
        <is>
          <t>US</t>
        </is>
      </c>
      <c r="AE598" s="98" t="n">
        <v>1731215633548</v>
      </c>
    </row>
    <row r="599" ht="14.25" customHeight="1" s="169">
      <c r="A599" s="93" t="inlineStr">
        <is>
          <t>The Muppets Take Manhattan</t>
        </is>
      </c>
      <c r="B599" s="94" t="n">
        <v>79</v>
      </c>
      <c r="C599" s="131" t="inlineStr">
        <is>
          <t>Disney Live Action</t>
        </is>
      </c>
      <c r="D599" s="132" t="inlineStr">
        <is>
          <t>Muppets</t>
        </is>
      </c>
      <c r="E599" s="95" t="inlineStr">
        <is>
          <t>Comedy</t>
        </is>
      </c>
      <c r="F599" s="117" t="n"/>
      <c r="G599" s="31" t="n"/>
      <c r="H599" s="32" t="n"/>
      <c r="I599" s="96" t="inlineStr">
        <is>
          <t>Disney</t>
        </is>
      </c>
      <c r="J599" s="97" t="n">
        <v>1984</v>
      </c>
      <c r="K599" s="35">
        <f>ROW(K599)-1</f>
        <v/>
      </c>
      <c r="L599" s="98" t="b">
        <v>0</v>
      </c>
      <c r="M599" s="99" t="inlineStr">
        <is>
          <t>The Muppets never miss. Another great installment into the Muppet universe, focused on the muppet characters. Lots of good gags, funny jokes and funny cameos (even if I didn't recognize a lot of the stars of 40 years ago). The story is a bit weak, but that doesn't matter when you are laughing regularly. Also, the cutest the Muppet Babies have ever been.</t>
        </is>
      </c>
      <c r="N599" s="83" t="inlineStr">
        <is>
          <t>When the Muppets graduate from Danhurst College, they take their song-filled senior revue to New York City, only to learn that it isn't easy to find a producer who's willing to back a show starring a frog and a pig. Of course, Kermit the Frog and Miss Piggy won't take no for an answer, launching a search for someone to take them to Broadway.</t>
        </is>
      </c>
      <c r="O599" s="84" t="inlineStr">
        <is>
          <t>https://image.tmdb.org/t/p/w500/tUKxUiMXlfzMh4QvX8byJ7HRz1C.jpg</t>
        </is>
      </c>
      <c r="P599" s="85" t="inlineStr">
        <is>
          <t>Jim Henson, Frank Oz, Dave Goelz, Steve Whitmire, Richard Hunt, Jerry Nelson, Juliana Donald, Lonny Price, Louis Zorich, Art Carney, James Coco, Dabney Coleman, Gregory Hines, Linda Lavin, Joan Rivers, Elliott Gould, Liza Minnelli, Brooke Shields, Frances Bergen, Ed Koch, John Landis, Vincent Sardi Jr., Kathryn Mullen, Karen Prell, Brian Muehl, Bruce Edward Hall, James J. Kroupa, David Rudman, Melissa Whitmire, Michael Earl, Glenngo King, Tim de Haas, Cheryl Bartholow, Martin P. Robinson, Steve Burnett, Mary Lou Harris, Gates McFadden, Joanne Hamlin, Hector Troy, Norman Bush, Nancy Kirsch, Alice Spivak, John Eric Bentley, Dorothy Baxter, Stephen Sherrard Hicks, Susan Miller-Kovens, Sinead Maguire, Trisha Noel, Ron Foster, Michael Hirsch, Vic Polizos, Kenneth McGregor, Chet Washington, Graham Brown, James Bryson, Chico Kasindir, Viola Borden, Paul Stolarsky, Maree Dow, Don Quigley, Michael Connolly, Wade Barnes, Ruth Button, Lee-Ann Carr, Richard DuBois, Diana Hayes, Jane Hunt, Jacqueline Page, Harriet Rawlings, Milton Seaman, Gary Tacon, Joe Jamrog, Mark Marrone, Cyril Jenkins, Mary Kay Adams, Robert Armin, Peter Baird, Michael Bertolini, Cheryl Blaylock, Jeff Breslauer, Fran Brill, Edward G. Christie, Ralph Cole Jr., Charles Francis Corbett, Faz Fazakas, Brian Henson, Heather Henson, Rollie Krewson, David Lazer, Joel Leder, Ronn Lucas, Sonia Manzano, Antone Pagán, Todd Stockman, Thomas E. van Dell, Gabriel Velez, Caroly Wilcox, Jim Martin, Catherine Scorsese, Charles Scorsese, Jeffrey Breslauer</t>
        </is>
      </c>
      <c r="Q599" s="86" t="inlineStr">
        <is>
          <t>Frank Oz</t>
        </is>
      </c>
      <c r="R599" s="62" t="inlineStr">
        <is>
          <t>[{"Source": "Internet Movie Database", "Value": "6.8/10"}, {"Source": "Rotten Tomatoes", "Value": "85%"}, {"Source": "Metacritic", "Value": "64/100"}]</t>
        </is>
      </c>
      <c r="S599" s="101" t="inlineStr">
        <is>
          <t>25,535,829</t>
        </is>
      </c>
      <c r="T599" s="102" t="inlineStr">
        <is>
          <t>G</t>
        </is>
      </c>
      <c r="U599" s="103" t="inlineStr">
        <is>
          <t>94</t>
        </is>
      </c>
      <c r="V599" s="89" t="inlineStr">
        <is>
          <t>{"link": "https://www.themoviedb.org/movie/11899-the-muppets-take-manhattan/watch?locale=CA", "flatrate": [{"logo_path": "/ewOptMVIYcOadMGGJz8DJueH2bH.jpg", "provider_id": 230, "provider_name": "Crave", "display_priority": 5}, {"logo_path": "/esiLBRzDUwodjfN8gA4qj7l3ZF7.jpg", "provider_id": 1794, "provider_name": "Starz Amazon Channel", "display_priority": 92}, {"logo_path": "/qcKfSyX4xkXESjHrkO8cZLRJkn6.jpg", "provider_id": 2604, "provider_name": "Crave Amazon Channel", "display_priority": 140}], "rent":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"buy":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t>
        </is>
      </c>
      <c r="W599" s="61" t="inlineStr">
        <is>
          <t>8,000,000</t>
        </is>
      </c>
      <c r="X599" s="35" t="n">
        <v>11899</v>
      </c>
      <c r="Y599" s="35" t="inlineStr">
        <is>
          <t>[11176, 1548113, 28658, 64328, 10297, 14030, 16561, 43326, 12242, 65759, 16112, 826953, 60405, 13247, 25898, 22682, 119738, 11382, 4806, 454458]</t>
        </is>
      </c>
      <c r="Z599" s="35" t="inlineStr">
        <is>
          <t>85%</t>
        </is>
      </c>
      <c r="AA599" s="35" t="inlineStr">
        <is>
          <t>6.8/10</t>
        </is>
      </c>
      <c r="AB599" s="35" t="inlineStr">
        <is>
          <t>64/100</t>
        </is>
      </c>
      <c r="AC599" s="35" t="inlineStr">
        <is>
          <t>https://www.youtube.com/embed/6-X5vRN1l3I</t>
        </is>
      </c>
      <c r="AD599" s="98" t="inlineStr">
        <is>
          <t>US</t>
        </is>
      </c>
      <c r="AE599" s="98" t="n">
        <v>1731215633548</v>
      </c>
    </row>
    <row r="600" ht="14.25" customHeight="1" s="169">
      <c r="A600" s="93" t="inlineStr">
        <is>
          <t>Sixteen Candles</t>
        </is>
      </c>
      <c r="B600" s="94" t="n">
        <v>79</v>
      </c>
      <c r="C600" s="131" t="n"/>
      <c r="D600" s="132" t="n"/>
      <c r="E600" s="95" t="inlineStr">
        <is>
          <t>RomCom</t>
        </is>
      </c>
      <c r="F600" s="117" t="inlineStr">
        <is>
          <t>Coming-of-Age</t>
        </is>
      </c>
      <c r="G600" s="31" t="n"/>
      <c r="H600" s="32" t="n"/>
      <c r="I600" s="96" t="inlineStr">
        <is>
          <t>Universal Pictures</t>
        </is>
      </c>
      <c r="J600" s="97" t="n">
        <v>1984</v>
      </c>
      <c r="K600" s="35">
        <f>ROW(K600)-1</f>
        <v/>
      </c>
      <c r="L600" s="98" t="b">
        <v>0</v>
      </c>
      <c r="M600" s="99" t="inlineStr">
        <is>
          <t>The first in a long line of hits from John Hughes and the "Brat Pack". Very funny and mostly charming. Great acting and direction. The Long Duk Dong character was poorly received at the time and has only aged worse, which is a definite stain on what otherwise is a great movie.</t>
        </is>
      </c>
      <c r="N600" s="76" t="inlineStr">
        <is>
          <t>With the occasion all but overshadowed by her sister's upcoming wedding, angst-ridden Samantha faces her 16th birthday with typical adolescent dread. Samantha pines for studly older boy Jake, but worries that her chastity will be a turnoff for the popular senior. Meanwhile, she must constantly rebuff the affections of nerdy Ted, who is unfortunately the only boy in school who seems to take an interest in her.</t>
        </is>
      </c>
      <c r="O600" s="105" t="inlineStr">
        <is>
          <t>https://image.tmdb.org/t/p/w500/A3WGCAgJF33kZdlxUdyXHYdbYax.jpg</t>
        </is>
      </c>
      <c r="P600" s="106" t="inlineStr">
        <is>
          <t>Molly Ringwald, Michael Schoeffling, Haviland Morris, Gedde Watanabe, Anthony Michael Hall, Justin Henry, Paul Dooley, Carlin Glynn, Blanche Baker, Edward Andrews, Billie Bird, Carole Cook, Max Showalter, Liane Curtis, John Cusack, Darren Harris, Debbie Pollack, Ross Berkson, Jonathan Chapin, Joan Cusack, Brian Doyle-Murray, Bekka Eaton, Pamela Elser, Steven Farber, Jami Gertz, Frank Howard, Cinnamon Idles, John Kapelos, Marge Kotlisky, Tony Longo, Steve Monarque, Bill Orsi, Beth Ringwald, Zelda Rubinstein, Dennis Vero, Elaine Wilkes, Adam Rifkin, Elizabeth Cox, Erika Pearson, James Huffman, Andy Hirsch, James Vallo, Stephan Meyers, Jennifer Scott, Agnes Belushi, Robert Minkoff, Sven Granlund, The New York City Breakers</t>
        </is>
      </c>
      <c r="Q600" s="107" t="inlineStr">
        <is>
          <t>John Hughes</t>
        </is>
      </c>
      <c r="R600" s="121" t="inlineStr">
        <is>
          <t>[{"Source": "Internet Movie Database", "Value": "7.0/10"}, {"Source": "Rotten Tomatoes", "Value": "81%"}, {"Source": "Metacritic", "Value": "61/100"}]</t>
        </is>
      </c>
      <c r="S600" s="108" t="inlineStr">
        <is>
          <t>23,686,027</t>
        </is>
      </c>
      <c r="T600" s="109" t="inlineStr">
        <is>
          <t>PG</t>
        </is>
      </c>
      <c r="U600" s="110" t="inlineStr">
        <is>
          <t>93</t>
        </is>
      </c>
      <c r="V600" s="82" t="inlineStr">
        <is>
          <t>{"link": "https://www.themoviedb.org/movie/15144-sixteen-candles/watch?locale=CA", "buy":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"rent":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t>
        </is>
      </c>
      <c r="W600" s="111" t="inlineStr">
        <is>
          <t>6,500,000</t>
        </is>
      </c>
      <c r="X600" s="35" t="n">
        <v>15144</v>
      </c>
      <c r="Y600" s="35" t="inlineStr">
        <is>
          <t>[454983, 272693, 37725, 12919, 393656, 9893, 9603, 194722, 498301, 51588, 1073170, 11452, 347626, 15143, 8193, 466876, 800301, 11137, 9785, 352186]</t>
        </is>
      </c>
      <c r="Z600" s="35" t="inlineStr">
        <is>
          <t>81%</t>
        </is>
      </c>
      <c r="AA600" s="35" t="inlineStr">
        <is>
          <t>7.0/10</t>
        </is>
      </c>
      <c r="AB600" s="35" t="inlineStr">
        <is>
          <t>61/100</t>
        </is>
      </c>
      <c r="AC600" s="35" t="inlineStr">
        <is>
          <t>https://www.youtube.com/embed/FDQu9IiPbOM</t>
        </is>
      </c>
      <c r="AD600" s="98" t="inlineStr">
        <is>
          <t>US</t>
        </is>
      </c>
      <c r="AE600" s="98" t="n">
        <v>1731215633548</v>
      </c>
    </row>
    <row r="601" ht="14.25" customHeight="1" s="169">
      <c r="A601" s="93" t="inlineStr">
        <is>
          <t>Someone Great</t>
        </is>
      </c>
      <c r="B601" s="94" t="n">
        <v>79</v>
      </c>
      <c r="C601" s="131" t="n"/>
      <c r="D601" s="132" t="n"/>
      <c r="E601" s="95" t="inlineStr">
        <is>
          <t>RomCom</t>
        </is>
      </c>
      <c r="F601" s="117" t="n"/>
      <c r="G601" s="31" t="n"/>
      <c r="H601" s="32" t="inlineStr">
        <is>
          <t>Netflix</t>
        </is>
      </c>
      <c r="I601" s="96" t="inlineStr">
        <is>
          <t>Netflix</t>
        </is>
      </c>
      <c r="J601" s="97" t="n">
        <v>2019</v>
      </c>
      <c r="K601" s="35">
        <f>ROW(K601)-1</f>
        <v/>
      </c>
      <c r="L601" s="98" t="b">
        <v>0</v>
      </c>
      <c r="M601" s="99" t="n"/>
      <c r="N601" s="83" t="inlineStr">
        <is>
          <t>An aspiring music journalist lands her dream job and is about to move to San Francisco when her boyfriend of nine years decides to call it quits. To nurse her broken heart, she and her two best friends spend one outrageous last adventure in New York City.</t>
        </is>
      </c>
      <c r="O601" s="84" t="inlineStr">
        <is>
          <t>https://image.tmdb.org/t/p/w500/h0nz5lIBXeUZChBNfwL08bLWQaU.jpg</t>
        </is>
      </c>
      <c r="P601" s="85" t="inlineStr">
        <is>
          <t>Gina Rodriguez, Brittany Snow, DeWanda Wise, Peter Vack, RuPaul, LaKeith Stanfield, Alex Moffat, Rebecca Naomi Jones, Jaboukie Young-White, Michelle Buteau, Rosario Dawson, Ben Sidell, Questlove, Jessie Reyez, Megan Haley, Thomas Kopache, Caridad Cole, Salvatore DiSanto, Kenneth De Abrew</t>
        </is>
      </c>
      <c r="Q601" s="86" t="inlineStr">
        <is>
          <t>Jennifer Kaytin Robinson</t>
        </is>
      </c>
      <c r="R601" s="59" t="inlineStr">
        <is>
          <t>[{"Source": "Internet Movie Database", "Value": "6.2/10"}, {"Source": "Rotten Tomatoes", "Value": "84%"}, {"Source": "Metacritic", "Value": "63/100"}]</t>
        </is>
      </c>
      <c r="S601" s="125" t="inlineStr">
        <is>
          <t>0</t>
        </is>
      </c>
      <c r="T601" s="102" t="inlineStr">
        <is>
          <t>R</t>
        </is>
      </c>
      <c r="U601" s="103" t="inlineStr">
        <is>
          <t>92</t>
        </is>
      </c>
      <c r="V601" s="89" t="inlineStr">
        <is>
          <t>{"link": "https://www.themoviedb.org/movie/515248-someone-great/watch?locale=CA", "flatrate": [{"logo_path": "/pbpMk2JmcoNnQwx5JGpXngfoWtp.jpg", "provider_id": 8, "provider_name": "Netflix", "display_priority": 0}, {"logo_path": "/dpR8r13zWDeUR0QkzWidrdMxa56.jpg", "provider_id": 1796, "provider_name": "Netflix Standard with Ads", "display_priority": 93}]}</t>
        </is>
      </c>
      <c r="W601" s="124" t="inlineStr">
        <is>
          <t>0</t>
        </is>
      </c>
      <c r="X601" s="35" t="n">
        <v>515248</v>
      </c>
      <c r="Y601" s="35" t="inlineStr">
        <is>
          <t>[14197, 493058, 259694, 1181678, 803104, 21055, 19053, 706510, 561717, 222899, 277547, 884605, 12658, 502292, 432789, 35122, 50544, 762968, 864168, 30528]</t>
        </is>
      </c>
      <c r="Z601" s="35" t="inlineStr">
        <is>
          <t>84%</t>
        </is>
      </c>
      <c r="AA601" s="35" t="inlineStr">
        <is>
          <t>6.2/10</t>
        </is>
      </c>
      <c r="AB601" s="35" t="inlineStr">
        <is>
          <t>63/100</t>
        </is>
      </c>
      <c r="AC601" s="35" t="inlineStr">
        <is>
          <t>https://www.youtube.com/embed/BBd9gcrj2Wk</t>
        </is>
      </c>
      <c r="AD601" s="98" t="inlineStr">
        <is>
          <t>US</t>
        </is>
      </c>
      <c r="AE601" s="98" t="n">
        <v>1731215633548</v>
      </c>
    </row>
    <row r="602" ht="14.25" customHeight="1" s="169">
      <c r="A602" s="93" t="inlineStr">
        <is>
          <t>Thanksgiving</t>
        </is>
      </c>
      <c r="B602" s="94" t="n">
        <v>79</v>
      </c>
      <c r="C602" s="131" t="n"/>
      <c r="D602" s="132" t="n"/>
      <c r="E602" s="95" t="inlineStr">
        <is>
          <t>Horror</t>
        </is>
      </c>
      <c r="F602" s="117" t="inlineStr">
        <is>
          <t>Slasher</t>
        </is>
      </c>
      <c r="G602" s="31" t="inlineStr">
        <is>
          <t>Thanksgiving</t>
        </is>
      </c>
      <c r="H602" s="32" t="n"/>
      <c r="I602" s="96" t="inlineStr">
        <is>
          <t>TriStar Pictures</t>
        </is>
      </c>
      <c r="J602" s="97" t="n">
        <v>2023</v>
      </c>
      <c r="K602" s="35">
        <f>ROW(K602)-1</f>
        <v/>
      </c>
      <c r="L602" s="98" t="b">
        <v>0</v>
      </c>
      <c r="M602" s="99" t="inlineStr">
        <is>
          <t>A very fun movie for fans of slashers and gore. Lots of gore effects in this movie, all are well done and serve their purpose. The story and small town vibe feel very derivative of Scream, but what allows this to stand on it's own is the creative thanksgiving themed kills. There are a lot of kills and almost all of them are interesting, whether it is from a gore perspective or a clever thanksgiving related kill. The killer reveal didn't really work for me, it felt pulled out of left field for the sake of surprise rather than being a solvable mystery. Some funny dark humour, I laughed out loud multiple times during the movie.</t>
        </is>
      </c>
      <c r="N602" s="76" t="inlineStr">
        <is>
          <t>After a Black Friday riot ends in tragedy, a mysterious Thanksgiving-inspired killer terrorizes Plymouth, Massachusetts - the birthplace of the holiday. Picking off residents one by one, what begins as random revenge killings are soon revealed to be part of a larger, sinister holiday plan.</t>
        </is>
      </c>
      <c r="O602" s="105" t="inlineStr">
        <is>
          <t>https://image.tmdb.org/t/p/w500/2zibQOFcUObHssigFjq9xYWekbJ.jpg</t>
        </is>
      </c>
      <c r="P602" s="106" t="inlineStr">
        <is>
          <t>Patrick Dempsey, Nell Verlaque, Addison Rae, Ty Olsson, Gina Gershon, Lynne Griffin, Karen Cliche, Rick Hoffman, Derek McGrath, Katherine Trowell, Jalen Thomas Brooks, Mika Amonsen, Amanda Barker, Shailyn Griffin, Tim Dillon, Chris Sandiford, Tomaso Sanelli, Jenna Warren, Gabriel Davenport, Xavier Sabeta, Milo Manheim, James Goldman, Nicholas Reynoldson, Yusuf Zine, Russell Yuen, Jeff Teravainen, Jordan Poole, Joe Delfin, Dorian Giordano, Hailey Kittle, Erika Nonato, Andriah Bryan, Joe Bostick, Geoff Rutherford, Joseph Claude Dubois, Frank J. Zupancic, Tom Keat, Alexander Elliot, Andy Boorman, Neil Robles, Hannah Storey, Charlie Storey, Shiloh O’Reilly, Pat Smith, Carlisle J. Williams, Adam MacDonald, Daniel Beiser-Hunt, Christopher Creamer, Nicholas DeCoulos, Shawn Gordon Fraser, Jake Gosden, Derek Herd, J. Timothy Hunt, Piret Jõgeda, Aaron J. La Fleur, Julie Leedes, James Magwood, Sylvain Plasse, Daniel Ryan-Astley</t>
        </is>
      </c>
      <c r="Q602" s="107" t="inlineStr">
        <is>
          <t>Eli Roth</t>
        </is>
      </c>
      <c r="R602" s="41" t="inlineStr">
        <is>
          <t>[{"Source": "Internet Movie Database", "Value": "6.2/10"}, {"Source": "Rotten Tomatoes", "Value": "83%"}, {"Source": "Metacritic", "Value": "63/100"}]</t>
        </is>
      </c>
      <c r="S602" s="108" t="inlineStr">
        <is>
          <t>46,553,280</t>
        </is>
      </c>
      <c r="T602" s="109" t="inlineStr">
        <is>
          <t>R</t>
        </is>
      </c>
      <c r="U602" s="110" t="inlineStr">
        <is>
          <t>106</t>
        </is>
      </c>
      <c r="V602" s="82" t="inlineStr">
        <is>
          <t>{"link": "https://www.themoviedb.org/movie/1071215-thanksgiving/watch?locale=CA", "rent": [{"logo_path": "/SPnB1qiCkYfirS2it3hZORwGVn.jpg", "provider_id": 2, "provider_name": "Apple TV Store", "display_priority": 6}, {"logo_path": "/4bIKO5tqPgko0135wL9GhMsb1wv.jpg", "provider_id": 140, "provider_name": "CosmoGo", "display_priority": 18}, {"logo_path": "/qR6FKvnPBx2O37FDg8PNM7efwF3.jpg", "provider_id": 10, "provider_name": "Amazon Video", "display_priority": 56}], "flatrate": [{"logo_path": "/pbpMk2JmcoNnQwx5JGpXngfoWtp.jpg", "provider_id": 8, "provider_name": "Netflix", "display_priority": 0}], "buy": [{"logo_path": "/SPnB1qiCkYfirS2it3hZORwGVn.jpg", "provider_id": 2, "provider_name": "Apple TV Store", "display_priority": 6}, {"logo_path": "/4bIKO5tqPgko0135wL9GhMsb1wv.jpg", "provider_id": 140, "provider_name": "CosmoGo", "display_priority": 18}, {"logo_path": "/qR6FKvnPBx2O37FDg8PNM7efwF3.jpg", "provider_id": 10, "provider_name": "Amazon Video", "display_priority": 56}]}</t>
        </is>
      </c>
      <c r="W602" s="111" t="inlineStr">
        <is>
          <t>15,000,000</t>
        </is>
      </c>
      <c r="X602" s="35" t="n">
        <v>1071215</v>
      </c>
      <c r="Y602" s="35" t="inlineStr">
        <is>
          <t>[16342, 801937, 6466, 630586, 11281, 11675, 9495, 543917, 610253, 13186, 2082, 460885, 83899, 948, 1426297, 602734, 609972, 1034541, 986070, 21407]</t>
        </is>
      </c>
      <c r="Z602" s="35" t="inlineStr">
        <is>
          <t>83%</t>
        </is>
      </c>
      <c r="AA602" s="35" t="inlineStr">
        <is>
          <t>6.2/10</t>
        </is>
      </c>
      <c r="AB602" s="35" t="inlineStr">
        <is>
          <t>63/100</t>
        </is>
      </c>
      <c r="AC602" s="35" t="inlineStr">
        <is>
          <t>https://www.youtube.com/embed/rc8vLvZ0fTE</t>
        </is>
      </c>
      <c r="AD602" s="98" t="inlineStr">
        <is>
          <t>US</t>
        </is>
      </c>
      <c r="AE602" s="98" t="n">
        <v>1731215633548</v>
      </c>
    </row>
    <row r="603" ht="14.25" customHeight="1" s="169">
      <c r="A603" s="93" t="inlineStr">
        <is>
          <t>The Girl Who Leapt Through Time</t>
        </is>
      </c>
      <c r="B603" s="94" t="n">
        <v>79</v>
      </c>
      <c r="C603" s="131" t="n"/>
      <c r="D603" s="132" t="n"/>
      <c r="E603" s="95" t="inlineStr">
        <is>
          <t>Animated</t>
        </is>
      </c>
      <c r="F603" s="117" t="inlineStr">
        <is>
          <t>Anime</t>
        </is>
      </c>
      <c r="G603" s="31" t="n"/>
      <c r="H603" s="32" t="n"/>
      <c r="I603" s="96" t="inlineStr">
        <is>
          <t>Kadokawa Pictures</t>
        </is>
      </c>
      <c r="J603" s="97" t="n">
        <v>2006</v>
      </c>
      <c r="K603" s="35">
        <f>ROW(K603)-1</f>
        <v/>
      </c>
      <c r="L603" s="98" t="b">
        <v>0</v>
      </c>
      <c r="M603" s="99" t="inlineStr">
        <is>
          <t>Puts a fun sci-fi twist on the high school romance drama genre. Looks great, with some very memorable images, specifically Makoto's leap. Does a great job showing that avoiding uncomfortable conversations and situations can be detrimental, and should sometimes be welcomed.</t>
        </is>
      </c>
      <c r="N603" s="37" t="inlineStr">
        <is>
          <t>When 17-year-old Makoto Konno gains the ability to 'leap' backwards through time, she immediately sets about improving her grades and preventing personal mishaps. However, she soon realises that changing the past isn't as simple as it seems, and eventually, will have to rely on her new powers to shape the future of herself and her friends.</t>
        </is>
      </c>
      <c r="O603" s="38" t="inlineStr">
        <is>
          <t>https://image.tmdb.org/t/p/w500/xHnlWM8BmqY419YUccYy2KC5Jqo.jpg</t>
        </is>
      </c>
      <c r="P603" s="39" t="inlineStr">
        <is>
          <t>Riisa Naka, Takuya Ishida, Mitsutaka Itakura, Ayami Kakiuchi, Mitsuki Tanimura, Yuki Sekido, Utawaka Katsura, Midori Ando, Fumihiko Tachiki, Keiko Yamamoto, Shiori Yokohari, Sonoka Matsuoka, Takayuki Handa, Maho Kurashima, Keiko Aizawa, Kiyomi Tanigawa, Arashi Matsutani, Fumiya Togawa, Yumi Kawaguchi, Tsubasa Ueda, Shouya Sugiyama, Teppei Takayama, Fuijo Chiba, Nagisa Adaniya, Mami Tokuyama, Sayaka Yoshida, Yoji Matsuda, Tadashi Nakamura, Sachie Hara, Taeko Hase, Atsuko Yuya, Hiroshi Kudo, Atsushi Sato, Yuuto Tanaka, Daiki Watanabe</t>
        </is>
      </c>
      <c r="Q603" s="40" t="inlineStr">
        <is>
          <t>Mamoru Hosoda</t>
        </is>
      </c>
      <c r="R603" s="41" t="inlineStr">
        <is>
          <t>[{"Source": "Internet Movie Database", "Value": "7.6/10"}, {"Source": "Rotten Tomatoes", "Value": "87%"}, {"Source": "Metacritic", "Value": "66/100"}]</t>
        </is>
      </c>
      <c r="S603" s="72" t="inlineStr">
        <is>
          <t>3,478,290</t>
        </is>
      </c>
      <c r="T603" s="73" t="inlineStr">
        <is>
          <t>TV-PG</t>
        </is>
      </c>
      <c r="U603" s="74" t="inlineStr">
        <is>
          <t>98</t>
        </is>
      </c>
      <c r="V603" s="45" t="inlineStr">
        <is>
          <t>{"link": "https://www.themoviedb.org/movie/14069/watch?locale=CA", "rent": [{"logo_path": "/SPnB1qiCkYfirS2it3hZORwGVn.jpg", "provider_id": 2, "provider_name": "Apple TV Store", "display_priority": 6}], "buy": [{"logo_path": "/SPnB1qiCkYfirS2it3hZORwGVn.jpg", "provider_id": 2, "provider_name": "Apple TV Store", "display_priority": 6}]}</t>
        </is>
      </c>
      <c r="W603" s="46" t="inlineStr">
        <is>
          <t>0</t>
        </is>
      </c>
      <c r="X603" s="35" t="n">
        <v>14069</v>
      </c>
      <c r="Y603" s="35" t="inlineStr">
        <is>
          <t>[54770, 225745, 741335, 245917, 798544, 1406657, 877957, 212167, 290727, 428288, 521296, 1056803, 628964, 810693, 152042, 39324, 26945, 722798, 475215, 212162]</t>
        </is>
      </c>
      <c r="Z603" s="35" t="inlineStr">
        <is>
          <t>87%</t>
        </is>
      </c>
      <c r="AA603" s="35" t="inlineStr">
        <is>
          <t>7.6/10</t>
        </is>
      </c>
      <c r="AB603" s="35" t="inlineStr">
        <is>
          <t>66/100</t>
        </is>
      </c>
      <c r="AC603" s="35" t="inlineStr">
        <is>
          <t>https://www.youtube.com/embed/boZINHGDxMw</t>
        </is>
      </c>
      <c r="AD603" s="98" t="inlineStr">
        <is>
          <t>JP</t>
        </is>
      </c>
      <c r="AE603" s="98" t="inlineStr">
        <is>
          <t>1738625470155</t>
        </is>
      </c>
    </row>
    <row r="604" ht="14.25" customHeight="1" s="169">
      <c r="A604" s="93" t="inlineStr">
        <is>
          <t>Cars</t>
        </is>
      </c>
      <c r="B604" s="94" t="n">
        <v>79</v>
      </c>
      <c r="C604" s="131" t="inlineStr">
        <is>
          <t>Pixar</t>
        </is>
      </c>
      <c r="D604" s="132" t="inlineStr">
        <is>
          <t>Cars</t>
        </is>
      </c>
      <c r="E604" s="95" t="inlineStr">
        <is>
          <t>Animated</t>
        </is>
      </c>
      <c r="F604" s="117" t="n"/>
      <c r="G604" s="31" t="n"/>
      <c r="H604" s="32" t="n"/>
      <c r="I604" s="96" t="inlineStr">
        <is>
          <t>Disney</t>
        </is>
      </c>
      <c r="J604" s="97" t="n">
        <v>2006</v>
      </c>
      <c r="K604" s="35">
        <f>ROW(K604)-1</f>
        <v/>
      </c>
      <c r="L604" s="98" t="b">
        <v>0</v>
      </c>
      <c r="M604" s="99" t="n"/>
      <c r="N604" s="83" t="inlineStr">
        <is>
          <t>Lightning McQueen, a hotshot rookie race car driven to succeed, discovers that life is about the journey, not the finish line, when he finds himself unexpectedly detoured in the sleepy Route 66 town of Radiator Springs. On route across the country to the big Piston Cup Championship in California to compete against two seasoned pros, McQueen gets to know the town's offbeat characters.</t>
        </is>
      </c>
      <c r="O604" s="84" t="inlineStr">
        <is>
          <t>https://image.tmdb.org/t/p/w500/abW5AzHDaIK1n9C36VdAeOwORRA.jpg</t>
        </is>
      </c>
      <c r="P604" s="85" t="inlineStr">
        <is>
          <t>Owen Wilson, Paul Newman, Bonnie Hunt, Larry the Cable Guy, Cheech Marin, Tony Shalhoub, Guido Quaroni, Jenifer Lewis, Paul Dooley, Michael Wallis, George Carlin, Katherine Helmond, John Ratzenberger, Joe Ranft, Michael Keaton, Richard Petty, Jeremy Piven, Bob Costas, Darrell Waltrip, Richard Kind, Edie McClurg, Humpy Wheeler, Tom Magliozzi, Ray Magliozzi, Lynda Petty, Andrew Stanton, Dale Earnhardt Jr., Michael Schumacher, Jay Leno, Mario Andretti, Sarah Clark, Mike Nelson, Jonas Rivera, Lou Romano, Adrian Ochoa, E.J. Holowicki, Elissa Knight, Lindsey Collins, Larry Benton, Douglas Keever, Tom Hanks, Tim Allen, Billy Crystal, John Goodman, Dave Foley, Jack Angel, Michael Bell, Bob Bergen, Susan Blu, Andrea Boerries, Marco Boerries, Rodger Bumpass, Torbin Xan Bullock, Richard Cawood, Scott Clark, Kathy Coates, John Cygan, Jennifer Darling, Paul Eiding, Bill Farmer, Brian Fee, Teresa Ganzel, Craig Good, Jess Harnell, Artie Kempner, Hooman Khalili, Sonoko Konishi, Erik Langley, Sherry Lynn, Danny Mann, Mickie McGowan, Laraine Newman, Teddy Newton, Colleen O'Shaughnessey, Bob Peterson, Steve Purcell, Jan Rabson, A.J. Riebli III, Dan Scanlon, Stephen Schaffer, Ken Schretzmann, Bob Scott, Matt Staudt, Jay Ward, Jim Ward, Colette Whitaker, Jeremy Clarkson</t>
        </is>
      </c>
      <c r="Q604" s="86" t="inlineStr">
        <is>
          <t>John Lasseter</t>
        </is>
      </c>
      <c r="R604" s="62" t="inlineStr">
        <is>
          <t>[{"Source": "Internet Movie Database", "Value": "7.3/10"}, {"Source": "Rotten Tomatoes", "Value": "74%"}, {"Source": "Metacritic", "Value": "73/100"}]</t>
        </is>
      </c>
      <c r="S604" s="101" t="inlineStr">
        <is>
          <t>461,983,149</t>
        </is>
      </c>
      <c r="T604" s="102" t="inlineStr">
        <is>
          <t>G</t>
        </is>
      </c>
      <c r="U604" s="103" t="inlineStr">
        <is>
          <t>117</t>
        </is>
      </c>
      <c r="V604" s="89" t="inlineStr">
        <is>
          <t>{"link": "https://www.themoviedb.org/movie/920-cars/watch?locale=CA", "buy":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"flatrate": [{"logo_path": "/97yvRBw1GzX7fXprcF80er19ot.jpg", "provider_id": 337, "provider_name": "Disney Plus", "display_priority": 3}], "rent":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t>
        </is>
      </c>
      <c r="W604" s="61" t="inlineStr">
        <is>
          <t>120,000,000</t>
        </is>
      </c>
      <c r="X604" s="35" t="n">
        <v>920</v>
      </c>
      <c r="Y604" s="35" t="inlineStr">
        <is>
          <t>[77950, 49013, 7459, 385128, 82690, 14136, 529203, 65759, 454626, 587807, 420821, 301528, 11199, 60062, 211672, 15601, 1022789, 16394, 1029575, 11676]</t>
        </is>
      </c>
      <c r="Z604" s="35" t="inlineStr">
        <is>
          <t>74%</t>
        </is>
      </c>
      <c r="AA604" s="35" t="inlineStr">
        <is>
          <t>7.3/10</t>
        </is>
      </c>
      <c r="AB604" s="35" t="inlineStr">
        <is>
          <t>73/100</t>
        </is>
      </c>
      <c r="AC604" s="35" t="inlineStr">
        <is>
          <t>https://www.youtube.com/embed/aGFJBGz5BmE</t>
        </is>
      </c>
      <c r="AD604" s="98" t="inlineStr">
        <is>
          <t>US</t>
        </is>
      </c>
      <c r="AE604" s="98" t="n">
        <v>1731215633548</v>
      </c>
    </row>
    <row r="605" ht="14.25" customHeight="1" s="169">
      <c r="A605" s="93" t="inlineStr">
        <is>
          <t>Sing 2</t>
        </is>
      </c>
      <c r="B605" s="94" t="n">
        <v>78</v>
      </c>
      <c r="C605" s="131" t="inlineStr">
        <is>
          <t>Illumination</t>
        </is>
      </c>
      <c r="D605" s="132" t="inlineStr">
        <is>
          <t>Sing</t>
        </is>
      </c>
      <c r="E605" s="95" t="inlineStr">
        <is>
          <t>Animated</t>
        </is>
      </c>
      <c r="F605" s="117" t="n"/>
      <c r="G605" s="31" t="n"/>
      <c r="H605" s="32" t="n"/>
      <c r="I605" s="96" t="inlineStr">
        <is>
          <t>Universal Pictures</t>
        </is>
      </c>
      <c r="J605" s="97" t="n">
        <v>2021</v>
      </c>
      <c r="K605" s="35">
        <f>ROW(K605)-1</f>
        <v/>
      </c>
      <c r="L605" s="98" t="b">
        <v>0</v>
      </c>
      <c r="M605" s="99" t="n"/>
      <c r="N605" s="37" t="inlineStr">
        <is>
          <t>Buster and his new cast now have their sights set on debuting a new show at the Crystal Tower Theater in glamorous Redshore City. But with no connections, he and his singers must sneak into the Crystal Entertainment offices, run by the ruthless wolf mogul Jimmy Crystal, where the gang pitches the ridiculous idea of casting the lion rock legend Clay Calloway in their show. Buster must embark on a quest to find the now-isolated Clay and persuade him to return to the stage.</t>
        </is>
      </c>
      <c r="O605" s="84" t="inlineStr">
        <is>
          <t>https://image.tmdb.org/t/p/w500/aWeKITRFbbwY8txG5uCj4rMCfSP.jpg</t>
        </is>
      </c>
      <c r="P605" s="85" t="inlineStr">
        <is>
          <t>Matthew McConaughey, Reese Witherspoon, Scarlett Johansson, Taron Egerton, Bobby Cannavale, Tori Kelly, Nick Kroll, Halsey, Nick Offerman, Letitia Wright, Eric André, Pharrell Williams, Chelsea Peretti, Bono, Garth Jennings, Adam Buxton, Jennifer Saunders, Julia Davis, Peter Serafinowicz, Wes Anderson, Jason Broad, Doug Burch, Cathy Cavadini, Will Collyer, Hudson D'Andrea, Brian T. Delaney, Remy Edgerly, Aaron Fors, Julianna Gamiz, George Griffiths, Isa Hall, Aaron Hendry, Barbara Harris, Asa Jennings, Caspar Jennings, Louise Jennings, JP Karliak, John Kassir, Katherine Kelloway, Igor Khait, Danny Mann, Vida Alves McConaughhey, Scott Mosier, Levi Nunez, Joy Poirel, Adeline Krupinski Polidoro, Noreen Reardon, Chris Renaud, Gary Rizzo, Jason Schwartzman, Liza Seneca, Ayden Soria, Jack Stanton, Fisher Stevens, Tara Strong, Regina Taufen, Thomas Walters, Colette Whitaker, Debra Wilson, Edgar Wright, Nora Wyman, Spike Jonze, Jason Schwartzman</t>
        </is>
      </c>
      <c r="Q605" s="86" t="inlineStr">
        <is>
          <t>Garth Jennings</t>
        </is>
      </c>
      <c r="R605" s="59" t="inlineStr">
        <is>
          <t>[{"Source": "Internet Movie Database", "Value": "7.3/10"}, {"Source": "Rotten Tomatoes", "Value": "72%"}, {"Source": "Metacritic", "Value": "49/100"}]</t>
        </is>
      </c>
      <c r="S605" s="101" t="inlineStr">
        <is>
          <t>408,402,685</t>
        </is>
      </c>
      <c r="T605" s="102" t="inlineStr">
        <is>
          <t>PG</t>
        </is>
      </c>
      <c r="U605" s="103" t="inlineStr">
        <is>
          <t>110</t>
        </is>
      </c>
      <c r="V605" s="45" t="inlineStr">
        <is>
          <t>{"link": "https://www.themoviedb.org/movie/438695-sing-2/watch?locale=CA", "rent":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"/yFGu4sSzwUMfhwmSsZgez8QhaVl.jpg", "provider_id": 331, "provider_name": "FlixFling", "display_priority": 28}, {"logo_path": "/pTnn5JwWr4p3pG8H6VrpiQo7Vs0.jpg", "provider_id": 192, "provider_name": "YouTube", "display_priority": 33}, {"logo_path": "/qR6FKvnPBx2O37FDg8PNM7efwF3.jpg", "provider_id": 10, "provider_name": "Amazon Video", "display_priority": 56}], "buy":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"flatrate": [{"logo_path": "/cQjWvOiKRPeSuWRNGegcBjyqVbR.jpg", "provider_id": 469, "provider_name": "Club Illico", "display_priority": 51}]}</t>
        </is>
      </c>
      <c r="W605" s="61" t="inlineStr">
        <is>
          <t>85,000,000</t>
        </is>
      </c>
      <c r="X605" s="35" t="n">
        <v>438695</v>
      </c>
      <c r="Y605" s="35" t="inlineStr">
        <is>
          <t>[335797, 412117, 30074, 119321, 763568, 11430, 258509, 13654, 939210, 520758, 901362, 927254, 422803, 136799, 6477, 24662, 324852, 570480, 454458, 539681]</t>
        </is>
      </c>
      <c r="Z605" s="35" t="inlineStr">
        <is>
          <t>72%</t>
        </is>
      </c>
      <c r="AA605" s="35" t="inlineStr">
        <is>
          <t>7.3/10</t>
        </is>
      </c>
      <c r="AB605" s="35" t="inlineStr">
        <is>
          <t>49/100</t>
        </is>
      </c>
      <c r="AC605" s="35" t="inlineStr">
        <is>
          <t>https://www.youtube.com/embed/EPZu5MA2uqI</t>
        </is>
      </c>
      <c r="AD605" s="98" t="inlineStr">
        <is>
          <t>US</t>
        </is>
      </c>
      <c r="AE605" s="98" t="n">
        <v>1731215633548</v>
      </c>
    </row>
    <row r="606" ht="14.25" customHeight="1" s="169">
      <c r="A606" s="93" t="inlineStr">
        <is>
          <t>Kingdom of the Planet of the Apes</t>
        </is>
      </c>
      <c r="B606" s="94" t="n">
        <v>78</v>
      </c>
      <c r="C606" s="131" t="inlineStr">
        <is>
          <t>Planet of the Apes</t>
        </is>
      </c>
      <c r="D606" s="132" t="n"/>
      <c r="E606" s="95" t="inlineStr">
        <is>
          <t>Sci-Fi</t>
        </is>
      </c>
      <c r="F606" s="117" t="inlineStr">
        <is>
          <t>Action</t>
        </is>
      </c>
      <c r="G606" s="31" t="n"/>
      <c r="H606" s="32" t="n"/>
      <c r="I606" s="96" t="inlineStr">
        <is>
          <t>20th Century Studios</t>
        </is>
      </c>
      <c r="J606" s="97" t="n">
        <v>2024</v>
      </c>
      <c r="K606" s="35">
        <f>ROW(K606)-1</f>
        <v/>
      </c>
      <c r="L606" s="98" t="b">
        <v>0</v>
      </c>
      <c r="M606" s="99" t="inlineStr">
        <is>
          <t>Another solid entry into the POTA franchise, but isn't able to reach the highs set by the past three films. The effects, cinematography and sound are worth seeing the movie for alone, and there is also some good action and classic planet of the apes social commentary. The story and character motivations seem convoluted at times, and it felt as if some plot points were forgotten about. Could have been better, but still good.</t>
        </is>
      </c>
      <c r="N606" s="76" t="inlineStr">
        <is>
          <t>Several generations following Caesar's reign, apes – now the dominant species – live harmoniously while humans have been reduced to living in the shadows. As a new tyrannical ape leader builds his empire, one young ape undertakes a harrowing journey that will cause him to question all he's known about the past and to make choices that will define a future for apes and humans alike.</t>
        </is>
      </c>
      <c r="O606" s="105" t="inlineStr">
        <is>
          <t>https://image.tmdb.org/t/p/w500/gKkl37BQuKTanygYQG1pyYgLVgf.jpg</t>
        </is>
      </c>
      <c r="P606" s="106" t="inlineStr">
        <is>
          <t>Owen Teague, Freya Allan, Kevin Durand, Peter Macon, William H. Macy, Eka Darville, Travis Jeffery, Lydia Peckham, Neil Sandilands, Ras-Samuel Welda'abzgi, Sara Wiseman, Kaden Hartcher, Andy McPhee, Nina Gallas, Samuel Falé, Dichen Lachman, Virginie Laverdure, Markus Hamilton, Benjamin Scott, Nirish Bhat Surambadka, Frances Berry, Peter Hayes, Sheree da Costa, Souleymane Diasse, Olga Miller, Dmitriy Miller, Anastasia Miller, Michael Spudic, Karin Konoval, Terry Notary, Mitchell Roach</t>
        </is>
      </c>
      <c r="Q606" s="107" t="inlineStr">
        <is>
          <t>Wes Ball</t>
        </is>
      </c>
      <c r="R606" s="41" t="inlineStr">
        <is>
          <t>[{"Source": "Internet Movie Database", "Value": "6.8/10"}, {"Source": "Rotten Tomatoes", "Value": "80%"}, {"Source": "Metacritic", "Value": "66/100"}]</t>
        </is>
      </c>
      <c r="S606" s="108" t="inlineStr">
        <is>
          <t>397,378,150</t>
        </is>
      </c>
      <c r="T606" s="109" t="inlineStr">
        <is>
          <t>PG-13</t>
        </is>
      </c>
      <c r="U606" s="110" t="inlineStr">
        <is>
          <t>145</t>
        </is>
      </c>
      <c r="V606" s="82" t="inlineStr">
        <is>
          <t>{"link": "https://www.themoviedb.org/movie/653346-kingdom-of-the-planet-of-the-apes/watch?locale=CA", "rent":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"buy":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"flatrate": [{"logo_path": "/97yvRBw1GzX7fXprcF80er19ot.jpg", "provider_id": 337, "provider_name": "Disney Plus", "display_priority": 3}, {"logo_path": "/ewOptMVIYcOadMGGJz8DJueH2bH.jpg", "provider_id": 230, "provider_name": "Crave", "display_priority": 5}, {"logo_path": "/qcKfSyX4xkXESjHrkO8cZLRJkn6.jpg", "provider_id": 2604, "provider_name": "Crave Amazon Channel", "display_priority": 140}]}</t>
        </is>
      </c>
      <c r="W606" s="111" t="inlineStr">
        <is>
          <t>160,000,000</t>
        </is>
      </c>
      <c r="X606" s="35" t="n">
        <v>653346</v>
      </c>
      <c r="Y606" s="35" t="inlineStr">
        <is>
          <t>[871, 1688, 281338, 119450, 823464, 61791, 3604, 87101, 83533, 284054, 487186, 123025, 412656, 181812, 262543, 524434, 99861, 131631, 1452, 604]</t>
        </is>
      </c>
      <c r="Z606" s="35" t="inlineStr">
        <is>
          <t>80%</t>
        </is>
      </c>
      <c r="AA606" s="35" t="inlineStr">
        <is>
          <t>6.8/10</t>
        </is>
      </c>
      <c r="AB606" s="35" t="inlineStr">
        <is>
          <t>66/100</t>
        </is>
      </c>
      <c r="AC606" s="35" t="inlineStr">
        <is>
          <t>https://www.youtube.com/embed/Tg1FesR8X90</t>
        </is>
      </c>
      <c r="AD606" s="98" t="inlineStr">
        <is>
          <t>US</t>
        </is>
      </c>
      <c r="AE606" s="98" t="n">
        <v>1731215633548</v>
      </c>
    </row>
    <row r="607" ht="14.25" customHeight="1" s="169">
      <c r="A607" s="93" t="inlineStr">
        <is>
          <t>The Jungle Book</t>
        </is>
      </c>
      <c r="B607" s="94" t="n">
        <v>78</v>
      </c>
      <c r="C607" s="131" t="inlineStr">
        <is>
          <t>Disney Animation</t>
        </is>
      </c>
      <c r="D607" s="132" t="n"/>
      <c r="E607" s="95" t="inlineStr">
        <is>
          <t>Animated</t>
        </is>
      </c>
      <c r="F607" s="117" t="n"/>
      <c r="G607" s="31" t="n"/>
      <c r="H607" s="32" t="n"/>
      <c r="I607" s="96" t="inlineStr">
        <is>
          <t>Disney</t>
        </is>
      </c>
      <c r="J607" s="97" t="n">
        <v>1967</v>
      </c>
      <c r="K607" s="35">
        <f>ROW(K607)-1</f>
        <v/>
      </c>
      <c r="L607" s="98" t="b">
        <v>0</v>
      </c>
      <c r="M607" s="99" t="n"/>
      <c r="N607" s="76" t="inlineStr">
        <is>
          <t>The boy Mowgli makes his way to the man-village with Bagheera, the wise panther. Along the way he meets jazzy King Louie, the hypnotic snake Kaa and the lovable, happy-go-lucky bear Baloo, who teaches Mowgli "The Bare Necessities" of life and the true meaning of friendship.</t>
        </is>
      </c>
      <c r="O607" s="105" t="inlineStr">
        <is>
          <t>https://image.tmdb.org/t/p/w500/yN1kuupnPTLUprgfvC5WapgrxG4.jpg</t>
        </is>
      </c>
      <c r="P607" s="106" t="inlineStr">
        <is>
          <t>Bruce Reitherman, Phil Harris, Sebastian Cabot, George Sanders, Sterling Holloway, Louis Prima, J. Pat O'Malley, Clint Howard, Chad Stuart, Lord Tim Hudson, John Abbott, Ben Wright, Darleen Carr, Verna Felton, Bill Lee, Digby Wolfe, Hal Smith, Pete Henderson, Bill Skiles, Leo De Lyon, Ralph Wright, James MacDonald</t>
        </is>
      </c>
      <c r="Q607" s="107" t="inlineStr">
        <is>
          <t>Wolfgang Reitherman</t>
        </is>
      </c>
      <c r="R607" s="41" t="inlineStr">
        <is>
          <t>[{"Source": "Internet Movie Database", "Value": "7.6/10"}, {"Source": "Rotten Tomatoes", "Value": "88%"}, {"Source": "Metacritic", "Value": "65/100"}]</t>
        </is>
      </c>
      <c r="S607" s="72" t="inlineStr">
        <is>
          <t>378,000,000</t>
        </is>
      </c>
      <c r="T607" s="109" t="inlineStr">
        <is>
          <t>Approved</t>
        </is>
      </c>
      <c r="U607" s="110" t="inlineStr">
        <is>
          <t>78</t>
        </is>
      </c>
      <c r="V607" s="82" t="inlineStr">
        <is>
          <t>{"link": "https://www.themoviedb.org/movie/9325-the-jungle-book/watch?locale=CA", "rent":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"buy":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"flatrate": [{"logo_path": "/97yvRBw1GzX7fXprcF80er19ot.jpg", "provider_id": 337, "provider_name": "Disney Plus", "display_priority": 3}]}</t>
        </is>
      </c>
      <c r="W607" s="46" t="inlineStr">
        <is>
          <t>4,000,000</t>
        </is>
      </c>
      <c r="X607" s="35" t="n">
        <v>9325</v>
      </c>
      <c r="Y607" s="35" t="inlineStr">
        <is>
          <t>[14873, 278927, 10714, 23903, 37135, 199753, 28118, 808, 15657, 927254, 532639, 995133, 774741, 8587, 31473, 592983, 13682, 974663, 381719, 774370]</t>
        </is>
      </c>
      <c r="Z607" s="35" t="inlineStr">
        <is>
          <t>88%</t>
        </is>
      </c>
      <c r="AA607" s="35" t="inlineStr">
        <is>
          <t>7.6/10</t>
        </is>
      </c>
      <c r="AB607" s="35" t="inlineStr">
        <is>
          <t>65/100</t>
        </is>
      </c>
      <c r="AC607" s="35" t="inlineStr">
        <is>
          <t>https://www.youtube.com/embed/qdkU9NmI0jA</t>
        </is>
      </c>
      <c r="AD607" s="98" t="inlineStr">
        <is>
          <t>US</t>
        </is>
      </c>
      <c r="AE607" s="98" t="n">
        <v>1731215633548</v>
      </c>
    </row>
    <row r="608" ht="14.25" customHeight="1" s="169">
      <c r="A608" s="93" t="inlineStr">
        <is>
          <t>Beetlejuice Beetlejuice</t>
        </is>
      </c>
      <c r="B608" s="94" t="n">
        <v>78</v>
      </c>
      <c r="C608" s="131" t="inlineStr">
        <is>
          <t>Beetlejuice</t>
        </is>
      </c>
      <c r="D608" s="132" t="n"/>
      <c r="E608" s="95" t="inlineStr">
        <is>
          <t>Comedy</t>
        </is>
      </c>
      <c r="F608" s="117" t="inlineStr">
        <is>
          <t>Dark Comedy</t>
        </is>
      </c>
      <c r="G608" s="31" t="inlineStr">
        <is>
          <t>Halloween</t>
        </is>
      </c>
      <c r="H608" s="32" t="n"/>
      <c r="I608" s="96" t="inlineStr">
        <is>
          <t>Warner Bros.</t>
        </is>
      </c>
      <c r="J608" s="97" t="n">
        <v>2024</v>
      </c>
      <c r="K608" s="35">
        <f>ROW(K608)-1</f>
        <v/>
      </c>
      <c r="L608" s="98" t="b">
        <v>0</v>
      </c>
      <c r="M608" s="99" t="inlineStr">
        <is>
          <t>A solid legacy sequel that builds on the elaborate world established by Burton. Starts off with a slow first thirty minutes or so, but once the plot kicks in the jokes come at a good pace as well. Keaton's first scene in the movie pretty much aligns with that point as well. Good performances, and lots of good looking and creative makeup/effects.</t>
        </is>
      </c>
      <c r="N608" s="37" t="inlineStr">
        <is>
          <t>After a family tragedy, three generations of the Deetz family return home to Winter River. Still haunted by Betelgeuse, Lydia's life is turned upside down when her teenage daughter, Astrid, accidentally opens the portal to the Afterlife.</t>
        </is>
      </c>
      <c r="O608" s="38" t="inlineStr">
        <is>
          <t>https://image.tmdb.org/t/p/w500/kKgQzkUCnQmeTPkyIwHly2t6ZFI.jpg</t>
        </is>
      </c>
      <c r="P608" s="39" t="inlineStr">
        <is>
          <t>Michael Keaton, Winona Ryder, Catherine O'Hara, Jenna Ortega, Justin Theroux, Willem Dafoe, Monica Bellucci, Arthur Conti, Nick Kellington, Santiago Cabrera, Burn Gorman, Danny DeVito, Sami Slimane, Amy Nuttall, Mark Heenehan, Charlie Hopkinson, Liv Spencer, Skylar Park, Matthew Lyons, Jane Leaney, David Ayres, Sophie Holland, Walles Hamonde, Max Pemberton, Rebecca O'Mara, Adam Speers, Daryl Kwan, Caroline Lawrie, Philip Philmar, Stephen K. Amos, Sean Verre, Noah Mendes, Juliana Yazbeck, Bea Svistunenko, Filipe Cates, Alex Michael Stoll, Rupi Lal, Georgina Beedle, Stefano Marchetti, James Fisher, Ian Hawkins, Tim Burton, Gianni Calchetti, Chloe Driver, Tim Kavanagh, Paul Warren</t>
        </is>
      </c>
      <c r="Q608" s="40" t="inlineStr">
        <is>
          <t>Tim Burton</t>
        </is>
      </c>
      <c r="R608" s="41" t="inlineStr">
        <is>
          <t>[{"Source": "Internet Movie Database", "Value": "6.6/10"}, {"Source": "Rotten Tomatoes", "Value": "75%"}, {"Source": "Metacritic", "Value": "62/100"}]</t>
        </is>
      </c>
      <c r="S608" s="42" t="inlineStr">
        <is>
          <t>452,000,435</t>
        </is>
      </c>
      <c r="T608" s="43" t="inlineStr">
        <is>
          <t>PG-13</t>
        </is>
      </c>
      <c r="U608" s="44" t="inlineStr">
        <is>
          <t>105</t>
        </is>
      </c>
      <c r="V608" s="45" t="inlineStr">
        <is>
          <t>{"link": "https://www.themoviedb.org/movie/917496-beetlejuice-beetlejuice/watch?locale=CA", "flatrate": [{"logo_path": "/pbpMk2JmcoNnQwx5JGpXngfoWtp.jpg", "provider_id": 8, "provider_name": "Netflix", "display_priority": 0}, {"logo_path": "/dpR8r13zWDeUR0QkzWidrdMxa56.jpg", "provider_id": 1796, "provider_name": "Netflix Standard with Ads", "display_priority": 93}], "rent":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{"logo_path": "/vLZKlXUNDcZR7ilvfY9Wr9k80FZ.jpg", "provider_id": 538, "provider_name": "Plex", "display_priority": 81}], "buy":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t>
        </is>
      </c>
      <c r="W608" s="46" t="inlineStr">
        <is>
          <t>99,000,000</t>
        </is>
      </c>
      <c r="X608" s="35" t="n">
        <v>917496</v>
      </c>
      <c r="Y608" s="35" t="inlineStr">
        <is>
          <t>[4011, 864959, 758724, 642885, 797815, 617505, 62213, 1422096, 46633, 13762, 967847, 448194, 22440, 39164, 11772, 40387, 425909, 11974, 852096, 481849]</t>
        </is>
      </c>
      <c r="Z608" s="35" t="inlineStr">
        <is>
          <t>75%</t>
        </is>
      </c>
      <c r="AA608" s="35" t="inlineStr">
        <is>
          <t>6.6/10</t>
        </is>
      </c>
      <c r="AB608" s="35" t="inlineStr">
        <is>
          <t>62/100</t>
        </is>
      </c>
      <c r="AC608" s="35" t="inlineStr">
        <is>
          <t>https://www.youtube.com/embed/xnbAxOEiMis</t>
        </is>
      </c>
      <c r="AD608" s="98" t="inlineStr">
        <is>
          <t>US</t>
        </is>
      </c>
      <c r="AE608" s="98" t="inlineStr">
        <is>
          <t>1736749189911</t>
        </is>
      </c>
    </row>
    <row r="609" ht="14.25" customHeight="1" s="169">
      <c r="A609" s="93" t="inlineStr">
        <is>
          <t>Austin Powers: The Spy Who Shagged Me</t>
        </is>
      </c>
      <c r="B609" s="94" t="n">
        <v>78</v>
      </c>
      <c r="C609" s="131" t="inlineStr">
        <is>
          <t>Austin Powers</t>
        </is>
      </c>
      <c r="D609" s="132" t="n"/>
      <c r="E609" s="95" t="inlineStr">
        <is>
          <t>Comedy</t>
        </is>
      </c>
      <c r="F609" s="117" t="inlineStr">
        <is>
          <t>Parody</t>
        </is>
      </c>
      <c r="G609" s="31" t="n"/>
      <c r="H609" s="32" t="n"/>
      <c r="I609" s="96" t="inlineStr">
        <is>
          <t>New Line Cinema</t>
        </is>
      </c>
      <c r="J609" s="97" t="n">
        <v>1999</v>
      </c>
      <c r="K609" s="35">
        <f>ROW(K609)-1</f>
        <v/>
      </c>
      <c r="L609" s="98" t="b">
        <v>0</v>
      </c>
      <c r="M609" s="99" t="inlineStr">
        <is>
          <t>Repeats a lot of the same jokes from the first, to diminishing results. There are still plenty of laughs to be found, Mike Myers is great as Austin Powers and Dr. Evil, and Dr. Evil's relationships with Scott and Mini Me are definitely the highlight of this movie. Fat Bastard is a terrible addition to this series, all of his jokes are about how fat and gross he is and it just isn't funny. He does provide a couple of memorable moments though. If you've seen the first one too many times to watch it again, this can provide the same flavour, but slightly different.</t>
        </is>
      </c>
      <c r="N609" s="37" t="inlineStr">
        <is>
          <t>When diabolical genius Dr. Evil travels back in time to steal superspy Austin Powers's ‘mojo,’ Austin must return to the swingin' '60s himself - with the help of American agent, Felicity Shagwell - to stop the dastardly plan. Once there, Austin faces off against Dr. Evil's army of minions to try to save the world in his own unbelievably groovy way.</t>
        </is>
      </c>
      <c r="O609" s="38" t="inlineStr">
        <is>
          <t>https://image.tmdb.org/t/p/w500/wqcE8EAmVl5j3mLuIrHFG7RmQyg.jpg</t>
        </is>
      </c>
      <c r="P609" s="39" t="inlineStr">
        <is>
          <t>Mike Myers, Heather Graham, Michael York, Robert Wagner, Rob Lowe, Seth Green, Mindy Sterling, Verne Troyer, Elizabeth Hurley, Gia Carides, Oliver Muirhead, George Cheung, Jeffrey Meng, Muse Watson, Scott Cooper, Douglas Fisher, Kevin Cooney, Clint Howard, Brian Hooks, David Koechner, Frank Clem, Herb Mitchell, Steve Eastin, Jane Carr, Kevin Durand, Melissa Justin, Nicholas Walker, Stephen Hibbert, David Coy, David Crigger, Tom Ehlen, Dennis Wilson, Eric Winzenried, Tim Bagley, Colton James, Mike Hagerty, Jack Kehler, Kirk Ward, Jeff Garlin, Rachel Wilson, Jennifer Coolidge, John Mahon, Michael McDonald, Jeanette Miller, Mary Jo Smith, Carrie Ann Inaba, Jennifer Hamilton, Ayesha Orange, Natalie Willes, John R. Corella, Alison Faulk, Michelle Elkin, Shealan Spencer, Tovaris Wilson, Bree Turner, Marisa Gilliam, Mark Meismer, Sal Vassalo, Jason Yribar, Chekesha Van Putten, Tara Mouri, Giggi Yazicioglu, Sarah Christine Smith, Faune Chambers Watkins, Gabriel Paige, Jim Boensch, Ron Ulstad, Timothy Watters, Todd M. Schultz, Steve Wilkos, Michelle Sritenko Africano, Nathalie S. Bartleson, Janine M. Bekker, Khadija Cutcher, Mary Dettmer, Annie Henry, Tracy Gayeski, Tracy Long, Laurie Martin, Jill Savery, Margot Thien, Kimi Cochrun, Burt Bacharach, Elvis Costello, Will Ferrell, Woody Harrelson, Kristen Johnston, Charles Napier, Willie Nelson, Tim Robbins, Rebecca Romijn, Jerry Springer, Fred Willard, Jessica Anne Bogart, Robert Cohen, Colette Divine, Phil Hawn, Max Herholz, David Hutchison, Tony Jay, Lana Kinnear, Harish Mandyam, J.P. Manoux, Stephen A. Marinaccio II, Brandon Molale, Allie Moss, Bill O'Donnell, Jeanine Orci, Mitch Rouse, Lisa Varga, Andreanna Veith, Danny Nero</t>
        </is>
      </c>
      <c r="Q609" s="40" t="inlineStr">
        <is>
          <t>Jay Roach</t>
        </is>
      </c>
      <c r="R609" s="41" t="inlineStr">
        <is>
          <t>[{"Source": "Internet Movie Database", "Value": "6.7/10"}, {"Source": "Rotten Tomatoes", "Value": "54%"}, {"Source": "Metacritic", "Value": "59/100"}]</t>
        </is>
      </c>
      <c r="S609" s="42" t="inlineStr">
        <is>
          <t>312,016,928</t>
        </is>
      </c>
      <c r="T609" s="43" t="inlineStr">
        <is>
          <t>PG-13</t>
        </is>
      </c>
      <c r="U609" s="44" t="inlineStr">
        <is>
          <t>95</t>
        </is>
      </c>
      <c r="V609" s="45" t="inlineStr">
        <is>
          <t>{"link": "https://www.themoviedb.org/movie/817-austin-powers-the-spy-who-shagged-me/watch?locale=CA", "buy":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"rent":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"flatrate": [{"logo_path": "/ewOptMVIYcOadMGGJz8DJueH2bH.jpg", "provider_id": 230, "provider_name": "Crave", "display_priority": 5}, {"logo_path": "/esiLBRzDUwodjfN8gA4qj7l3ZF7.jpg", "provider_id": 1794, "provider_name": "Starz Amazon Channel", "display_priority": 92}, {"logo_path": "/qcKfSyX4xkXESjHrkO8cZLRJkn6.jpg", "provider_id": 2604, "provider_name": "Crave Amazon Channel", "display_priority": 140}]}</t>
        </is>
      </c>
      <c r="W609" s="46" t="inlineStr">
        <is>
          <t>33,000,000</t>
        </is>
      </c>
      <c r="X609" s="35" t="n">
        <v>817</v>
      </c>
      <c r="Y609" s="35" t="inlineStr">
        <is>
          <t>[818, 87101, 75, 99861, 21779, 95, 9595, 1035259, 49521, 141052, 816, 526896, 524434, 38356, 608, 602, 463272, 1452, 887357, 37136]</t>
        </is>
      </c>
      <c r="Z609" s="35" t="inlineStr">
        <is>
          <t>54%</t>
        </is>
      </c>
      <c r="AA609" s="35" t="inlineStr">
        <is>
          <t>6.7/10</t>
        </is>
      </c>
      <c r="AB609" s="35" t="inlineStr">
        <is>
          <t>59/100</t>
        </is>
      </c>
      <c r="AC609" s="35" t="inlineStr">
        <is>
          <t>https://www.youtube.com/embed/a9HSJwG4DXo</t>
        </is>
      </c>
      <c r="AD609" s="98" t="inlineStr">
        <is>
          <t>US</t>
        </is>
      </c>
      <c r="AE609" s="98" t="inlineStr">
        <is>
          <t>1740161272672</t>
        </is>
      </c>
    </row>
    <row r="610" ht="14.25" customHeight="1" s="169">
      <c r="A610" s="93" t="inlineStr">
        <is>
          <t>Unbreakable</t>
        </is>
      </c>
      <c r="B610" s="94" t="n">
        <v>78</v>
      </c>
      <c r="C610" s="131" t="inlineStr">
        <is>
          <t>M. Night Shyamalan Superhero</t>
        </is>
      </c>
      <c r="D610" s="132" t="n"/>
      <c r="E610" s="95" t="inlineStr">
        <is>
          <t>Sci-Fi</t>
        </is>
      </c>
      <c r="F610" s="117" t="inlineStr">
        <is>
          <t>Thriller</t>
        </is>
      </c>
      <c r="G610" s="31" t="n"/>
      <c r="H610" s="32" t="n"/>
      <c r="I610" s="96" t="inlineStr">
        <is>
          <t>Disney</t>
        </is>
      </c>
      <c r="J610" s="97" t="n">
        <v>2000</v>
      </c>
      <c r="K610" s="35">
        <f>ROW(K610)-1</f>
        <v/>
      </c>
      <c r="L610" s="98" t="b">
        <v>0</v>
      </c>
      <c r="M610" s="99" t="inlineStr">
        <is>
          <t>The premise is really interesting, a realistic take on what superheroes would look like. The movie looks really good, and has great performances from Jackson and Willis. The movie is probably overshadowed by it's memorable twist ending, as that is pretty much all you can think about after seeing it. The dialogue is very weirdly written, most conversations sound like two aliens pretending to be humans.</t>
        </is>
      </c>
      <c r="N610" s="83" t="inlineStr">
        <is>
          <t>An ordinary man makes an extraordinary discovery when a train accident leaves his fellow passengers dead — and him unscathed. The answer to this mystery could lie with the mysterious Elijah Price, a man who suffers from a disease that renders his bones as fragile as glass.</t>
        </is>
      </c>
      <c r="O610" s="84" t="inlineStr">
        <is>
          <t>https://image.tmdb.org/t/p/w500/mLuehrGLiK5zFCyRmDDOH6gbfPf.jpg</t>
        </is>
      </c>
      <c r="P610" s="85" t="inlineStr">
        <is>
          <t>Bruce Willis, Samuel L. Jackson, Robin Wright, Spencer Treat Clark, Charlayne Woodard, Eamonn Walker, Leslie Stefanson, Johnny Hiram Jamison, Michaelia Carroll, Bostin Christopher, Elizabeth Lawrence, Davis Duffield, Laura Regan, Chance Kelly, Michael Kelly, Firdous Bamji, Johanna Day, James Handy, Sally Parrish, Richard Council, Damian Young, Sherman Roberts, Whitney Sugarman, Dianne Cotten Murphy, M. Night Shyamalan, Sasha Joseph Neulinger, Jose L. Rodriguez, Samantha Savino, Ukee Washington, Susan Wilder, Greg Horos, Todd Berry, Angela Eckert, Anthony Lawton, Julia Yorks, John Patrick Amedori, John Rusk, Joey Hazinsky, Bill Rowe, Marc H. Glick, Kim Simms Thomas, Joey Perillo</t>
        </is>
      </c>
      <c r="Q610" s="86" t="inlineStr">
        <is>
          <t>M. Night Shyamalan</t>
        </is>
      </c>
      <c r="R610" s="62" t="inlineStr">
        <is>
          <t>[{"Source": "Internet Movie Database", "Value": "7.3/10"}, {"Source": "Rotten Tomatoes", "Value": "71%"}, {"Source": "Metacritic", "Value": "62/100"}]</t>
        </is>
      </c>
      <c r="S610" s="101" t="inlineStr">
        <is>
          <t>248,118,121</t>
        </is>
      </c>
      <c r="T610" s="102" t="inlineStr">
        <is>
          <t>PG-13</t>
        </is>
      </c>
      <c r="U610" s="103" t="inlineStr">
        <is>
          <t>106</t>
        </is>
      </c>
      <c r="V610" s="89" t="inlineStr">
        <is>
          <t>{"link": "https://www.themoviedb.org/movie/9741-unbreakable/watch?locale=CA", "flatrate": [{"logo_path": "/97yvRBw1GzX7fXprcF80er19ot.jpg", "provider_id": 337, "provider_name": "Disney Plus", "display_priority": 3}], "rent":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"buy":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t>
        </is>
      </c>
      <c r="W610" s="61" t="inlineStr">
        <is>
          <t>75,000,000</t>
        </is>
      </c>
      <c r="X610" s="35" t="n">
        <v>9741</v>
      </c>
      <c r="Y610" s="35" t="inlineStr">
        <is>
          <t>[10559, 677179, 9963, 74, 9315, 382614, 76726, 4176, 283366, 26883, 492613, 570488, 787723, 11532, 1999, 840464, 616651, 4787, 15397, 25670]</t>
        </is>
      </c>
      <c r="Z610" s="35" t="inlineStr">
        <is>
          <t>71%</t>
        </is>
      </c>
      <c r="AA610" s="35" t="inlineStr">
        <is>
          <t>7.3/10</t>
        </is>
      </c>
      <c r="AB610" s="35" t="inlineStr">
        <is>
          <t>62/100</t>
        </is>
      </c>
      <c r="AC610" s="35" t="inlineStr">
        <is>
          <t>https://www.youtube.com/embed/faVXsGSC1AY</t>
        </is>
      </c>
      <c r="AD610" s="98" t="inlineStr">
        <is>
          <t>US</t>
        </is>
      </c>
      <c r="AE610" s="98" t="inlineStr">
        <is>
          <t>1741201463060</t>
        </is>
      </c>
    </row>
    <row r="611" ht="14.25" customHeight="1" s="169">
      <c r="A611" s="93" t="inlineStr">
        <is>
          <t>How to Train Your Dragon</t>
        </is>
      </c>
      <c r="B611" s="94" t="n">
        <v>78</v>
      </c>
      <c r="C611" s="131" t="inlineStr">
        <is>
          <t>How to Train Your Dragon</t>
        </is>
      </c>
      <c r="D611" s="132" t="n"/>
      <c r="E611" s="95" t="inlineStr">
        <is>
          <t>Fantasy</t>
        </is>
      </c>
      <c r="F611" s="117" t="n"/>
      <c r="G611" s="31" t="n"/>
      <c r="H611" s="32" t="n"/>
      <c r="I611" s="96" t="inlineStr">
        <is>
          <t>Dreamworks</t>
        </is>
      </c>
      <c r="J611" s="97" t="n">
        <v>2025</v>
      </c>
      <c r="K611" s="35">
        <f>ROW(K611)-1</f>
        <v/>
      </c>
      <c r="L611" s="98" t="b">
        <v>1</v>
      </c>
      <c r="M611" s="99" t="inlineStr">
        <is>
          <t>This is about as good as a live action remake can get. It's very well cast, with pretty much everyone delivering on the core values of the characters from the animated film. It looks very good, with great CG effects. It feels like they put in a ton of time, effort and heart into the movie, unlike some of the Disney remakes where they just churn it out. It isn't as good as the original, so if that's your bar you'll be disappointed. It is a good movie on it's own, however.</t>
        </is>
      </c>
      <c r="N611" s="83" t="inlineStr">
        <is>
          <t>On the rugged isle of Berk, where Vikings and dragons have been bitter enemies for generations, Hiccup stands apart, defying centuries of tradition when he befriends Toothless, a feared Night Fury dragon. Their unlikely bond reveals the true nature of dragons, challenging the very foundations of Viking society.</t>
        </is>
      </c>
      <c r="O611" s="84" t="inlineStr">
        <is>
          <t>https://image.tmdb.org/t/p/w500/q5pXRYTycaeW6dEgsCrd4mYPmxM.jpg</t>
        </is>
      </c>
      <c r="P611" s="85" t="inlineStr">
        <is>
          <t>Mason Thames, Nico Parker, Gerard Butler, Nick Frost, Gabriel Howell, Julian Dennison, Bronwyn James, Harry Trevaldwyn, Murray McArthur, Peter Serafinowicz, Naomi Wirthner, Ruth Codd, Andrea Ware, Anna Leong Brophy, Marcus Onilude, Pete Selwood, Daniel-John Williams, Kate Kennedy, Selina Jones, Nick Cornwall, Nigel Shinnors</t>
        </is>
      </c>
      <c r="Q611" s="86" t="inlineStr">
        <is>
          <t>Dean DeBlois</t>
        </is>
      </c>
      <c r="R611" s="62" t="inlineStr">
        <is>
          <t>[{"Source": "Internet Movie Database", "Value": "7.7/10"}, {"Source": "Rotten Tomatoes", "Value": "77%"}, {"Source": "Metacritic", "Value": "61/100"}]</t>
        </is>
      </c>
      <c r="S611" s="101" t="inlineStr">
        <is>
          <t>636,351,148</t>
        </is>
      </c>
      <c r="T611" s="102" t="inlineStr">
        <is>
          <t>PG</t>
        </is>
      </c>
      <c r="U611" s="103" t="inlineStr">
        <is>
          <t>125</t>
        </is>
      </c>
      <c r="V611" s="89" t="inlineStr">
        <is>
          <t>{"link": "https://www.themoviedb.org/movie/1087192-how-to-train-your-dragon/watch?locale=CA", "flatrate": [{"logo_path": "/pvske1MyAoymrs5bguRfVqYiM9a.jpg", "provider_id": 119, "provider_name": "Amazon Prime Video", "display_priority": 1}, {"logo_path": "/8aBqoNeGGr0oSA85iopgNZUOTOc.jpg", "provider_id": 2100, "provider_name": "Amazon Prime Video with Ads", "display_priority": 111}], "buy": [{"logo_path": "/SPnB1qiCkYfirS2it3hZORwGVn.jpg", "provider_id": 2, "provider_name": "Apple TV Store", "display_priority": 6}, {"logo_path": "/4bIKO5tqPgko0135wL9GhMsb1wv.jpg", "provider_id": 140, "provider_name": "CosmoGo", "display_priority": 18}, {"logo_path": "/qR6FKvnPBx2O37FDg8PNM7efwF3.jpg", "provider_id": 10, "provider_name": "Amazon Video", "display_priority": 56}], "rent": [{"logo_path": "/SPnB1qiCkYfirS2it3hZORwGVn.jpg", "provider_id": 2, "provider_name": "Apple TV Store", "display_priority": 6}, {"logo_path": "/4bIKO5tqPgko0135wL9GhMsb1wv.jpg", "provider_id": 140, "provider_name": "CosmoGo", "display_priority": 18}, {"logo_path": "/yFGu4sSzwUMfhwmSsZgez8QhaVl.jpg", "provider_id": 331, "provider_name": "FlixFling", "display_priority": 28}, {"logo_path": "/qR6FKvnPBx2O37FDg8PNM7efwF3.jpg", "provider_id": 10, "provider_name": "Amazon Video", "display_priority": 56}]}</t>
        </is>
      </c>
      <c r="W611" s="61" t="inlineStr">
        <is>
          <t>150,000,000</t>
        </is>
      </c>
      <c r="X611" s="35" t="n">
        <v>1087192</v>
      </c>
      <c r="Y611" s="35" t="inlineStr">
        <is>
          <t>[666750, 11188, 10191, 166428, 63686, 451644, 82702, 10140, 10601, 294272, 121, 420809, 431742, 68735, 122917, 2310, 57158, 122, 1016184, 266647]</t>
        </is>
      </c>
      <c r="Z611" s="35" t="inlineStr">
        <is>
          <t>77%</t>
        </is>
      </c>
      <c r="AA611" s="35" t="inlineStr">
        <is>
          <t>7.7/10</t>
        </is>
      </c>
      <c r="AB611" s="35" t="inlineStr">
        <is>
          <t>61/100</t>
        </is>
      </c>
      <c r="AC611" s="35" t="inlineStr">
        <is>
          <t>https://www.youtube.com/embed/OWEq2Pf8qpk</t>
        </is>
      </c>
      <c r="AD611" s="98" t="inlineStr">
        <is>
          <t>US</t>
        </is>
      </c>
      <c r="AE611" s="98" t="inlineStr">
        <is>
          <t>1750551711899</t>
        </is>
      </c>
    </row>
    <row r="612" ht="14.25" customHeight="1" s="169">
      <c r="A612" s="93" t="inlineStr">
        <is>
          <t>KPop Demon Hunters</t>
        </is>
      </c>
      <c r="B612" s="94" t="n">
        <v>79</v>
      </c>
      <c r="C612" s="131" t="n"/>
      <c r="D612" s="132" t="n"/>
      <c r="E612" s="95" t="inlineStr">
        <is>
          <t>Animated</t>
        </is>
      </c>
      <c r="F612" s="117" t="n"/>
      <c r="G612" s="31" t="n"/>
      <c r="H612" s="32" t="inlineStr">
        <is>
          <t>Netflix</t>
        </is>
      </c>
      <c r="I612" s="96" t="inlineStr">
        <is>
          <t>Netflix</t>
        </is>
      </c>
      <c r="J612" s="97" t="n">
        <v>2025</v>
      </c>
      <c r="K612" s="35">
        <f>ROW(K612)-1</f>
        <v/>
      </c>
      <c r="L612" s="98" t="b">
        <v>0</v>
      </c>
      <c r="M612" s="99" t="inlineStr">
        <is>
          <t>It's a ridiculous premise, but it's a quite enjoyable movie. The animation looks really good, with very expressive characters that add to the humor. It's got a lot of funny moments, although most of them come early in the movie. The story is pretty straightforward but works well. The relationships between the characters and the animation are what drove this for me, but I am not a fan of this kind of music. To me, it is kind of like a much better, Korean version of Trolls music wise. Fans of this genre of music will probably love this movie more than I did, but I still enjoyed it.</t>
        </is>
      </c>
      <c r="N612" s="49" t="inlineStr">
        <is>
          <t>When K-pop superstars Rumi, Mira and Zoey aren't selling out stadiums, they're using their secret powers to protect their fans from supernatural threats.</t>
        </is>
      </c>
      <c r="O612" s="50" t="inlineStr">
        <is>
          <t>https://image.tmdb.org/t/p/w500/jfS5KEfiwsS35ieZvdUdJKkwLlZ.jpg</t>
        </is>
      </c>
      <c r="P612" s="51" t="inlineStr">
        <is>
          <t>Arden Cho, May Hong, Ji-young Yoo, Ahn Hyo-seop, Yunjin Kim, Ken Jeong, Lee Byung-hun, Daniel Dae Kim, Joel Kim Booster, Liza Koshy, Alan Lee, Rumi Oak, SungWon Cho, Maggie Kang, Nathan Schauf, Charlene Ramos, Kira Tamagawa, EJAE, Audrey Nuna, Rei Ami, Andrew Choi, Danny Chung, Kevin Woo, samUIL Lee, Neckwav, Lea Salonga, Cori Baik, Jennifer Sun Bell, John Eric Bentley, Ranjani Brow, Esther K. Chae, Claudia Choi, Alexandra Bokyun Chun, Eddie Frierson, Jonathon Ha, Josh Han, Jason Her, Chase Kim, Monique Kim, Yong Kim, James Kyson, Ashley Lambert, Judy Alice Lee, Josiah D. Lee, Megan Lee, Piotr Michael, Andrew Morgado, Clarissa Park, Cathy Shim, Yong Yea, Eugene Young, Johnny Young, CHAEYOUNG, JEONGYEON, JIHYO</t>
        </is>
      </c>
      <c r="Q612" s="52" t="inlineStr">
        <is>
          <t>Maggie Kang, Chris Appelhans</t>
        </is>
      </c>
      <c r="R612" s="59" t="inlineStr">
        <is>
          <t>[{"Source": "Internet Movie Database", "Value": "7.4/10"}, {"Source": "Rotten Tomatoes", "Value": "91%"}, {"Source": "Metacritic", "Value": "77/100"}]</t>
        </is>
      </c>
      <c r="S612" s="54" t="inlineStr">
        <is>
          <t>24,619,953</t>
        </is>
      </c>
      <c r="T612" s="55" t="inlineStr">
        <is>
          <t>PG</t>
        </is>
      </c>
      <c r="U612" s="56" t="inlineStr">
        <is>
          <t>96</t>
        </is>
      </c>
      <c r="V612" s="57" t="inlineStr">
        <is>
          <t>{"link": "https://www.themoviedb.org/movie/803796-kpop-demon-hunters/watch?locale=CA", "flatrate": [{"logo_path": "/pbpMk2JmcoNnQwx5JGpXngfoWtp.jpg", "provider_id": 8, "provider_name": "Netflix", "display_priority": 0}, {"logo_path": "/dpR8r13zWDeUR0QkzWidrdMxa56.jpg", "provider_id": 1796, "provider_name": "Netflix Standard with Ads", "display_priority": 93}]}</t>
        </is>
      </c>
      <c r="W612" s="58" t="inlineStr">
        <is>
          <t>100,000,000</t>
        </is>
      </c>
      <c r="X612" s="35" t="n">
        <v>803796</v>
      </c>
      <c r="Y612" s="35" t="inlineStr">
        <is>
          <t>[38757, 8839, 569094, 13004, 936108, 417320, 585083, 21356, 405314, 136799, 30074, 763568, 442056, 41216, 901362, 277217, 201676, 927254, 466876, 354857]</t>
        </is>
      </c>
      <c r="Z612" s="35" t="inlineStr">
        <is>
          <t>91%</t>
        </is>
      </c>
      <c r="AA612" s="35" t="inlineStr">
        <is>
          <t>7.4/10</t>
        </is>
      </c>
      <c r="AB612" s="35" t="inlineStr">
        <is>
          <t>77/100</t>
        </is>
      </c>
      <c r="AC612" s="35" t="inlineStr">
        <is>
          <t>https://www.youtube.com/embed/AzCAwdp1uIQ</t>
        </is>
      </c>
      <c r="AD612" s="98" t="inlineStr">
        <is>
          <t>US</t>
        </is>
      </c>
      <c r="AE612" s="98" t="inlineStr">
        <is>
          <t>1751300429143</t>
        </is>
      </c>
    </row>
    <row r="613" ht="14.25" customHeight="1" s="169">
      <c r="A613" s="93" t="inlineStr">
        <is>
          <t>Watchmen</t>
        </is>
      </c>
      <c r="B613" s="94" t="n">
        <v>78</v>
      </c>
      <c r="C613" s="131" t="inlineStr">
        <is>
          <t>DC</t>
        </is>
      </c>
      <c r="D613" s="132" t="inlineStr">
        <is>
          <t>Non-DCEU</t>
        </is>
      </c>
      <c r="E613" s="95" t="inlineStr">
        <is>
          <t>Comic Book</t>
        </is>
      </c>
      <c r="F613" s="117" t="n"/>
      <c r="G613" s="31" t="n"/>
      <c r="H613" s="32" t="n"/>
      <c r="I613" s="96" t="inlineStr">
        <is>
          <t>Warner Bros.</t>
        </is>
      </c>
      <c r="J613" s="97" t="n">
        <v>2009</v>
      </c>
      <c r="K613" s="35">
        <f>ROW(K613)-1</f>
        <v/>
      </c>
      <c r="L613" s="98" t="b">
        <v>0</v>
      </c>
      <c r="M613" s="99" t="n"/>
      <c r="N613" s="37" t="inlineStr">
        <is>
          <t>In a gritty and alternate 1985, the glory days of costumed vigilantes have been brought to a close by a government crackdown. But after one of the masked veterans is brutally murdered, an investigation into the killer is initiated. The reunited heroes set out to prevent their own destruction, but in doing so they uncover a sinister plot that puts all of humanity in grave danger.</t>
        </is>
      </c>
      <c r="O613" s="38" t="inlineStr">
        <is>
          <t>https://image.tmdb.org/t/p/w500/aVURelN3pM56lFM7Dgfs5TixcIf.jpg</t>
        </is>
      </c>
      <c r="P613" s="39" t="inlineStr">
        <is>
          <t>Malin Åkerman, Patrick Wilson, Billy Crudup, Matthew Goode, Jackie Earle Haley, Jeffrey Dean Morgan, Carla Gugino, Laura Mennell, Matt Frewer, Stephen McHattie, Rob LaBelle, Gary Houston, James M. Connor, Mary Ann Burger, John Shaw, Robert Wisden, Jerry Wasserman, Don Thompson, Frank Novak, Sean Allan, Garry Chalk, Stephanie Belding, Michael Kopsa, William S. Taylor, Chris Burns, Malcolm Scott, Danny Wattley, Nhi Do, Walter Addison, David MacKay, Keith Martin Gordey, Fulvio Cecere, Ted Cole, Mark Acheson, John Destry, Chris Gauthier, L. Harvey Gold, Jay Brazeau, Jesse Reid, Manoj Sood, Dan Payne, Niall Matter, Apollonia Vanova, Glenn Ennis, Darryl Scheelar, Clint Carleton, Brett Stimely, Carrie Genzel, Greg Travis, Greg Armstrong-Morris, Andrew Colthart, Bruce Crawford, Sal Sortino, Eli Snyder, Lori Watt, Tony Bardach, John Kobylka, Carmen Lavigne, J.R. Killigrew, Steven Stojkovic, Martin Reiss, Frank Cassini, John R. Taylor, Tara Frederick, Daryl Shuttleworth, Jaryd Heydrick, Ron Chartier, Carly Bentall, Matt Drake, Haley Guiel, Sonya Salomaa, Tyler McClendon, Salli Saffioti, Neil Schell, Michael Eklund, Deborah Finkel, Louis Chirillo, Marsha Regis, Patrick Sabongui, John Tench, Santo Lombardo, Jason Schombing, Darren Shahlavi, Marshall Virtue, Colin Lawrence, Chris Weber, Alessandro Juliani, Alison Araya, Sahar Biniaz, Matthew Harrison, Bernadeta Wrobel, Youri Obryvtchenko, Heidi Iro, Kit Noon, Parm Soor, Cristina Menz, Lynn Colliar, Tony Ali, Katie Bennison, Ian Farthing, Calvin Lee, Alexander Mandra, Isabelle Champeau, Ashley O'Connell, Mark Gash, Suzanne E. Smith, Agam Darshi, Tom McBeath, Kevin McNulty, Mark Docherty, Clay St. Thomas, Dale Wolfe, Ken Tremblett, Dawn Chubai, Manuelita Kinsey, Tamara Stanners, Sahara Davis, Dave Hospes, Greig Hospes, Ali Dunn, Jeffrey Frieler, Kurt Evans, Sylvesta Stuart, Terence Kelly, Mi-Jung Lee, Ted Friend, Tiffany Burns, Michael Adamthwaite, Danny Woodburn, Zack Snyder, Clay Enos</t>
        </is>
      </c>
      <c r="Q613" s="40" t="inlineStr">
        <is>
          <t>Zack Snyder</t>
        </is>
      </c>
      <c r="R613" s="41" t="inlineStr">
        <is>
          <t>[{"Source": "Internet Movie Database", "Value": "7.6/10"}, {"Source": "Rotten Tomatoes", "Value": "64%"}, {"Source": "Metacritic", "Value": "56/100"}]</t>
        </is>
      </c>
      <c r="S613" s="42" t="inlineStr">
        <is>
          <t>185,258,983</t>
        </is>
      </c>
      <c r="T613" s="43" t="inlineStr">
        <is>
          <t>R</t>
        </is>
      </c>
      <c r="U613" s="44" t="inlineStr">
        <is>
          <t>163</t>
        </is>
      </c>
      <c r="V613" s="45" t="inlineStr">
        <is>
          <t>{"link": "https://www.themoviedb.org/movie/13183-watchmen/watch?locale=CA", "flatrate": [{"logo_path": "/ewOptMVIYcOadMGGJz8DJueH2bH.jpg", "provider_id": 230, "provider_name": "Crave", "display_priority": 5}, {"logo_path": "/esiLBRzDUwodjfN8gA4qj7l3ZF7.jpg", "provider_id": 1794, "provider_name": "Starz Amazon Channel", "display_priority": 92}, {"logo_path": "/qcKfSyX4xkXESjHrkO8cZLRJkn6.jpg", "provider_id": 2604, "provider_name": "Crave Amazon Channel", "display_priority": 140}], "buy":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"rent":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t>
        </is>
      </c>
      <c r="W613" s="46" t="inlineStr">
        <is>
          <t>130,000,000</t>
        </is>
      </c>
      <c r="X613" s="35" t="n">
        <v>13183</v>
      </c>
      <c r="Y613" s="35" t="inlineStr">
        <is>
          <t>[1299652, 1155058, 736769, 142061, 423204, 399035, 752, 1576, 406990, 405774, 1093995, 1577, 1984, 1620, 1156255, 24739, 396461, 64635, 581726, 22090]</t>
        </is>
      </c>
      <c r="Z613" s="35" t="inlineStr">
        <is>
          <t>64%</t>
        </is>
      </c>
      <c r="AA613" s="35" t="inlineStr">
        <is>
          <t>7.6/10</t>
        </is>
      </c>
      <c r="AB613" s="35" t="inlineStr">
        <is>
          <t>56/100</t>
        </is>
      </c>
      <c r="AC613" s="35" t="inlineStr">
        <is>
          <t>https://www.youtube.com/embed/89xoXmHgG00</t>
        </is>
      </c>
      <c r="AD613" s="98" t="inlineStr">
        <is>
          <t>US</t>
        </is>
      </c>
      <c r="AE613" s="98" t="n">
        <v>1731215633548</v>
      </c>
    </row>
    <row r="614" ht="14.25" customHeight="1" s="169">
      <c r="A614" s="93" t="inlineStr">
        <is>
          <t>Tag</t>
        </is>
      </c>
      <c r="B614" s="94" t="n">
        <v>78</v>
      </c>
      <c r="C614" s="131" t="n"/>
      <c r="D614" s="132" t="n"/>
      <c r="E614" s="95" t="inlineStr">
        <is>
          <t>Comedy</t>
        </is>
      </c>
      <c r="F614" s="117" t="n"/>
      <c r="G614" s="31" t="n"/>
      <c r="H614" s="32" t="n"/>
      <c r="I614" s="96" t="inlineStr">
        <is>
          <t>Warner Bros.</t>
        </is>
      </c>
      <c r="J614" s="97" t="n">
        <v>2018</v>
      </c>
      <c r="K614" s="35">
        <f>ROW(K614)-1</f>
        <v/>
      </c>
      <c r="L614" s="98" t="b">
        <v>0</v>
      </c>
      <c r="M614" s="99" t="n"/>
      <c r="N614" s="37" t="inlineStr">
        <is>
          <t>For one month every year, five highly competitive friends hit the ground running in a no-holds-barred game of tag they’ve been playing since the first grade. This year, the game coincides with the wedding of their only undefeated player, which should finally make him an easy target. But he knows they’re coming...and he’s ready.</t>
        </is>
      </c>
      <c r="O614" s="38" t="inlineStr">
        <is>
          <t>https://image.tmdb.org/t/p/w500/eXXpuW2xaq5Aen9N5prFlARVIvr.jpg</t>
        </is>
      </c>
      <c r="P614" s="39" t="inlineStr">
        <is>
          <t>Ed Helms, Jon Hamm, Jeremy Renner, Jake Johnson, Hannibal Buress, Annabelle Wallis, Isla Fisher, Rashida Jones, Leslie Bibb, Maxwell Ross, Brayden Benson, Jaren Lewison, Braxton Bjerken, Kevin Tyler Moody, Tyler Crumley, Elijah Marcano, Braxton Alexander, Xavion Shelton, Legend Williams, Kella Raines, Th'Yana Star, Steve Berg, Nora Dunn, Brian Dennehy, Thomas Middleditch, Lil Rel Howery, Sebastian Maniscalco, Indiana Sifuentes, Trayce Malachi, Jock McKissic, Al Mitchell, Kate Kneeland, Vince Pisani, Kurt Yue, Jim Esposito, Loren Lott, Andrew Tran, Carrie Brownstein, Courtney Brown, Melissa LeEllen, Donald K. Overstreet, Grace Pippas, Tatum Price, Leslie Sides, Joey Thurmond, Doug Sinclair</t>
        </is>
      </c>
      <c r="Q614" s="40" t="inlineStr">
        <is>
          <t>Jeff Tomsic</t>
        </is>
      </c>
      <c r="R614" s="41" t="inlineStr">
        <is>
          <t>[{"Source": "Internet Movie Database", "Value": "6.5/10"}, {"Source": "Rotten Tomatoes", "Value": "55%"}, {"Source": "Metacritic", "Value": "56/100"}]</t>
        </is>
      </c>
      <c r="S614" s="42" t="inlineStr">
        <is>
          <t>75,100,000</t>
        </is>
      </c>
      <c r="T614" s="43" t="inlineStr">
        <is>
          <t>R</t>
        </is>
      </c>
      <c r="U614" s="44" t="inlineStr">
        <is>
          <t>101</t>
        </is>
      </c>
      <c r="V614" s="45" t="inlineStr">
        <is>
          <t>{"link": "https://www.themoviedb.org/movie/455980-tag/watch?locale=CA", "buy":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"rent":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{"logo_path": "/vLZKlXUNDcZR7ilvfY9Wr9k80FZ.jpg", "provider_id": 538, "provider_name": "Plex", "display_priority": 81}]}</t>
        </is>
      </c>
      <c r="W614" s="46" t="inlineStr">
        <is>
          <t>28,000,000</t>
        </is>
      </c>
      <c r="X614" s="35" t="n">
        <v>455980</v>
      </c>
      <c r="Y614" s="35" t="inlineStr">
        <is>
          <t>[1130818, 1084577, 13282, 455236, 34813, 109439, 628847, 1151334, 631939, 1094319, 1215162, 339095, 107985, 879444, 13612, 567604, 591237, 507244, 1319895, 32081]</t>
        </is>
      </c>
      <c r="Z614" s="35" t="inlineStr">
        <is>
          <t>55%</t>
        </is>
      </c>
      <c r="AA614" s="35" t="inlineStr">
        <is>
          <t>6.5/10</t>
        </is>
      </c>
      <c r="AB614" s="35" t="inlineStr">
        <is>
          <t>56/100</t>
        </is>
      </c>
      <c r="AC614" s="35" t="inlineStr">
        <is>
          <t>https://www.youtube.com/embed/kjC1zmZo30U</t>
        </is>
      </c>
      <c r="AD614" s="98" t="inlineStr">
        <is>
          <t>US</t>
        </is>
      </c>
      <c r="AE614" s="98" t="n">
        <v>1731215633548</v>
      </c>
    </row>
    <row r="615" ht="14.25" customHeight="1" s="169">
      <c r="A615" s="93" t="inlineStr">
        <is>
          <t>Infinity Pool</t>
        </is>
      </c>
      <c r="B615" s="94" t="n">
        <v>78</v>
      </c>
      <c r="C615" s="131" t="n"/>
      <c r="D615" s="132" t="n"/>
      <c r="E615" s="95" t="inlineStr">
        <is>
          <t>Horror</t>
        </is>
      </c>
      <c r="F615" s="117" t="inlineStr">
        <is>
          <t>Sci-Fi</t>
        </is>
      </c>
      <c r="G615" s="31" t="n"/>
      <c r="H615" s="32" t="n"/>
      <c r="I615" s="96" t="inlineStr">
        <is>
          <t>Elevation Pictures</t>
        </is>
      </c>
      <c r="J615" s="97" t="n">
        <v>2023</v>
      </c>
      <c r="K615" s="35">
        <f>ROW(K615)-1</f>
        <v/>
      </c>
      <c r="L615" s="98" t="b">
        <v>0</v>
      </c>
      <c r="M615" s="99" t="inlineStr">
        <is>
          <t>Infinity Pool is a mixed bag of sci-fi. The direction is a strong point, with some great shots and sequences. Very good and compelling performances, especially from Mia Goth, who commands the screen whenever she is on there. The subtext is a more original take on the class structure than we normally see, elaborating more than "rich people bad", and saying something more specific. There is also commentary on what drives people to be good, whether people are inherently good or only do it to not get in trouble, which is done way better than in any of the Purge movies. There are some very solid gore effects, but it often feels like the creators lack any sort of subtlety. They lay everything out as far as they can, and whenever they try to be subtle it just ends up being confusing.</t>
        </is>
      </c>
      <c r="N615" s="37" t="inlineStr">
        <is>
          <t>While staying at an isolated island resort, James and Em are enjoying a perfect vacation of pristine beaches, exceptional staff, and soaking up the sun. But guided by the seductive and mysterious Gabi, they venture outside the resort grounds and find themselves in a culture filled with violence, hedonism, and untold horror. A tragic accident leaves them facing a zero tolerance policy for crime: either you'll be executed, or, if you’re rich enough to afford it, you can watch yourself die instead.</t>
        </is>
      </c>
      <c r="O615" s="38" t="inlineStr">
        <is>
          <t>https://image.tmdb.org/t/p/w500/5DNRr2juXdwtvktwXxwuk9Usk8O.jpg</t>
        </is>
      </c>
      <c r="P615" s="39" t="inlineStr">
        <is>
          <t>Alexander Skarsgård, Mia Goth, Cleopatra Coleman, Jalil Lespert, Adam Boncz, Amanda Brugel, John Ralston, Jeff Ricketts, Caroline Boulton, Thomas Kretschmann, Roderick Hill, Alan Katić, Dunja Sepčić Bogner, Zijad Gračić, Amar Bukvić, Katalin Lábán, Kamilla Fátyol, Lena Juka Stambuk, Kristóf Kovács, Romina Tonković, Hajnalka Zsigár, Anita Major, Gergely Trócsányi, Géza Kovács</t>
        </is>
      </c>
      <c r="Q615" s="40" t="inlineStr">
        <is>
          <t>Brandon Cronenberg</t>
        </is>
      </c>
      <c r="R615" s="41" t="inlineStr">
        <is>
          <t>[{"Source": "Internet Movie Database", "Value": "6.0/10"}, {"Source": "Rotten Tomatoes", "Value": "87%"}, {"Source": "Metacritic", "Value": "72/100"}]</t>
        </is>
      </c>
      <c r="S615" s="72" t="inlineStr">
        <is>
          <t>5,078,400</t>
        </is>
      </c>
      <c r="T615" s="73" t="inlineStr">
        <is>
          <t>R</t>
        </is>
      </c>
      <c r="U615" s="74" t="inlineStr">
        <is>
          <t>118</t>
        </is>
      </c>
      <c r="V615" s="45" t="inlineStr">
        <is>
          <t>{"link": "https://www.themoviedb.org/movie/667216-infinity-pool/watch?locale=CA", "rent":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"buy":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"flatrate": [{"logo_path": "/pbpMk2JmcoNnQwx5JGpXngfoWtp.jpg", "provider_id": 8, "provider_name": "Netflix", "display_priority": 0}, {"logo_path": "/7rJJlPpuGz0DV5OLjVW1HzYaFj9.jpg", "provider_id": 146, "provider_name": "iciTouTV", "display_priority": 12}, {"logo_path": "/dpR8r13zWDeUR0QkzWidrdMxa56.jpg", "provider_id": 1796, "provider_name": "Netflix Standard with Ads", "display_priority": 93}]}</t>
        </is>
      </c>
      <c r="W615" s="46" t="inlineStr">
        <is>
          <t>4,500,000</t>
        </is>
      </c>
      <c r="X615" s="35" t="n">
        <v>667216</v>
      </c>
      <c r="Y615" s="35" t="inlineStr">
        <is>
          <t>[1330421, 715123, 9003, 8461, 460885, 10596, 354251, 435615, 985, 30694, 9383, 1190868, 51620, 431185, 187, 480100, 933260, 1109406, 19384, 3043]</t>
        </is>
      </c>
      <c r="Z615" s="35" t="inlineStr">
        <is>
          <t>87%</t>
        </is>
      </c>
      <c r="AA615" s="35" t="inlineStr">
        <is>
          <t>6.0/10</t>
        </is>
      </c>
      <c r="AB615" s="35" t="inlineStr">
        <is>
          <t>72/100</t>
        </is>
      </c>
      <c r="AC615" s="35" t="inlineStr">
        <is>
          <t>https://www.youtube.com/embed/W5mfHz-5dx8</t>
        </is>
      </c>
      <c r="AD615" s="98" t="inlineStr">
        <is>
          <t>CA</t>
        </is>
      </c>
      <c r="AE615" s="98" t="n">
        <v>1731215633548</v>
      </c>
    </row>
    <row r="616" ht="14.25" customHeight="1" s="169">
      <c r="A616" s="93" t="inlineStr">
        <is>
          <t>Wonder Woman</t>
        </is>
      </c>
      <c r="B616" s="94" t="n">
        <v>78</v>
      </c>
      <c r="C616" s="131" t="inlineStr">
        <is>
          <t>DC</t>
        </is>
      </c>
      <c r="D616" s="132" t="inlineStr">
        <is>
          <t>DCEU</t>
        </is>
      </c>
      <c r="E616" s="95" t="inlineStr">
        <is>
          <t>Comic Book</t>
        </is>
      </c>
      <c r="F616" s="117" t="n"/>
      <c r="G616" s="31" t="n"/>
      <c r="H616" s="32" t="n"/>
      <c r="I616" s="96" t="inlineStr">
        <is>
          <t>Warner Bros.</t>
        </is>
      </c>
      <c r="J616" s="97" t="n">
        <v>2017</v>
      </c>
      <c r="K616" s="35">
        <f>ROW(K616)-1</f>
        <v/>
      </c>
      <c r="L616" s="98" t="b">
        <v>0</v>
      </c>
      <c r="M616" s="99" t="n"/>
      <c r="N616" s="37" t="inlineStr">
        <is>
          <t>An Amazon princess comes to the world of Man in the grips of the First World War to confront the forces of evil and bring an end to human conflict.</t>
        </is>
      </c>
      <c r="O616" s="64" t="inlineStr">
        <is>
          <t>https://image.tmdb.org/t/p/w500/imekS7f1OuHyUP2LAiTEM0zBzUz.jpg</t>
        </is>
      </c>
      <c r="P616" s="65" t="inlineStr">
        <is>
          <t>Gal Gadot, Chris Pine, Connie Nielsen, Robin Wright, Danny Huston, David Thewlis, Saïd Taghmaoui, Ewen Bremner, Eugene Brave Rock, Lucy Davis, Elena Anaya, Lilly Aspell, Lisa Loven Kongsli, Ann Wolfe, Ann Ogbomo, Emily Carey, James Cosmo, Wolf Kahler, Alexander Terentyev, Martin Bishop, Flora Nicholson, Pat Abernethy, Freddy Elletson, Sammy Hayman, Michael Tantrum, Philippe Spall, Edward Wolstenholme, Ian Hughes, Marko Leht, Steffan Rhodri, Andrew Byron, Dominic Kinnaird, Rachel Pickup, Ulli Ackermann, Frank Allen Forbes, Peter Stark, Rainer Bock, Josh Bromley, Jennie Eggleton, Eva Dabrowski, Harvey James, George Johnston, Danielle Lewis, Florence Kasumba, Eleanor Matsuura, Josette Simon, Doutzen Kroes, Hayley Warnes, Caitlin Burles, Jemma Moore, Samantha Win, Brooke Ence, Madeleine Vall, Hari James, Jacqui-Lee Pryce, Betty Adewole, Caroline Winberg, Lizzie Bowden, Kattreya Scheurer-Smith, Rekha Luther, Thaina Oliveira, Ooooota Adepo, Zinnia Kumar, Toma McDonagh, Amber Doyle, Freddy Carter, Fred Fergus, Tim Pritchett, Gana Bayarsaikhan, Camilla Roholm, Stephanie Haymes-Roven, Nia Burke, Dee Lewis Clay, Tori Letzler, Mayling Ng, Zack Snyder, Lee Neville, Ana Cilas, Alexander Terentyev, Philip Harvey, Sofia Abbasi</t>
        </is>
      </c>
      <c r="Q616" s="66" t="inlineStr">
        <is>
          <t>Patty Jenkins</t>
        </is>
      </c>
      <c r="R616" s="62" t="inlineStr">
        <is>
          <t>[{"Source": "Internet Movie Database", "Value": "7.3/10"}, {"Source": "Rotten Tomatoes", "Value": "93%"}, {"Source": "Metacritic", "Value": "76/100"}]</t>
        </is>
      </c>
      <c r="S616" s="90" t="inlineStr">
        <is>
          <t>823,970,682</t>
        </is>
      </c>
      <c r="T616" s="91" t="inlineStr">
        <is>
          <t>PG-13</t>
        </is>
      </c>
      <c r="U616" s="92" t="inlineStr">
        <is>
          <t>141</t>
        </is>
      </c>
      <c r="V616" s="45" t="inlineStr">
        <is>
          <t>{"link": "https://www.themoviedb.org/movie/297762-wonder-woman/watch?locale=CA", "flatrate": [{"logo_path": "/pvske1MyAoymrs5bguRfVqYiM9a.jpg", "provider_id": 119, "provider_name": "Amazon Prime Video", "display_priority": 1}, {"logo_path": "/ewOptMVIYcOadMGGJz8DJueH2bH.jpg", "provider_id": 230, "provider_name": "Crave", "display_priority": 5}, {"logo_path": "/esiLBRzDUwodjfN8gA4qj7l3ZF7.jpg", "provider_id": 1794, "provider_name": "Starz Amazon Channel", "display_priority": 92}, {"logo_path": "/8aBqoNeGGr0oSA85iopgNZUOTOc.jpg", "provider_id": 2100, "provider_name": "Amazon Prime Video with Ads", "display_priority": 111}, {"logo_path": "/qcKfSyX4xkXESjHrkO8cZLRJkn6.jpg", "provider_id": 2604, "provider_name": "Crave Amazon Channel", "display_priority": 140}], "buy":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"rent":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{"logo_path": "/vLZKlXUNDcZR7ilvfY9Wr9k80FZ.jpg", "provider_id": 538, "provider_name": "Plex", "display_priority": 81}]}</t>
        </is>
      </c>
      <c r="W616" s="70" t="inlineStr">
        <is>
          <t>149,000,000</t>
        </is>
      </c>
      <c r="X616" s="35" t="n">
        <v>297762</v>
      </c>
      <c r="Y616" s="35" t="inlineStr">
        <is>
          <t>[464052, 934632, 37404, 15359, 45162, 299537, 848326, 290595, 445651, 399579, 17445, 76589, 323027, 131634, 487083, 338970, 583689, 13640, 297761, 497698]</t>
        </is>
      </c>
      <c r="Z616" s="35" t="inlineStr">
        <is>
          <t>93%</t>
        </is>
      </c>
      <c r="AA616" s="35" t="inlineStr">
        <is>
          <t>7.3/10</t>
        </is>
      </c>
      <c r="AB616" s="35" t="inlineStr">
        <is>
          <t>76/100</t>
        </is>
      </c>
      <c r="AC616" s="35" t="inlineStr">
        <is>
          <t>https://www.youtube.com/embed/VSB4wGIdDwo</t>
        </is>
      </c>
      <c r="AD616" s="98" t="inlineStr">
        <is>
          <t>US</t>
        </is>
      </c>
      <c r="AE616" s="98" t="n">
        <v>1731215633548</v>
      </c>
    </row>
    <row r="617" ht="14.25" customHeight="1" s="169">
      <c r="A617" s="93" t="inlineStr">
        <is>
          <t>Free Guy</t>
        </is>
      </c>
      <c r="B617" s="94" t="n">
        <v>78</v>
      </c>
      <c r="C617" s="131" t="n"/>
      <c r="D617" s="132" t="n"/>
      <c r="E617" s="95" t="inlineStr">
        <is>
          <t>Comedy</t>
        </is>
      </c>
      <c r="F617" s="117" t="inlineStr">
        <is>
          <t>Video Game</t>
        </is>
      </c>
      <c r="G617" s="31" t="n"/>
      <c r="H617" s="32" t="n"/>
      <c r="I617" s="96" t="inlineStr">
        <is>
          <t>20th Century Studios</t>
        </is>
      </c>
      <c r="J617" s="97" t="n">
        <v>2021</v>
      </c>
      <c r="K617" s="35">
        <f>ROW(K617)-1</f>
        <v/>
      </c>
      <c r="L617" s="98" t="b">
        <v>0</v>
      </c>
      <c r="M617" s="99" t="n"/>
      <c r="N617" s="83" t="inlineStr">
        <is>
          <t>A bank teller discovers he is actually a background player in an open-world video game, and decides to become the hero of his own story. Now, in a world where there are no limits, he is determined to be the guy who saves his world his way before it's too late.</t>
        </is>
      </c>
      <c r="O617" s="84" t="inlineStr">
        <is>
          <t>https://image.tmdb.org/t/p/w500/xmbU4JTUm8rsdtn7Y3Fcm30GpeT.jpg</t>
        </is>
      </c>
      <c r="P617" s="85" t="inlineStr">
        <is>
          <t>Ryan Reynolds, Jodie Comer, Lil Rel Howery, Joe Keery, Utkarsh Ambudkar, Taika Waititi, Channing Tatum, Aaron W Reed, Britne Oldford, Camille Kostek, Mark Lainer, Mike Devine, Sophie Levy, Vernon Scott, Naheem Garcia, Anabel Graetz, Ric Plamenco, Kenneth Israel, Michael Malvesti, Colin Allen, Michael Tow, Hugh Jackman, Dwayne Johnson, Tina Fey, John Krasinski, Chris Evans, Alex Trebek, Lara Spencer, Matthew Cardarople, Jonathan De Azevedo, Destiny Claymore, Tyler Blevins, Imane Anys, Lannan Eacott, Seán McLoughlin, Daniel Middleton, Charlotte Levy, Colette Levy, Mariama Conde, Olivia Z. Cote, Ryan Doyle, Bob Gilliam, Terri Schwartz, Eugene Nomura, Euri Nomura, Octavia Chavez-Richmond, Raj Jawa, Charlie Lehmer, Elainy Mata, Jack McLaglen, Jose Guns Alves, Minh-Anh Day, Ella Faria, Francisco Marquez, Owen Burke, Timothy John Smith, Justin Johnston, Patrick Vincent Curran, Lily Steven, Gabrielle Lorthe, Briana Mitchell, Rosario Corso, Regina Taufen, Liam Campos, Piper Acord, Brett Schneider, Omar Ghonim, Tait Fletcher, Janelle Feigley, Brandon Scales</t>
        </is>
      </c>
      <c r="Q617" s="86" t="inlineStr">
        <is>
          <t>Shawn Levy</t>
        </is>
      </c>
      <c r="R617" s="59" t="inlineStr">
        <is>
          <t>[{"Source": "Internet Movie Database", "Value": "7.1/10"}, {"Source": "Rotten Tomatoes", "Value": "80%"}, {"Source": "Metacritic", "Value": "62/100"}]</t>
        </is>
      </c>
      <c r="S617" s="101" t="inlineStr">
        <is>
          <t>331,526,598</t>
        </is>
      </c>
      <c r="T617" s="102" t="inlineStr">
        <is>
          <t>PG-13</t>
        </is>
      </c>
      <c r="U617" s="103" t="inlineStr">
        <is>
          <t>115</t>
        </is>
      </c>
      <c r="V617" s="89" t="inlineStr">
        <is>
          <t>{"link": "https://www.themoviedb.org/movie/550988-free-guy/watch?locale=CA", "buy":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"rent":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"flatrate": [{"logo_path": "/97yvRBw1GzX7fXprcF80er19ot.jpg", "provider_id": 337, "provider_name": "Disney Plus", "display_priority": 3}]}</t>
        </is>
      </c>
      <c r="W617" s="61" t="inlineStr">
        <is>
          <t>110,000,000</t>
        </is>
      </c>
      <c r="X617" s="35" t="n">
        <v>550988</v>
      </c>
      <c r="Y617" s="35" t="inlineStr">
        <is>
          <t>[603, 20526, 333339, 614933, 604, 262543, 670292, 533533, 87101, 487186, 605, 99861, 777443, 268896, 463272, 97, 13253, 141052, 5137, 11244]</t>
        </is>
      </c>
      <c r="Z617" s="35" t="inlineStr">
        <is>
          <t>80%</t>
        </is>
      </c>
      <c r="AA617" s="35" t="inlineStr">
        <is>
          <t>7.1/10</t>
        </is>
      </c>
      <c r="AB617" s="35" t="inlineStr">
        <is>
          <t>62/100</t>
        </is>
      </c>
      <c r="AC617" s="35" t="inlineStr">
        <is>
          <t>https://www.youtube.com/embed/cttnRmcr_ME</t>
        </is>
      </c>
      <c r="AD617" s="98" t="inlineStr">
        <is>
          <t>US</t>
        </is>
      </c>
      <c r="AE617" s="98" t="n">
        <v>1731215633548</v>
      </c>
    </row>
    <row r="618" ht="14.25" customHeight="1" s="169">
      <c r="A618" s="93" t="inlineStr">
        <is>
          <t>Ant-Man and the Wasp</t>
        </is>
      </c>
      <c r="B618" s="94" t="n">
        <v>78</v>
      </c>
      <c r="C618" s="131" t="inlineStr">
        <is>
          <t>Marvel</t>
        </is>
      </c>
      <c r="D618" s="132" t="inlineStr">
        <is>
          <t>MCU</t>
        </is>
      </c>
      <c r="E618" s="95" t="inlineStr">
        <is>
          <t>Comic Book</t>
        </is>
      </c>
      <c r="F618" s="117" t="n"/>
      <c r="G618" s="31" t="n"/>
      <c r="H618" s="32" t="n"/>
      <c r="I618" s="96" t="inlineStr">
        <is>
          <t>Disney</t>
        </is>
      </c>
      <c r="J618" s="97" t="n">
        <v>2018</v>
      </c>
      <c r="K618" s="35">
        <f>ROW(K618)-1</f>
        <v/>
      </c>
      <c r="L618" s="98" t="b">
        <v>0</v>
      </c>
      <c r="M618" s="99" t="n"/>
      <c r="N618" s="37" t="inlineStr">
        <is>
          <t>Just when his time under house arrest is about to end, Scott Lang once again puts his freedom at risk to help Hope van Dyne and Dr. Hank Pym dive into the quantum realm and try to accomplish, against time and any chance of success, a very dangerous rescue mission.</t>
        </is>
      </c>
      <c r="O618" s="84" t="inlineStr">
        <is>
          <t>https://image.tmdb.org/t/p/w500/cFQEO687n1K6umXbInzocxcnAQz.jpg</t>
        </is>
      </c>
      <c r="P618" s="85" t="inlineStr">
        <is>
          <t>Paul Rudd, Evangeline Lilly, Michael Douglas, Hannah John-Kamen, Randall Park, Michelle Pfeiffer, Laurence Fishburne, Michael Peña, Walton Goggins, Bobby Cannavale, Judy Greer, T.I., David Dastmalchian, Abby Ryder Fortson, Divian Ladwa, Goran Kostić, Rob Archer, Sean Kleier, Benjamin Byron Davis, Michael Cerveris, Riann Steele, Dax Griffin, Hayley Lovitt, Langston Fishburne, RaeLynn Bratten, Madeleine McGraw, Tim Heidecker, Stan Lee, Charles Justo, Brian Huskey, Suehyla El-Attar Young, Julia Vera, Jessica Winther, Norwood Cheek, Bryan Lugo, Ana Maria Quintana, Darcy Shean, Blake Vogt, Torrey Vogel, Simon Potter, Jon Wurster, Tom Scharpling, Virginia Hamilton, Jessica Castro, Reggie Aqui, Natasha Zouves, Mike Nicco, Alexis Smith, Mika Kubo, Joshua Mikel, Chris Gann, Sergio Briones, Denney Pierce, Vanessa Ross, Zachary Culbertson, Steven Wiig, Timothy Carr, Sawyer D. Jones, Rick Richardson, Benjamin Weaver, Jamel Chambers, Jennifer Black, Sandra Dee Richardson, Dale Liner, John Ozuna, Marcella Bragio, Sophia Marcs, William W. Barbour, Kevin Carscallen, Seth McCracken, Andy Arness, James Siderits, Tahseen Ghauri, Jake Hanson, Tanya Wheelock</t>
        </is>
      </c>
      <c r="Q618" s="86" t="inlineStr">
        <is>
          <t>Peyton Reed</t>
        </is>
      </c>
      <c r="R618" s="59" t="inlineStr">
        <is>
          <t>[{"Source": "Internet Movie Database", "Value": "7.0/10"}, {"Source": "Rotten Tomatoes", "Value": "87%"}, {"Source": "Metacritic", "Value": "70/100"}]</t>
        </is>
      </c>
      <c r="S618" s="101" t="inlineStr">
        <is>
          <t>622,674,139</t>
        </is>
      </c>
      <c r="T618" s="102" t="inlineStr">
        <is>
          <t>PG-13</t>
        </is>
      </c>
      <c r="U618" s="103" t="inlineStr">
        <is>
          <t>119</t>
        </is>
      </c>
      <c r="V618" s="45" t="inlineStr">
        <is>
          <t>{"link": "https://www.themoviedb.org/movie/363088-ant-man-and-the-wasp/watch?locale=CA", "buy":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"rent":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"flatrate": [{"logo_path": "/97yvRBw1GzX7fXprcF80er19ot.jpg", "provider_id": 337, "provider_name": "Disney Plus", "display_priority": 3}]}</t>
        </is>
      </c>
      <c r="W618" s="61" t="inlineStr">
        <is>
          <t>140,000,000</t>
        </is>
      </c>
      <c r="X618" s="35" t="n">
        <v>363088</v>
      </c>
      <c r="Y618" s="35" t="inlineStr">
        <is>
          <t>[640146, 283995, 609681, 299534, 447365, 453395, 299537, 141052, 271110, 298618, 10138, 299536, 118340, 634649, 127585, 284054, 284053, 1724, 505642, 559]</t>
        </is>
      </c>
      <c r="Z618" s="35" t="inlineStr">
        <is>
          <t>87%</t>
        </is>
      </c>
      <c r="AA618" s="35" t="inlineStr">
        <is>
          <t>7.0/10</t>
        </is>
      </c>
      <c r="AB618" s="35" t="inlineStr">
        <is>
          <t>70/100</t>
        </is>
      </c>
      <c r="AC618" s="35" t="inlineStr">
        <is>
          <t>https://www.youtube.com/embed/UUkn-enk2RU</t>
        </is>
      </c>
      <c r="AD618" s="98" t="inlineStr">
        <is>
          <t>US</t>
        </is>
      </c>
      <c r="AE618" s="98" t="n">
        <v>1731215633548</v>
      </c>
    </row>
    <row r="619" ht="14.25" customHeight="1" s="169">
      <c r="A619" s="93" t="inlineStr">
        <is>
          <t>Beginners</t>
        </is>
      </c>
      <c r="B619" s="94" t="n">
        <v>78</v>
      </c>
      <c r="C619" s="131" t="n"/>
      <c r="D619" s="132" t="n"/>
      <c r="E619" s="95" t="inlineStr">
        <is>
          <t>Drama</t>
        </is>
      </c>
      <c r="F619" s="117" t="inlineStr">
        <is>
          <t>Romance</t>
        </is>
      </c>
      <c r="G619" s="31" t="n"/>
      <c r="H619" s="32" t="n"/>
      <c r="I619" s="96" t="inlineStr">
        <is>
          <t>Focus Features</t>
        </is>
      </c>
      <c r="J619" s="97" t="n">
        <v>2010</v>
      </c>
      <c r="K619" s="35">
        <f>ROW(K619)-1</f>
        <v/>
      </c>
      <c r="L619" s="98" t="b">
        <v>0</v>
      </c>
      <c r="M619" s="99" t="n"/>
      <c r="N619" s="37" t="inlineStr">
        <is>
          <t>Oliver meets the irreverent and unpredictable Anna only months after his father Hal Fields has passed away. This new love floods Oliver with memories of his father, who, following the death of his wife of 44 years, came out of the closet at age 75 to live a full, energized, and wonderfully tumultuous gay life – which included a younger boyfriend.</t>
        </is>
      </c>
      <c r="O619" s="38" t="inlineStr">
        <is>
          <t>https://image.tmdb.org/t/p/w500/io2Tm89or3jO2pDtEAPEACx4wUe.jpg</t>
        </is>
      </c>
      <c r="P619" s="39" t="inlineStr">
        <is>
          <t>Ewan McGregor, Christopher Plummer, Mélanie Laurent, Goran Višnjić, Kai Lennox, Mary Page Keller, Keegan Boos, China Shavers, Melissa Tang, Amanda Payton, Luke Diliberto, Lou Taylor Pucci, Jennifer Lauren Grant, Reynaldo Pacheco, Jodi Long, Bruce French, Leslie Shea, Michael Chieffo, Jennifer Hasty, June Saunders, Catherine McGoohan, Terry Walters, Lana Young, AlgeRita Wynn, Regine Redwing, Sunday Burke, Patrick Birkett, Sabera Wise, Rafael J. Noble, Jose Yenque, Rodney Saulsberry, Bambadjan Bamba, Hana Hwang</t>
        </is>
      </c>
      <c r="Q619" s="40" t="inlineStr">
        <is>
          <t>Mike Mills</t>
        </is>
      </c>
      <c r="R619" s="41" t="inlineStr">
        <is>
          <t>[{"Source": "Internet Movie Database", "Value": "7.2/10"}, {"Source": "Rotten Tomatoes", "Value": "86%"}, {"Source": "Metacritic", "Value": "81/100"}]</t>
        </is>
      </c>
      <c r="S619" s="42" t="inlineStr">
        <is>
          <t>14,311,701</t>
        </is>
      </c>
      <c r="T619" s="43" t="inlineStr">
        <is>
          <t>R</t>
        </is>
      </c>
      <c r="U619" s="44" t="inlineStr">
        <is>
          <t>104</t>
        </is>
      </c>
      <c r="V619" s="45" t="inlineStr">
        <is>
          <t>{"link": "https://www.themoviedb.org/movie/55347-beginners/watch?locale=CA", "flatrate": [{"logo_path": "/pvske1MyAoymrs5bguRfVqYiM9a.jpg", "provider_id": 119, "provider_name": "Amazon Prime Video", "display_priority": 1}, {"logo_path": "/i8PzzzOVJfXWLE1v5Up7nGTWWhp.jpg", "provider_id": 205, "provider_name": "Sundance Now Amazon Channel", "display_priority": 22}, {"logo_path": "/2ino0WmHA4GROB7NYKzT6PGqLcb.jpg", "provider_id": 528, "provider_name": "AMC+ Amazon Channel", "display_priority": 85}, {"logo_path": "/1x0LxXHUibIolT5fxdSamGGMBC3.jpg", "provider_id": 2048, "provider_name": "Sundance Now Apple TV Channel", "display_priority": 104}, {"logo_path": "/8aBqoNeGGr0oSA85iopgNZUOTOc.jpg", "provider_id": 2100, "provider_name": "Amazon Prime Video with Ads", "display_priority": 111}], "buy": [{"logo_path": "/4bIKO5tqPgko0135wL9GhMsb1wv.jpg", "provider_id": 140, "provider_name": "CosmoGo", "display_priority": 18}, {"logo_path": "/qR6FKvnPBx2O37FDg8PNM7efwF3.jpg", "provider_id": 10, "provider_name": "Amazon Video", "display_priority": 56}], "rent": [{"logo_path": "/4bIKO5tqPgko0135wL9GhMsb1wv.jpg", "provider_id": 140, "provider_name": "CosmoGo", "display_priority": 18}, {"logo_path": "/qR6FKvnPBx2O37FDg8PNM7efwF3.jpg", "provider_id": 10, "provider_name": "Amazon Video", "display_priority": 56}]}</t>
        </is>
      </c>
      <c r="W619" s="46" t="inlineStr">
        <is>
          <t>3,200,000</t>
        </is>
      </c>
      <c r="X619" s="35" t="n">
        <v>55347</v>
      </c>
      <c r="Y619" s="35" t="inlineStr">
        <is>
          <t>[26032, 29968, 554761, 1100099, 397601, 21291, 522098, 21634, 507903, 321, 4475, 53113, 82696, 22215, 67809, 399725, 6964, 449176, 72842, 588787]</t>
        </is>
      </c>
      <c r="Z619" s="35" t="inlineStr">
        <is>
          <t>86%</t>
        </is>
      </c>
      <c r="AA619" s="35" t="inlineStr">
        <is>
          <t>7.2/10</t>
        </is>
      </c>
      <c r="AB619" s="35" t="inlineStr">
        <is>
          <t>81/100</t>
        </is>
      </c>
      <c r="AC619" s="35" t="inlineStr">
        <is>
          <t>https://www.youtube.com/embed/yA4OE09Bt60</t>
        </is>
      </c>
      <c r="AD619" s="98" t="inlineStr">
        <is>
          <t>US</t>
        </is>
      </c>
      <c r="AE619" s="98" t="n">
        <v>1731215633548</v>
      </c>
    </row>
    <row r="620" ht="14.25" customHeight="1" s="169">
      <c r="A620" s="93" t="inlineStr">
        <is>
          <t>Tár</t>
        </is>
      </c>
      <c r="B620" s="94" t="n">
        <v>78</v>
      </c>
      <c r="C620" s="131" t="n"/>
      <c r="D620" s="132" t="n"/>
      <c r="E620" s="95" t="inlineStr">
        <is>
          <t>Drama</t>
        </is>
      </c>
      <c r="F620" s="117" t="n"/>
      <c r="G620" s="31" t="n"/>
      <c r="H620" s="32" t="n"/>
      <c r="I620" s="96" t="inlineStr">
        <is>
          <t>Focus Features</t>
        </is>
      </c>
      <c r="J620" s="97" t="n">
        <v>2022</v>
      </c>
      <c r="K620" s="35">
        <f>ROW(K620)-1</f>
        <v/>
      </c>
      <c r="L620" s="98" t="b">
        <v>0</v>
      </c>
      <c r="M620" s="99" t="inlineStr">
        <is>
          <t>Excellent performance from Blanchett, and an interesting story once it gets going. Gives conflicting feelings about the main character, you can't like her or fully hate her. Takes a long time to get going though, it's pretty poorly paced in the first half.</t>
        </is>
      </c>
      <c r="N620" s="37" t="inlineStr">
        <is>
          <t>As celebrated conductor Lydia Tár starts rehearsals for a career-defining symphony, the consequences of her past choices begin to echo in the present.</t>
        </is>
      </c>
      <c r="O620" s="38" t="inlineStr">
        <is>
          <t>https://image.tmdb.org/t/p/w500/dRVAlaU0vbG6hMf2K45NSiIyoUe.jpg</t>
        </is>
      </c>
      <c r="P620" s="39" t="inlineStr">
        <is>
          <t>Cate Blanchett, Nina Hoss, Noémie Merlant, Sophie Kauer, Julian Glover, Mark Strong, Sylvia Flote, Allan Corduner, Mila Bogojevic, Adam Gopnik, Marc-Martin Straub, Egon Brandstetter, Ylva Pollak, Paula Först, Sydney Lemmon, Nicolas Hopchet, Zethphan Smith-Gneist, Kitty Watson, Alec Baldwin, Jessica Hansen, Alma Löhr, Dorothea Plans Casal, Fabian Dirr, Christian Höcherl, Jan Wolf, Peter Hering, Artjom Gilz, Han Lai, Andreas Jentzsch, Daniel Söhner, Tilla Kratochwil, Marie-Lou Sellem, Marie-Anne Fliegel, André Röhner, Lydia Schamschula, Alexandra Montag, Chalee Sricharoen, Rose Knox-Peebles, Frank Röth, Normann Höhne, Sven Rothe, Jasmine Leung, Johann von Bülow, Oliver Mills, Xenia Assenza, Johanne Murdock, Sam Douglas, Burkhard Nitsch, Christoph Tomanek, Sarah Bauerett, Murali Perumal, Vincent Riotta, Vivian Full, Ed White, Lucie Pohl, Lee Sellars, Ian Gallego, Joy Villanueva, Aldrin Poblete, Froilan Japano, Pattarawadee Thiwwatpakorn, Parami Mingmitpatanakun, Prapruttam Khumchat, Jevimary de Guia, Kenneth Won, An Cerne, Wenteng Chang, Songha Choi, Rucheng Fan, Christopher Lindner, Sarah Martin, Levin Petersen, Qu Yunrui, Felix Amrhein, Tilman Baubkus, Kathrin Baz, Antje Becker, Donatus Bergemann, Christina Biwank, Bruno Alves Borralhinho, Adela-Maria Bratu, Alexey Bröse, Peter Conrad, Ilie Cozmatchi, Jonathan Debus, Irena Dietze, Signe Dietze, Andrea Dittrich, Eva Dollfuß, Tatiana Dvortsova, Sarah Ennouhi, Thilo Ermold, Hanno Felthaus, Joachim Franke, Steffen Gaitzsch, Nathan Giem, Carsten Gießmann, Matan Gilitchensky, Tobias Glöckler, Torsten Gottschalk, Marcus Gottwald, Johannes Groth, Olena Guliei, Markus Gundermann, Theresia Hänsche, Mario Hendel, Wolfgang Hentrich, Susanne Herberg, Jörn Hettfleisch, Karin Hofmann, Harald Hufnagel, Klaus Jopp, Sonsoles Jouve del Castillo, Björn Kadenbach, Ute Kelemen, Isabel Kern, Friedrich Kettschau, Juliane Kettschau, Olaf Kindel, Stefan Kittlaus, Nora Koch, Philipp Könen-Dose, Sawako Kosuge, Andreas Kuhlmann, Stefan Langbein, Christiane Liskowsky, Beate Müller, Heiko Mürbe, Teresa Novák, David Esteban Coral Patino, Johannes Pfeiffer, Razvan Popescu, Jens Prasse, Ulf Prelle, Rainer Promnitz, Miguel Blanco Puente, Sofija Radic, Annekathrin Rammelt, Tatjana Reuter, Claudia Rose, Constanze Sandmann, André Schiefferdecker, Dietrich Schlät, Robert-Christian Schuster, Dorit Schwarz, Lisabet Seibold, Alexander Will, Joanna Szumiel, Alexander Teichmann, Annegret Teichmann, Daniel Thiele, Tim Thrin, Dittmar Trebeljahr, Léa Villeneuve, Jörg Wachsmuth, Xianbo Wen, Petra Willmann, Hobin Yi, Hyelin Yun, Damian Bahrke, Raphael Bauer, Alexander Bergert, Marcel Borggrefe, Hanna-Maria Bormuth, Eva Brockhaus, Benedict Brouwer, Anselm Bruchholz, Justus Czarnikow, Anna Dobbelstein, Carla Mathilde Ehrhardt, Leonie Theresa Eschenburg, Elias Falk, Clemens Fischer, Agne Gecaite, Tabea Günther, Paula Harders, Paula Heineck, Sonja Hentrich, Caspar Hoba, Lisa Hoba, Clemens Raphael Holter, Ludwig Huhn, Erasmus Koch, Lewin August Krella, Emanuel Kruopis, Amelie Kummell, Juliana Catriona Laenger, Alexander Lewis, Nathalie Lewis, Sijia Liu, Salome Manyak, Anna-Lea Marquigny, Sophia Nagl, Paula Su Odenthal, Hannah Palinske, Martha Pesel, David Pollini, Gregor Pollini, Jeremias Preisler, Josias Preisler, Richard Prokein, Paula Sophie Prudlo, Jonathan Rebstock, Lucilla Rudolph, Teresa Philomena Schild, Darius Thilo Schmelzer, Antonia Seidel, Kaela Solene Spranger, Leonard Stanoschefsky, Amelie Stein, Tamaki Steinert, Lukas Stiasny, Josefine Stoll, Jasmin Marie Tittmann, Alma Triller, Nikolaj Trivukas, Lucien Verheylewegen, Lennard Noah Voigt, Julia Isabella Waimann, Yvonne Jacqueline Waimann, Nina Walter, Anton Niklas Weiche, Finn Weigelt, Rahel Weiler, Una Weske, Patchara Amarintarovat, Vikran Arayaprayoon, Poon Booranamaitree, Punn Booranamaitree, Fasai Buranasiri, Wazin Chaiprasert, Sinprapha Chanthalok, Phanliphong Chanthosri, Warubon Chongtrong, Pluempiti Chotikulo, Suppatat Chotiyaputta, Patnaree Chulasakcharoen, Krittaboon Doktoey, Takkamol Duongsawat, Suradech Ek-Imphol, Nuttanon Googietgarn, Rittiporn Hirunpattarra-Aniun, Soranont Hommonthia, Bhakasak Jaowanariohi, Panitaporn Jarutaweesin, Chayuth Kaivikai, Pimchanok Ketmee, Eitthibron Khamkaen, Yoshio Khunwathanaphakdee, Varat Kokamicate, Siryakorn Komuttanon, Nattaphon Kosalpraphai, Patitta Labchitkuson, Chanakan Lertsapanan, Phongphairoj Lertsudwichai, Sudlert Lertsudwichai, Patchara Manoonphol, Pawarest Martsima, Janjira Mongskolsakuukit, Atikarn Niaksen, Janjao Nipehaya, Nitcha Panimjan, Benjamapa Pattatham, Piya Phoomala, Suksan Phosriya, Patuviwan Piensub, Sopida Pranitipong, Thanpiapon Prinyakul, Ravich Rachatasompope, Thanatdiaporn Raksakul, Supachan Rattanaratree, Thananan Rochankit, Nithit Rujikajorindiej, Chaiwattana Sangtrong, Yotwadee Sangtrong, Pisit Sanitiphan, Thammaporn Saratan, Sarunchana Senchai, Charapinyo Shuthamavong, Somiko Singha-Sila, Chayanit Siriroj, Artima Sookaew, Napasanin Soisuwan, Pornnutcha Sonthimettaporn, Siwat Sopacharoen, Sorawith Sorinchaipaisal, Patcharada Sornchaipaisal, Komkrit Suriya, Chatchaya Suwanphithak, Tanutt Tanavoravongsa, Thara Tengrumphung, Rachata Thiwwatpakorn, Pachara Tooparoh, Ittikorn Tuchmalee, Phumraphi Wong-Anusorn, Vorapirach Wongsathapornpat, Nut Wuththepelincha, Diana Birenytė, Arthur Gannaban</t>
        </is>
      </c>
      <c r="Q620" s="40" t="inlineStr">
        <is>
          <t>Todd Field</t>
        </is>
      </c>
      <c r="R620" s="41" t="inlineStr">
        <is>
          <t>[{"Source": "Internet Movie Database", "Value": "7.4/10"}, {"Source": "Metacritic", "Value": "93/100"}]</t>
        </is>
      </c>
      <c r="S620" s="42" t="inlineStr">
        <is>
          <t>29,048,571</t>
        </is>
      </c>
      <c r="T620" s="43" t="inlineStr">
        <is>
          <t>R</t>
        </is>
      </c>
      <c r="U620" s="44" t="inlineStr">
        <is>
          <t>158</t>
        </is>
      </c>
      <c r="V620" s="45" t="inlineStr">
        <is>
          <t>{"link": "https://www.themoviedb.org/movie/817758-tar/watch?locale=CA", "rent":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"buy":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"flatrate": [{"logo_path": "/qcKfSyX4xkXESjHrkO8cZLRJkn6.jpg", "provider_id": 2604, "provider_name": "Crave Amazon Channel", "display_priority": 140}]}</t>
        </is>
      </c>
      <c r="W620" s="46" t="inlineStr">
        <is>
          <t>35,000,000</t>
        </is>
      </c>
      <c r="X620" s="35" t="n">
        <v>817758</v>
      </c>
      <c r="Y620" s="35" t="inlineStr">
        <is>
          <t>[537116, 17332, 528761, 209451, 1038263, 939, 279, 25566, 1816, 454652, 31094, 804406, 1171153, 1230368, 837881, 13537, 32274, 158675, 661539, 46992]</t>
        </is>
      </c>
      <c r="Z620" s="35" t="inlineStr">
        <is>
          <t>N/A</t>
        </is>
      </c>
      <c r="AA620" s="35" t="inlineStr">
        <is>
          <t>7.4/10</t>
        </is>
      </c>
      <c r="AB620" s="35" t="inlineStr">
        <is>
          <t>93/100</t>
        </is>
      </c>
      <c r="AC620" s="35" t="inlineStr">
        <is>
          <t>https://www.youtube.com/embed/Na6gA1RehsU</t>
        </is>
      </c>
      <c r="AD620" s="98" t="inlineStr">
        <is>
          <t>US</t>
        </is>
      </c>
      <c r="AE620" s="98" t="n">
        <v>1731215633548</v>
      </c>
    </row>
    <row r="621" ht="14.25" customHeight="1" s="169">
      <c r="A621" s="93" t="inlineStr">
        <is>
          <t>Bridesmaids</t>
        </is>
      </c>
      <c r="B621" s="94" t="n">
        <v>78</v>
      </c>
      <c r="C621" s="131" t="n"/>
      <c r="D621" s="132" t="n"/>
      <c r="E621" s="95" t="inlineStr">
        <is>
          <t>RomCom</t>
        </is>
      </c>
      <c r="F621" s="117" t="n"/>
      <c r="G621" s="31" t="n"/>
      <c r="H621" s="32" t="n"/>
      <c r="I621" s="96" t="inlineStr">
        <is>
          <t>Universal Pictures</t>
        </is>
      </c>
      <c r="J621" s="97" t="n">
        <v>2011</v>
      </c>
      <c r="K621" s="35">
        <f>ROW(K621)-1</f>
        <v/>
      </c>
      <c r="L621" s="98" t="b">
        <v>0</v>
      </c>
      <c r="M621" s="99" t="n"/>
      <c r="N621" s="37" t="inlineStr">
        <is>
          <t>Annie's life is a mess. But when she finds out her lifetime best friend is engaged, she simply must serve as Lillian's maid of honor. Though lovelorn and broke, Annie bluffs her way through the expensive and bizarre rituals. With one chance to get it perfect, she’ll show Lillian and her bridesmaids just how far you’ll go for someone you love.</t>
        </is>
      </c>
      <c r="O621" s="38" t="inlineStr">
        <is>
          <t>https://image.tmdb.org/t/p/w500/gJtA7hYsBMQ7EM3sPBMUdBfU7a0.jpg</t>
        </is>
      </c>
      <c r="P621" s="39" t="inlineStr">
        <is>
          <t>Kristen Wiig, Maya Rudolph, Rose Byrne, Chris O'Dowd, Wendi McLendon-Covey, Ellie Kemper, Melissa McCarthy, Jon Hamm, Jill Clayburgh, Rebel Wilson, Matt Lucas, Michael Hitchcock, Tim Heidecker, Franklyn Ajaye, Lynne Marie Stewart, Terry Crews, Jessica St. Clair, Kali Hawk, Andy Buckley, Matt Bennett, Nancy Carell, Melanie Hutsell, Carnie Wilson, Chynna Phillips, Wendy Wilson, Joe Nuñez, Mia Rose Frampton, Tom Yi, Elaine Kao, Mitch Silpa, Dana Powell, Greg Tuculescu, Brian Petsos, Ben Falcone, Richard Riehle, Suzanne LaChasse, Annie Mumolo, Jillian Bell, Ariane Price, Paul Feig, Niko El Santo Zavero</t>
        </is>
      </c>
      <c r="Q621" s="40" t="inlineStr">
        <is>
          <t>Paul Feig</t>
        </is>
      </c>
      <c r="R621" s="41" t="inlineStr">
        <is>
          <t>[{"Source": "Internet Movie Database", "Value": "6.8/10"}, {"Source": "Rotten Tomatoes", "Value": "89%"}, {"Source": "Metacritic", "Value": "75/100"}]</t>
        </is>
      </c>
      <c r="S621" s="42" t="inlineStr">
        <is>
          <t>288,383,523</t>
        </is>
      </c>
      <c r="T621" s="43" t="inlineStr">
        <is>
          <t>R</t>
        </is>
      </c>
      <c r="U621" s="44" t="inlineStr">
        <is>
          <t>125</t>
        </is>
      </c>
      <c r="V621" s="45" t="inlineStr">
        <is>
          <t>{"link": "https://www.themoviedb.org/movie/55721-bridesmaids/watch?locale=CA", "flatrate": [{"logo_path": "/pvske1MyAoymrs5bguRfVqYiM9a.jpg", "provider_id": 119, "provider_name": "Amazon Prime Video", "display_priority": 1}, {"logo_path": "/97yvRBw1GzX7fXprcF80er19ot.jpg", "provider_id": 337, "provider_name": "Disney Plus", "display_priority": 3}, {"logo_path": "/esiLBRzDUwodjfN8gA4qj7l3ZF7.jpg", "provider_id": 1794, "provider_name": "Starz Amazon Channel", "display_priority": 92}, {"logo_path": "/8aBqoNeGGr0oSA85iopgNZUOTOc.jpg", "provider_id": 2100, "provider_name": "Amazon Prime Video with Ads", "display_priority": 111}], "rent":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"buy":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t>
        </is>
      </c>
      <c r="W621" s="46" t="inlineStr">
        <is>
          <t>32,500,000</t>
        </is>
      </c>
      <c r="X621" s="35" t="n">
        <v>55721</v>
      </c>
      <c r="Y621" s="35" t="inlineStr">
        <is>
          <t>[8273, 62592, 996821, 521844, 225565, 10358, 508101, 252838, 803104, 1181678, 884605, 417870, 515248, 843617, 718840, 1024452, 21055, 6957, 19840, 277547]</t>
        </is>
      </c>
      <c r="Z621" s="35" t="inlineStr">
        <is>
          <t>89%</t>
        </is>
      </c>
      <c r="AA621" s="35" t="inlineStr">
        <is>
          <t>6.8/10</t>
        </is>
      </c>
      <c r="AB621" s="35" t="inlineStr">
        <is>
          <t>75/100</t>
        </is>
      </c>
      <c r="AC621" s="35" t="inlineStr">
        <is>
          <t>https://www.youtube.com/embed/kg6HHhrxBIk</t>
        </is>
      </c>
      <c r="AD621" s="98" t="inlineStr">
        <is>
          <t>US</t>
        </is>
      </c>
      <c r="AE621" s="98" t="n">
        <v>1731215633548</v>
      </c>
    </row>
    <row r="622" ht="14.25" customHeight="1" s="169">
      <c r="A622" s="93" t="inlineStr">
        <is>
          <t>Deadpool &amp; Wolverine</t>
        </is>
      </c>
      <c r="B622" s="94" t="n">
        <v>78</v>
      </c>
      <c r="C622" s="131" t="inlineStr">
        <is>
          <t>Marvel</t>
        </is>
      </c>
      <c r="D622" s="132" t="inlineStr">
        <is>
          <t>MCU</t>
        </is>
      </c>
      <c r="E622" s="95" t="inlineStr">
        <is>
          <t>Comic Book</t>
        </is>
      </c>
      <c r="F622" s="117" t="n"/>
      <c r="G622" s="31" t="n"/>
      <c r="H622" s="32" t="n"/>
      <c r="I622" s="96" t="inlineStr">
        <is>
          <t>Disney</t>
        </is>
      </c>
      <c r="J622" s="97" t="n">
        <v>2024</v>
      </c>
      <c r="K622" s="35">
        <f>ROW(K622)-1</f>
        <v/>
      </c>
      <c r="L622" s="98" t="b">
        <v>0</v>
      </c>
      <c r="M622" s="99" t="inlineStr">
        <is>
          <t>Reynolds and Jackman are great together, and there are so many jokes throughout the movie that you'll be laughing throughout most of the runtime. Whenever they paused to give exposition or move the story along, I definitely lost interest though. The exposition is so lazily given and the story is so cookie cutter. Sometimes they make a good joke out of the exposition dumps, but that doesn't make up for the boredom of the minute prior. The fight scenes are pretty good, the opening one is especially fun. The battle involving the cameo characters is very hard to follow and disappointing. It's a fun movie overall.</t>
        </is>
      </c>
      <c r="N622" s="76" t="inlineStr">
        <is>
          <t>A listless Wade Wilson toils away in civilian life with his days as the morally flexible mercenary, Deadpool, behind him. But when his homeworld faces an existential threat, Wade must reluctantly suit-up again with an even more reluctant Wolverine.</t>
        </is>
      </c>
      <c r="O622" s="105" t="inlineStr">
        <is>
          <t>https://image.tmdb.org/t/p/w500/8cdWjvZQUExUUTzyp4t6EDMubfO.jpg</t>
        </is>
      </c>
      <c r="P622" s="106" t="inlineStr">
        <is>
          <t>Ryan Reynolds, Hugh Jackman, Emma Corrin, Matthew Macfadyen, Dafne Keen, Jon Favreau, Morena Baccarin, Rob Delaney, Leslie Uggams, Jennifer Garner, Wesley Snipes, Channing Tatum, Chris Evans, Henry Cavill, Wunmi Mosaku, Aaron Stanford, Tyler Mane, Karan Soni, Brianna Hildebrand, Shioli Kutsuna, Stefan Kapičić, Randal Reeder, Lewis Tan, Nick Pauley, Sonita Henry, Ryan McKen, Nanak Phlora, Aydin Ahmed, Leemore Marrett Jr., James Dryden, Ollie Palmer, Greg Hemphill, Aaron W Reed, Mike Waters, Rob McElhenney, James Reynolds, Ed Kear, Paul G. Raymond, Blake Lively, Inez Reynolds, Nathan Fillion, Matthew McConaughey, OIin Reynolds, Paul Mullin, Alex Kyshkovych, Billy Clements, Daniel Medina Ramos, Jade Lye, Nilly Cetin, Eduardo Gago Muñoz, Chloe Kibble, Curtis Rowland Small, Ayesha Hussain, Jessica Walker, Harry Holland, Kevin Fortin, Luke Bennett</t>
        </is>
      </c>
      <c r="Q622" s="107" t="inlineStr">
        <is>
          <t>Shawn Levy</t>
        </is>
      </c>
      <c r="R622" s="121" t="inlineStr">
        <is>
          <t>[{"Source": "Internet Movie Database", "Value": "7.5/10"}, {"Source": "Rotten Tomatoes", "Value": "77%"}, {"Source": "Metacritic", "Value": "56/100"}]</t>
        </is>
      </c>
      <c r="S622" s="108" t="inlineStr">
        <is>
          <t>1,338,073,645</t>
        </is>
      </c>
      <c r="T622" s="109" t="inlineStr">
        <is>
          <t>R</t>
        </is>
      </c>
      <c r="U622" s="110" t="inlineStr">
        <is>
          <t>128</t>
        </is>
      </c>
      <c r="V622" s="82" t="inlineStr">
        <is>
          <t>{"link": "https://www.themoviedb.org/movie/533535-deadpool-wolverine/watch?locale=CA", "buy":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"flatrate": [{"logo_path": "/97yvRBw1GzX7fXprcF80er19ot.jpg", "provider_id": 337, "provider_name": "Disney Plus", "display_priority": 3}, {"logo_path": "/ewOptMVIYcOadMGGJz8DJueH2bH.jpg", "provider_id": 230, "provider_name": "Crave", "display_priority": 5}, {"logo_path": "/qcKfSyX4xkXESjHrkO8cZLRJkn6.jpg", "provider_id": 2604, "provider_name": "Crave Amazon Channel", "display_priority": 140}], "rent":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t>
        </is>
      </c>
      <c r="W622" s="111" t="inlineStr">
        <is>
          <t>200,000,000</t>
        </is>
      </c>
      <c r="X622" s="35" t="n">
        <v>533535</v>
      </c>
      <c r="Y622" s="35" t="inlineStr">
        <is>
          <t>[293660, 436969, 912649, 76170, 1003580, 31867, 59859, 495764, 828898, 338969, 1209288, 2294, 356334, 736074, 1003581, 461130, 629176, 507244, 13056, 932420]</t>
        </is>
      </c>
      <c r="Z622" s="35" t="inlineStr">
        <is>
          <t>77%</t>
        </is>
      </c>
      <c r="AA622" s="35" t="inlineStr">
        <is>
          <t>7.5/10</t>
        </is>
      </c>
      <c r="AB622" s="35" t="inlineStr">
        <is>
          <t>56/100</t>
        </is>
      </c>
      <c r="AC622" s="35" t="inlineStr">
        <is>
          <t>https://www.youtube.com/embed/Idh8n5XuYIA</t>
        </is>
      </c>
      <c r="AD622" s="98" t="inlineStr">
        <is>
          <t>US</t>
        </is>
      </c>
      <c r="AE622" s="98" t="n">
        <v>1731215633548</v>
      </c>
    </row>
    <row r="623" ht="14.25" customHeight="1" s="169">
      <c r="A623" s="93" t="inlineStr">
        <is>
          <t>Kung Fu Panda 2</t>
        </is>
      </c>
      <c r="B623" s="94" t="n">
        <v>78</v>
      </c>
      <c r="C623" s="131" t="inlineStr">
        <is>
          <t>Kung Fu Panda</t>
        </is>
      </c>
      <c r="D623" s="132" t="n"/>
      <c r="E623" s="95" t="inlineStr">
        <is>
          <t>Animated</t>
        </is>
      </c>
      <c r="F623" s="117" t="n"/>
      <c r="G623" s="31" t="n"/>
      <c r="H623" s="32" t="n"/>
      <c r="I623" s="96" t="inlineStr">
        <is>
          <t>Dreamworks</t>
        </is>
      </c>
      <c r="J623" s="97" t="n">
        <v>2011</v>
      </c>
      <c r="K623" s="35">
        <f>ROW(K623)-1</f>
        <v/>
      </c>
      <c r="L623" s="98" t="b">
        <v>0</v>
      </c>
      <c r="M623" s="99" t="inlineStr">
        <is>
          <t>A fun sequel that hits a lot of the same beats, but has a different enough story to keep your interest throughout. Very well paced, with a good amount of jokes and some good action. The animation is good enough, and they mix up the styles a couple of times which keeps things entertaining. Likable characters with good voice acting really brings this world to life.</t>
        </is>
      </c>
      <c r="N623" s="37" t="inlineStr">
        <is>
          <t>Po is finally living the dream as the Dragon Warrior—until a shadow from his past comes roaring back. When the ruthless peacock Lord Shen unleashes a devastating new weapon used to wipe out kung fu masters across the land, Po and the Furious Five race across China to put an end to his plans. But if Po is to have any hope of stopping him, he must first confront the truth of his origins—and find inner peace before his past tears him apart.</t>
        </is>
      </c>
      <c r="O623" s="105" t="inlineStr">
        <is>
          <t>https://image.tmdb.org/t/p/w500/mtqqD00vB4PGRt20gWtGqFhrkd0.jpg</t>
        </is>
      </c>
      <c r="P623" s="106" t="inlineStr">
        <is>
          <t>Jack Black, Angelina Jolie, Dustin Hoffman, Gary Oldman, Jackie Chan, Lucy Liu, Seth Rogen, David Cross, Michelle Yeoh, James Hong, Danny McBride, Dennis Haysbert, Jean-Claude Van Damme, Victor Garber, Mike Bell, Jason Bertsch, Michael DeMaio, Shane Glick, Lena Golia, April Hong, Joseph Izzo, Alexandra Gold Jourden, Stephen Kearin, Liam Knight, Paul Mazursky, Dan O'Connor, Jeremy Shipp, Maury Sterling, Fred Tatasciore, Lauren Tom, Romy Rosemont, Conrad Vernon</t>
        </is>
      </c>
      <c r="Q623" s="107" t="inlineStr">
        <is>
          <t>Jennifer Yuh Nelson</t>
        </is>
      </c>
      <c r="R623" s="41" t="inlineStr">
        <is>
          <t>[{"Source": "Internet Movie Database", "Value": "7.3/10"}, {"Source": "Rotten Tomatoes", "Value": "82%"}, {"Source": "Metacritic", "Value": "67/100"}]</t>
        </is>
      </c>
      <c r="S623" s="140" t="inlineStr">
        <is>
          <t>665,692,281</t>
        </is>
      </c>
      <c r="T623" s="73" t="inlineStr">
        <is>
          <t>PG</t>
        </is>
      </c>
      <c r="U623" s="74" t="inlineStr">
        <is>
          <t>91</t>
        </is>
      </c>
      <c r="V623" s="45" t="inlineStr">
        <is>
          <t>{"link": "https://www.themoviedb.org/movie/49444-kung-fu-panda-2/watch?locale=CA", "buy":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"flatrate": [{"logo_path": "/pbpMk2JmcoNnQwx5JGpXngfoWtp.jpg", "provider_id": 8, "provider_name": "Netflix", "display_priority": 0}, {"logo_path": "/pvske1MyAoymrs5bguRfVqYiM9a.jpg", "provider_id": 119, "provider_name": "Amazon Prime Video", "display_priority": 1}, {"logo_path": "/dpR8r13zWDeUR0QkzWidrdMxa56.jpg", "provider_id": 1796, "provider_name": "Netflix Standard with Ads", "display_priority": 93}, {"logo_path": "/8aBqoNeGGr0oSA85iopgNZUOTOc.jpg", "provider_id": 2100, "provider_name": "Amazon Prime Video with Ads", "display_priority": 111}], "rent":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t>
        </is>
      </c>
      <c r="W623" s="75" t="inlineStr">
        <is>
          <t>150,000,000</t>
        </is>
      </c>
      <c r="X623" s="35" t="n">
        <v>49444</v>
      </c>
      <c r="Y623" s="35" t="inlineStr">
        <is>
          <t>[9502, 140300, 1011985, 439058, 308531, 65759, 137106, 585511, 1117857, 137116, 19386, 857702, 315162, 1895, 482321, 823609, 10555, 12242, 61717, 1857]</t>
        </is>
      </c>
      <c r="Z623" s="35" t="inlineStr">
        <is>
          <t>82%</t>
        </is>
      </c>
      <c r="AA623" s="35" t="inlineStr">
        <is>
          <t>7.3/10</t>
        </is>
      </c>
      <c r="AB623" s="35" t="inlineStr">
        <is>
          <t>67/100</t>
        </is>
      </c>
      <c r="AC623" s="35" t="inlineStr">
        <is>
          <t>https://www.youtube.com/embed/FQ63rqSRrEI</t>
        </is>
      </c>
      <c r="AD623" s="98" t="inlineStr">
        <is>
          <t>US</t>
        </is>
      </c>
      <c r="AE623" s="98" t="n">
        <v>1731215633548</v>
      </c>
    </row>
    <row r="624" ht="14.25" customHeight="1" s="169">
      <c r="A624" s="93" t="inlineStr">
        <is>
          <t>Frankenstein</t>
        </is>
      </c>
      <c r="B624" s="94" t="n">
        <v>78</v>
      </c>
      <c r="C624" s="131" t="n"/>
      <c r="D624" s="132" t="n"/>
      <c r="E624" s="95" t="inlineStr">
        <is>
          <t>Horror</t>
        </is>
      </c>
      <c r="F624" s="117" t="inlineStr">
        <is>
          <t>Sci-Fi</t>
        </is>
      </c>
      <c r="G624" s="31" t="n"/>
      <c r="H624" s="32" t="inlineStr">
        <is>
          <t>Netflix</t>
        </is>
      </c>
      <c r="I624" s="96" t="inlineStr">
        <is>
          <t>Netflix</t>
        </is>
      </c>
      <c r="J624" s="97" t="n">
        <v>2025</v>
      </c>
      <c r="K624" s="35">
        <f>ROW(K624)-1</f>
        <v/>
      </c>
      <c r="L624" s="98" t="b">
        <v>1</v>
      </c>
      <c r="M624" s="99" t="inlineStr">
        <is>
          <t>There are some great gore effects in this, and that is probably the most memorable part of the movie. It's well made by Del Toro, who is one of our best working directors. I had never been exposed to the story of Frankenstein before, and now I can see why the story has persisted for nearly two centuries. The leads are very well cast and deliver great performances.</t>
        </is>
      </c>
      <c r="N624" s="76" t="inlineStr">
        <is>
          <t>Dr. Victor Frankenstein, a brilliant but egotistical scientist, brings a creature to life in a monstrous experiment that ultimately leads to the undoing of both the creator and his tragic creation.</t>
        </is>
      </c>
      <c r="O624" s="105" t="inlineStr">
        <is>
          <t>https://image.tmdb.org/t/p/w500/g4JtvGlQO7DByTI6frUobqvSL3R.jpg</t>
        </is>
      </c>
      <c r="P624" s="106" t="inlineStr">
        <is>
          <t>Oscar Isaac, Jacob Elordi, Christoph Waltz, Mia Goth, Felix Kammerer, Charles Dance, David Bradley, Lars Mikkelsen, Christian Convery, Nikolaj Lie Kaas, Kyle Gatehouse, Lauren Collins, Sofia Galasso, Joachim Fjelstrup, Ralph Ineson, Peter Millard, Peter MacNeill, Burn Gorman, Sean Sullivan, Stuart Hughes, Gord Rand, Kenton Craig, Val Ovtcharov, Anders Yates, Adam Brown, Santiago Segura, Dexter Stokes-Mellor, Shian Denovan, Mark Steger, Rafe Harwood, Gregory Mann, Roberto Campanella, Rebecca Lawson-Turner, Warren Albert, Kim Morgan, Chris Andrews, Lewis Landini, William John Banks, Tess Letham, Alexandros Beshonges, Maria Peneva, Kieran Brown, Jessica Roberts Smith, Rachel Elderkin, Jennifer Steele, Jorja Follina, Malcolm Sutherland, Alex Henderson, Luke Watson, Yasmin Hepburn, Pawel Wieczorek, Frank Meschkuleit, Matthew Barr</t>
        </is>
      </c>
      <c r="Q624" s="107" t="inlineStr">
        <is>
          <t>Guillermo del Toro</t>
        </is>
      </c>
      <c r="R624" s="121" t="inlineStr">
        <is>
          <t>[{"Source": "Internet Movie Database", "Value": "7.4/10"}, {"Source": "Rotten Tomatoes", "Value": "85%"}, {"Source": "Metacritic", "Value": "78/100"}]</t>
        </is>
      </c>
      <c r="S624" s="108" t="inlineStr">
        <is>
          <t>480,678</t>
        </is>
      </c>
      <c r="T624" s="109" t="inlineStr">
        <is>
          <t>R</t>
        </is>
      </c>
      <c r="U624" s="110" t="inlineStr">
        <is>
          <t>150</t>
        </is>
      </c>
      <c r="V624" s="82" t="inlineStr">
        <is>
          <t>{"link": "https://www.themoviedb.org/movie/1062722-frankenstein/watch?locale=CA", "flatrate": [{"logo_path": "/pbpMk2JmcoNnQwx5JGpXngfoWtp.jpg", "provider_id": 8, "provider_name": "Netflix", "display_priority": 0}, {"logo_path": "/dpR8r13zWDeUR0QkzWidrdMxa56.jpg", "provider_id": 1796, "provider_name": "Netflix Standard with Ads", "display_priority": 93}]}</t>
        </is>
      </c>
      <c r="W624" s="111" t="inlineStr">
        <is>
          <t>120,000,000</t>
        </is>
      </c>
      <c r="X624" s="35" t="n">
        <v>1062722</v>
      </c>
      <c r="Y624" s="35" t="inlineStr">
        <is>
          <t>[3035, 228066, 3104, 203912, 102780, 716258, 814800, 628866, 3043, 46261, 9871, 3117, 571384, 814889, 812320, 3016, 472269, 20481, 1309083, 1089123]</t>
        </is>
      </c>
      <c r="Z624" s="35" t="inlineStr">
        <is>
          <t>85%</t>
        </is>
      </c>
      <c r="AA624" s="35" t="inlineStr">
        <is>
          <t>7.4/10</t>
        </is>
      </c>
      <c r="AB624" s="35" t="inlineStr">
        <is>
          <t>78/100</t>
        </is>
      </c>
      <c r="AC624" s="35" t="inlineStr">
        <is>
          <t>https://www.youtube.com/embed/9WZllcEgWrM</t>
        </is>
      </c>
      <c r="AD624" s="98" t="inlineStr">
        <is>
          <t>US</t>
        </is>
      </c>
      <c r="AE624" s="98" t="inlineStr">
        <is>
          <t>1767135645297</t>
        </is>
      </c>
    </row>
    <row r="625" ht="14.25" customHeight="1" s="169">
      <c r="A625" s="93" t="inlineStr">
        <is>
          <t>Haikyu!! The Dumpster Battle</t>
        </is>
      </c>
      <c r="B625" s="94" t="n">
        <v>78</v>
      </c>
      <c r="C625" s="131" t="n"/>
      <c r="D625" s="132" t="n"/>
      <c r="E625" s="95" t="inlineStr">
        <is>
          <t>Animated</t>
        </is>
      </c>
      <c r="F625" s="117" t="inlineStr">
        <is>
          <t>Anime</t>
        </is>
      </c>
      <c r="G625" s="31" t="n"/>
      <c r="H625" s="32" t="n"/>
      <c r="I625" s="96" t="inlineStr">
        <is>
          <t>Toho</t>
        </is>
      </c>
      <c r="J625" s="97" t="n">
        <v>2024</v>
      </c>
      <c r="K625" s="35">
        <f>ROW(K625)-1</f>
        <v/>
      </c>
      <c r="L625" s="98" t="b">
        <v>0</v>
      </c>
      <c r="M625" s="99" t="inlineStr">
        <is>
          <t>Moves at a brisk pace and never stops being exciting. Very funny throughout with plenty of laugh out loud moments from the theatre audience. If you've never seen Haikyuu though, don't even both watching. Very much is a continuation of the movie and doesn't pause to explain to non-fans whatsoever.</t>
        </is>
      </c>
      <c r="N625" s="76" t="inlineStr">
        <is>
          <t>Shoyo Hinata joins Karasuno High's volleyball club to be like his idol, a former Karasuno player known as the 'Little Giant'. But Hinata soon learns that he must team up with his middle school nemesis, Tobio Kageyama. Their clashing styles form a surprising weapon, but can their newfound teamwork defeat their rival Nekoma High in the highly anticipated 'Dumpster Battle', the long awaited ultimate showdown between two opposing underdog teams?</t>
        </is>
      </c>
      <c r="O625" s="105" t="inlineStr">
        <is>
          <t>https://image.tmdb.org/t/p/w500/ntRU0OA4etGGiMMmH1Yw0bnaMdW.jpg</t>
        </is>
      </c>
      <c r="P625" s="106" t="inlineStr">
        <is>
          <t>Ayumu Murase, Kaito Ishikawa, Yuki Kaji, Yuichi Nakamura, Koki Uchiyama, Satoshi Hino, Yuu Hayashi, Nobuhiko Okamoto, Miyu Irino, Yoshimasa Hosoya, Soma Saito, Toshiki Masuda, Koutaro Nishiyama, Shinnosuke Tachibana, Mark Ishii, Takanori Hoshino, Seigo Yokota, Ryuichi Sawada, Kyousuke Ikeda, Takumi Watanabe, Fumiyoshi Shioya, Hisao Egawa, Nobuaki Fukuda, Hiroshi Kamiya, Kanehira Yamamoto, Hiroshi Naka, Kaori Nazuka, Sumire Morohoshi, Mao Ichimichi, Miyu Tomita, Yuka Komatsu</t>
        </is>
      </c>
      <c r="Q625" s="107" t="inlineStr">
        <is>
          <t>Susumu Mitsunaka</t>
        </is>
      </c>
      <c r="R625" s="121" t="inlineStr">
        <is>
          <t>[{"Source": "Internet Movie Database", "Value": "7.7/10"}, {"Source": "Rotten Tomatoes", "Value": "76%"}, {"Source": "Metacritic", "Value": "67/100"}]</t>
        </is>
      </c>
      <c r="S625" s="108" t="inlineStr">
        <is>
          <t>100,255,784</t>
        </is>
      </c>
      <c r="T625" s="109" t="inlineStr">
        <is>
          <t>PG-13</t>
        </is>
      </c>
      <c r="U625" s="110" t="inlineStr">
        <is>
          <t>84</t>
        </is>
      </c>
      <c r="V625" s="82" t="inlineStr">
        <is>
          <t>{"link": "https://www.themoviedb.org/movie/1012201/watch?locale=CA", "flatrate": [{"logo_path": "/pgjz7bzfBq4nFDu8JJDLBoUVAX8.jpg", "provider_id": 1968, "provider_name": "Crunchyroll Amazon Channel", "display_priority": 10}]}</t>
        </is>
      </c>
      <c r="W625" s="111" t="inlineStr">
        <is>
          <t>5,000,000</t>
        </is>
      </c>
      <c r="X625" s="35" t="n">
        <v>1012201</v>
      </c>
      <c r="Y625" s="35" t="inlineStr">
        <is>
          <t>[428707, 460399, 1359607, 128883, 116776, 732203, 768744, 128868, 570269, 311054, 45287, 120811, 212162, 36592, 843241, 566466, 877957, 422347, 166747, 357405]</t>
        </is>
      </c>
      <c r="Z625" s="35" t="inlineStr">
        <is>
          <t>76%</t>
        </is>
      </c>
      <c r="AA625" s="35" t="inlineStr">
        <is>
          <t>7.7/10</t>
        </is>
      </c>
      <c r="AB625" s="35" t="inlineStr">
        <is>
          <t>67/100</t>
        </is>
      </c>
      <c r="AC625" s="35" t="inlineStr">
        <is>
          <t>https://www.youtube.com/embed/jlU8bA9LtTM</t>
        </is>
      </c>
      <c r="AD625" s="98" t="inlineStr">
        <is>
          <t>JP</t>
        </is>
      </c>
      <c r="AE625" s="98" t="n">
        <v>1731215633548</v>
      </c>
    </row>
    <row r="626" ht="14.25" customHeight="1" s="169">
      <c r="A626" s="93" t="inlineStr">
        <is>
          <t>Cyrano</t>
        </is>
      </c>
      <c r="B626" s="94" t="n">
        <v>78</v>
      </c>
      <c r="C626" s="131" t="n"/>
      <c r="D626" s="132" t="n"/>
      <c r="E626" s="95" t="inlineStr">
        <is>
          <t>Drama</t>
        </is>
      </c>
      <c r="F626" s="117" t="inlineStr">
        <is>
          <t>Musical</t>
        </is>
      </c>
      <c r="G626" s="31" t="n"/>
      <c r="H626" s="32" t="n"/>
      <c r="I626" s="96" t="inlineStr">
        <is>
          <t>United Artists</t>
        </is>
      </c>
      <c r="J626" s="97" t="n">
        <v>2022</v>
      </c>
      <c r="K626" s="35">
        <f>ROW(K626)-1</f>
        <v/>
      </c>
      <c r="L626" s="98" t="b">
        <v>0</v>
      </c>
      <c r="M626" s="99" t="n"/>
      <c r="N626" s="37" t="inlineStr">
        <is>
          <t>A man ahead of his time, Cyrano de Bergerac dazzles whether with ferocious wordplay at a verbal joust or with brilliant swordplay in a duel. But, convinced that his appearance renders him unworthy of the love of a devoted friend, the luminous Roxanne, Cyrano has yet to declare his feelings for her—and Roxanne has fallen in love, at first sight, with Christian.</t>
        </is>
      </c>
      <c r="O626" s="38" t="inlineStr">
        <is>
          <t>https://image.tmdb.org/t/p/w500/e4koV8iC2cCM57bqUnEnIL2a2zH.jpg</t>
        </is>
      </c>
      <c r="P626" s="39" t="inlineStr">
        <is>
          <t>Peter Dinklage, Haley Bennett, Kelvin Harrison, Jr., Ben Mendelsohn, Monica Dolan, Bashir Salahuddin, Joshua James, Anjana Vasan, Ruth Sheen, Glen Hansard, Sam Amidon, Scott Folan, Mark Benton, Richard McCabe, Peter Wight, Tim McMullan, Mark Bagnall, Mike Shepherd, Paul Biddiss, Katy Owen, Paul Hunter, Celeste Dodwell, Celeste Dring, Bettrys Jones, Nandi Bhebhe, Colin Mace, Lucas Peters, Leo Rait, Kyla Goodey, Beverly Rudd, Giles King, Carl Grose, Sarah Wright, John Locke, Scott Fitzgerald Ahern, Pol Van den Broek, Zoe Ashe-Browne, Verdiano Cassone, Nick Coutsier, Hajiba Fahmy, Kazutomi "Tsuki" Kozuki, Nicola Leahey, Daniel Ralph Mfaya, Oscar Ramos, Joaquim de Santana, Dorotea Saykaly, Patrick Seebacher, Daniele Sibilli, Oliver Tida Tida, Mohamed Toukabri, Jonas Vanderkerckhove, Shelby Williams, Danilo Anzalone, Brice Asnar, Endi Bahaj, Christian Benfatto, Alessio Bianca, Paride Biasuzzi, Andrea Carrucciu, Daniele Caruso, Alberto Chianello, Pietro Conti, Christian Corsi, Gabriele Cupparo, Federico De Murtas, Mirko De'Campi, Giacomo Della Marina, Anthony Luca Finocchiaro, Matteo Finocchiaro, Andrea Gallina, Cesar Augusto Arrayago Heredia, Giovanni La Rocca, Francesco Ayrton Lacatena, Silvio Liberto, Ado Adonà Mamo, Antonio Milazzo, Danilo Muscarà, Igor Pane, Alessandro Pennisi, Andrea Pozzi, Francesco Salpietro, Vincenzo Lodovico Tallarico, Afshin Varjavandi, Luigi Vilotta</t>
        </is>
      </c>
      <c r="Q626" s="40" t="inlineStr">
        <is>
          <t>Joe Wright</t>
        </is>
      </c>
      <c r="R626" s="41" t="inlineStr">
        <is>
          <t>[{"Source": "Internet Movie Database", "Value": "6.4/10"}, {"Source": "Rotten Tomatoes", "Value": "85%"}, {"Source": "Metacritic", "Value": "66/100"}]</t>
        </is>
      </c>
      <c r="S626" s="42" t="inlineStr">
        <is>
          <t>3,000,000</t>
        </is>
      </c>
      <c r="T626" s="43" t="inlineStr">
        <is>
          <t>PG-13</t>
        </is>
      </c>
      <c r="U626" s="44" t="inlineStr">
        <is>
          <t>122</t>
        </is>
      </c>
      <c r="V626" s="45" t="inlineStr">
        <is>
          <t>{"link": "https://www.themoviedb.org/movie/730047-cyrano/watch?locale=CA", "rent":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"flatrate": [{"logo_path": "/ny55kYI31jrwSYp2LmCniMCGc03.jpg", "provider_id": 588, "provider_name": "MGM Amazon Channel", "display_priority": 70}, {"logo_path": "/qcKfSyX4xkXESjHrkO8cZLRJkn6.jpg", "provider_id": 2604, "provider_name": "Crave Amazon Channel", "display_priority": 140}], "ads": [{"logo_path": "/zLYr7OPvpskMA4S79E3vlCi71iC.jpg", "provider_id": 73, "provider_name": "Tubi TV", "display_priority": 19}], "buy":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t>
        </is>
      </c>
      <c r="W626" s="46" t="inlineStr">
        <is>
          <t>20,000,000</t>
        </is>
      </c>
      <c r="X626" s="35" t="n">
        <v>730047</v>
      </c>
      <c r="Y626" s="35" t="inlineStr">
        <is>
          <t>[43386, 22556, 28966, 226857, 14834, 364733, 6003, 9313, 9361, 4520, 454, 33454, 9044, 447362, 371741, 1371189, 824, 16346, 68817, 239571]</t>
        </is>
      </c>
      <c r="Z626" s="35" t="inlineStr">
        <is>
          <t>85%</t>
        </is>
      </c>
      <c r="AA626" s="35" t="inlineStr">
        <is>
          <t>6.4/10</t>
        </is>
      </c>
      <c r="AB626" s="35" t="inlineStr">
        <is>
          <t>66/100</t>
        </is>
      </c>
      <c r="AC626" s="35" t="inlineStr">
        <is>
          <t>https://www.youtube.com/embed/fOInHcgmKus</t>
        </is>
      </c>
      <c r="AD626" s="98" t="inlineStr">
        <is>
          <t>CA</t>
        </is>
      </c>
      <c r="AE626" s="98" t="n">
        <v>1731215633548</v>
      </c>
    </row>
    <row r="627" ht="14.25" customHeight="1" s="169">
      <c r="A627" s="93" t="inlineStr">
        <is>
          <t>A Quiet Place: Day One</t>
        </is>
      </c>
      <c r="B627" s="94" t="n">
        <v>78</v>
      </c>
      <c r="C627" s="131" t="inlineStr">
        <is>
          <t>A Quiet Place</t>
        </is>
      </c>
      <c r="D627" s="132" t="n"/>
      <c r="E627" s="95" t="inlineStr">
        <is>
          <t>Horror</t>
        </is>
      </c>
      <c r="F627" s="117" t="n"/>
      <c r="G627" s="31" t="n"/>
      <c r="H627" s="32" t="n"/>
      <c r="I627" s="96" t="inlineStr">
        <is>
          <t>Paramount Pictures</t>
        </is>
      </c>
      <c r="J627" s="97" t="n">
        <v>2024</v>
      </c>
      <c r="K627" s="35">
        <f>ROW(K627)-1</f>
        <v/>
      </c>
      <c r="L627" s="98" t="b">
        <v>0</v>
      </c>
      <c r="M627" s="99" t="inlineStr">
        <is>
          <t>Pretty enjoyable. Doesn't reach the heights of the original movie, but provides it's own interesting moments. Very stylish and well shot, and tells a contained and human story in the apocalypse. The actual apocalypse itself isn't very interesting, it happens exactly how you would have guessed. There are some very tense scenes and a couple of scary moments, but it doesn't rely on jump scares to generate the tension. Great performances and directing, but I don't know if it was just the theatre I was at, but the dialogue was very hard to hear. I feel like the score was distracting at times. The eery silence would have been more effective at building tension than the standard horror score.</t>
        </is>
      </c>
      <c r="N627" s="76" t="inlineStr">
        <is>
          <t>As New York City is invaded by alien creatures who hunt by sound, a woman named Sam fights to survive with her cat.</t>
        </is>
      </c>
      <c r="O627" s="105" t="inlineStr">
        <is>
          <t>https://image.tmdb.org/t/p/w500/hU42CRk14JuPEdqZG3AWmagiPAP.jpg</t>
        </is>
      </c>
      <c r="P627" s="106" t="inlineStr">
        <is>
          <t>Lupita Nyong'o, Joseph Quinn, Alex Wolff, Djimon Hounsou, Eliane Umuhire, Takunda Khumalo, Alfie Todd, Avy-Berry Worrall, Ronnie Le Drew, Benjamin Wong, Michael Roberts, Gavin Fleming, Elijah Ungvary, Alexander John, Thara Schöön, Thea Butler, Choy-Ling Man</t>
        </is>
      </c>
      <c r="Q627" s="107" t="inlineStr">
        <is>
          <t>Michael Sarnoski</t>
        </is>
      </c>
      <c r="R627" s="121" t="inlineStr">
        <is>
          <t>[{"Source": "Internet Movie Database", "Value": "6.3/10"}, {"Source": "Rotten Tomatoes", "Value": "86%"}, {"Source": "Metacritic", "Value": "68/100"}]</t>
        </is>
      </c>
      <c r="S627" s="108" t="inlineStr">
        <is>
          <t>261,907,653</t>
        </is>
      </c>
      <c r="T627" s="109" t="inlineStr">
        <is>
          <t>PG-13</t>
        </is>
      </c>
      <c r="U627" s="110" t="inlineStr">
        <is>
          <t>100</t>
        </is>
      </c>
      <c r="V627" s="82" t="inlineStr">
        <is>
          <t>{"link": "https://www.themoviedb.org/movie/762441-a-quiet-place-day-one/watch?locale=CA", "flatrate": [{"logo_path": "/ewOptMVIYcOadMGGJz8DJueH2bH.jpg", "provider_id": 230, "provider_name": "Crave", "display_priority": 5}, {"logo_path": "/qcKfSyX4xkXESjHrkO8cZLRJkn6.jpg", "provider_id": 2604, "provider_name": "Crave Amazon Channel", "display_priority": 140}], "rent":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"/yFGu4sSzwUMfhwmSsZgez8QhaVl.jpg", "provider_id": 331, "provider_name": "FlixFling", "display_priority": 28}, {"logo_path": "/pTnn5JwWr4p3pG8H6VrpiQo7Vs0.jpg", "provider_id": 192, "provider_name": "YouTube", "display_priority": 33}, {"logo_path": "/qR6FKvnPBx2O37FDg8PNM7efwF3.jpg", "provider_id": 10, "provider_name": "Amazon Video", "display_priority": 56}], "buy":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t>
        </is>
      </c>
      <c r="W627" s="111" t="inlineStr">
        <is>
          <t>67,000,000</t>
        </is>
      </c>
      <c r="X627" s="35" t="n">
        <v>762441</v>
      </c>
      <c r="Y627" s="35" t="inlineStr">
        <is>
          <t>[520763, 1218493, 347548, 75903, 1051896, 766507, 60935, 820609, 1141182, 9102, 1140648, 11428, 1091, 945961, 299687, 614205, 11683, 13059, 970450, 4722]</t>
        </is>
      </c>
      <c r="Z627" s="35" t="inlineStr">
        <is>
          <t>86%</t>
        </is>
      </c>
      <c r="AA627" s="35" t="inlineStr">
        <is>
          <t>6.3/10</t>
        </is>
      </c>
      <c r="AB627" s="35" t="inlineStr">
        <is>
          <t>68/100</t>
        </is>
      </c>
      <c r="AC627" s="35" t="inlineStr">
        <is>
          <t>https://www.youtube.com/embed/E-WIb4ATfT8</t>
        </is>
      </c>
      <c r="AD627" s="98" t="inlineStr">
        <is>
          <t>US</t>
        </is>
      </c>
      <c r="AE627" s="98" t="n">
        <v>1731215633548</v>
      </c>
    </row>
    <row r="628" ht="14.25" customHeight="1" s="169">
      <c r="A628" s="93" t="inlineStr">
        <is>
          <t>Doctor Strange in the Multiverse of Madness</t>
        </is>
      </c>
      <c r="B628" s="94" t="n">
        <v>78</v>
      </c>
      <c r="C628" s="131" t="inlineStr">
        <is>
          <t>Marvel</t>
        </is>
      </c>
      <c r="D628" s="132" t="inlineStr">
        <is>
          <t>MCU</t>
        </is>
      </c>
      <c r="E628" s="95" t="inlineStr">
        <is>
          <t>Comic Book</t>
        </is>
      </c>
      <c r="F628" s="117" t="n"/>
      <c r="G628" s="31" t="n"/>
      <c r="H628" s="32" t="n"/>
      <c r="I628" s="96" t="inlineStr">
        <is>
          <t>Disney</t>
        </is>
      </c>
      <c r="J628" s="97" t="n">
        <v>2022</v>
      </c>
      <c r="K628" s="35">
        <f>ROW(K628)-1</f>
        <v/>
      </c>
      <c r="L628" s="98" t="b">
        <v>0</v>
      </c>
      <c r="M628" s="99" t="n"/>
      <c r="N628" s="83" t="inlineStr">
        <is>
          <t>Doctor Strange, with the help of mystical allies both old and new, traverses the mind-bending and dangerous alternate realities of the Multiverse to confront a mysterious new adversary.</t>
        </is>
      </c>
      <c r="O628" s="84" t="inlineStr">
        <is>
          <t>https://image.tmdb.org/t/p/w500/9Gtg2DzBhmYamXBS1hKAhiwbBKS.jpg</t>
        </is>
      </c>
      <c r="P628" s="85" t="inlineStr">
        <is>
          <t>Benedict Cumberbatch, Xochitl Gomez, Elizabeth Olsen, Chiwetel Ejiofor, Benedict Wong, Rachel McAdams, Jett Klyne, Julian Hilliard, Michael Stuhlbarg, Hayley Atwell, Anson Mount, Lashana Lynch, John Krasinski, Patrick Stewart, Charlize Theron, Sheila Atim, Adam Hugill, Bruce Campbell, Ross Marquand, Andy Bale, Ako Mitchell, Momo Yeung, Daniel Swain, Topo Wresniwiro, Eden Nathenson, Vinny Moli, Charlie Norton, Aliyah Camacho, Ruth Livier, Chess Lopez, David K.S. Tse, Yasmin Chadwick, Anthony Knight, Nuakai Aru, Victoria Grove, Joshua Peace, Nina Jalava, Joshmaine Joseph, Yenifer Molina, Kevin Dalton, Orphee Sidibe, Gregory Fung, Cecilia Appiah, Victoria Sterling, Jordan Alexandra, Bobbie Little, Gabriella Cooper-Parsons, André Layne, Michael Waldron, Bridget Hoffman, Scott Spiegel, Jessica Pennington, Andrew Morgado, Audrey Wasilewski, Christian Rummel, Richie Palmer, Stephen Samson, John King, Alan Leong</t>
        </is>
      </c>
      <c r="Q628" s="86" t="inlineStr">
        <is>
          <t>Sam Raimi</t>
        </is>
      </c>
      <c r="R628" s="59" t="inlineStr">
        <is>
          <t>[{"Source": "Internet Movie Database", "Value": "6.9/10"}, {"Source": "Rotten Tomatoes", "Value": "73%"}, {"Source": "Metacritic", "Value": "60/100"}]</t>
        </is>
      </c>
      <c r="S628" s="101" t="inlineStr">
        <is>
          <t>955,775,804</t>
        </is>
      </c>
      <c r="T628" s="102" t="inlineStr">
        <is>
          <t>PG-13</t>
        </is>
      </c>
      <c r="U628" s="103" t="inlineStr">
        <is>
          <t>126</t>
        </is>
      </c>
      <c r="V628" s="89" t="inlineStr">
        <is>
          <t>{"link": "https://www.themoviedb.org/movie/453395-doctor-strange-in-the-multiverse-of-madness/watch?locale=CA", "flatrate": [{"logo_path": "/97yvRBw1GzX7fXprcF80er19ot.jpg", "provider_id": 337, "provider_name": "Disney Plus", "display_priority": 3}], "rent":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"buy":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t>
        </is>
      </c>
      <c r="W628" s="61" t="inlineStr">
        <is>
          <t>290,000,000</t>
        </is>
      </c>
      <c r="X628" s="35" t="n">
        <v>453395</v>
      </c>
      <c r="Y628" s="35" t="inlineStr">
        <is>
          <t>[141052, 609681, 284054, 299536, 284052, 100402, 76338, 640146, 271110, 118340, 447365, 526896, 127585, 283995, 10138, 24428, 436270, 284053, 616037, 524434]</t>
        </is>
      </c>
      <c r="Z628" s="35" t="inlineStr">
        <is>
          <t>73%</t>
        </is>
      </c>
      <c r="AA628" s="35" t="inlineStr">
        <is>
          <t>6.9/10</t>
        </is>
      </c>
      <c r="AB628" s="35" t="inlineStr">
        <is>
          <t>60/100</t>
        </is>
      </c>
      <c r="AC628" s="35" t="inlineStr">
        <is>
          <t>https://www.youtube.com/embed/Rf8LAYJSOL8</t>
        </is>
      </c>
      <c r="AD628" s="98" t="inlineStr">
        <is>
          <t>US</t>
        </is>
      </c>
      <c r="AE628" s="98" t="n">
        <v>1731215633548</v>
      </c>
    </row>
    <row r="629" ht="14.25" customHeight="1" s="169">
      <c r="A629" s="93" t="inlineStr">
        <is>
          <t>Luca</t>
        </is>
      </c>
      <c r="B629" s="94" t="n">
        <v>78</v>
      </c>
      <c r="C629" s="131" t="inlineStr">
        <is>
          <t>Pixar</t>
        </is>
      </c>
      <c r="D629" s="132" t="n"/>
      <c r="E629" s="95" t="inlineStr">
        <is>
          <t>Animated</t>
        </is>
      </c>
      <c r="F629" s="117" t="n"/>
      <c r="G629" s="31" t="n"/>
      <c r="H629" s="32" t="inlineStr">
        <is>
          <t>Disney+</t>
        </is>
      </c>
      <c r="I629" s="96" t="inlineStr">
        <is>
          <t>Disney</t>
        </is>
      </c>
      <c r="J629" s="97" t="n">
        <v>2021</v>
      </c>
      <c r="K629" s="35">
        <f>ROW(K629)-1</f>
        <v/>
      </c>
      <c r="L629" s="98" t="b">
        <v>0</v>
      </c>
      <c r="M629" s="99" t="n"/>
      <c r="N629" s="76" t="inlineStr">
        <is>
          <t>Luca and his best friend Alberto experience an unforgettable summer on the Italian Riviera. But all the fun is threatened by a deeply-held secret: they are sea monsters from another world just below the water’s surface.</t>
        </is>
      </c>
      <c r="O629" s="50" t="inlineStr">
        <is>
          <t>https://image.tmdb.org/t/p/w500/9x4i9uKGXt8IiiIF5Ey0DIoY738.jpg</t>
        </is>
      </c>
      <c r="P629" s="51" t="inlineStr">
        <is>
          <t>Jacob Tremblay, Jack Dylan Grazer, Emma Berman, Saverio Raimondo, Maya Rudolph, Marco Barricelli, Jim Gaffigan, Peter Sohn, Lorenzo Crisci, Marina Massironi, Gino La Monica, Sandy Martin, Giacomo Gianniotti, Elisa Gabrielli, Mimi Maynard, Sacha Baron Cohen, Francesca Fanti, Jonathan Nichols-Navarro, Enrico Casarosa, Jim Pirri, Arturo Sorino</t>
        </is>
      </c>
      <c r="Q629" s="52" t="inlineStr">
        <is>
          <t>Enrico Casarosa</t>
        </is>
      </c>
      <c r="R629" s="62" t="inlineStr">
        <is>
          <t>[{"Source": "Internet Movie Database", "Value": "7.4/10"}, {"Source": "Rotten Tomatoes", "Value": "91%"}, {"Source": "Metacritic", "Value": "71/100"}]</t>
        </is>
      </c>
      <c r="S629" s="72" t="inlineStr">
        <is>
          <t>51,074,773</t>
        </is>
      </c>
      <c r="T629" s="109" t="inlineStr">
        <is>
          <t>PG</t>
        </is>
      </c>
      <c r="U629" s="110" t="inlineStr">
        <is>
          <t>95</t>
        </is>
      </c>
      <c r="V629" s="82" t="inlineStr">
        <is>
          <t>{"link": "https://www.themoviedb.org/movie/508943-luca/watch?locale=CA", "rent": [{"logo_path": "/SPnB1qiCkYfirS2it3hZORwGVn.jpg", "provider_id": 2, "provider_name": "Apple TV Store", "display_priority": 6}], "buy":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"flatrate": [{"logo_path": "/97yvRBw1GzX7fXprcF80er19ot.jpg", "provider_id": 337, "provider_name": "Disney Plus", "display_priority": 3}]}</t>
        </is>
      </c>
      <c r="W629" s="46" t="inlineStr">
        <is>
          <t>200,000,000</t>
        </is>
      </c>
      <c r="X629" s="35" t="n">
        <v>508943</v>
      </c>
      <c r="Y629" s="35" t="inlineStr">
        <is>
          <t>[228165, 170687, 72197, 991494, 927254, 1319969, 560057, 585, 72972, 11836, 47533, 15512, 57800, 400160, 1241982, 454699, 1117857, 682254, 25475, 587807]</t>
        </is>
      </c>
      <c r="Z629" s="35" t="inlineStr">
        <is>
          <t>91%</t>
        </is>
      </c>
      <c r="AA629" s="35" t="inlineStr">
        <is>
          <t>7.4/10</t>
        </is>
      </c>
      <c r="AB629" s="35" t="inlineStr">
        <is>
          <t>71/100</t>
        </is>
      </c>
      <c r="AC629" s="35" t="inlineStr">
        <is>
          <t>https://www.youtube.com/embed/mYfJxlgR2jw</t>
        </is>
      </c>
      <c r="AD629" s="98" t="inlineStr">
        <is>
          <t>US</t>
        </is>
      </c>
      <c r="AE629" s="98" t="n">
        <v>1731215633548</v>
      </c>
    </row>
    <row r="630" ht="14.25" customHeight="1" s="169">
      <c r="A630" s="93" t="inlineStr">
        <is>
          <t>Once</t>
        </is>
      </c>
      <c r="B630" s="94" t="n">
        <v>78</v>
      </c>
      <c r="C630" s="131" t="n"/>
      <c r="D630" s="132" t="n"/>
      <c r="E630" s="95" t="inlineStr">
        <is>
          <t>Romance</t>
        </is>
      </c>
      <c r="F630" s="117" t="inlineStr">
        <is>
          <t>Musical</t>
        </is>
      </c>
      <c r="G630" s="31" t="n"/>
      <c r="H630" s="32" t="n"/>
      <c r="I630" s="96" t="inlineStr">
        <is>
          <t>Disney</t>
        </is>
      </c>
      <c r="J630" s="97" t="n">
        <v>2007</v>
      </c>
      <c r="K630" s="35">
        <f>ROW(K630)-1</f>
        <v/>
      </c>
      <c r="L630" s="98" t="b">
        <v>0</v>
      </c>
      <c r="M630" s="99" t="n"/>
      <c r="N630" s="83" t="inlineStr">
        <is>
          <t>A vacuum repairman moonlights as a street musician and hopes for his big break. One day a Czech immigrant, who earns a living selling flowers, approaches him with the news that she is also an aspiring singer-songwriter. The pair decide to collaborate, and the songs that they compose reflect the story of their blossoming love.</t>
        </is>
      </c>
      <c r="O630" s="84" t="inlineStr">
        <is>
          <t>https://image.tmdb.org/t/p/w500/7nW363kSYRCkr4VGOMvuSGwtzKs.jpg</t>
        </is>
      </c>
      <c r="P630" s="85" t="inlineStr">
        <is>
          <t>Glen Hansard, Markéta Irglová, Hugh Walsh, Gerard Hendrick, Alaistair Foley, Geoff Minogue, Bill Hodnett, Danuse Ktrestova, Darren Healy, Mal Whyte, Marcella Plunkett, Niall Cleary, Wiltold Owski, Krzysztos Tlotka, Tomek Glowacki, Attila Kouvacs, Sean Miller, Pat McGrath, Praghosa, Kate Haugh, Senan Haugh, Catherine Hansard, Pete Short, Fergus O'Farrell, Bob Hoban, Martina Akindojctimi, Ruslan Mannanu, Francis Usanga, Prince Tylot Khumaho, Joe Adebe, Bernard Gibsenen, Paul Clarke, Maire Walsh, Dave Cleary, Keith Byrne</t>
        </is>
      </c>
      <c r="Q630" s="86" t="inlineStr">
        <is>
          <t>John Carney</t>
        </is>
      </c>
      <c r="R630" s="59" t="inlineStr">
        <is>
          <t>[{"Source": "Internet Movie Database", "Value": "7.8/10"}, {"Source": "Rotten Tomatoes", "Value": "97%"}, {"Source": "Metacritic", "Value": "90/100"}]</t>
        </is>
      </c>
      <c r="S630" s="101" t="inlineStr">
        <is>
          <t>20,710,513</t>
        </is>
      </c>
      <c r="T630" s="102" t="inlineStr">
        <is>
          <t>R</t>
        </is>
      </c>
      <c r="U630" s="103" t="inlineStr">
        <is>
          <t>85</t>
        </is>
      </c>
      <c r="V630" s="89" t="inlineStr">
        <is>
          <t>{"link": "https://www.themoviedb.org/movie/5723-once/watch?locale=CA", "buy":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"rent":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t>
        </is>
      </c>
      <c r="W630" s="61" t="inlineStr">
        <is>
          <t>160,000</t>
        </is>
      </c>
      <c r="X630" s="35" t="n">
        <v>5723</v>
      </c>
      <c r="Y630" s="35" t="inlineStr">
        <is>
          <t>[16346, 5123, 1371189, 22627, 668047, 167073, 585244, 58936, 762975, 86829, 2094, 769749, 25196, 130593, 283591, 12637, 15775, 17729, 293863, 382399]</t>
        </is>
      </c>
      <c r="Z630" s="35" t="inlineStr">
        <is>
          <t>97%</t>
        </is>
      </c>
      <c r="AA630" s="35" t="inlineStr">
        <is>
          <t>7.8/10</t>
        </is>
      </c>
      <c r="AB630" s="35" t="inlineStr">
        <is>
          <t>90/100</t>
        </is>
      </c>
      <c r="AC630" s="35" t="inlineStr">
        <is>
          <t>https://www.youtube.com/embed/iBYTsu3L6r4</t>
        </is>
      </c>
      <c r="AD630" s="98" t="inlineStr">
        <is>
          <t>IE</t>
        </is>
      </c>
      <c r="AE630" s="98" t="n">
        <v>1731215633548</v>
      </c>
    </row>
    <row r="631" ht="14.25" customHeight="1" s="169">
      <c r="A631" s="93" t="inlineStr">
        <is>
          <t>Spider-Man</t>
        </is>
      </c>
      <c r="B631" s="94" t="n">
        <v>78</v>
      </c>
      <c r="C631" s="131" t="inlineStr">
        <is>
          <t>Marvel</t>
        </is>
      </c>
      <c r="D631" s="132" t="inlineStr">
        <is>
          <t>Spider-Man (Maguire)</t>
        </is>
      </c>
      <c r="E631" s="95" t="inlineStr">
        <is>
          <t>Comic Book</t>
        </is>
      </c>
      <c r="F631" s="117" t="n"/>
      <c r="G631" s="31" t="n"/>
      <c r="H631" s="32" t="n"/>
      <c r="I631" s="96" t="inlineStr">
        <is>
          <t>Paramount Pictures</t>
        </is>
      </c>
      <c r="J631" s="97" t="n">
        <v>2002</v>
      </c>
      <c r="K631" s="35">
        <f>ROW(K631)-1</f>
        <v/>
      </c>
      <c r="L631" s="98" t="b">
        <v>0</v>
      </c>
      <c r="M631" s="99" t="n"/>
      <c r="N631" s="37" t="inlineStr">
        <is>
          <t>After being bitten by a genetically altered spider at Oscorp, nerdy but endearing high school student Peter Parker is endowed with amazing powers to become the superhero known as Spider-Man.</t>
        </is>
      </c>
      <c r="O631" s="38" t="inlineStr">
        <is>
          <t>https://image.tmdb.org/t/p/w500/gh4cZbhZxyTbgxQPxD0dOudNPTn.jpg</t>
        </is>
      </c>
      <c r="P631" s="39" t="inlineStr">
        <is>
          <t>Tobey Maguire, Willem Dafoe, Kirsten Dunst, James Franco, Cliff Robertson, Rosemary Harris, J.K. Simmons, Joe Manganiello, Gerry Becker, Bill Nunn, Jack Betts, Stanley Anderson, Ron Perkins, Michael Papajohn, K.K. Dodds, Ted Raimi, Bruce Campbell, Elizabeth Banks, John Paxton, Tim DeZarn, Taylor Gilbert, Randy Poffo, Larry Joshua, Timothy Patrick Quill, Lisa Danielle, Natalie T. Yeo, Erica D. Porter, Kristen Davidson, Jason Padgett, Shan Omar Huey, Sally Levi, Evan Arnold, Jill Sayre, Jim Ward, David Holcomb, Octavia Spencer, Brad Grunberg, Shane Habberstad, Deborah Wakeham, Rachael Bruce, Mackenzie Bryce, Julia Barrie, Macy Gray, Myk Watford, Bill Calvert, Sylva Kelegian, Kristen Marie Holly, Ajay Mehta, Peter Appel, Scott Spiegel, Matt Smith, Sara Ramirez, Lucy Lawless, Jayce Bartok, Maribel González, Amy Bouril, Joseph D'Onofrio, Jim Norton, Corey Mendell Parker, Ashley Edner, William Joseph Firth, Alex Black, Laura Gray, Joe Virzi, Michael Edward Thomas, Jeanie Fox, Robert Kerman, Stan Lee, Una Damon, Rick Avery, Peter Aylward, Jillian Clare, Chris Coppola, Jesse Heiman, Leroy Patterson, Benny Urquidez, Scott L. Schwartz, Jophery C. Brown, Brian J. Williams, Mark De Alessandro, Tia Dionne Hodge, Loren Janes, Andray Johnson, Martin Pfefferkorn, Tammi Sutton, Lindsay Thompson, Sean Valla, Pete Macnamara, Al Goto, Joni Avery, Sam Raimi, Craig 'Radio Man' Castaldo, Lou Torres</t>
        </is>
      </c>
      <c r="Q631" s="40" t="inlineStr">
        <is>
          <t>Sam Raimi</t>
        </is>
      </c>
      <c r="R631" s="41" t="inlineStr">
        <is>
          <t>[{"Source": "Internet Movie Database", "Value": "7.4/10"}, {"Source": "Rotten Tomatoes", "Value": "90%"}, {"Source": "Metacritic", "Value": "73/100"}]</t>
        </is>
      </c>
      <c r="S631" s="42" t="inlineStr">
        <is>
          <t>821,708,551</t>
        </is>
      </c>
      <c r="T631" s="43" t="inlineStr">
        <is>
          <t>PG-13</t>
        </is>
      </c>
      <c r="U631" s="44" t="inlineStr">
        <is>
          <t>121</t>
        </is>
      </c>
      <c r="V631" s="45" t="inlineStr">
        <is>
          <t>{"link": "https://www.themoviedb.org/movie/557-spider-man/watch?locale=CA", "rent":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"flatrate": [{"logo_path": "/esiLBRzDUwodjfN8gA4qj7l3ZF7.jpg", "provider_id": 1794, "provider_name": "Starz Amazon Channel", "display_priority": 92}, {"logo_path": "/qcKfSyX4xkXESjHrkO8cZLRJkn6.jpg", "provider_id": 2604, "provider_name": "Crave Amazon Channel", "display_priority": 140}], "buy":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t>
        </is>
      </c>
      <c r="W631" s="46" t="inlineStr">
        <is>
          <t>139,000,000</t>
        </is>
      </c>
      <c r="X631" s="35" t="n">
        <v>557</v>
      </c>
      <c r="Y631" s="35" t="inlineStr">
        <is>
          <t>[1930, 569094, 634649, 315635, 791155, 558, 559, 283995, 9806, 566525, 71689, 526896, 102382, 38055, 32023, 1724, 27459, 519182, 453395, 450465]</t>
        </is>
      </c>
      <c r="Z631" s="35" t="inlineStr">
        <is>
          <t>90%</t>
        </is>
      </c>
      <c r="AA631" s="35" t="inlineStr">
        <is>
          <t>7.4/10</t>
        </is>
      </c>
      <c r="AB631" s="35" t="inlineStr">
        <is>
          <t>73/100</t>
        </is>
      </c>
      <c r="AC631" s="35" t="inlineStr">
        <is>
          <t>https://www.youtube.com/embed/t06RUxPbp_c</t>
        </is>
      </c>
      <c r="AD631" s="98" t="inlineStr">
        <is>
          <t>US</t>
        </is>
      </c>
      <c r="AE631" s="98" t="n">
        <v>1731215633548</v>
      </c>
    </row>
    <row r="632" ht="14.25" customHeight="1" s="169">
      <c r="A632" s="93" t="inlineStr">
        <is>
          <t>Home Alone 2: Lost in New York</t>
        </is>
      </c>
      <c r="B632" s="94" t="n">
        <v>78</v>
      </c>
      <c r="C632" s="131" t="inlineStr">
        <is>
          <t>Home Alone</t>
        </is>
      </c>
      <c r="D632" s="132" t="n"/>
      <c r="E632" s="95" t="inlineStr">
        <is>
          <t>Comedy</t>
        </is>
      </c>
      <c r="F632" s="117" t="inlineStr">
        <is>
          <t>Family</t>
        </is>
      </c>
      <c r="G632" s="31" t="inlineStr">
        <is>
          <t>Christmas</t>
        </is>
      </c>
      <c r="H632" s="32" t="n"/>
      <c r="I632" s="96" t="inlineStr">
        <is>
          <t>20th Century Studios</t>
        </is>
      </c>
      <c r="J632" s="97" t="n">
        <v>1992</v>
      </c>
      <c r="K632" s="35">
        <f>ROW(K632)-1</f>
        <v/>
      </c>
      <c r="L632" s="98" t="b">
        <v>0</v>
      </c>
      <c r="M632" s="99" t="inlineStr">
        <is>
          <t>While it often feels derivative and repetitive of the first, Home Alone 2 is able to provide another very funny family christmas movie.</t>
        </is>
      </c>
      <c r="N632" s="83" t="inlineStr">
        <is>
          <t>Instead of flying to Florida with his folks, Kevin ends up alone in New York, where he gets a hotel room with his dad's credit card—despite problems from a clerk and meddling bellboy. But when Kevin runs into his old nemeses, the Wet Bandits, he's determined to foil their plans to rob a toy store on Christmas Eve.</t>
        </is>
      </c>
      <c r="O632" s="84" t="inlineStr">
        <is>
          <t>https://image.tmdb.org/t/p/w500/uuitWHpJwxD1wruFl2nZHIb4UGN.jpg</t>
        </is>
      </c>
      <c r="P632" s="85" t="inlineStr">
        <is>
          <t>Macaulay Culkin, Joe Pesci, Daniel Stern, Catherine O'Hara, John Heard, Brenda Fricker, Tim Curry, Devin Ratray, Gerry Bamman, Rob Schneider, Michael C. Maronna, Terrie Snell, Hillary Wolf, Maureen Elisabeth Shay, Dana Ivey, Eddie Bracken, Kieran Culkin, Jedidiah Cohen, Senta Moses, Diana Rein, Anna Slotky, Leigh Zimmerman, Ralph Foody, Clare Hoak, Monica Devereux, Bob Eubanks, Rip Taylor, Jaye P. Morgan, Jimmie Walker, Patricia Devereux, Aimee Devereux, A.M. Columbus, Joe Liss, Teri McEvoy, Ally Sheedy, Harry Hutchinson, Clarke Devereux, Sandra Macat, Venessia Valentino, Andre Lachaumette, Rick Shafer, Rod Sell, Ron Canada, Cedric Young, William D'Ambra, Mark Morettini, Fred Krause, James Cole, Donald Trump, Warren Rice, Thomas Civitano, Daniel Dassin, Donna Black, Abdoulaye NGom, Peter Pantaleo, Michael Hansen, Michael Goldfinger, Mario Todisco, Anthony Cannata, Eleanor Columbus, Karen Giordano, Fran McGee, Leonard Tepper, Kevin Thomas, Al Cerullo, Dan Buckman, Laurence S. Chess, Chris Columbus, Jonathon Gentry, Kate Hudson, Eric Ian, Karen Jensen-Clark, Jeffrey Landman, Eden Riegel, Mike Sode, Paul Zimmerman</t>
        </is>
      </c>
      <c r="Q632" s="86" t="inlineStr">
        <is>
          <t>Chris Columbus</t>
        </is>
      </c>
      <c r="R632" s="59" t="inlineStr">
        <is>
          <t>[{"Source": "Internet Movie Database", "Value": "6.9/10"}, {"Source": "Rotten Tomatoes", "Value": "35%"}, {"Source": "Metacritic", "Value": "46/100"}]</t>
        </is>
      </c>
      <c r="S632" s="101" t="inlineStr">
        <is>
          <t>358,994,850</t>
        </is>
      </c>
      <c r="T632" s="102" t="inlineStr">
        <is>
          <t>PG</t>
        </is>
      </c>
      <c r="U632" s="103" t="inlineStr">
        <is>
          <t>120</t>
        </is>
      </c>
      <c r="V632" s="89" t="inlineStr">
        <is>
          <t>{"link": "https://www.themoviedb.org/movie/772-home-alone-2-lost-in-new-york/watch?locale=CA", "flatrate": [{"logo_path": "/97yvRBw1GzX7fXprcF80er19ot.jpg", "provider_id": 337, "provider_name": "Disney Plus", "display_priority": 3}], "rent":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"buy":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t>
        </is>
      </c>
      <c r="W632" s="61" t="inlineStr">
        <is>
          <t>18,000,000</t>
        </is>
      </c>
      <c r="X632" s="35" t="n">
        <v>772</v>
      </c>
      <c r="Y632" s="35" t="inlineStr">
        <is>
          <t>[771, 9279, 250535, 929340, 33871, 870358, 11077, 419680, 481084, 845781, 936059, 1248226, 12139, 18147, 761548, 360920, 798021, 425001, 21448, 50327]</t>
        </is>
      </c>
      <c r="Z632" s="35" t="inlineStr">
        <is>
          <t>35%</t>
        </is>
      </c>
      <c r="AA632" s="35" t="inlineStr">
        <is>
          <t>6.9/10</t>
        </is>
      </c>
      <c r="AB632" s="35" t="inlineStr">
        <is>
          <t>46/100</t>
        </is>
      </c>
      <c r="AC632" s="35" t="inlineStr">
        <is>
          <t>https://www.youtube.com/embed/k0kJieJ1k6k</t>
        </is>
      </c>
      <c r="AD632" s="98" t="inlineStr">
        <is>
          <t>US</t>
        </is>
      </c>
      <c r="AE632" s="98" t="n">
        <v>1731215633548</v>
      </c>
    </row>
    <row r="633" ht="14.25" customHeight="1" s="169">
      <c r="A633" s="93" t="inlineStr">
        <is>
          <t>Meet the Robinsons</t>
        </is>
      </c>
      <c r="B633" s="94" t="n">
        <v>78</v>
      </c>
      <c r="C633" s="131" t="inlineStr">
        <is>
          <t>Disney Animation</t>
        </is>
      </c>
      <c r="D633" s="132" t="n"/>
      <c r="E633" s="95" t="inlineStr">
        <is>
          <t>Animated</t>
        </is>
      </c>
      <c r="F633" s="117" t="n"/>
      <c r="G633" s="31" t="n"/>
      <c r="H633" s="32" t="n"/>
      <c r="I633" s="96" t="inlineStr">
        <is>
          <t>Disney</t>
        </is>
      </c>
      <c r="J633" s="97" t="n">
        <v>2007</v>
      </c>
      <c r="K633" s="35">
        <f>ROW(K633)-1</f>
        <v/>
      </c>
      <c r="L633" s="98" t="b">
        <v>0</v>
      </c>
      <c r="M633" s="99" t="n"/>
      <c r="N633" s="83" t="inlineStr">
        <is>
          <t>Lewis, a brilliant young inventor, is keen on creating a time machine to find his mother, who abandoned him in an orphanage. Things take a turn when he meets Wilbur Robinson and his family.</t>
        </is>
      </c>
      <c r="O633" s="84" t="inlineStr">
        <is>
          <t>https://image.tmdb.org/t/p/w500/naya0zF4kT401Sx15AtwB9vpcJr.jpg</t>
        </is>
      </c>
      <c r="P633" s="85" t="inlineStr">
        <is>
          <t>Daniel Hansen, Jordan Fry, Wesley Singerman, Matthew Josten, Stephen J. Anderson, Tom Selleck, Tom Kenny, Laurie Metcalf, Angela Bassett, Nicole Sullivan, Harland Williams, John H. H. Ford, Don Hall, Paul Butcher, Tracey Miller-Zarneke, Jessie Flower, Ethan Sandler, Dara McGarry, Nathan Greno, Kelly Hoover, Adam West, Aurian Redson, Joseph Mateo, Joe Whyte, Cooper Cowgill, Cameron Covell, David Cowgill, Makenna Cowgill, Terri Douglas, Jackie Gonneau, Mick Hazen, Shannon O'Connor, Jordan Orr, Lynwood Robinson, Grace Rolek, Greyson Spann, Krista Swan, Fred Tatasciore</t>
        </is>
      </c>
      <c r="Q633" s="86" t="inlineStr">
        <is>
          <t>Stephen J. Anderson</t>
        </is>
      </c>
      <c r="R633" s="59" t="inlineStr">
        <is>
          <t>[{"Source": "Internet Movie Database", "Value": "6.8/10"}, {"Source": "Rotten Tomatoes", "Value": "68%"}, {"Source": "Metacritic", "Value": "61/100"}]</t>
        </is>
      </c>
      <c r="S633" s="101" t="inlineStr">
        <is>
          <t>169,332,978</t>
        </is>
      </c>
      <c r="T633" s="102" t="inlineStr">
        <is>
          <t>G</t>
        </is>
      </c>
      <c r="U633" s="103" t="inlineStr">
        <is>
          <t>95</t>
        </is>
      </c>
      <c r="V633" s="89" t="inlineStr">
        <is>
          <t>{"link": "https://www.themoviedb.org/movie/1267-meet-the-robinsons/watch?locale=CA", "rent":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"flatrate": [{"logo_path": "/97yvRBw1GzX7fXprcF80er19ot.jpg", "provider_id": 337, "provider_name": "Disney Plus", "display_priority": 3}], "buy":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t>
        </is>
      </c>
      <c r="W633" s="61" t="inlineStr">
        <is>
          <t>150,000,000</t>
        </is>
      </c>
      <c r="X633" s="35" t="n">
        <v>1267</v>
      </c>
      <c r="Y633" s="35" t="inlineStr">
        <is>
          <t>[354857, 38055, 594328, 105864, 16866, 765172, 13253, 431693, 718789, 1022787, 99861, 170687, 14821, 1104845, 82703, 818, 25475, 17009, 862, 49521]</t>
        </is>
      </c>
      <c r="Z633" s="35" t="inlineStr">
        <is>
          <t>68%</t>
        </is>
      </c>
      <c r="AA633" s="35" t="inlineStr">
        <is>
          <t>6.8/10</t>
        </is>
      </c>
      <c r="AB633" s="35" t="inlineStr">
        <is>
          <t>61/100</t>
        </is>
      </c>
      <c r="AC633" s="35" t="inlineStr">
        <is>
          <t>https://www.youtube.com/embed/S396-fnLldk</t>
        </is>
      </c>
      <c r="AD633" s="98" t="inlineStr">
        <is>
          <t>US</t>
        </is>
      </c>
      <c r="AE633" s="98" t="n">
        <v>1731215633548</v>
      </c>
    </row>
    <row r="634" ht="14.25" customHeight="1" s="169">
      <c r="A634" s="93" t="inlineStr">
        <is>
          <t>Batman</t>
        </is>
      </c>
      <c r="B634" s="94" t="n">
        <v>78</v>
      </c>
      <c r="C634" s="131" t="inlineStr">
        <is>
          <t>DC</t>
        </is>
      </c>
      <c r="D634" s="132" t="inlineStr">
        <is>
          <t>Batman</t>
        </is>
      </c>
      <c r="E634" s="95" t="inlineStr">
        <is>
          <t>Comic Book</t>
        </is>
      </c>
      <c r="F634" s="117" t="n"/>
      <c r="G634" s="31" t="n"/>
      <c r="H634" s="32" t="n"/>
      <c r="I634" s="96" t="inlineStr">
        <is>
          <t>Warner Bros.</t>
        </is>
      </c>
      <c r="J634" s="97" t="n">
        <v>1989</v>
      </c>
      <c r="K634" s="35">
        <f>ROW(K634)-1</f>
        <v/>
      </c>
      <c r="L634" s="98" t="b">
        <v>0</v>
      </c>
      <c r="M634" s="99" t="n"/>
      <c r="N634" s="37" t="inlineStr">
        <is>
          <t>Having witnessed his parents' brutal murder as a child, millionaire philanthropist Bruce Wayne fights crime in Gotham City disguised as Batman, a costumed hero who strikes fear into the hearts of villains. But when a deformed madman known as 'The Joker' seizes control of Gotham's criminal underworld, Batman must face his most ruthless nemesis ever while protecting both his identity and his love interest, reporter Vicki Vale.</t>
        </is>
      </c>
      <c r="O634" s="38" t="inlineStr">
        <is>
          <t>https://image.tmdb.org/t/p/w500/cij4dd21v2Rk2YtUQbV5kW69WB2.jpg</t>
        </is>
      </c>
      <c r="P634" s="39" t="inlineStr">
        <is>
          <t>Michael Keaton, Jack Nicholson, Kim Basinger, Robert Wuhl, Pat Hingle, Billy Dee Williams, Michael Gough, Jack Palance, Jerry Hall, Tracey Walter, Lee Wallace, William Hootkins, Richard Strange, Carl Chase, Mac McDonald, George Lane Cooper, Terence Plummer, Philip Tan, John Sterland, Edwin Craig, Vincent Wong, Joel Cutrara, John Dair, Christopher Fairbank, George Roth, Kate Harper, Bruce McGuire, Richard Durden, Kit Hollerbach, Lachele Carl, Del Baker, Jazzer Jeyes, Wayne Michaels, Valentino Musetti, Rocky Taylor, Keith Edwards, Leon Herbert, Steve Plytas, Anthony Wellington, Amir M. Korangy, Hugo Blick, Charles Roskilly, Philip O'Brien, Michael Balfour, Garrick Hagon, Liza Ross, Adrian Meyers, David Baxt, Sharon Holm, Clyde Gatell, Jon Soresi, Elliott Stein, Sam Douglas, Denis Lill, Paul Birchard, Paul Michael, Pat Gorman, Chris Andrews, Stephanie English, Albert Evansky, Fred Stroud</t>
        </is>
      </c>
      <c r="Q634" s="40" t="inlineStr">
        <is>
          <t>Tim Burton</t>
        </is>
      </c>
      <c r="R634" s="41" t="inlineStr">
        <is>
          <t>[{"Source": "Internet Movie Database", "Value": "7.5/10"}, {"Source": "Rotten Tomatoes", "Value": "77%"}, {"Source": "Metacritic", "Value": "69/100"}]</t>
        </is>
      </c>
      <c r="S634" s="42" t="inlineStr">
        <is>
          <t>411,348,924</t>
        </is>
      </c>
      <c r="T634" s="43" t="inlineStr">
        <is>
          <t>PG-13</t>
        </is>
      </c>
      <c r="U634" s="44" t="inlineStr">
        <is>
          <t>126</t>
        </is>
      </c>
      <c r="V634" s="45" t="inlineStr">
        <is>
          <t>{"link": "https://www.themoviedb.org/movie/268-batman/watch?locale=CA", "rent":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{"logo_path": "/vLZKlXUNDcZR7ilvfY9Wr9k80FZ.jpg", "provider_id": 538, "provider_name": "Plex", "display_priority": 81}], "buy":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"flatrate": [{"logo_path": "/qcKfSyX4xkXESjHrkO8cZLRJkn6.jpg", "provider_id": 2604, "provider_name": "Crave Amazon Channel", "display_priority": 140}]}</t>
        </is>
      </c>
      <c r="W634" s="46" t="inlineStr">
        <is>
          <t>35,000,000</t>
        </is>
      </c>
      <c r="X634" s="35" t="n">
        <v>268</v>
      </c>
      <c r="Y634" s="35" t="inlineStr">
        <is>
          <t>[155, 364, 272, 49026, 209112, 40662, 69735, 1003579, 232842, 297761, 408648, 11244, 414906, 21683, 464882, 1061474, 854, 44004, 14011, 242643]</t>
        </is>
      </c>
      <c r="Z634" s="35" t="inlineStr">
        <is>
          <t>77%</t>
        </is>
      </c>
      <c r="AA634" s="35" t="inlineStr">
        <is>
          <t>7.5/10</t>
        </is>
      </c>
      <c r="AB634" s="35" t="inlineStr">
        <is>
          <t>69/100</t>
        </is>
      </c>
      <c r="AC634" s="35" t="inlineStr">
        <is>
          <t>https://www.youtube.com/embed/ygK7sAavO0c</t>
        </is>
      </c>
      <c r="AD634" s="98" t="inlineStr">
        <is>
          <t>US</t>
        </is>
      </c>
      <c r="AE634" s="98" t="n">
        <v>1731215633548</v>
      </c>
    </row>
    <row r="635" ht="14.25" customHeight="1" s="169">
      <c r="A635" s="93" t="inlineStr">
        <is>
          <t>Back to the Future Part II</t>
        </is>
      </c>
      <c r="B635" s="94" t="n">
        <v>78</v>
      </c>
      <c r="C635" s="131" t="inlineStr">
        <is>
          <t>Back to the Future</t>
        </is>
      </c>
      <c r="D635" s="132" t="n"/>
      <c r="E635" s="95" t="inlineStr">
        <is>
          <t>Sci-Fi</t>
        </is>
      </c>
      <c r="F635" s="117" t="n"/>
      <c r="G635" s="31" t="n"/>
      <c r="H635" s="32" t="n"/>
      <c r="I635" s="96" t="inlineStr">
        <is>
          <t>Universal Pictures</t>
        </is>
      </c>
      <c r="J635" s="97" t="n">
        <v>1989</v>
      </c>
      <c r="K635" s="35">
        <f>ROW(K635)-1</f>
        <v/>
      </c>
      <c r="L635" s="98" t="b">
        <v>0</v>
      </c>
      <c r="M635" s="99" t="inlineStr">
        <is>
          <t xml:space="preserve">Never threatens to be as good as the first movie, but still is an entertaining sequel. The story isn't consistent with it's own time travel logic, leading to one giant plot hole. If Biff changed the past, he wouldn't bring the car back to modern 2015, he would be in the alternate 2015. This logic is referenced later, when Doc and Marty go back to 1985, they can't go back to 2015. That logic break is definitely distracting and inconsistent, but doesn't ruin the movie. The sets and world building of the future and the alternate present are great, but the visual effects, especially in the action scenes, do not hold up, and actually look significantly worse than the past movie. I don't like that the story ended on a cliffhanger, just never have been a fan of movies that don't tell a complete story. The performances are great once again. The plot and script are odd, because the plot is a clever way to do a new spin on time travel from the original, but then they go ahead and redo scenes or situations from the first multiple times. This makes it feel like the movie is uninspired, when really the concept they created is another unique story. Marty's reactions to being called a chicken are laughably bad, and I have no idea why they added that in to the franchise. All these complaints, but really it's still fun, with a lot of action and some humor. I just wish it was better because of how good the original is, i know that the people involved are capable of more. </t>
        </is>
      </c>
      <c r="N635" s="83" t="inlineStr">
        <is>
          <t>Marty and Doc are at it again as the time-traveling duo head to 2015 to nip some McFly family woes in the bud. But things go awry thanks to bully Biff Tannen and a pesky sports almanac. In a last-ditch attempt to set things straight, Marty finds himself bound for 1955 and face to face with his teenage parents -- again.</t>
        </is>
      </c>
      <c r="O635" s="84" t="inlineStr">
        <is>
          <t>https://image.tmdb.org/t/p/w500/hQq8xZe5uLjFzSBt4LanNP7SQjl.jpg</t>
        </is>
      </c>
      <c r="P635" s="85" t="inlineStr">
        <is>
          <t>Michael J. Fox, Christopher Lloyd, Lea Thompson, Thomas F. Wilson, Elisabeth Shue, James Tolkan, Jeffrey Weissman, Casey Siemaszko, Billy Zane, J.J. Cohen, Charles Fleischer, E. Casanova Evans, Jay Koch, Charles Gherardi, Ricky Dean Logan, Darlene Vogel, Jason Scott Lee, Elijah Wood, John Thornton, Theo Schwartz, Lindsey Whitney Barry, Judy Ovitz, Stephanie Williams, Marty Levy, Flea, Jim Ishida, Nikki Birdsong, Al White, Junior Fann, Shaun Hunter, George Buck Flower, Neil Ross, Tamara Carrera, Tracy Dali, Jennifer Brown, Irina Cashen, Angela Greenblatt, Cameron Moore, Justin Mosley Spink, Lisa Freeman, John Erwin, Harry Waters, Jr., David Harold Brown, Tommy Thomas, Lloyd L. Tolbert, Granville 'Danny' Young, Wesley Mann, Joe Flaherty, Kevin Holloway, Charles F. FitzSimons, Crispin Glover, Marc McClure, Mary Ellen Trainor</t>
        </is>
      </c>
      <c r="Q635" s="86" t="inlineStr">
        <is>
          <t>Robert Zemeckis</t>
        </is>
      </c>
      <c r="R635" s="62" t="inlineStr">
        <is>
          <t>[{"Source": "Internet Movie Database", "Value": "7.8/10"}, {"Source": "Rotten Tomatoes", "Value": "63%"}, {"Source": "Metacritic", "Value": "57/100"}]</t>
        </is>
      </c>
      <c r="S635" s="101" t="inlineStr">
        <is>
          <t>332,000,000</t>
        </is>
      </c>
      <c r="T635" s="102" t="inlineStr">
        <is>
          <t>PG</t>
        </is>
      </c>
      <c r="U635" s="103" t="inlineStr">
        <is>
          <t>108</t>
        </is>
      </c>
      <c r="V635" s="89" t="inlineStr">
        <is>
          <t>{"link": "https://www.themoviedb.org/movie/165-back-to-the-future-part-ii/watch?locale=CA", "rent":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"flatrate": [{"logo_path": "/ewOptMVIYcOadMGGJz8DJueH2bH.jpg", "provider_id": 230, "provider_name": "Crave", "display_priority": 5}, {"logo_path": "/qcKfSyX4xkXESjHrkO8cZLRJkn6.jpg", "provider_id": 2604, "provider_name": "Crave Amazon Channel", "display_priority": 140}], "buy":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t>
        </is>
      </c>
      <c r="W635" s="61" t="inlineStr">
        <is>
          <t>40,000,000</t>
        </is>
      </c>
      <c r="X635" s="35" t="n">
        <v>165</v>
      </c>
      <c r="Y635" s="35" t="inlineStr">
        <is>
          <t>[105, 696806, 354857, 72720, 428078, 17009, 280217, 385128, 2135, 1498, 11708, 158852, 49013, 136793, 13475, 1648, 109418, 774825, 54138, 19762]</t>
        </is>
      </c>
      <c r="Z635" s="35" t="inlineStr">
        <is>
          <t>63%</t>
        </is>
      </c>
      <c r="AA635" s="35" t="inlineStr">
        <is>
          <t>7.8/10</t>
        </is>
      </c>
      <c r="AB635" s="35" t="inlineStr">
        <is>
          <t>57/100</t>
        </is>
      </c>
      <c r="AC635" s="35" t="inlineStr">
        <is>
          <t>https://www.youtube.com/embed/MdENmefJRpw</t>
        </is>
      </c>
      <c r="AD635" s="98" t="inlineStr">
        <is>
          <t>US</t>
        </is>
      </c>
      <c r="AE635" s="98" t="n">
        <v>1731215633548</v>
      </c>
    </row>
    <row r="636" ht="14.25" customHeight="1" s="169">
      <c r="A636" s="93" t="inlineStr">
        <is>
          <t>Borat</t>
        </is>
      </c>
      <c r="B636" s="94" t="n">
        <v>78</v>
      </c>
      <c r="C636" s="131" t="inlineStr">
        <is>
          <t>Borat</t>
        </is>
      </c>
      <c r="D636" s="132" t="n"/>
      <c r="E636" s="95" t="inlineStr">
        <is>
          <t>Comedy</t>
        </is>
      </c>
      <c r="F636" s="117" t="inlineStr">
        <is>
          <t>Parody</t>
        </is>
      </c>
      <c r="G636" s="31" t="n"/>
      <c r="H636" s="32" t="n"/>
      <c r="I636" s="96" t="inlineStr">
        <is>
          <t>20th Century Studios</t>
        </is>
      </c>
      <c r="J636" s="97" t="n">
        <v>2006</v>
      </c>
      <c r="K636" s="35">
        <f>ROW(K636)-1</f>
        <v/>
      </c>
      <c r="L636" s="98" t="b">
        <v>0</v>
      </c>
      <c r="M636" s="99" t="n"/>
      <c r="N636" s="37" t="inlineStr">
        <is>
          <t>Kazakh journalist Borat Sagdiyev travels to America to make a documentary. As he zigzags across the nation, Borat meets real people in real situations with hysterical consequences. His backwards behavior generates strong reactions around him exposing prejudices and hypocrisies in American culture.</t>
        </is>
      </c>
      <c r="O636" s="38" t="inlineStr">
        <is>
          <t>https://image.tmdb.org/t/p/w500/kfkyALfD4G1mlBJI1lOt2QCra4i.jpg</t>
        </is>
      </c>
      <c r="P636" s="39" t="inlineStr">
        <is>
          <t>Sacha Baron Cohen, Ken Davitian, Luenell, Pamela Anderson, Bob Barr, Alan Keyes, Carole De Saram, Mitchell Falk, David Corcoran, Andre Darnell Myers, Jean-Pierre Parent, Chip Pickering</t>
        </is>
      </c>
      <c r="Q636" s="40" t="inlineStr">
        <is>
          <t>Larry Charles</t>
        </is>
      </c>
      <c r="R636" s="41" t="inlineStr">
        <is>
          <t>[{"Source": "Internet Movie Database", "Value": "7.4/10"}, {"Source": "Rotten Tomatoes", "Value": "90%"}, {"Source": "Metacritic", "Value": "89/100"}]</t>
        </is>
      </c>
      <c r="S636" s="42" t="inlineStr">
        <is>
          <t>262,552,893</t>
        </is>
      </c>
      <c r="T636" s="43" t="inlineStr">
        <is>
          <t>R</t>
        </is>
      </c>
      <c r="U636" s="44" t="inlineStr">
        <is>
          <t>84</t>
        </is>
      </c>
      <c r="V636" s="45" t="inlineStr">
        <is>
          <t>{"link": "https://www.themoviedb.org/movie/496-borat-cultural-learnings-of-america-for-make-benefit-glorious-nation-of-kazakhstan/watch?locale=CA", "rent":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"flatrate": [{"logo_path": "/97yvRBw1GzX7fXprcF80er19ot.jpg", "provider_id": 337, "provider_name": "Disney Plus", "display_priority": 3}], "buy":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t>
        </is>
      </c>
      <c r="W636" s="46" t="inlineStr">
        <is>
          <t>18,000,000</t>
        </is>
      </c>
      <c r="X636" s="35" t="n">
        <v>496</v>
      </c>
      <c r="Y636" s="35" t="inlineStr">
        <is>
          <t>[740985, 109443, 7512, 19833, 11598, 208134, 4543, 20860, 11397, 1991, 14425, 57214, 14771, 9285, 578908, 1253971, 24804, 698783, 897087, 458506]</t>
        </is>
      </c>
      <c r="Z636" s="35" t="inlineStr">
        <is>
          <t>90%</t>
        </is>
      </c>
      <c r="AA636" s="35" t="inlineStr">
        <is>
          <t>7.4/10</t>
        </is>
      </c>
      <c r="AB636" s="35" t="inlineStr">
        <is>
          <t>89/100</t>
        </is>
      </c>
      <c r="AC636" s="35" t="inlineStr">
        <is>
          <t>https://www.youtube.com/embed/vlnUa_dNsRQ</t>
        </is>
      </c>
      <c r="AD636" s="98" t="inlineStr">
        <is>
          <t>US</t>
        </is>
      </c>
      <c r="AE636" s="98" t="n">
        <v>1731215633548</v>
      </c>
    </row>
    <row r="637" ht="14.25" customHeight="1" s="169">
      <c r="A637" s="93" t="inlineStr">
        <is>
          <t>Spies Like Us</t>
        </is>
      </c>
      <c r="B637" s="94" t="n">
        <v>78</v>
      </c>
      <c r="C637" s="131" t="n"/>
      <c r="D637" s="132" t="n"/>
      <c r="E637" s="95" t="inlineStr">
        <is>
          <t>Comedy</t>
        </is>
      </c>
      <c r="F637" s="117" t="inlineStr">
        <is>
          <t>War</t>
        </is>
      </c>
      <c r="G637" s="31" t="n"/>
      <c r="H637" s="32" t="n"/>
      <c r="I637" s="96" t="inlineStr">
        <is>
          <t>Warner Bros.</t>
        </is>
      </c>
      <c r="J637" s="97" t="n">
        <v>1985</v>
      </c>
      <c r="K637" s="35">
        <f>ROW(K637)-1</f>
        <v/>
      </c>
      <c r="L637" s="98" t="b">
        <v>0</v>
      </c>
      <c r="M637" s="99" t="n"/>
      <c r="N637" s="76" t="inlineStr">
        <is>
          <t>Two bumbling government employees think they are U.S. spies, only to discover that they are actually decoys for nuclear war.</t>
        </is>
      </c>
      <c r="O637" s="105" t="inlineStr">
        <is>
          <t>https://image.tmdb.org/t/p/w500/s0Sx8nd9Irq0aCPbsN78s0DYVlG.jpg</t>
        </is>
      </c>
      <c r="P637" s="106" t="inlineStr">
        <is>
          <t>Chevy Chase, Dan Aykroyd, Steve Forrest, Donna Dixon, Bruce Davison, Terry Gilliam, Frank Oz, Vanessa Angel, Bernie Casey, Charles McKeown, William Prince, Bob Hope, Joel Coen, Sam Raimi, Martin Brest, Tom Hatten, James Daughton, Jim Staahl, Bjarne Thomsen, Sergey Rusakov, Costa-Gavras, Seva Novgorodtsev, Stephen Hoye, Ray Harryhausen, Mark Stewart, Sean Daniel, Jeff Harding, Heidi Sorenson, Margo Random, Douglas Lambert, Christopher Malcolm, Terrance Conder, Matt Frewer, Tony Cyrus, Gusti Bogok, Derek Meddings, Robert Paynter, Gurdial Sira, Michael Apted, B.B. King, Larry Cohen, Ricco Ross, Richard D. Sharp, Stuart Milligan, Sally Anlauf, John Daveikis, Laurence Bilzerian, Richard Kruk, Heather Henson, Erin Folsey, Bob Swaim, Nancy Gair, Guy Standeven</t>
        </is>
      </c>
      <c r="Q637" s="107" t="inlineStr">
        <is>
          <t>John Landis</t>
        </is>
      </c>
      <c r="R637" s="41" t="inlineStr">
        <is>
          <t>[{"Source": "Internet Movie Database", "Value": "6.4/10"}, {"Source": "Rotten Tomatoes", "Value": "35%"}, {"Source": "Metacritic", "Value": "22/100"}]</t>
        </is>
      </c>
      <c r="S637" s="72" t="inlineStr">
        <is>
          <t>60,088,980</t>
        </is>
      </c>
      <c r="T637" s="109" t="inlineStr">
        <is>
          <t>PG</t>
        </is>
      </c>
      <c r="U637" s="110" t="inlineStr">
        <is>
          <t>102</t>
        </is>
      </c>
      <c r="V637" s="82" t="inlineStr">
        <is>
          <t>{"link": "https://www.themoviedb.org/movie/9080-spies-like-us/watch?locale=CA", "rent":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"buy":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t>
        </is>
      </c>
      <c r="W637" s="46" t="inlineStr">
        <is>
          <t>22,000,000</t>
        </is>
      </c>
      <c r="X637" s="35" t="n">
        <v>9080</v>
      </c>
      <c r="Y637" s="35" t="inlineStr">
        <is>
          <t>[203801, 1087891, 11963, 575265, 954, 56292, 431693, 956, 592834, 993710, 39514, 213, 146216, 823625, 19827, 11665, 17657, 400160, 353081, 22434]</t>
        </is>
      </c>
      <c r="Z637" s="35" t="inlineStr">
        <is>
          <t>35%</t>
        </is>
      </c>
      <c r="AA637" s="35" t="inlineStr">
        <is>
          <t>6.4/10</t>
        </is>
      </c>
      <c r="AB637" s="35" t="inlineStr">
        <is>
          <t>22/100</t>
        </is>
      </c>
      <c r="AC637" s="35" t="inlineStr">
        <is>
          <t>https://www.youtube.com/embed/JiNYpzK7lX0</t>
        </is>
      </c>
      <c r="AD637" s="98" t="inlineStr">
        <is>
          <t>US</t>
        </is>
      </c>
      <c r="AE637" s="98" t="n">
        <v>1731215633548</v>
      </c>
    </row>
    <row r="638" ht="14.25" customHeight="1" s="169">
      <c r="A638" s="93" t="inlineStr">
        <is>
          <t>Sunshine</t>
        </is>
      </c>
      <c r="B638" s="94" t="n">
        <v>78</v>
      </c>
      <c r="C638" s="131" t="n"/>
      <c r="D638" s="132" t="n"/>
      <c r="E638" s="95" t="inlineStr">
        <is>
          <t>Sci-Fi</t>
        </is>
      </c>
      <c r="F638" s="117" t="inlineStr">
        <is>
          <t>Thriller</t>
        </is>
      </c>
      <c r="G638" s="31" t="n"/>
      <c r="H638" s="32" t="n"/>
      <c r="I638" s="96" t="inlineStr">
        <is>
          <t>20th Century Studios</t>
        </is>
      </c>
      <c r="J638" s="97" t="n">
        <v>2007</v>
      </c>
      <c r="K638" s="35">
        <f>ROW(K638)-1</f>
        <v/>
      </c>
      <c r="L638" s="98" t="b">
        <v>0</v>
      </c>
      <c r="M638" s="99" t="n"/>
      <c r="N638" s="37" t="inlineStr">
        <is>
          <t>Fifty years into the future, the sun is dying, and Earth is threatened by arctic temperatures. A team of astronauts is sent to revive the Sun — but the mission fails. Seven years later, a new team is sent to finish the mission as mankind’s last hope.</t>
        </is>
      </c>
      <c r="O638" s="38" t="inlineStr">
        <is>
          <t>https://image.tmdb.org/t/p/w500/oKGGeJ8qvm0UmClz43VJ31fzPP7.jpg</t>
        </is>
      </c>
      <c r="P638" s="39" t="inlineStr">
        <is>
          <t>Cillian Murphy, Rose Byrne, Chris Evans, Michelle Yeoh, Cliff Curtis, Hiroyuki Sanada, Troy Garity, Benedict Wong, Mark Strong, Paloma Baeza, Archie Macdonald, Sylvie Macdonald, Chipo Chung</t>
        </is>
      </c>
      <c r="Q638" s="40" t="inlineStr">
        <is>
          <t>Danny Boyle</t>
        </is>
      </c>
      <c r="R638" s="41" t="inlineStr">
        <is>
          <t>[{"Source": "Internet Movie Database", "Value": "7.2/10"}, {"Source": "Rotten Tomatoes", "Value": "77%"}, {"Source": "Metacritic", "Value": "64/100"}]</t>
        </is>
      </c>
      <c r="S638" s="42" t="inlineStr">
        <is>
          <t>34,800,000</t>
        </is>
      </c>
      <c r="T638" s="43" t="inlineStr">
        <is>
          <t>R</t>
        </is>
      </c>
      <c r="U638" s="44" t="inlineStr">
        <is>
          <t>108</t>
        </is>
      </c>
      <c r="V638" s="45" t="inlineStr">
        <is>
          <t>{"link": "https://www.themoviedb.org/movie/1272-sunshine/watch?locale=CA", "rent":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"flatrate": [{"logo_path": "/97yvRBw1GzX7fXprcF80er19ot.jpg", "provider_id": 337, "provider_name": "Disney Plus", "display_priority": 3}, {"logo_path": "/qsOM361vYHE7pcNFG7bCJHyievG.jpg", "provider_id": 182, "provider_name": "Hollywood Suite", "display_priority": 27}, {"logo_path": "/p5xtRLEzPyRhqOPpiW1sFy4FyPc.jpg", "provider_id": 705, "provider_name": "Hollywood Suite Amazon Channel", "display_priority": 87}], "buy":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"ads": [{"logo_path": "/zLYr7OPvpskMA4S79E3vlCi71iC.jpg", "provider_id": 73, "provider_name": "Tubi TV", "display_priority": 19}]}</t>
        </is>
      </c>
      <c r="W638" s="46" t="inlineStr">
        <is>
          <t>50,000,000</t>
        </is>
      </c>
      <c r="X638" s="35" t="n">
        <v>1272</v>
      </c>
      <c r="Y638" s="35" t="inlineStr">
        <is>
          <t>[296, 605722, 348, 534, 701387, 429415, 6479, 1196067, 218, 10366, 765245, 8413, 19898, 395, 11683, 1308757, 597890, 405774, 1241470, 2787]</t>
        </is>
      </c>
      <c r="Z638" s="35" t="inlineStr">
        <is>
          <t>77%</t>
        </is>
      </c>
      <c r="AA638" s="35" t="inlineStr">
        <is>
          <t>7.2/10</t>
        </is>
      </c>
      <c r="AB638" s="35" t="inlineStr">
        <is>
          <t>64/100</t>
        </is>
      </c>
      <c r="AC638" s="35" t="inlineStr">
        <is>
          <t>https://www.youtube.com/embed/Ig1BU6PUt0A</t>
        </is>
      </c>
      <c r="AD638" s="98" t="inlineStr">
        <is>
          <t>GB</t>
        </is>
      </c>
      <c r="AE638" s="98" t="n">
        <v>1731215633548</v>
      </c>
    </row>
    <row r="639" ht="14.25" customHeight="1" s="169">
      <c r="A639" s="93" t="inlineStr">
        <is>
          <t>Fresh</t>
        </is>
      </c>
      <c r="B639" s="94" t="n">
        <v>78</v>
      </c>
      <c r="C639" s="131" t="n"/>
      <c r="D639" s="132" t="n"/>
      <c r="E639" s="95" t="inlineStr">
        <is>
          <t>Horror</t>
        </is>
      </c>
      <c r="F639" s="117" t="inlineStr">
        <is>
          <t>Thriller</t>
        </is>
      </c>
      <c r="G639" s="31" t="n"/>
      <c r="H639" s="32" t="inlineStr">
        <is>
          <t>Hulu</t>
        </is>
      </c>
      <c r="I639" s="96" t="inlineStr">
        <is>
          <t>20th Century Studios</t>
        </is>
      </c>
      <c r="J639" s="97" t="n">
        <v>2022</v>
      </c>
      <c r="K639" s="35">
        <f>ROW(K639)-1</f>
        <v/>
      </c>
      <c r="L639" s="98" t="b">
        <v>0</v>
      </c>
      <c r="M639" s="99" t="n"/>
      <c r="N639" s="37" t="inlineStr">
        <is>
          <t>Frustrated by scrolling dating apps only to end up on lame, tedious dates, Noa takes a chance by giving her number to the awkwardly charming Steve after a produce-section meet-cute at the grocery store.</t>
        </is>
      </c>
      <c r="O639" s="38" t="inlineStr">
        <is>
          <t>https://image.tmdb.org/t/p/w500/tlu71AgaL3EQBBCNGsAwZLPbV5D.jpg</t>
        </is>
      </c>
      <c r="P639" s="39" t="inlineStr">
        <is>
          <t>Daisy Edgar-Jones, Sebastian Stan, Jojo T. Gibbs, Andrea Bang, Dayo Okeniyi, Charlotte Le Bon, Brett Dier, Alina Maris, William Belleau, Lachlan Quarmby, Sunghee Lapell, Arghavan Jenati, Anthony Ingram, Frances Leigh, Lance Birley, Joe Costa, Larry Hoe, Scott McGrath, Robert Corness</t>
        </is>
      </c>
      <c r="Q639" s="40" t="inlineStr">
        <is>
          <t>Mimi Cave</t>
        </is>
      </c>
      <c r="R639" s="41" t="inlineStr">
        <is>
          <t>[{"Source": "Internet Movie Database", "Value": "6.7/10"}, {"Source": "Rotten Tomatoes", "Value": "82%"}, {"Source": "Metacritic", "Value": "67/100"}]</t>
        </is>
      </c>
      <c r="S639" s="118" t="inlineStr">
        <is>
          <t>0</t>
        </is>
      </c>
      <c r="T639" s="43" t="inlineStr">
        <is>
          <t>R</t>
        </is>
      </c>
      <c r="U639" s="44" t="inlineStr">
        <is>
          <t>114</t>
        </is>
      </c>
      <c r="V639" s="45" t="inlineStr">
        <is>
          <t>{"link": "https://www.themoviedb.org/movie/787752-fresh/watch?locale=CA", "flatrate": [{"logo_path": "/97yvRBw1GzX7fXprcF80er19ot.jpg", "provider_id": 337, "provider_name": "Disney Plus", "display_priority": 3}]}</t>
        </is>
      </c>
      <c r="W639" s="75" t="inlineStr">
        <is>
          <t>1,500,000</t>
        </is>
      </c>
      <c r="X639" s="35" t="n">
        <v>787752</v>
      </c>
      <c r="Y639" s="35" t="inlineStr">
        <is>
          <t>[257117, 1426297, 976912, 1309083, 285923, 103620, 30885, 608654, 426814, 480100, 1029281, 34583, 30497, 543917, 9373, 115210, 1029235, 10185, 126277, 1109406]</t>
        </is>
      </c>
      <c r="Z639" s="35" t="inlineStr">
        <is>
          <t>82%</t>
        </is>
      </c>
      <c r="AA639" s="35" t="inlineStr">
        <is>
          <t>6.7/10</t>
        </is>
      </c>
      <c r="AB639" s="35" t="inlineStr">
        <is>
          <t>67/100</t>
        </is>
      </c>
      <c r="AC639" s="35" t="inlineStr">
        <is>
          <t>https://www.youtube.com/embed/wKk5VAK1GZQ</t>
        </is>
      </c>
      <c r="AD639" s="98" t="inlineStr">
        <is>
          <t>US</t>
        </is>
      </c>
      <c r="AE639" s="98" t="n">
        <v>1731215633548</v>
      </c>
    </row>
    <row r="640" ht="14.25" customHeight="1" s="169">
      <c r="A640" s="93" t="inlineStr">
        <is>
          <t>Hamnet</t>
        </is>
      </c>
      <c r="B640" s="94" t="n">
        <v>78</v>
      </c>
      <c r="C640" s="131" t="n"/>
      <c r="D640" s="132" t="n"/>
      <c r="E640" s="95" t="inlineStr">
        <is>
          <t>Drama</t>
        </is>
      </c>
      <c r="F640" s="117" t="n"/>
      <c r="G640" s="31" t="n"/>
      <c r="H640" s="32" t="n"/>
      <c r="I640" s="96" t="inlineStr">
        <is>
          <t>Focus Features</t>
        </is>
      </c>
      <c r="J640" s="97" t="n">
        <v>2025</v>
      </c>
      <c r="K640" s="35">
        <f>ROW(K640)-1</f>
        <v/>
      </c>
      <c r="L640" s="98" t="b">
        <v>1</v>
      </c>
      <c r="M640" s="99" t="inlineStr">
        <is>
          <t>Hamnet is a very emotional film, that has beautiful shots, great performances and good costumes. The movie doesn't really tread new ground as far as grief goes, but Jessie Buckley really sells this movie and hits you emotionally. There was just something missing for me. Chloe Zhao has a great visual flair, but her movies just don't click for me. Maybe I am too interested in the story and don't appreciate the other aspects of films enough, but while everyone in the world seems to think she's the next great director, I'm left feeling on the outside looking in.</t>
        </is>
      </c>
      <c r="N640" s="37" t="inlineStr">
        <is>
          <t>The powerful story of love and loss that inspired the creation of Shakespeare's timeless masterpiece, Hamlet.</t>
        </is>
      </c>
      <c r="O640" s="38" t="inlineStr">
        <is>
          <t>https://image.tmdb.org/t/p/w500/zIcd6yuBucRNof5t9KVuGBHIhXU.jpg</t>
        </is>
      </c>
      <c r="P640" s="39" t="inlineStr">
        <is>
          <t>Jessie Buckley, Paul Mescal, Emily Watson, Joe Alwyn, Jacobi Jupe, Noah Jupe, Olivia Lynes, Justine Mitchell, David Wilmot, Louisa Harland, Freya Hannan-Mills, Bodhi Rae Breathnach, Zac Wishart, James Lintern, Eva Wishart, Effie Linnen, Dainton Anderson, James Skinner, Elliot Baxter, Faith Delaney, Smylie Bradwell, Laura Guest, John Mackay, Albert McCormick, Eliah Arnstjerna, Edward Anderson, El Simons, Sam Woolf, Hera Gibson, Jack Shalloo, Raphael Goold, Shaun Mason, Matthew Tennyson, Clay Milner Russell, Javier Marzan</t>
        </is>
      </c>
      <c r="Q640" s="40" t="inlineStr">
        <is>
          <t>Chloé Zhao</t>
        </is>
      </c>
      <c r="R640" s="41" t="inlineStr">
        <is>
          <t>[{"Source": "Internet Movie Database", "Value": "7.8/10"}, {"Source": "Rotten Tomatoes", "Value": "87%"}, {"Source": "Metacritic", "Value": "84/100"}]</t>
        </is>
      </c>
      <c r="S640" s="42" t="inlineStr">
        <is>
          <t>107,756,183</t>
        </is>
      </c>
      <c r="T640" s="43" t="inlineStr">
        <is>
          <t>PG-13</t>
        </is>
      </c>
      <c r="U640" s="44" t="inlineStr">
        <is>
          <t>125</t>
        </is>
      </c>
      <c r="V640" s="45" t="inlineStr">
        <is>
          <t>{"link": "https://www.themoviedb.org/movie/858024-hamnet/watch?locale=CA", "flatrate": [{"logo_path": "/pvske1MyAoymrs5bguRfVqYiM9a.jpg", "provider_id": 119, "provider_name": "Amazon Prime Video", "display_priority": 1}, {"logo_path": "/8aBqoNeGGr0oSA85iopgNZUOTOc.jpg", "provider_id": 2100, "provider_name": "Amazon Prime Video with Ads", "display_priority": 111}], "buy": [{"logo_path": "/SPnB1qiCkYfirS2it3hZORwGVn.jpg", "provider_id": 2, "provider_name": "Apple TV Store", "display_priority": 6}, {"logo_path": "/4bIKO5tqPgko0135wL9GhMsb1wv.jpg", "provider_id": 140, "provider_name": "CosmoGo", "display_priority": 18}, {"logo_path": "/qR6FKvnPBx2O37FDg8PNM7efwF3.jpg", "provider_id": 10, "provider_name": "Amazon Video", "display_priority": 56}], "rent": [{"logo_path": "/SPnB1qiCkYfirS2it3hZORwGVn.jpg", "provider_id": 2, "provider_name": "Apple TV Store", "display_priority": 6}, {"logo_path": "/4bIKO5tqPgko0135wL9GhMsb1wv.jpg", "provider_id": 140, "provider_name": "CosmoGo", "display_priority": 18}, {"logo_path": "/yFGu4sSzwUMfhwmSsZgez8QhaVl.jpg", "provider_id": 331, "provider_name": "FlixFling", "display_priority": 28}, {"logo_path": "/qR6FKvnPBx2O37FDg8PNM7efwF3.jpg", "provider_id": 10, "provider_name": "Amazon Video", "display_priority": 56}]}</t>
        </is>
      </c>
      <c r="W640" s="46" t="inlineStr">
        <is>
          <t>30,000,000</t>
        </is>
      </c>
      <c r="X640" s="35" t="n">
        <v>858024</v>
      </c>
      <c r="Y640" s="35" t="inlineStr">
        <is>
          <t>[345938, 753336, 3059, 480857, 10549, 10264, 1327862, 359784, 9062, 12184, 223, 1243381, 25147, 137321, 42567, 6022, 760336, 6003, 1184495, 347026]</t>
        </is>
      </c>
      <c r="Z640" s="35" t="inlineStr">
        <is>
          <t>87%</t>
        </is>
      </c>
      <c r="AA640" s="35" t="inlineStr">
        <is>
          <t>7.8/10</t>
        </is>
      </c>
      <c r="AB640" s="35" t="inlineStr">
        <is>
          <t>84/100</t>
        </is>
      </c>
      <c r="AC640" s="35" t="inlineStr">
        <is>
          <t>https://www.youtube.com/embed/xYcgQMxQwmk</t>
        </is>
      </c>
      <c r="AD640" s="98" t="inlineStr">
        <is>
          <t>US</t>
        </is>
      </c>
      <c r="AE640" s="98" t="inlineStr">
        <is>
          <t>1779317626476</t>
        </is>
      </c>
    </row>
    <row r="641" ht="14.25" customHeight="1" s="169">
      <c r="A641" s="93" t="inlineStr">
        <is>
          <t>Captain Underpants: The First Epic Movie</t>
        </is>
      </c>
      <c r="B641" s="94" t="n">
        <v>78</v>
      </c>
      <c r="C641" s="131" t="inlineStr">
        <is>
          <t>Captain Underpants</t>
        </is>
      </c>
      <c r="D641" s="132" t="n"/>
      <c r="E641" s="95" t="inlineStr">
        <is>
          <t>Animated</t>
        </is>
      </c>
      <c r="F641" s="117" t="inlineStr">
        <is>
          <t>Comic Book</t>
        </is>
      </c>
      <c r="G641" s="31" t="n"/>
      <c r="H641" s="32" t="n"/>
      <c r="I641" s="96" t="inlineStr">
        <is>
          <t>Dreamworks</t>
        </is>
      </c>
      <c r="J641" s="97" t="n">
        <v>2017</v>
      </c>
      <c r="K641" s="35">
        <f>ROW(K641)-1</f>
        <v/>
      </c>
      <c r="L641" s="98" t="b">
        <v>0</v>
      </c>
      <c r="M641" s="99" t="inlineStr">
        <is>
          <t>A fun story targeted for kids but that adults can also enjoy. Has some good messaging about authority and fun. The animation looks great, and they mix in other styles at times, which always works. Pretty funny movie, as long as you go in with the right mindset. It is an extremely goofy movie, but I never found it annoying. The voice cast is great, full of talented people able to deliver the jokes without being overly annoying.</t>
        </is>
      </c>
      <c r="N641" s="37" t="inlineStr">
        <is>
          <t>Based on the bestselling book series, this outrageous comedy tells the story of George and Harold,  two overly imaginative pranksters who hypnotize their principal into thinking he’s an enthusiastic, yet dimwitted, superhero named Captain Underpants.</t>
        </is>
      </c>
      <c r="O641" s="38" t="inlineStr">
        <is>
          <t>https://image.tmdb.org/t/p/w500/AjHZIkzhPXrRNE4VSLVWx6dirK9.jpg</t>
        </is>
      </c>
      <c r="P641" s="39" t="inlineStr">
        <is>
          <t>Kevin Hart, Thomas Middleditch, Ed Helms, Nick Kroll, Jordan Peele, Kristen Schaal, DeeDee Rescher, Brian Posehn, David Soren, Mel Rodriguez, Susan Fitzker, Lynnanne Zager, Tiffany Lauren Bennicke, James Ryan, Leslie David Baker, Sugar Lyn Beard, Lesley Nicol, Chris Miller, Coco Soren</t>
        </is>
      </c>
      <c r="Q641" s="40" t="inlineStr">
        <is>
          <t>David Soren</t>
        </is>
      </c>
      <c r="R641" s="41" t="inlineStr">
        <is>
          <t>[{"Source": "Internet Movie Database", "Value": "6.2/10"}, {"Source": "Rotten Tomatoes", "Value": "87%"}, {"Source": "Metacritic", "Value": "69/100"}]</t>
        </is>
      </c>
      <c r="S641" s="42" t="inlineStr">
        <is>
          <t>125,427,681</t>
        </is>
      </c>
      <c r="T641" s="43" t="inlineStr">
        <is>
          <t>PG</t>
        </is>
      </c>
      <c r="U641" s="44" t="inlineStr">
        <is>
          <t>89</t>
        </is>
      </c>
      <c r="V641" s="45" t="inlineStr">
        <is>
          <t>{"link": "https://www.themoviedb.org/movie/268531-captain-underpants-the-first-epic-movie/watch?locale=CA", "flatrate": [{"logo_path": "/ewOptMVIYcOadMGGJz8DJueH2bH.jpg", "provider_id": 230, "provider_name": "Crave", "display_priority": 5}, {"logo_path": "/qcKfSyX4xkXESjHrkO8cZLRJkn6.jpg", "provider_id": 2604, "provider_name": "Crave Amazon Channel", "display_priority": 140}], "rent":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"buy":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t>
        </is>
      </c>
      <c r="W641" s="46" t="inlineStr">
        <is>
          <t>38,000,000</t>
        </is>
      </c>
      <c r="X641" s="35" t="n">
        <v>268531</v>
      </c>
      <c r="Y641" s="35" t="inlineStr">
        <is>
          <t>[927254, 484862, 2300, 556901, 72972, 170687, 366924, 411736, 974663, 14613, 594328, 12139, 791155, 1104845, 284019, 1359227, 137106, 774370, 826510, 422153]</t>
        </is>
      </c>
      <c r="Z641" s="35" t="inlineStr">
        <is>
          <t>87%</t>
        </is>
      </c>
      <c r="AA641" s="35" t="inlineStr">
        <is>
          <t>6.2/10</t>
        </is>
      </c>
      <c r="AB641" s="35" t="inlineStr">
        <is>
          <t>69/100</t>
        </is>
      </c>
      <c r="AC641" s="35" t="inlineStr">
        <is>
          <t>https://www.youtube.com/embed/zs2SrqLum1M</t>
        </is>
      </c>
      <c r="AD641" s="98" t="inlineStr">
        <is>
          <t>US</t>
        </is>
      </c>
      <c r="AE641" s="98" t="inlineStr">
        <is>
          <t>1734649907934</t>
        </is>
      </c>
    </row>
    <row r="642" ht="14.25" customHeight="1" s="169">
      <c r="A642" s="93" t="inlineStr">
        <is>
          <t>Carry-On</t>
        </is>
      </c>
      <c r="B642" s="94" t="n">
        <v>78</v>
      </c>
      <c r="C642" s="131" t="n"/>
      <c r="D642" s="132" t="n"/>
      <c r="E642" s="95" t="inlineStr">
        <is>
          <t>Action</t>
        </is>
      </c>
      <c r="F642" s="117" t="inlineStr">
        <is>
          <t>Thriller</t>
        </is>
      </c>
      <c r="G642" s="31" t="inlineStr">
        <is>
          <t>Christmas</t>
        </is>
      </c>
      <c r="H642" s="32" t="inlineStr">
        <is>
          <t>Netflix</t>
        </is>
      </c>
      <c r="I642" s="96" t="inlineStr">
        <is>
          <t>Netflix</t>
        </is>
      </c>
      <c r="J642" s="97" t="n">
        <v>2024</v>
      </c>
      <c r="K642" s="35">
        <f>ROW(K642)-1</f>
        <v/>
      </c>
      <c r="L642" s="98" t="b">
        <v>0</v>
      </c>
      <c r="M642" s="99" t="inlineStr">
        <is>
          <t>A nice, fun, action thriller featuring some exciting combat, some very high stakes, and some great performances, especially by Jason Bateman in a role you never see him play. Very rarely do you see movies in airports these days, and it was interesting to see all of the behind the scenes action, and the TSA life a little. Definitely has it's moments where credibility is strained, and Egerton's performance is occasionally up and down. Turn your brain off and enjoy the ride.</t>
        </is>
      </c>
      <c r="N642" s="37" t="inlineStr">
        <is>
          <t>An airport security officer races to outsmart a mysterious traveler forcing him to let a dangerous item slip onto a Christmas Eve flight.</t>
        </is>
      </c>
      <c r="O642" s="38" t="inlineStr">
        <is>
          <t>https://image.tmdb.org/t/p/w500/sjMN7DRi4sGiledsmllEw5HJjPy.jpg</t>
        </is>
      </c>
      <c r="P642" s="39" t="inlineStr">
        <is>
          <t>Taron Egerton, Jason Bateman, Sofia Carson, Danielle Deadwyler, Theo Rossi, Logan Marshall-Green, Dean Norris, Sinqua Walls, Gil Perez-Abraham, Tonatiuh, Curtiss Cook, Joe Williamson, Josh Brener, Benito Martinez, Edwin Kho, Reisha Reynolds, Adam Stephenson, Michael Scott, Jeff Pope, Raymond Rehage, Nico Bucher, Jill Flint, Kenneth Nance Jr., Spencer Crim, Martina Meneses, Robert Larriviere, Mustafa Harris, Sarah Fisher, Logan Macrae, LeBaron Foster Thornton, Joel Griffin, Lawrence Turner, Keyara Milliner, Mark Druhet, Madeline Colombo, Marjorie Parker, Wanetah Walmsley, Thomas O'Sullivan, Luis Arredondo, Damon Lipari, Erika Ashley, Mae Anglim, Ryan Reilly, Jennifer Hamilton Collins, Sarah Durn, Mikel Albagdadi, Rosha Washington, Brandon Morales, Chelsea Bryan, David Moncrief, Lena Clark, Preston Schrag, Larry Musso, Jeremy Schiro, Chris J. Fanguy, Nathalie J. Alarcon, Samuel Ali, Michael Biss, Fabian Blache III, Jeff Brockton, Tom Cain, Nicole Collins, Shayla Denee, James Donald, Elijah Evans, Bobby George, Johnny Ray Gibbs, Chad Governale, Steffanie N Graves, Shaunise Gray, Scott Green, Rose Bianca Grue, Victoria Harris, Todd Henry, Justin Hill, Nahna James, Colette Jeansonne, Laurie Jenkins Jones, Paul Kleinpeter, Suzette Lange, Cynthia LeBlanc, Elton LeBlanc, Brooklyn Majors, Aubree Majors, Ernest Marsh, Heathyre Perara, Fabiola Reno, Shurlynn Rosette, Toney Chapman Steele, Davon Steen, Kira Stevens, David Storm, Tedrick Martin, Envy Tiecy, Kasia Trepagnier, Lance Michael Weller</t>
        </is>
      </c>
      <c r="Q642" s="40" t="inlineStr">
        <is>
          <t>Jaume Collet-Serra</t>
        </is>
      </c>
      <c r="R642" s="41" t="inlineStr">
        <is>
          <t>[{"Source": "Internet Movie Database", "Value": "6.5/10"}, {"Source": "Rotten Tomatoes", "Value": "87%"}, {"Source": "Metacritic", "Value": "69/100"}]</t>
        </is>
      </c>
      <c r="S642" s="42" t="inlineStr">
        <is>
          <t>0</t>
        </is>
      </c>
      <c r="T642" s="43" t="inlineStr">
        <is>
          <t>PG-13</t>
        </is>
      </c>
      <c r="U642" s="44" t="inlineStr">
        <is>
          <t>120</t>
        </is>
      </c>
      <c r="V642" s="45" t="inlineStr">
        <is>
          <t>{"link": "https://www.themoviedb.org/movie/1005331-carry-on/watch?locale=CA", "flatrate": [{"logo_path": "/pbpMk2JmcoNnQwx5JGpXngfoWtp.jpg", "provider_id": 8, "provider_name": "Netflix", "display_priority": 0}, {"logo_path": "/dpR8r13zWDeUR0QkzWidrdMxa56.jpg", "provider_id": 1796, "provider_name": "Netflix Standard with Ads", "display_priority": 93}]}</t>
        </is>
      </c>
      <c r="W642" s="46" t="inlineStr">
        <is>
          <t>47,000,000</t>
        </is>
      </c>
      <c r="X642" s="35" t="n">
        <v>1005331</v>
      </c>
      <c r="Y642" s="35" t="inlineStr">
        <is>
          <t>[10671, 49530, 37834, 1380, 1738, 17761, 5854, 225574, 1108658, 39514, 11963, 1137350, 1363123, 993710, 51497, 14606, 1236153, 18706, 480530, 955916]</t>
        </is>
      </c>
      <c r="Z642" s="35" t="inlineStr">
        <is>
          <t>87%</t>
        </is>
      </c>
      <c r="AA642" s="35" t="inlineStr">
        <is>
          <t>6.5/10</t>
        </is>
      </c>
      <c r="AB642" s="35" t="inlineStr">
        <is>
          <t>69/100</t>
        </is>
      </c>
      <c r="AC642" s="35" t="inlineStr">
        <is>
          <t>https://www.youtube.com/embed/KS0XacjMmOc</t>
        </is>
      </c>
      <c r="AD642" s="98" t="inlineStr">
        <is>
          <t>US</t>
        </is>
      </c>
      <c r="AE642" s="98" t="inlineStr">
        <is>
          <t>1735534509817</t>
        </is>
      </c>
    </row>
    <row r="643" ht="14.25" customHeight="1" s="169">
      <c r="A643" s="93" t="inlineStr">
        <is>
          <t>Quick Change</t>
        </is>
      </c>
      <c r="B643" s="94" t="n">
        <v>77</v>
      </c>
      <c r="C643" s="131" t="n"/>
      <c r="D643" s="132" t="n"/>
      <c r="E643" s="95" t="inlineStr">
        <is>
          <t>Comedy</t>
        </is>
      </c>
      <c r="F643" s="117" t="inlineStr">
        <is>
          <t>Crime</t>
        </is>
      </c>
      <c r="G643" s="31" t="n"/>
      <c r="H643" s="32" t="n"/>
      <c r="I643" s="96" t="inlineStr">
        <is>
          <t>Warner Bros.</t>
        </is>
      </c>
      <c r="J643" s="97" t="n">
        <v>1990</v>
      </c>
      <c r="K643" s="35">
        <f>ROW(K643)-1</f>
        <v/>
      </c>
      <c r="L643" s="98" t="b">
        <v>0</v>
      </c>
      <c r="M643" s="99" t="inlineStr">
        <is>
          <t>A pretty funny crime-comedy that also features a pretty tense story. The plot can get frustrating at some points, but they usually offset with some funny side roles, especially the bus driver, who was possibly the funniest in the movie. The lead trio are all great and provide good laughs throughout. Enjoyable, quick watch.</t>
        </is>
      </c>
      <c r="N643" s="76" t="inlineStr">
        <is>
          <t>With the aid of his girlfriend, Phyllis Potter, and best friend, Loomis, Grimm enters a Manhattan bank dressed as a clown, creates a hostage situation and executes a flawless robbery. The only thing left for the trio to do is make their getaway out of the city and to the airport. It sounds simple enough, but it seems that fate deserts them immediately after the bank heist. One mishap after another conspires to keep these robbers from reaching freedom.</t>
        </is>
      </c>
      <c r="O643" s="105" t="inlineStr">
        <is>
          <t>https://image.tmdb.org/t/p/w500/8q0VQYwOhhuRFMsyzdZ5JoB676g.jpg</t>
        </is>
      </c>
      <c r="P643" s="106" t="inlineStr">
        <is>
          <t>Bill Murray, Geena Davis, Randy Quaid, Jason Robards, Stanley Tucci, Phil Hartman, Kathryn Grody, Tony Shalhoub, Philip Bosco, Steve Park, Kurtwood Smith, Victor Argo, Richard Joseph Paul, Davenia McFadden, Stuart Rudin, Bob Elliott, Bill Raymond, Jamey Sheridan, Reg E. Cathey, Paul Herman, Jack Gilpin, Gary Klar, Brian McConnachie</t>
        </is>
      </c>
      <c r="Q643" s="107" t="inlineStr">
        <is>
          <t>Howard Franklin, Bill Murray</t>
        </is>
      </c>
      <c r="R643" s="121" t="inlineStr">
        <is>
          <t>[{"Source": "Internet Movie Database", "Value": "6.8/10"}, {"Source": "Rotten Tomatoes", "Value": "84%"}, {"Source": "Metacritic", "Value": "56/100"}]</t>
        </is>
      </c>
      <c r="S643" s="108" t="inlineStr">
        <is>
          <t>15,260,154</t>
        </is>
      </c>
      <c r="T643" s="109" t="inlineStr">
        <is>
          <t>R</t>
        </is>
      </c>
      <c r="U643" s="110" t="inlineStr">
        <is>
          <t>89</t>
        </is>
      </c>
      <c r="V643" s="82" t="inlineStr">
        <is>
          <t>{"link": "https://www.themoviedb.org/movie/10729-quick-change/watch?locale=CA", "rent": [{"logo_path": "/SPnB1qiCkYfirS2it3hZORwGVn.jpg", "provider_id": 2, "provider_name": "Apple TV Store", "display_priority": 6}, {"logo_path": "/8z7rC8uIDaTM91X0ZfkRf04ydj2.jpg", "provider_id": 3, "provider_name": "Google Play Movies", "display_priority": 7}, {"logo_path": "/pTnn5JwWr4p3pG8H6VrpiQo7Vs0.jpg", "provider_id": 192, "provider_name": "YouTube", "display_priority": 33}], "buy": [{"logo_path": "/SPnB1qiCkYfirS2it3hZORwGVn.jpg", "provider_id": 2, "provider_name": "Apple TV Store", "display_priority": 6}, {"logo_path": "/8z7rC8uIDaTM91X0ZfkRf04ydj2.jpg", "provider_id": 3, "provider_name": "Google Play Movies", "display_priority": 7}, {"logo_path": "/pTnn5JwWr4p3pG8H6VrpiQo7Vs0.jpg", "provider_id": 192, "provider_name": "YouTube", "display_priority": 33}]}</t>
        </is>
      </c>
      <c r="W643" s="111" t="inlineStr">
        <is>
          <t>15,000,000</t>
        </is>
      </c>
      <c r="X643" s="35" t="n">
        <v>10729</v>
      </c>
      <c r="Y643" s="35" t="inlineStr">
        <is>
          <t>[3172, 49527, 75656, 9260, 291805, 59108, 353070, 12085, 51497, 5854, 26180, 12153, 955916, 5506, 32061, 31608, 35056, 512195, 11038, 36133]</t>
        </is>
      </c>
      <c r="Z643" s="35" t="inlineStr">
        <is>
          <t>84%</t>
        </is>
      </c>
      <c r="AA643" s="35" t="inlineStr">
        <is>
          <t>6.8/10</t>
        </is>
      </c>
      <c r="AB643" s="35" t="inlineStr">
        <is>
          <t>56/100</t>
        </is>
      </c>
      <c r="AC643" s="35" t="inlineStr">
        <is>
          <t>https://www.youtube.com/embed/8uyE3H2r_n4</t>
        </is>
      </c>
      <c r="AD643" s="98" t="inlineStr">
        <is>
          <t>US</t>
        </is>
      </c>
      <c r="AE643" s="98" t="inlineStr">
        <is>
          <t>1736126047901</t>
        </is>
      </c>
    </row>
    <row r="644" ht="14.25" customHeight="1" s="169">
      <c r="A644" s="93" t="inlineStr">
        <is>
          <t>Friday</t>
        </is>
      </c>
      <c r="B644" s="94" t="n">
        <v>77</v>
      </c>
      <c r="C644" s="131" t="inlineStr">
        <is>
          <t>Friday</t>
        </is>
      </c>
      <c r="D644" s="132" t="n"/>
      <c r="E644" s="95" t="inlineStr">
        <is>
          <t>Comedy</t>
        </is>
      </c>
      <c r="F644" s="117" t="n"/>
      <c r="G644" s="31" t="n"/>
      <c r="H644" s="32" t="n"/>
      <c r="I644" s="96" t="inlineStr">
        <is>
          <t>New Line Cinema</t>
        </is>
      </c>
      <c r="J644" s="97" t="n">
        <v>1995</v>
      </c>
      <c r="K644" s="35">
        <f>ROW(K644)-1</f>
        <v/>
      </c>
      <c r="L644" s="98" t="b">
        <v>0</v>
      </c>
      <c r="M644" s="99" t="inlineStr">
        <is>
          <t>A straightforward comedy that is easy to follow and carried by it's cast. Chris Tucker is hilarious whenever he is on screen, and it's a real shame he didn't have a more prolific acting career. Ice Cube is very good as well, and John Witherspoon delivers some hilarious moments. Some well used memes came out of this as well. A fun movie that will make you laugh.</t>
        </is>
      </c>
      <c r="N644" s="37" t="inlineStr">
        <is>
          <t>Craig and Smokey are two guys in Los Angeles hanging out on their porch on a Friday afternoon, smoking and drinking, looking for something to do.</t>
        </is>
      </c>
      <c r="O644" s="38" t="inlineStr">
        <is>
          <t>https://image.tmdb.org/t/p/w500/2lReF53F8trkC68piGSfk0JVwWU.jpg</t>
        </is>
      </c>
      <c r="P644" s="39" t="inlineStr">
        <is>
          <t>Ice Cube, Chris Tucker, Nia Long, Tommy Lister Jr., John Witherspoon, Anna Maria Horsford, Regina King, Paula Jai Parker, Faizon Love, DJ Pooh, Angela Means, Vickilyn Reynolds, Ronn Riser, Kathleen Bradley, Tony Cox, Anthony Johnson, Demetrius Navarro, Jason Bose Smith, Bernie Mac, Justin Revoner, Meagan Good, LaWanda Page, Terri J. Vaughn, F. Gary Gray, Yvette Wilson, WC, Reynaldo Rey, Michael Clarke Duncan</t>
        </is>
      </c>
      <c r="Q644" s="40" t="inlineStr">
        <is>
          <t>F. Gary Gray</t>
        </is>
      </c>
      <c r="R644" s="41" t="inlineStr">
        <is>
          <t>[{"Source": "Internet Movie Database", "Value": "7.2/10"}, {"Source": "Metacritic", "Value": "54/100"}]</t>
        </is>
      </c>
      <c r="S644" s="42" t="inlineStr">
        <is>
          <t>28,215,918</t>
        </is>
      </c>
      <c r="T644" s="43" t="inlineStr">
        <is>
          <t>R</t>
        </is>
      </c>
      <c r="U644" s="44" t="inlineStr">
        <is>
          <t>91</t>
        </is>
      </c>
      <c r="V644" s="45" t="inlineStr">
        <is>
          <t>{"link": "https://www.themoviedb.org/movie/10634-friday/watch?locale=CA", "buy":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"rent":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{"logo_path": "/vLZKlXUNDcZR7ilvfY9Wr9k80FZ.jpg", "provider_id": 538, "provider_name": "Plex", "display_priority": 81}], "flatrate": [{"logo_path": "/ewOptMVIYcOadMGGJz8DJueH2bH.jpg", "provider_id": 230, "provider_name": "Crave", "display_priority": 5}, {"logo_path": "/esiLBRzDUwodjfN8gA4qj7l3ZF7.jpg", "provider_id": 1794, "provider_name": "Starz Amazon Channel", "display_priority": 92}, {"logo_path": "/qcKfSyX4xkXESjHrkO8cZLRJkn6.jpg", "provider_id": 2604, "provider_name": "Crave Amazon Channel", "display_priority": 140}]}</t>
        </is>
      </c>
      <c r="W644" s="46" t="inlineStr">
        <is>
          <t>3,500,000</t>
        </is>
      </c>
      <c r="X644" s="35" t="n">
        <v>10634</v>
      </c>
      <c r="Y644" s="35" t="inlineStr">
        <is>
          <t>[539617, 9490, 13058, 10060, 10476, 458220, 9298, 425751, 376867, 920125, 277216, 1493859, 11457, 9344, 38980, 97683, 20829, 437586, 394117, 9618]</t>
        </is>
      </c>
      <c r="Z644" s="35" t="inlineStr">
        <is>
          <t>N/A</t>
        </is>
      </c>
      <c r="AA644" s="35" t="inlineStr">
        <is>
          <t>7.2/10</t>
        </is>
      </c>
      <c r="AB644" s="35" t="inlineStr">
        <is>
          <t>54/100</t>
        </is>
      </c>
      <c r="AC644" s="35" t="inlineStr">
        <is>
          <t>https://www.youtube.com/embed/umvFBoLOOgo</t>
        </is>
      </c>
      <c r="AD644" s="98" t="inlineStr">
        <is>
          <t>US</t>
        </is>
      </c>
      <c r="AE644" s="98" t="inlineStr">
        <is>
          <t>1736749189911</t>
        </is>
      </c>
    </row>
    <row r="645" ht="14.25" customHeight="1" s="169">
      <c r="A645" s="93" t="inlineStr">
        <is>
          <t>MaXXXine</t>
        </is>
      </c>
      <c r="B645" s="94" t="n">
        <v>77</v>
      </c>
      <c r="C645" s="131" t="inlineStr">
        <is>
          <t>X</t>
        </is>
      </c>
      <c r="D645" s="132" t="n"/>
      <c r="E645" s="95" t="inlineStr">
        <is>
          <t>Horror</t>
        </is>
      </c>
      <c r="F645" s="117" t="n"/>
      <c r="G645" s="31" t="n"/>
      <c r="H645" s="32" t="n"/>
      <c r="I645" s="96" t="inlineStr">
        <is>
          <t>A24</t>
        </is>
      </c>
      <c r="J645" s="97" t="n">
        <v>2024</v>
      </c>
      <c r="K645" s="35">
        <f>ROW(K645)-1</f>
        <v/>
      </c>
      <c r="L645" s="98" t="b">
        <v>0</v>
      </c>
      <c r="M645" s="99" t="inlineStr">
        <is>
          <t>MaXXXine definitely doesn't live up to the high bar set by the two predecessors in the franchise, but I still think this is a pretty good film. The ending is really messy, and that will leave a bad taste in most people's mouths, but the first two acts are really quite good, full of intrigue and excitement. Maybe not quite as thematically rich as the past two, but does dive into the topic of censorship and morality. Mia Goth has another incredible performance, and she would have to be my pick for someone that will win an Oscar eventually.</t>
        </is>
      </c>
      <c r="N645" s="83" t="inlineStr">
        <is>
          <t>In 1980s Hollywood, adult film star and aspiring actress Maxine Minx finally gets her big break. But as a mysterious killer stalks the starlets of Hollywood, a trail of blood threatens to reveal her sinister past.</t>
        </is>
      </c>
      <c r="O645" s="84" t="inlineStr">
        <is>
          <t>https://image.tmdb.org/t/p/w500/ArvoFK6nlouZRxYmtIOUzKIrg90.jpg</t>
        </is>
      </c>
      <c r="P645" s="85" t="inlineStr">
        <is>
          <t>Mia Goth, Elizabeth Debicki, Moses Sumney, Michelle Monaghan, Bobby Cannavale, Halsey, Lily Collins, Giancarlo Esposito, Kevin Bacon, Charley Rowan McCain, Simon Prast, Deborah Geffner, Daniel Lench, Chloe Farnworth, Brad Swanick, Uli Latukefu, Susan Pingleton, Zachary Mooren, Ned Vaughn, Marcus LaVoi, Sophie Thatcher, Albert Kong, Toby Huss, Taylor Kowalski, Pegah Rashti, Larry Fessenden, Marlyn Ortiz, Alison Wonderland, Kristin Carey, Cecilia Yesuil Kim, Clayton Farris, Melissa Kaye Bontempt, Allen Waiserman, Vera Myers</t>
        </is>
      </c>
      <c r="Q645" s="86" t="inlineStr">
        <is>
          <t>Ti West</t>
        </is>
      </c>
      <c r="R645" s="62" t="inlineStr">
        <is>
          <t>[{"Source": "Internet Movie Database", "Value": "6.2/10"}, {"Source": "Rotten Tomatoes", "Value": "73%"}, {"Source": "Metacritic", "Value": "64/100"}]</t>
        </is>
      </c>
      <c r="S645" s="101" t="inlineStr">
        <is>
          <t>22,057,161</t>
        </is>
      </c>
      <c r="T645" s="102" t="inlineStr">
        <is>
          <t>R</t>
        </is>
      </c>
      <c r="U645" s="103" t="inlineStr">
        <is>
          <t>103</t>
        </is>
      </c>
      <c r="V645" s="89" t="inlineStr">
        <is>
          <t>{"link": "https://www.themoviedb.org/movie/1023922-maxxxine/watch?locale=CA", "flatrate": [{"logo_path": "/ewOptMVIYcOadMGGJz8DJueH2bH.jpg", "provider_id": 230, "provider_name": "Crave", "display_priority": 5}, {"logo_path": "/h5DcR0J2EESLitnhR8xLG1QymTE.jpg", "provider_id": 531, "provider_name": "Paramount Plus", "display_priority": 9}, {"logo_path": "/hExO4PtimLIYn3kBOrzsejNv7cT.jpg", "provider_id": 582, "provider_name": "Paramount+ Amazon Channel", "display_priority": 11}, {"logo_path": "/fts6X10Jn4QT0X6ac3udKEn2tJA.jpg", "provider_id": 2303, "provider_name": "Paramount Plus Premium", "display_priority": 121}, {"logo_path": "/rl6zez5rCeyelt1I46JRYk6B9Ed.jpg", "provider_id": 2304, "provider_name": "Paramount Plus Basic with Ads", "display_priority": 122}, {"logo_path": "/qcKfSyX4xkXESjHrkO8cZLRJkn6.jpg", "provider_id": 2604, "provider_name": "Crave Amazon Channel", "display_priority": 140}], "buy":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"rent": [{"logo_path": "/SPnB1qiCkYfirS2it3hZORwGVn.jpg", "provider_id": 2, "provider_name": "Apple TV Store", "display_priority": 6}, {"logo_path": "/4bIKO5tqPgko0135wL9GhMsb1wv.jpg", "provider_id": 140, "provider_name": "CosmoGo", "display_priority": 18}, {"logo_path": "/qR6FKvnPBx2O37FDg8PNM7efwF3.jpg", "provider_id": 10, "provider_name": "Amazon Video", "display_priority": 56}, {"logo_path": "/vLZKlXUNDcZR7ilvfY9Wr9k80FZ.jpg", "provider_id": 538, "provider_name": "Plex", "display_priority": 81}], "free": [{"logo_path": "/j7D006Uy3UWwZ6G0xH6BMgIWTzH.jpg", "provider_id": 212, "provider_name": "Hoopla", "display_priority": 8}]}</t>
        </is>
      </c>
      <c r="W645" s="61" t="inlineStr">
        <is>
          <t>10,000,000</t>
        </is>
      </c>
      <c r="X645" s="35" t="n">
        <v>1023922</v>
      </c>
      <c r="Y645" s="35" t="inlineStr">
        <is>
          <t>[949423, 1029281, 756999, 11596, 663866, 460885, 713704, 458723, 1197137, 1426297, 760104, 4234, 10665, 11507, 646385, 913290, 543917, 1160003, 91586, 11675]</t>
        </is>
      </c>
      <c r="Z645" s="35" t="inlineStr">
        <is>
          <t>73%</t>
        </is>
      </c>
      <c r="AA645" s="35" t="inlineStr">
        <is>
          <t>6.2/10</t>
        </is>
      </c>
      <c r="AB645" s="35" t="inlineStr">
        <is>
          <t>64/100</t>
        </is>
      </c>
      <c r="AC645" s="35" t="inlineStr">
        <is>
          <t>https://www.youtube.com/embed/qGxKjwAnn5I</t>
        </is>
      </c>
      <c r="AD645" s="98" t="inlineStr">
        <is>
          <t>US</t>
        </is>
      </c>
      <c r="AE645" s="98" t="inlineStr">
        <is>
          <t>1738625470155</t>
        </is>
      </c>
    </row>
    <row r="646" ht="14.25" customHeight="1" s="169">
      <c r="A646" s="93" t="inlineStr">
        <is>
          <t>Lost in Starlight</t>
        </is>
      </c>
      <c r="B646" s="94" t="n">
        <v>77</v>
      </c>
      <c r="C646" s="131" t="n"/>
      <c r="D646" s="132" t="n"/>
      <c r="E646" s="95" t="inlineStr">
        <is>
          <t>Animated</t>
        </is>
      </c>
      <c r="F646" s="117" t="inlineStr">
        <is>
          <t>Anime</t>
        </is>
      </c>
      <c r="G646" s="31" t="n"/>
      <c r="H646" s="32" t="inlineStr">
        <is>
          <t>Netflix</t>
        </is>
      </c>
      <c r="I646" s="96" t="inlineStr">
        <is>
          <t>Netflix</t>
        </is>
      </c>
      <c r="J646" s="97" t="n">
        <v>2025</v>
      </c>
      <c r="K646" s="35">
        <f>ROW(K646)-1</f>
        <v/>
      </c>
      <c r="L646" s="98" t="b">
        <v>0</v>
      </c>
      <c r="M646" s="99" t="inlineStr">
        <is>
          <t>This is an interesting story that feels unique. The characters are well rounded, relatable, and make you root for them and their relationship. The settings and backgrounds are beautiful, filled with color. The animation overall is great, but I found the frame-rate distracting. I don't know if they animated on 2's as a stylistic choice or just to save money, but I definitely was bothered by it at various points. Story wise, I found myself very uncertain of what would happen at the end, which was refreshing for a romance movie. It's a good sci-fi romance anime, but it doesn't threaten the levels of great we get from Your Name or other Makoto Shinkai works.</t>
        </is>
      </c>
      <c r="N646" s="37" t="inlineStr">
        <is>
          <t>When an astronaut leaves Earth for Mars, the vast infinite space divides star-crossed lovers in this animated romance that crosses the cosmos.</t>
        </is>
      </c>
      <c r="O646" s="38" t="inlineStr">
        <is>
          <t>https://image.tmdb.org/t/p/w500/dXlUIfwejWa9YvugU9V773dUASY.jpg</t>
        </is>
      </c>
      <c r="P646" s="39" t="inlineStr">
        <is>
          <t>Kim Tae-ri, Hong Kyung, Sharon Kwon, Kang Ku-han, An Young-mi, Jang Mi, Yoon Ah-young, Choi Han, David J Robbins, Lee Myung-hee, Kim Jin-soo, Park Sung-young, Oh Joo-hee, Lee Bo-yong, So Sae-rom</t>
        </is>
      </c>
      <c r="Q646" s="40" t="inlineStr">
        <is>
          <t>Han Ji-won</t>
        </is>
      </c>
      <c r="R646" s="41" t="inlineStr">
        <is>
          <t>[{"Source": "Internet Movie Database", "Value": "7.3/10"}, {"Source": "Rotten Tomatoes", "Value": "89%"}]</t>
        </is>
      </c>
      <c r="S646" s="42" t="inlineStr">
        <is>
          <t>0</t>
        </is>
      </c>
      <c r="T646" s="43" t="inlineStr">
        <is>
          <t>PG</t>
        </is>
      </c>
      <c r="U646" s="44" t="inlineStr">
        <is>
          <t>96</t>
        </is>
      </c>
      <c r="V646" s="45" t="inlineStr">
        <is>
          <t>{"link": "https://www.themoviedb.org/movie/1165642/watch?locale=CA", "flatrate": [{"logo_path": "/pbpMk2JmcoNnQwx5JGpXngfoWtp.jpg", "provider_id": 8, "provider_name": "Netflix", "display_priority": 0}, {"logo_path": "/dpR8r13zWDeUR0QkzWidrdMxa56.jpg", "provider_id": 1796, "provider_name": "Netflix Standard with Ads", "display_priority": 93}]}</t>
        </is>
      </c>
      <c r="W646" s="46" t="inlineStr">
        <is>
          <t>0</t>
        </is>
      </c>
      <c r="X646" s="35" t="n">
        <v>1165642</v>
      </c>
      <c r="Y646" s="35" t="inlineStr">
        <is>
          <t>[10681, 301875, 16418, 7450, 58244, 560050, 9663, 506596, 365942, 415749, 20235, 193, 10386, 1093349, 419704, 12244, 15035, 65291, 16577, 698687]</t>
        </is>
      </c>
      <c r="Z646" s="35" t="inlineStr">
        <is>
          <t>89%</t>
        </is>
      </c>
      <c r="AA646" s="35" t="inlineStr">
        <is>
          <t>7.3/10</t>
        </is>
      </c>
      <c r="AB646" s="35" t="inlineStr">
        <is>
          <t>N/A</t>
        </is>
      </c>
      <c r="AC646" s="35" t="inlineStr">
        <is>
          <t>https://www.youtube.com/embed/VvMbyw_vIcA</t>
        </is>
      </c>
      <c r="AD646" s="98" t="inlineStr">
        <is>
          <t>KR</t>
        </is>
      </c>
      <c r="AE646" s="98" t="inlineStr">
        <is>
          <t>1750551711899</t>
        </is>
      </c>
    </row>
    <row r="647" ht="14.25" customHeight="1" s="169">
      <c r="A647" s="93" t="inlineStr">
        <is>
          <t>F1</t>
        </is>
      </c>
      <c r="B647" s="94" t="n">
        <v>77</v>
      </c>
      <c r="C647" s="131" t="n"/>
      <c r="D647" s="132" t="n"/>
      <c r="E647" s="95" t="inlineStr">
        <is>
          <t>Sports</t>
        </is>
      </c>
      <c r="F647" s="117" t="n"/>
      <c r="G647" s="31" t="n"/>
      <c r="H647" s="32" t="inlineStr">
        <is>
          <t>Apple TV+</t>
        </is>
      </c>
      <c r="I647" s="96" t="inlineStr">
        <is>
          <t>Warner Bros.</t>
        </is>
      </c>
      <c r="J647" s="97" t="n">
        <v>2025</v>
      </c>
      <c r="K647" s="35">
        <f>ROW(K647)-1</f>
        <v/>
      </c>
      <c r="L647" s="98" t="b">
        <v>1</v>
      </c>
      <c r="M647" s="99" t="inlineStr">
        <is>
          <t>When I saw that this movie was getting such rave reviews, maybe my expectations were raised too high, but I really just didn't find myself getting captured by this story.</t>
        </is>
      </c>
      <c r="N647" s="37" t="inlineStr">
        <is>
          <t>Racing legend Sonny Hayes is coaxed out of retirement to lead a struggling Formula 1 team—and mentor a young hotshot driver—while chasing one more chance at glory.</t>
        </is>
      </c>
      <c r="O647" s="38" t="inlineStr">
        <is>
          <t>https://image.tmdb.org/t/p/w500/9PXZIUsSDh4alB80jheWX4fhZmy.jpg</t>
        </is>
      </c>
      <c r="P647" s="39" t="inlineStr">
        <is>
          <t>Brad Pitt, Damson Idris, Javier Bardem, Kerry Condon, Tobias Menzies, Kim Bodnia, Sarah Niles, Will Merrick, Joseph Balderrama, Abdul Salis, Callie Cooke, Samson Kayo, Simon Kunz, Liz Kingsman, Simone Ashley, Ramona Von Pusch, Barney Smith, Poppy Smith, Luciano Bacheta, Rosie Dwyer, Martin Brundle, David Croft, Leigh Diffey, Shea Whigham, Patrick Long, Will Redmond, Michael Aaron Milligan, Kyle Rankin, Rachel Walters, Steven Sean Garland, Avis-Marie Barnes, Will Buxton, Rachel Brookes, Natalie Pinkham, Maria Thoma, Tom Clarkson, Martin Savage, Zoe Oedekerk, Tiësto, Elena Rivers, Nancy Carroll, Ankur Bahl, Mohammed Alkhoori, Salwa Al Hadhrami, Sal Lopez, Darius De La Cruz, Gabriel Rivas, Alexander Albon, Fernando Alonso, Oliver Bearman, Valtteri Bottas, Franco Colapinto, Nyck de Vries, Jack Doohan, Pierre Gasly, Zhou Guanyu, Lewis Hamilton, Nico Hülkenberg, Liam Lawson, Charles Leclerc, Kevin Magnussen, Lando Norris, Esteban Ocon, Sergio Pérez, Oscar Piastri, Daniel Ricciardo, George Russell, Carlos Sainz Jr., Logan Sargeant, Lance Stroll, Yuki Tsunoda, Zak Brown, Max Verstappen, Christian Horner, Guenther Steiner, Lawrence Stroll, Frédéric Vasseur, James Vowles, Toto Wolff, Stefano Domenicali, Simon Minter</t>
        </is>
      </c>
      <c r="Q647" s="40" t="inlineStr">
        <is>
          <t>Joseph Kosinski</t>
        </is>
      </c>
      <c r="R647" s="41" t="inlineStr">
        <is>
          <t>[{"Source": "Internet Movie Database", "Value": "7.6/10"}, {"Source": "Rotten Tomatoes", "Value": "82%"}, {"Source": "Metacritic", "Value": "68/100"}]</t>
        </is>
      </c>
      <c r="S647" s="42" t="inlineStr">
        <is>
          <t>631,627,111</t>
        </is>
      </c>
      <c r="T647" s="43" t="inlineStr">
        <is>
          <t>PG-13</t>
        </is>
      </c>
      <c r="U647" s="44" t="inlineStr">
        <is>
          <t>156</t>
        </is>
      </c>
      <c r="V647" s="45" t="inlineStr">
        <is>
          <t>{"link": "https://www.themoviedb.org/movie/911430-f1/watch?locale=CA", "buy": [{"logo_path": "/SPnB1qiCkYfirS2it3hZORwGVn.jpg", "provider_id": 2, "provider_name": "Apple TV Store", "display_priority": 6}, {"logo_path": "/4bIKO5tqPgko0135wL9GhMsb1wv.jpg", "provider_id": 140, "provider_name": "CosmoGo", "display_priority": 18}, {"logo_path": "/qR6FKvnPBx2O37FDg8PNM7efwF3.jpg", "provider_id": 10, "provider_name": "Amazon Video", "display_priority": 56}], "flatrate": [{"logo_path": "/mcbz1LgtErU9p4UdbZ0rG6RTWHX.jpg", "provider_id": 350, "provider_name": "Apple TV", "display_priority": 2}, {"logo_path": "/mHrYMgnZIp6lgW2aXg7ix9zGOnA.jpg", "provider_id": 2243, "provider_name": "Apple TV Amazon Channel", "display_priority": 123}]}</t>
        </is>
      </c>
      <c r="W647" s="46" t="inlineStr">
        <is>
          <t>250,000,000</t>
        </is>
      </c>
      <c r="X647" s="35" t="n">
        <v>911430</v>
      </c>
      <c r="Y647" s="35" t="inlineStr">
        <is>
          <t>[42621, 2119, 385128, 136797, 141052, 480823, 82992, 1061474, 385687, 8960, 58882, 878375, 436270, 359724, 609681, 44603, 487186, 286217, 497698, 1212271]</t>
        </is>
      </c>
      <c r="Z647" s="35" t="inlineStr">
        <is>
          <t>82%</t>
        </is>
      </c>
      <c r="AA647" s="35" t="inlineStr">
        <is>
          <t>7.6/10</t>
        </is>
      </c>
      <c r="AB647" s="35" t="inlineStr">
        <is>
          <t>68/100</t>
        </is>
      </c>
      <c r="AC647" s="35" t="inlineStr">
        <is>
          <t>https://www.youtube.com/embed/ge_ABjtYx88</t>
        </is>
      </c>
      <c r="AD647" s="98" t="inlineStr">
        <is>
          <t>US</t>
        </is>
      </c>
      <c r="AE647" s="98" t="inlineStr">
        <is>
          <t>1753200520996</t>
        </is>
      </c>
    </row>
    <row r="648" ht="14.25" customHeight="1" s="169">
      <c r="A648" s="93" t="inlineStr">
        <is>
          <t>Super Troopers</t>
        </is>
      </c>
      <c r="B648" s="94" t="n">
        <v>77</v>
      </c>
      <c r="C648" s="131" t="inlineStr">
        <is>
          <t>Broken Lizard</t>
        </is>
      </c>
      <c r="D648" s="132" t="n"/>
      <c r="E648" s="95" t="inlineStr">
        <is>
          <t>Comedy</t>
        </is>
      </c>
      <c r="F648" s="117" t="n"/>
      <c r="G648" s="31" t="n"/>
      <c r="H648" s="32" t="n"/>
      <c r="I648" s="96" t="inlineStr">
        <is>
          <t>20th Century Studios</t>
        </is>
      </c>
      <c r="J648" s="97" t="n">
        <v>2001</v>
      </c>
      <c r="K648" s="35">
        <f>ROW(K648)-1</f>
        <v/>
      </c>
      <c r="L648" s="98" t="b">
        <v>0</v>
      </c>
      <c r="M648" s="99" t="n"/>
      <c r="N648" s="37" t="inlineStr">
        <is>
          <t>Five bored, occasionally high and always ineffective Vermont state troopers must prove their worth to the governor or lose their jobs. After stumbling on a drug ring, they plan to make a bust, but a rival police force is out to steal the glory.</t>
        </is>
      </c>
      <c r="O648" s="38" t="inlineStr">
        <is>
          <t>https://image.tmdb.org/t/p/w500/yJyxPItcLNVfYr7idOphQTmQ9hK.jpg</t>
        </is>
      </c>
      <c r="P648" s="39" t="inlineStr">
        <is>
          <t>Jay Chandrasekhar, Steve Lemme, Kevin Heffernan, Paul Soter, Brian Cox, Erik Stolhanske, Marisa Coughlan, Lynda Carter, André Vippolis, Joey Kern, Geoffrey Arend, Jimmy Noonan, Philippe Brenninkmeyer, Blanchard Ryan, Maria Tornberg, Aria Alpert Adjani, Charlie Finn, Daniel von Bargen, Michael Weaver, Jim Gaffigan, John Bedford Lloyd, James Grace, Dan Fey, Amy de Lucia, Tracy Tobin, Christian Albrizio, Camille Hickman, Walt MacPherson</t>
        </is>
      </c>
      <c r="Q648" s="40" t="inlineStr">
        <is>
          <t>Jay Chandrasekhar</t>
        </is>
      </c>
      <c r="R648" s="41" t="inlineStr">
        <is>
          <t>[{"Source": "Internet Movie Database", "Value": "7.0/10"}, {"Source": "Rotten Tomatoes", "Value": "37%"}, {"Source": "Metacritic", "Value": "48/100"}]</t>
        </is>
      </c>
      <c r="S648" s="42" t="inlineStr">
        <is>
          <t>23,182,223</t>
        </is>
      </c>
      <c r="T648" s="43" t="inlineStr">
        <is>
          <t>R</t>
        </is>
      </c>
      <c r="U648" s="44" t="inlineStr">
        <is>
          <t>100</t>
        </is>
      </c>
      <c r="V648" s="45" t="inlineStr">
        <is>
          <t>{"link": "https://www.themoviedb.org/movie/39939-super-troopers/watch?locale=CA", "buy":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"rent":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"flatrate": [{"logo_path": "/97yvRBw1GzX7fXprcF80er19ot.jpg", "provider_id": 337, "provider_name": "Disney Plus", "display_priority": 3}]}</t>
        </is>
      </c>
      <c r="W648" s="46" t="inlineStr">
        <is>
          <t>3,000,000</t>
        </is>
      </c>
      <c r="X648" s="35" t="n">
        <v>39939</v>
      </c>
      <c r="Y648" s="35" t="inlineStr">
        <is>
          <t>[50022, 2123, 4638, 14923, 64688, 187017, 9384, 17134, 10189, 290250, 412988, 573435, 100, 90, 9282, 136795, 342521, 974250, 1106289, 417644]</t>
        </is>
      </c>
      <c r="Z648" s="35" t="inlineStr">
        <is>
          <t>37%</t>
        </is>
      </c>
      <c r="AA648" s="35" t="inlineStr">
        <is>
          <t>7.0/10</t>
        </is>
      </c>
      <c r="AB648" s="35" t="inlineStr">
        <is>
          <t>48/100</t>
        </is>
      </c>
      <c r="AC648" s="35" t="inlineStr">
        <is>
          <t>https://www.youtube.com/embed/KgHziCX4Kjc</t>
        </is>
      </c>
      <c r="AD648" s="98" t="inlineStr">
        <is>
          <t>US</t>
        </is>
      </c>
      <c r="AE648" s="98" t="n">
        <v>1731215633548</v>
      </c>
    </row>
    <row r="649" ht="14.25" customHeight="1" s="169">
      <c r="A649" s="93" t="inlineStr">
        <is>
          <t>The Santa Clause</t>
        </is>
      </c>
      <c r="B649" s="94" t="n">
        <v>77</v>
      </c>
      <c r="C649" s="131" t="inlineStr">
        <is>
          <t>Disney Live Action</t>
        </is>
      </c>
      <c r="D649" s="132" t="inlineStr">
        <is>
          <t>The Santa Clause</t>
        </is>
      </c>
      <c r="E649" s="95" t="inlineStr">
        <is>
          <t>Comedy</t>
        </is>
      </c>
      <c r="F649" s="117" t="inlineStr">
        <is>
          <t>Family</t>
        </is>
      </c>
      <c r="G649" s="31" t="inlineStr">
        <is>
          <t>Christmas</t>
        </is>
      </c>
      <c r="H649" s="32" t="n"/>
      <c r="I649" s="96" t="inlineStr">
        <is>
          <t>Disney</t>
        </is>
      </c>
      <c r="J649" s="97" t="n">
        <v>1994</v>
      </c>
      <c r="K649" s="35">
        <f>ROW(K649)-1</f>
        <v/>
      </c>
      <c r="L649" s="98" t="b">
        <v>0</v>
      </c>
      <c r="M649" s="99" t="n"/>
      <c r="N649" s="37" t="inlineStr">
        <is>
          <t>On Christmas Eve, divorced dad Scott Calvin and his son discover Santa Claus has fallen off their roof. When Scott takes the reins of the magical sleigh, he finds he is now the new Santa, and must convince a world of disbelievers, including himself.</t>
        </is>
      </c>
      <c r="O649" s="38" t="inlineStr">
        <is>
          <t>https://image.tmdb.org/t/p/w500/hvV2rI60qOYELT7tHHLpxtafnBZ.jpg</t>
        </is>
      </c>
      <c r="P649" s="39" t="inlineStr">
        <is>
          <t>Tim Allen, Judge Reinhold, Wendy Crewson, Eric Lloyd, David Krumholtz, Larry Brandenburg, Mary Gross, Paige Tamada, Peter Boyle, Judith Scott, Jayne Eastwood, Melissa King, Bradley Wentworth, Azura Bates, Joshua Satok, Zachary McLemore, Joyce Guy, Lindsay Lupien, Alexandra Petrocci, Jesse Collins, David-Paul Grove, Steve Vinovich, Aimee McIntyre, Tabitha Lupien, Lachlan Murdoch, David Sparrow, Ron Hartmann, Nic Knight, Scott Wickware, Gene Mack, Brett Moon, Ryan Moon, Jack Newman, Michael Caruana, Micha Jackson, Cody Jones, Kenny Vadas, Brian Reilly, Gordon Masten, Philip Williams, Chris Benson, Laura Catalano, Peter Kosaka, Ivanka Kotalto, Todd Davis, Marc Pichette, John Pasquin, Tony Krolo, Alec Bachlow, Jimmy Labriola, Steve Kosaka, Lawrence Nakamura, Hun Sun Tran, Steve Tsukamoto, Frank Welker, Kerrigan Mahan, Bob Dermer, Nina Keogh, Dennis O'Connor</t>
        </is>
      </c>
      <c r="Q649" s="40" t="inlineStr">
        <is>
          <t>John Pasquin</t>
        </is>
      </c>
      <c r="R649" s="41" t="inlineStr">
        <is>
          <t>[{"Source": "Internet Movie Database", "Value": "6.6/10"}, {"Source": "Rotten Tomatoes", "Value": "73%"}, {"Source": "Metacritic", "Value": "57/100"}]</t>
        </is>
      </c>
      <c r="S649" s="72" t="inlineStr">
        <is>
          <t>189,833,357</t>
        </is>
      </c>
      <c r="T649" s="73" t="inlineStr">
        <is>
          <t>PG</t>
        </is>
      </c>
      <c r="U649" s="74" t="inlineStr">
        <is>
          <t>97</t>
        </is>
      </c>
      <c r="V649" s="45" t="inlineStr">
        <is>
          <t>{"link": "https://www.themoviedb.org/movie/11395-the-santa-clause/watch?locale=CA", "buy":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"rent":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"flatrate": [{"logo_path": "/97yvRBw1GzX7fXprcF80er19ot.jpg", "provider_id": 337, "provider_name": "Disney Plus", "display_priority": 3}]}</t>
        </is>
      </c>
      <c r="W649" s="46" t="inlineStr">
        <is>
          <t>22,000,000</t>
        </is>
      </c>
      <c r="X649" s="35" t="n">
        <v>11395</v>
      </c>
      <c r="Y649" s="35" t="inlineStr">
        <is>
          <t>[10719, 51052, 9021, 454467, 13673, 654028, 5375, 13764, 299579, 11881, 78080, 13397, 1022964, 1045944, 8871, 10510, 1001884, 13380, 9279, 527435]</t>
        </is>
      </c>
      <c r="Z649" s="35" t="inlineStr">
        <is>
          <t>73%</t>
        </is>
      </c>
      <c r="AA649" s="35" t="inlineStr">
        <is>
          <t>6.6/10</t>
        </is>
      </c>
      <c r="AB649" s="35" t="inlineStr">
        <is>
          <t>57/100</t>
        </is>
      </c>
      <c r="AC649" s="35" t="inlineStr">
        <is>
          <t>https://www.youtube.com/embed/aCc7bTJ8FCM</t>
        </is>
      </c>
      <c r="AD649" s="98" t="inlineStr">
        <is>
          <t>US</t>
        </is>
      </c>
      <c r="AE649" s="98" t="n">
        <v>1731215633548</v>
      </c>
    </row>
    <row r="650" ht="14.25" customHeight="1" s="169">
      <c r="A650" s="93" t="inlineStr">
        <is>
          <t>Happy Gilmore</t>
        </is>
      </c>
      <c r="B650" s="94" t="n">
        <v>77</v>
      </c>
      <c r="C650" s="131" t="inlineStr">
        <is>
          <t>Sandlerverse</t>
        </is>
      </c>
      <c r="D650" s="132" t="inlineStr">
        <is>
          <t>Happy Gilmore</t>
        </is>
      </c>
      <c r="E650" s="95" t="inlineStr">
        <is>
          <t>Comedy</t>
        </is>
      </c>
      <c r="F650" s="117" t="n"/>
      <c r="G650" s="31" t="n"/>
      <c r="H650" s="32" t="n"/>
      <c r="I650" s="96" t="inlineStr">
        <is>
          <t>Universal Pictures</t>
        </is>
      </c>
      <c r="J650" s="97" t="n">
        <v>1996</v>
      </c>
      <c r="K650" s="35">
        <f>ROW(K650)-1</f>
        <v/>
      </c>
      <c r="L650" s="98" t="b">
        <v>0</v>
      </c>
      <c r="M650" s="99" t="inlineStr">
        <is>
          <t xml:space="preserve">Pretty funny throughout. Happy's attitude in the stiff golf world provides very funny moments. Carl Weathers is great as always, and Christopher McDonald delivers as maybe the best villain in the Sandlerverse. If you like Sandler movies, you will love this one. </t>
        </is>
      </c>
      <c r="N650" s="37" t="inlineStr">
        <is>
          <t>Failed hockey player-turned-golf whiz Happy Gilmore — whose unconventional approach and antics on the green courts the ire of rival Shooter McGavin — is determined to win a PGA tournament so he can save his granny's house with the prize money. Meanwhile, an attractive tour publicist tries to soften Happy's image.</t>
        </is>
      </c>
      <c r="O650" s="38" t="inlineStr">
        <is>
          <t>https://image.tmdb.org/t/p/w500/4RnCeRzvI1xk5tuNWjpDKzSnJDk.jpg</t>
        </is>
      </c>
      <c r="P650" s="39" t="inlineStr">
        <is>
          <t>Adam Sandler, Christopher McDonald, Julie Bowen, Frances Bay, Carl Weathers, Allen Covert, Robert Smigel, Bob Barker, Richard Kiel, Dennis Dugan, Joe Flaherty, Lee Trevino, Kevin Nealon, Verne Lundquist, Jared Van Snellenberg, Ken Camroux-Taylor, Rich Elwood, Nancy Hillis, Helena Yea, Will Sasso, Dee Jay Jackson, Ellie Harvie, Ian Boothby, Andrew Johnston, Kim Restell, Fred Perron, Helen Honeywell, Paul Raskin, William Samples, John Shaw, Ted Deekan, John Destry, James Crescenzo, Brett Armstrong, Peter Kelamis, Stephen Tibbetts, Ed Lieberman, Donnie MacMillan, Louis O'Donoghue, Lisanne Collett, Stephen Dimopoulos, Douglas Newell, Frank L. Frazier, David Kaye, Zachary Webb, Simon Webb, Mark Lye, Betty Linde, Dave Cameron, Louis Kliman, Brent Chapman, Jessica Gunn, Phillip Beer, Fat Jack, Michelle Holdsworth, Charles L. Brame, Elizabeth Duff, Carrie Anne Fleming, Jack Giarraputo, Brennan Kotowich, Michael Roberds, Joe Sakic, Ben Stiller, Valarie Trapp, Heath Young</t>
        </is>
      </c>
      <c r="Q650" s="40" t="inlineStr">
        <is>
          <t>Dennis Dugan</t>
        </is>
      </c>
      <c r="R650" s="41" t="inlineStr">
        <is>
          <t>[{"Source": "Internet Movie Database", "Value": "7.0/10"}, {"Source": "Rotten Tomatoes", "Value": "66%"}, {"Source": "Metacritic", "Value": "31/100"}]</t>
        </is>
      </c>
      <c r="S650" s="42" t="inlineStr">
        <is>
          <t>41,422,354</t>
        </is>
      </c>
      <c r="T650" s="43" t="inlineStr">
        <is>
          <t>PG-13</t>
        </is>
      </c>
      <c r="U650" s="44" t="inlineStr">
        <is>
          <t>92</t>
        </is>
      </c>
      <c r="V650" s="45" t="inlineStr">
        <is>
          <t>{"link": "https://www.themoviedb.org/movie/9614-happy-gilmore/watch?locale=CA", "flatrate": [{"logo_path": "/esiLBRzDUwodjfN8gA4qj7l3ZF7.jpg", "provider_id": 1794, "provider_name": "Starz Amazon Channel", "display_priority": 92}, {"logo_path": "/qcKfSyX4xkXESjHrkO8cZLRJkn6.jpg", "provider_id": 2604, "provider_name": "Crave Amazon Channel", "display_priority": 140}], "rent":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"buy":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t>
        </is>
      </c>
      <c r="W650" s="46" t="inlineStr">
        <is>
          <t>12,000,000</t>
        </is>
      </c>
      <c r="X650" s="35" t="n">
        <v>9614</v>
      </c>
      <c r="Y650" s="35" t="inlineStr">
        <is>
          <t>[1263256, 474335, 12778, 64807, 44747, 9687, 5506, 9472, 8457, 9718, 445629, 10021, 449562, 931461, 216769, 7552, 6471, 13804, 119738, 10411]</t>
        </is>
      </c>
      <c r="Z650" s="35" t="inlineStr">
        <is>
          <t>66%</t>
        </is>
      </c>
      <c r="AA650" s="35" t="inlineStr">
        <is>
          <t>7.0/10</t>
        </is>
      </c>
      <c r="AB650" s="35" t="inlineStr">
        <is>
          <t>31/100</t>
        </is>
      </c>
      <c r="AC650" s="35" t="inlineStr">
        <is>
          <t>https://www.youtube.com/embed/VJFdK0Owxlc</t>
        </is>
      </c>
      <c r="AD650" s="98" t="inlineStr">
        <is>
          <t>US</t>
        </is>
      </c>
      <c r="AE650" s="98" t="n">
        <v>1731215633548</v>
      </c>
    </row>
    <row r="651" ht="14.25" customHeight="1" s="169">
      <c r="A651" s="93" t="inlineStr">
        <is>
          <t>The Night Before</t>
        </is>
      </c>
      <c r="B651" s="94" t="n">
        <v>77</v>
      </c>
      <c r="C651" s="131" t="n"/>
      <c r="D651" s="132" t="n"/>
      <c r="E651" s="95" t="inlineStr">
        <is>
          <t>Comedy</t>
        </is>
      </c>
      <c r="F651" s="117" t="n"/>
      <c r="G651" s="31" t="inlineStr">
        <is>
          <t>Christmas</t>
        </is>
      </c>
      <c r="H651" s="32" t="n"/>
      <c r="I651" s="96" t="inlineStr">
        <is>
          <t>Columbia Pictures</t>
        </is>
      </c>
      <c r="J651" s="97" t="n">
        <v>2015</v>
      </c>
      <c r="K651" s="35">
        <f>ROW(K651)-1</f>
        <v/>
      </c>
      <c r="L651" s="98" t="b">
        <v>0</v>
      </c>
      <c r="M651" s="99" t="inlineStr">
        <is>
          <t>Funny Christmas comedy that has a good message about friendship and what it means to grow out of your young adult years. Good performances from the whole cast, especially Michael Shannon.</t>
        </is>
      </c>
      <c r="N651" s="37" t="inlineStr">
        <is>
          <t>In New York City for their annual tradition of Christmas Eve debauchery, three lifelong best friends set out to find the Holy Grail of Christmas parties since their yearly reunion might be coming to an end.</t>
        </is>
      </c>
      <c r="O651" s="38" t="inlineStr">
        <is>
          <t>https://image.tmdb.org/t/p/w500/rfeNBaiMBg0UQsBQFv1qsjTjZWn.jpg</t>
        </is>
      </c>
      <c r="P651" s="39" t="inlineStr">
        <is>
          <t>Joseph Gordon-Levitt, Seth Rogen, Anthony Mackie, Lizzy Caplan, Jillian Bell, Mindy Kaling, Michael Shannon, Lorraine Toussaint, Randall Park, Ilana Glazer, Nathan Fielder, Heléne Yorke, Aaron Hill, Tracy Morgan, Darrie Lawrence, James Franco, Miley Cyrus, Kamal Angelo Bolden, Baron Davis, Chuck Muckle, Curt Bouril, Brooke Liddell, Kiley Liddell, Jason Mantzoukas, Jason Jones, Clem Cheung, Harolyn Blackwell, Natalie Knepp, Cameron Earl Thrift, Jeremy Vimes, Gabriel Long, Michaela Sprague, Euan Morton, Marilyn O'Connell, Richard Hughes, Theodora Miranne, Nicola Fiore, Aly Mang, Marija Skangale, Bill Walters, Hannah Townsend</t>
        </is>
      </c>
      <c r="Q651" s="40" t="inlineStr">
        <is>
          <t>Jonathan Levine</t>
        </is>
      </c>
      <c r="R651" s="41" t="inlineStr">
        <is>
          <t>[{"Source": "Internet Movie Database", "Value": "6.4/10"}, {"Source": "Rotten Tomatoes", "Value": "69%"}, {"Source": "Metacritic", "Value": "58/100"}]</t>
        </is>
      </c>
      <c r="S651" s="42" t="inlineStr">
        <is>
          <t>52,395,996</t>
        </is>
      </c>
      <c r="T651" s="43" t="inlineStr">
        <is>
          <t>R</t>
        </is>
      </c>
      <c r="U651" s="44" t="inlineStr">
        <is>
          <t>101</t>
        </is>
      </c>
      <c r="V651" s="45" t="inlineStr">
        <is>
          <t>{"link": "https://www.themoviedb.org/movie/296100-the-night-before/watch?locale=CA", "buy":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"ads": [{"logo_path": "/a7O0Z1uhFjgGydRrgT6ucBisP4K.jpg", "provider_id": 314, "provider_name": "CBC Gem", "display_priority": 42}], "flatrate": [{"logo_path": "/esiLBRzDUwodjfN8gA4qj7l3ZF7.jpg", "provider_id": 1794, "provider_name": "Starz Amazon Channel", "display_priority": 92}, {"logo_path": "/qcKfSyX4xkXESjHrkO8cZLRJkn6.jpg", "provider_id": 2604, "provider_name": "Crave Amazon Channel", "display_priority": 140}], "rent":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t>
        </is>
      </c>
      <c r="W651" s="46" t="inlineStr">
        <is>
          <t>25,000,000</t>
        </is>
      </c>
      <c r="X651" s="35" t="n">
        <v>296100</v>
      </c>
      <c r="Y651" s="35" t="inlineStr">
        <is>
          <t>[55465, 9430, 1084577, 567604, 11635, 146304, 107985, 431530, 107811, 16094, 1008953, 308024, 455980, 648579, 13612, 208134, 1151334, 899112, 2179, 5780]</t>
        </is>
      </c>
      <c r="Z651" s="35" t="inlineStr">
        <is>
          <t>69%</t>
        </is>
      </c>
      <c r="AA651" s="35" t="inlineStr">
        <is>
          <t>6.4/10</t>
        </is>
      </c>
      <c r="AB651" s="35" t="inlineStr">
        <is>
          <t>58/100</t>
        </is>
      </c>
      <c r="AC651" s="35" t="inlineStr">
        <is>
          <t>https://www.youtube.com/embed/RI5diat7M7Q</t>
        </is>
      </c>
      <c r="AD651" s="98" t="inlineStr">
        <is>
          <t>US</t>
        </is>
      </c>
      <c r="AE651" s="98" t="n">
        <v>1731215633548</v>
      </c>
    </row>
    <row r="652" ht="14.25" customHeight="1" s="169">
      <c r="A652" s="93" t="inlineStr">
        <is>
          <t>Puss in Boots</t>
        </is>
      </c>
      <c r="B652" s="94" t="n">
        <v>77</v>
      </c>
      <c r="C652" s="131" t="inlineStr">
        <is>
          <t>Shrek</t>
        </is>
      </c>
      <c r="D652" s="132" t="inlineStr">
        <is>
          <t>Puss in Boots</t>
        </is>
      </c>
      <c r="E652" s="95" t="inlineStr">
        <is>
          <t>Animated</t>
        </is>
      </c>
      <c r="F652" s="117" t="n"/>
      <c r="G652" s="31" t="n"/>
      <c r="H652" s="32" t="n"/>
      <c r="I652" s="96" t="inlineStr">
        <is>
          <t>Dreamworks</t>
        </is>
      </c>
      <c r="J652" s="97" t="n">
        <v>2011</v>
      </c>
      <c r="K652" s="35">
        <f>ROW(K652)-1</f>
        <v/>
      </c>
      <c r="L652" s="98" t="b">
        <v>0</v>
      </c>
      <c r="M652" s="99" t="inlineStr">
        <is>
          <t>Beautifully animated with a good story and humour that will entertain people of all ages. A good addition to the Shrek universe.</t>
        </is>
      </c>
      <c r="N652" s="37" t="inlineStr">
        <is>
          <t>Long before he even met Shrek, the notorious fighter, lover and outlaw Puss in Boots becomes a hero when he sets off on an adventure with the tough and street smart Kitty Softpaws and the mastermind Humpty Dumpty to save his town. This is the true story of The Cat, The Myth, The Legend... The Boots.</t>
        </is>
      </c>
      <c r="O652" s="50" t="inlineStr">
        <is>
          <t>https://image.tmdb.org/t/p/w500/mfMqVqA3xjZnLbKKNu6Kr5WxUT2.jpg</t>
        </is>
      </c>
      <c r="P652" s="51" t="inlineStr">
        <is>
          <t>Antonio Banderas, Salma Hayek Pinault, Zach Galifianakis, Billy Bob Thornton, Amy Sedaris, Constance Marie, Mike Mitchell, Rich Dietl, Guillermo del Toro, Conrad Vernon, Chris Miller, Ryan Crego, Tom Wheeler, Tom McGrath, Bob Joles, Latifa Ouaou, Jessica Schulte, Bob Persichetti, Nina Barry</t>
        </is>
      </c>
      <c r="Q652" s="40" t="inlineStr">
        <is>
          <t>Chris Miller</t>
        </is>
      </c>
      <c r="R652" s="41" t="inlineStr">
        <is>
          <t>[{"Source": "Internet Movie Database", "Value": "6.6/10"}, {"Source": "Rotten Tomatoes", "Value": "85%"}, {"Source": "Metacritic", "Value": "65/100"}]</t>
        </is>
      </c>
      <c r="S652" s="42" t="inlineStr">
        <is>
          <t>554,987,477</t>
        </is>
      </c>
      <c r="T652" s="43" t="inlineStr">
        <is>
          <t>PG</t>
        </is>
      </c>
      <c r="U652" s="44" t="inlineStr">
        <is>
          <t>90</t>
        </is>
      </c>
      <c r="V652" s="45" t="inlineStr">
        <is>
          <t>{"link": "https://www.themoviedb.org/movie/417859-puss-in-boots/watch?locale=CA", "rent":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"buy":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"flatrate": [{"logo_path": "/pvske1MyAoymrs5bguRfVqYiM9a.jpg", "provider_id": 119, "provider_name": "Amazon Prime Video", "display_priority": 1}, {"logo_path": "/8aBqoNeGGr0oSA85iopgNZUOTOc.jpg", "provider_id": 2100, "provider_name": "Amazon Prime Video with Ads", "display_priority": 111}]}</t>
        </is>
      </c>
      <c r="W652" s="46" t="inlineStr">
        <is>
          <t>130,000,000</t>
        </is>
      </c>
      <c r="X652" s="35" t="n">
        <v>417859</v>
      </c>
      <c r="Y652" s="35" t="inlineStr">
        <is>
          <t>[315162, 927254, 774370, 892153, 10192, 227783, 420821, 455411, 431693, 170687, 420814, 832502, 227973, 587807, 270946, 1280768, 422803, 20378, 10380, 676710]</t>
        </is>
      </c>
      <c r="Z652" s="35" t="inlineStr">
        <is>
          <t>85%</t>
        </is>
      </c>
      <c r="AA652" s="35" t="inlineStr">
        <is>
          <t>6.6/10</t>
        </is>
      </c>
      <c r="AB652" s="35" t="inlineStr">
        <is>
          <t>65/100</t>
        </is>
      </c>
      <c r="AC652" s="35" t="inlineStr">
        <is>
          <t>https://www.youtube.com/embed/Znuq-daWfLE</t>
        </is>
      </c>
      <c r="AD652" s="98" t="inlineStr">
        <is>
          <t>US</t>
        </is>
      </c>
      <c r="AE652" s="98" t="n">
        <v>1731215633548</v>
      </c>
    </row>
    <row r="653" ht="14.25" customHeight="1" s="169">
      <c r="A653" s="93" t="inlineStr">
        <is>
          <t>Turtles Forever</t>
        </is>
      </c>
      <c r="B653" s="94" t="n">
        <v>77</v>
      </c>
      <c r="C653" s="131" t="inlineStr">
        <is>
          <t>TMNT</t>
        </is>
      </c>
      <c r="D653" s="132" t="n"/>
      <c r="E653" s="95" t="inlineStr">
        <is>
          <t>Comic Book</t>
        </is>
      </c>
      <c r="F653" s="117" t="inlineStr">
        <is>
          <t>Animated</t>
        </is>
      </c>
      <c r="G653" s="31" t="n"/>
      <c r="H653" s="32" t="n"/>
      <c r="I653" s="96" t="inlineStr">
        <is>
          <t>Paramount Pictures</t>
        </is>
      </c>
      <c r="J653" s="97" t="n">
        <v>2009</v>
      </c>
      <c r="K653" s="35">
        <f>ROW(K653)-1</f>
        <v/>
      </c>
      <c r="L653" s="98" t="b">
        <v>0</v>
      </c>
      <c r="M653" s="99" t="n"/>
      <c r="N653" s="37" t="inlineStr">
        <is>
          <t>Whoa, dude! Worlds collide when the Turtles from one dimension meet the Turtles from another dimension! What the shell is going on? The two Turtle teams must work together to find the Technodrome and undo this multi-dimensional mess!</t>
        </is>
      </c>
      <c r="O653" s="38" t="inlineStr">
        <is>
          <t>https://image.tmdb.org/t/p/w500/7PRI4GFIbuLHaYvw1AZEt19riIO.jpg</t>
        </is>
      </c>
      <c r="P653" s="39" t="inlineStr">
        <is>
          <t>Michael Sinterniklaas, Wayne Grayson, Sam Riegel, Gregory Abbey, Darren Dunstan, Marc Thompson, Veronica Taylor, Scott Rayow, Greg Carey, Karen Neil, Dan Green, Johnny Castro, Anthony Salerno, Sebastian Arcelus, David Wills, Rebecca Soler, Load Williams, Bradford Scobie, Jason Griffith, Sean Schemmel, Clay Adams, Bruce Falk, Matthew Piazzi, Kevin Eastman, Peter Laird</t>
        </is>
      </c>
      <c r="Q653" s="40" t="inlineStr">
        <is>
          <t>Roy Burdine, Lloyd Goldfine</t>
        </is>
      </c>
      <c r="R653" s="41" t="inlineStr">
        <is>
          <t>[{"Source": "Internet Movie Database", "Value": "7.6/10"}]</t>
        </is>
      </c>
      <c r="S653" s="118" t="inlineStr">
        <is>
          <t>0</t>
        </is>
      </c>
      <c r="T653" s="43" t="inlineStr">
        <is>
          <t>G</t>
        </is>
      </c>
      <c r="U653" s="44" t="inlineStr">
        <is>
          <t>73</t>
        </is>
      </c>
      <c r="V653" s="45" t="inlineStr">
        <is>
          <t>{"link": "https://www.themoviedb.org/movie/34003-turtles-forever/watch?locale=CA", "ads": [{"logo_path": "/dB8G41Q6tSL5NBisrIeqByfepBc.jpg", "provider_id": 300, "provider_name": "Pluto TV", "display_priority": 97}], "buy": [{"logo_path": "/SPnB1qiCkYfirS2it3hZORwGVn.jpg", "provider_id": 2, "provider_name": "Apple TV Store", "display_priority": 6}], "flatrate": [{"logo_path": "/h5DcR0J2EESLitnhR8xLG1QymTE.jpg", "provider_id": 531, "provider_name": "Paramount Plus", "display_priority": 9}, {"logo_path": "/hExO4PtimLIYn3kBOrzsejNv7cT.jpg", "provider_id": 582, "provider_name": "Paramount+ Amazon Channel", "display_priority": 11}, {"logo_path": "/fts6X10Jn4QT0X6ac3udKEn2tJA.jpg", "provider_id": 2303, "provider_name": "Paramount Plus Premium", "display_priority": 121}, {"logo_path": "/rl6zez5rCeyelt1I46JRYk6B9Ed.jpg", "provider_id": 2304, "provider_name": "Paramount Plus Basic with Ads", "display_priority": 122}], "rent": [{"logo_path": "/SPnB1qiCkYfirS2it3hZORwGVn.jpg", "provider_id": 2, "provider_name": "Apple TV Store", "display_priority": 6}]}</t>
        </is>
      </c>
      <c r="W653" s="75" t="inlineStr">
        <is>
          <t>0</t>
        </is>
      </c>
      <c r="X653" s="35" t="n">
        <v>34003</v>
      </c>
      <c r="Y653" s="35" t="inlineStr">
        <is>
          <t>[1273, 1498, 1497, 308531, 614930, 765172, 98566, 71689, 572802, 51786, 59387, 274862, 20771, 698687, 581997, 402200, 12589, 913205, 16237, 324852]</t>
        </is>
      </c>
      <c r="Z653" s="35" t="inlineStr">
        <is>
          <t>N/A</t>
        </is>
      </c>
      <c r="AA653" s="35" t="inlineStr">
        <is>
          <t>7.6/10</t>
        </is>
      </c>
      <c r="AB653" s="35" t="inlineStr">
        <is>
          <t>N/A</t>
        </is>
      </c>
      <c r="AC653" s="35" t="inlineStr">
        <is>
          <t>https://www.youtube.com/embed/YixMJJzOCoA</t>
        </is>
      </c>
      <c r="AD653" s="98" t="inlineStr">
        <is>
          <t>US</t>
        </is>
      </c>
      <c r="AE653" s="98" t="n">
        <v>1731215633548</v>
      </c>
    </row>
    <row r="654" ht="14.25" customHeight="1" s="169">
      <c r="A654" s="93" t="inlineStr">
        <is>
          <t>Back to the Future Part III</t>
        </is>
      </c>
      <c r="B654" s="94" t="n">
        <v>77</v>
      </c>
      <c r="C654" s="131" t="inlineStr">
        <is>
          <t>Back to the Future</t>
        </is>
      </c>
      <c r="D654" s="132" t="n"/>
      <c r="E654" s="95" t="inlineStr">
        <is>
          <t>Sci-Fi</t>
        </is>
      </c>
      <c r="F654" s="117" t="inlineStr">
        <is>
          <t>Western</t>
        </is>
      </c>
      <c r="G654" s="31" t="n"/>
      <c r="H654" s="32" t="n"/>
      <c r="I654" s="96" t="inlineStr">
        <is>
          <t>Universal Pictures</t>
        </is>
      </c>
      <c r="J654" s="97" t="n">
        <v>1990</v>
      </c>
      <c r="K654" s="35">
        <f>ROW(K654)-1</f>
        <v/>
      </c>
      <c r="L654" s="98" t="b">
        <v>0</v>
      </c>
      <c r="M654" s="99" t="inlineStr">
        <is>
          <t>A solid finale to a very good trilogy. I have problems with how much they reuse jokes and situations from the first movie and even the second movie, and it is weird that Michael J. Fox and Lea Thompson both play people in 1885, but the dual Marty effect looks pretty good. The second half is where this movie really takes off, it's fun to see another different way to get back to 1985, and it is an exciting finale. Good performances from Fox, Lloyd and newcomer Mary Steenburgen.</t>
        </is>
      </c>
      <c r="N654" s="37" t="inlineStr">
        <is>
          <t>The final installment finds Marty digging the trusty DeLorean out of a mineshaft and looking for Doc in the Wild West of 1885. But when their time machine breaks down, the travelers are stranded in a land of spurs. More problems arise when Doc falls for pretty schoolteacher Clara Clayton, and Marty tangles with Buford Tannen.</t>
        </is>
      </c>
      <c r="O654" s="50" t="inlineStr">
        <is>
          <t>https://image.tmdb.org/t/p/w500/crzoVQnMzIrRfHtQw0tLBirNfVg.jpg</t>
        </is>
      </c>
      <c r="P654" s="51" t="inlineStr">
        <is>
          <t>Michael J. Fox, Christopher Lloyd, Mary Steenburgen, Thomas F. Wilson, Lea Thompson, Elisabeth Shue, Matt Clark, Richard Dysart, Pat Buttram, Harry Carey, Jr., Dub Taylor, James Tolkan, Marc McClure, Wendie Jo Sperber, Jeffrey Weissman, Christopher Wynne, Sean Sullivan, Mike Watson, Hugh Gillin, Burton Gilliam, Bill McKinney, Donovan Scott, Flea, J.J. Cohen, Ricky Dean Logan, Marvin J. McIntyre, Kaleb Henley, Todd Cameron Brown, Dannel Evans, Kevin Holloway, Michael Higgins, Leslie A. Prickett, Dean Cundey, Jo B. Cummings, Steve McArthur, John Ickes, James A. Rammel, Michael Klastorin, Michael Mills, Kenny Myers, Brad McPeters, Phinnaes D., Rod Kuehne, Leno Fletcher, Joey Newington, Larry Ingold, Tim Konrad, Glenn Fox</t>
        </is>
      </c>
      <c r="Q654" s="52" t="inlineStr">
        <is>
          <t>Robert Zemeckis</t>
        </is>
      </c>
      <c r="R654" s="62" t="inlineStr">
        <is>
          <t>[{"Source": "Internet Movie Database", "Value": "7.5/10"}, {"Source": "Rotten Tomatoes", "Value": "79%"}, {"Source": "Metacritic", "Value": "55/100"}]</t>
        </is>
      </c>
      <c r="S654" s="54" t="inlineStr">
        <is>
          <t>244,527,583</t>
        </is>
      </c>
      <c r="T654" s="55" t="inlineStr">
        <is>
          <t>PG</t>
        </is>
      </c>
      <c r="U654" s="56" t="inlineStr">
        <is>
          <t>119</t>
        </is>
      </c>
      <c r="V654" s="45" t="inlineStr">
        <is>
          <t>{"link": "https://www.themoviedb.org/movie/196-back-to-the-future-part-iii/watch?locale=CA", "flatrate": [{"logo_path": "/ewOptMVIYcOadMGGJz8DJueH2bH.jpg", "provider_id": 230, "provider_name": "Crave", "display_priority": 5}, {"logo_path": "/qcKfSyX4xkXESjHrkO8cZLRJkn6.jpg", "provider_id": 2604, "provider_name": "Crave Amazon Channel", "display_priority": 140}], "buy":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"rent":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t>
        </is>
      </c>
      <c r="W654" s="58" t="inlineStr">
        <is>
          <t>40,000,000</t>
        </is>
      </c>
      <c r="X654" s="35" t="n">
        <v>196</v>
      </c>
      <c r="Y654" s="35" t="inlineStr">
        <is>
          <t>[9086, 23194, 26905, 696806, 35115, 966, 40682, 47914, 428078, 8584, 37308, 9342, 5921, 41841, 2135, 30718, 11697, 13965, 8043, 37686]</t>
        </is>
      </c>
      <c r="Z654" s="35" t="inlineStr">
        <is>
          <t>79%</t>
        </is>
      </c>
      <c r="AA654" s="35" t="inlineStr">
        <is>
          <t>7.5/10</t>
        </is>
      </c>
      <c r="AB654" s="35" t="inlineStr">
        <is>
          <t>55/100</t>
        </is>
      </c>
      <c r="AC654" s="35" t="inlineStr">
        <is>
          <t>https://www.youtube.com/embed/DTdBq1fQOBU</t>
        </is>
      </c>
      <c r="AD654" s="98" t="inlineStr">
        <is>
          <t>US</t>
        </is>
      </c>
      <c r="AE654" s="98" t="n">
        <v>1731215633548</v>
      </c>
    </row>
    <row r="655" ht="14.25" customHeight="1" s="169">
      <c r="A655" s="93" t="inlineStr">
        <is>
          <t>Zodiac</t>
        </is>
      </c>
      <c r="B655" s="94" t="n">
        <v>77</v>
      </c>
      <c r="C655" s="131" t="n"/>
      <c r="D655" s="132" t="n"/>
      <c r="E655" s="95" t="inlineStr">
        <is>
          <t>Thriller</t>
        </is>
      </c>
      <c r="F655" s="117" t="inlineStr">
        <is>
          <t>Mystery</t>
        </is>
      </c>
      <c r="G655" s="31" t="n"/>
      <c r="H655" s="32" t="n"/>
      <c r="I655" s="96" t="inlineStr">
        <is>
          <t>Paramount Pictures</t>
        </is>
      </c>
      <c r="J655" s="97" t="n">
        <v>2007</v>
      </c>
      <c r="K655" s="35">
        <f>ROW(K655)-1</f>
        <v/>
      </c>
      <c r="L655" s="98" t="b">
        <v>0</v>
      </c>
      <c r="M655" s="99" t="n"/>
      <c r="N655" s="37" t="inlineStr">
        <is>
          <t>Over the course of a decade, editors of the San Francisco Chronicle entice themselves in the murders of the Zodiac Killer. However, as time runs its course, interest in the case dwindles in the eyes of the professionals. The Killer stops interacting with the public. However, believing he has the answers, an amateur cartoonist from the initial sightings races against time to prevent what he believes is another murder.</t>
        </is>
      </c>
      <c r="O655" s="38" t="inlineStr">
        <is>
          <t>https://image.tmdb.org/t/p/w500/6YmeO4pB7XTh8P8F960O1uA14JO.jpg</t>
        </is>
      </c>
      <c r="P655" s="39" t="inlineStr">
        <is>
          <t>Jake Gyllenhaal, Mark Ruffalo, Anthony Edwards, Robert Downey Jr., Chloë Sevigny, Elias Koteas, John Carroll Lynch, Brian Cox, Dermot Mulroney, Charles Fleischer, Zach Grenier, Philip Baker Hall, James Le Gros, Donal Logue, Richmond Arquette, Bob Stephenson, John Lacy, Ed Setrakian, John Getz, John Terry, Candy Clark, June Diane Raphael, Ciara Hughes, Lee Norris, Patrick Scott Lewis, Pell James, David Lee Smith, Jason Wiles, Charles Schneider, James Carraway, Tom Verica, Jimmi Simpson, Doan Ly, Karina Logue, Joel Bissonnette, John Mahon, Matt Winston, Jules Bruff, John Ennis, J. Patrick McCormack, Adam Goldberg, Clea DuVall, Paul Schulze, Adam Trese, Penny Wallace, John Hemphill, Michel Francoeur, Thomas Kopache, Barry Livingston, Christopher John Fields, Jack Samson, Micah Sauers, Zachary Sauers, Jessica Baltutis, Peter Quartaroli, Geoff Callan, Michael Hungerford, Anna Katarina, E.P. McKnight, Betty Murphy, Jeff Daniel Phillips, Shane Woodson, Cookie Crawford, Cassius M. Willis, Judith Drake, Phoebe Holston, Marty Lodge, Cooper Thornton, Cazimir Milostan, Charlotte Ferguson, Phoebe Ferguson, Kacey Malmsten, Karly Malmsten, JD Cullum, Stanley B. Herman, Roy Lee Jones, Michael Rose, James Joseph O'Neil, Rod Damer, John Sarno, Gloria Grant, Brett Rickaby, M.F. Bernier, Carter Evans, Bill Seward, Dave Nemeth, Ted Garcia, Greg Wolf, Barry LeBrock, Ione Skye, David Winston Barge, Hayati Akbas, Brad Carr, Mitchell Fink, Erica Ford, Tish Hicks, Danielle McKee, Derris Nile, Carmen Plumb, Callie Thompson, Bud Davis</t>
        </is>
      </c>
      <c r="Q655" s="40" t="inlineStr">
        <is>
          <t>David Fincher</t>
        </is>
      </c>
      <c r="R655" s="41" t="inlineStr">
        <is>
          <t>[{"Source": "Internet Movie Database", "Value": "7.7/10"}, {"Source": "Rotten Tomatoes", "Value": "90%"}, {"Source": "Metacritic", "Value": "79/100"}]</t>
        </is>
      </c>
      <c r="S655" s="42" t="inlineStr">
        <is>
          <t>84,785,914</t>
        </is>
      </c>
      <c r="T655" s="43" t="inlineStr">
        <is>
          <t>R</t>
        </is>
      </c>
      <c r="U655" s="44" t="inlineStr">
        <is>
          <t>157</t>
        </is>
      </c>
      <c r="V655" s="45" t="inlineStr">
        <is>
          <t>{"link": "https://www.themoviedb.org/movie/1949-zodiac/watch?locale=CA", "buy":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"flatrate": [{"logo_path": "/pK3bUzescsBuvzrCCZkj1YTdoDA.jpg", "provider_id": 2525, "provider_name": "Super Channel Plus", "display_priority": 35}, {"logo_path": "/5W6vTKE684EhdITeMUjdcTIBGdh.jpg", "provider_id": 605, "provider_name": "Super Channel Amazon Channel", "display_priority": 72}, {"logo_path": "/9BgaNQRMDvVlji1JBZi6tcfxpKx.jpg", "provider_id": 257, "provider_name": "fuboTV", "display_priority": 90}], "rent":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"/yFGu4sSzwUMfhwmSsZgez8QhaVl.jpg", "provider_id": 331, "provider_name": "FlixFling", "display_priority": 28}, {"logo_path": "/pTnn5JwWr4p3pG8H6VrpiQo7Vs0.jpg", "provider_id": 192, "provider_name": "YouTube", "display_priority": 33}, {"logo_path": "/qR6FKvnPBx2O37FDg8PNM7efwF3.jpg", "provider_id": 10, "provider_name": "Amazon Video", "display_priority": 56}, {"logo_path": "/vLZKlXUNDcZR7ilvfY9Wr9k80FZ.jpg", "provider_id": 538, "provider_name": "Plex", "display_priority": 81}]}</t>
        </is>
      </c>
      <c r="W655" s="46" t="inlineStr">
        <is>
          <t>65,000,000</t>
        </is>
      </c>
      <c r="X655" s="35" t="n">
        <v>1949</v>
      </c>
      <c r="Y655" s="35" t="inlineStr">
        <is>
          <t>[881164, 12150, 8512, 1290879, 10909, 242582, 402, 29735, 984, 8141, 829, 916, 13389, 9481, 3594, 339527, 1330443, 9401, 31701, 18587]</t>
        </is>
      </c>
      <c r="Z655" s="35" t="inlineStr">
        <is>
          <t>90%</t>
        </is>
      </c>
      <c r="AA655" s="35" t="inlineStr">
        <is>
          <t>7.7/10</t>
        </is>
      </c>
      <c r="AB655" s="35" t="inlineStr">
        <is>
          <t>79/100</t>
        </is>
      </c>
      <c r="AC655" s="35" t="inlineStr">
        <is>
          <t>https://www.youtube.com/embed/yNncHPl1UXg</t>
        </is>
      </c>
      <c r="AD655" s="98" t="inlineStr">
        <is>
          <t>US</t>
        </is>
      </c>
      <c r="AE655" s="98" t="n">
        <v>1731215633548</v>
      </c>
    </row>
    <row r="656" ht="14.25" customHeight="1" s="169">
      <c r="A656" s="93" t="inlineStr">
        <is>
          <t>She’s Out of My League</t>
        </is>
      </c>
      <c r="B656" s="94" t="n">
        <v>77</v>
      </c>
      <c r="C656" s="131" t="n"/>
      <c r="D656" s="132" t="n"/>
      <c r="E656" s="95" t="inlineStr">
        <is>
          <t>Comedy</t>
        </is>
      </c>
      <c r="F656" s="117" t="n"/>
      <c r="G656" s="31" t="n"/>
      <c r="H656" s="32" t="n"/>
      <c r="I656" s="96" t="inlineStr">
        <is>
          <t>Paramount Pictures</t>
        </is>
      </c>
      <c r="J656" s="97" t="n">
        <v>2010</v>
      </c>
      <c r="K656" s="35">
        <f>ROW(K656)-1</f>
        <v/>
      </c>
      <c r="L656" s="98" t="b">
        <v>0</v>
      </c>
      <c r="M656" s="99" t="n"/>
      <c r="N656" s="37" t="inlineStr">
        <is>
          <t>When he starts dating drop-dead gorgeous Molly, insecure airport security agent Kirk can't believe it. As his friends and family share their doubts about the relationship lasting, Kirk does everything he can to avoid losing Molly forever.</t>
        </is>
      </c>
      <c r="O656" s="38" t="inlineStr">
        <is>
          <t>https://image.tmdb.org/t/p/w500/wTy3rtmbgJkClR492q6FBbtdeMb.jpg</t>
        </is>
      </c>
      <c r="P656" s="39" t="inlineStr">
        <is>
          <t>Jay Baruchel, Alice Eve, T.J. Miller, Nate Torrence, Mike Vogel, Lindsay Sloane, Krysten Ritter, Kim Shaw, Geoff Stults, Kyle Bornheimer, Jessica St. Clair, Debra Jo Rupp, Adam LeFevre, Hayes MacArthur, Trevor Eve, Sharon Maughan, Jasika Nicole, Robin Shorr, Andy Daly, Adam Tomei, Patrick Jordan, Tom Stoviak, Rick Applegate, Heather Morgan Leigh, Chuck Aber, Jason McCune, Yan Xi, Evan Alex Cole, Joseph F. Eberle, Phil Spano, Jeff Adams, Mila Cermak, Mike Gaffney, Todd Gally, Jim Gricar, Rob Hofmann, Jason C. Lewis, Sidney Crosby, Jon Knapp, Brian E Stead, Christopher Nardizzi, Robert R. Bell, Renee Downing, Gaynelle W. Sloman, Jillian Vitko, Joiel Bauschatz, Jim Fitzgerald, Mandy Ekman, Aaron Bernard, Robert Stull, Elyse Alberts, Susan Moran, Stephanie Macdougall, Minda Briley, Lorelei Mahoney, Sean P. McCarthy, Jonathan Eldell, Jack Davis, Christopher Mele, Leslie McGuier, Crystalann Jones, David Santiago, Jillian O'Neil, Jackie Evancho</t>
        </is>
      </c>
      <c r="Q656" s="40" t="inlineStr">
        <is>
          <t>Jim Field Smith</t>
        </is>
      </c>
      <c r="R656" s="41" t="inlineStr">
        <is>
          <t>[{"Source": "Internet Movie Database", "Value": "6.4/10"}, {"Source": "Rotten Tomatoes", "Value": "57%"}, {"Source": "Metacritic", "Value": "46/100"}]</t>
        </is>
      </c>
      <c r="S656" s="42" t="inlineStr">
        <is>
          <t>49,800,000</t>
        </is>
      </c>
      <c r="T656" s="43" t="inlineStr">
        <is>
          <t>R</t>
        </is>
      </c>
      <c r="U656" s="44" t="inlineStr">
        <is>
          <t>104</t>
        </is>
      </c>
      <c r="V656" s="45" t="inlineStr">
        <is>
          <t>{"link": "https://www.themoviedb.org/movie/34016-she-s-out-of-my-league/watch?locale=CA", "rent":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"buy":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t>
        </is>
      </c>
      <c r="W656" s="46" t="inlineStr">
        <is>
          <t>20,000,000</t>
        </is>
      </c>
      <c r="X656" s="35" t="n">
        <v>34016</v>
      </c>
      <c r="Y656" s="35" t="inlineStr">
        <is>
          <t>[803104, 884605, 706510, 225565, 15037, 1337562, 1181678, 8866, 30528, 680860, 1143319, 13667, 582596, 1024452, 635012, 843617, 12658, 908762, 42744, 38914]</t>
        </is>
      </c>
      <c r="Z656" s="35" t="inlineStr">
        <is>
          <t>57%</t>
        </is>
      </c>
      <c r="AA656" s="35" t="inlineStr">
        <is>
          <t>6.4/10</t>
        </is>
      </c>
      <c r="AB656" s="35" t="inlineStr">
        <is>
          <t>46/100</t>
        </is>
      </c>
      <c r="AC656" s="35" t="inlineStr">
        <is>
          <t>https://www.youtube.com/embed/oWJJGXvL7PM</t>
        </is>
      </c>
      <c r="AD656" s="98" t="inlineStr">
        <is>
          <t>US</t>
        </is>
      </c>
      <c r="AE656" s="98" t="n">
        <v>1731215633548</v>
      </c>
    </row>
    <row r="657" ht="14.25" customHeight="1" s="169">
      <c r="A657" s="93" t="inlineStr">
        <is>
          <t>Nobody</t>
        </is>
      </c>
      <c r="B657" s="94" t="n">
        <v>77</v>
      </c>
      <c r="C657" s="131" t="inlineStr">
        <is>
          <t>Nobody</t>
        </is>
      </c>
      <c r="D657" s="132" t="n"/>
      <c r="E657" s="95" t="inlineStr">
        <is>
          <t>Action</t>
        </is>
      </c>
      <c r="F657" s="117" t="n"/>
      <c r="G657" s="31" t="n"/>
      <c r="H657" s="32" t="n"/>
      <c r="I657" s="96" t="inlineStr">
        <is>
          <t>Universal Pictures</t>
        </is>
      </c>
      <c r="J657" s="97" t="n">
        <v>2021</v>
      </c>
      <c r="K657" s="35">
        <f>ROW(K657)-1</f>
        <v/>
      </c>
      <c r="L657" s="98" t="b">
        <v>0</v>
      </c>
      <c r="M657" s="99" t="inlineStr">
        <is>
          <t>This is a story that has been made thousands of times already, but it's pretty well executed and enjoyable. Bob Odenkirk is great in the lead role, and a big part of what separates this from typical slop that would usually star fat John Travolta or some former C-list actor. The action sequences are well choreographed and shot, and when those happen the movie is fun to watch. It did lose my attention some in the time between the action due to how generic the story is, but it's a fun time. Good movie to put on and barely pay attention to while you do something else.</t>
        </is>
      </c>
      <c r="N657" s="49" t="inlineStr">
        <is>
          <t>Hutch Mansell, a suburban dad, overlooked husband, nothing neighbor — a "nobody." When two thieves break into his home one night, Hutch's unknown long-simmering rage is ignited and propels him on a brutal path that will uncover dark secrets he fought to leave behind.</t>
        </is>
      </c>
      <c r="O657" s="50" t="inlineStr">
        <is>
          <t>https://image.tmdb.org/t/p/w500/oBgWY00bEFeZ9N25wWVyuQddbAo.jpg</t>
        </is>
      </c>
      <c r="P657" s="51" t="inlineStr">
        <is>
          <t>Bob Odenkirk, Aleksey Serebryakov, Connie Nielsen, Christopher Lloyd, Michael Ironside, Colin Salmon, RZA, Billy MacLellan, Araya Mengesha, Gage Munroe, Paisley Cadorath, Aleksandr Pal, Humberly González, Edsson Morales, J.P. Manoux, Adrian McLean, Ilya Naishuller, Sergey Shnurov, Joanne Rodriguez, Stephanie Sy, Dan Rizzuto, Ruslan Rusin, Vladimir Levkovsky, Dan Skene, BJ Verot, Dylan Rampulla, Margaryta Soldatova, Megan Best, Darya Charusha, Neil Davison, Paul Essiembre, Adam Hurtig, Gabriel Daniels, Kristen Harris, Erik Athavale, Tom Soares, Neven Pajkic, Stephen Eric McIntyre, Rick Dobran, Richard Thomas, Alan Wh Wong, Sharon Bajer, Yulia Guzhva, Boris Gulyarin, Alex Nikolaychuk, Volodymyr Yamnenko, Meaghan Ann De Werrenne-Walle, Eugene Baffoe, Daniel Bernhardt, Alain Moussi, Stéphane Julien, Robert Heinamaki, Brent Alarie, Tyrell Witherspoon, Frederick Allen, Destini Boldt</t>
        </is>
      </c>
      <c r="Q657" s="52" t="inlineStr">
        <is>
          <t>Ilya Naishuller</t>
        </is>
      </c>
      <c r="R657" s="59" t="inlineStr">
        <is>
          <t>[{"Source": "Internet Movie Database", "Value": "7.4/10"}, {"Source": "Rotten Tomatoes", "Value": "83%"}, {"Source": "Metacritic", "Value": "64/100"}]</t>
        </is>
      </c>
      <c r="S657" s="60" t="inlineStr">
        <is>
          <t>57,512,470</t>
        </is>
      </c>
      <c r="T657" s="55" t="inlineStr">
        <is>
          <t>R</t>
        </is>
      </c>
      <c r="U657" s="56" t="inlineStr">
        <is>
          <t>91</t>
        </is>
      </c>
      <c r="V657" s="57" t="inlineStr">
        <is>
          <t>{"link": "https://www.themoviedb.org/movie/615457-nobody/watch?locale=CA", "buy":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"rent":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t>
        </is>
      </c>
      <c r="W657" s="61" t="inlineStr">
        <is>
          <t>16,000,000</t>
        </is>
      </c>
      <c r="X657" s="35" t="n">
        <v>615457</v>
      </c>
      <c r="Y657" s="35" t="inlineStr">
        <is>
          <t>[245891, 47504, 1007734, 21407, 1125899, 7304, 438674, 146198, 8374, 324552, 1127110, 4824, 842544, 27342, 9691, 544431, 20721, 9705, 10431, 9569]</t>
        </is>
      </c>
      <c r="Z657" s="35" t="inlineStr">
        <is>
          <t>83%</t>
        </is>
      </c>
      <c r="AA657" s="35" t="inlineStr">
        <is>
          <t>7.4/10</t>
        </is>
      </c>
      <c r="AB657" s="35" t="inlineStr">
        <is>
          <t>64/100</t>
        </is>
      </c>
      <c r="AC657" s="35" t="inlineStr">
        <is>
          <t>https://www.youtube.com/embed/wZti8QKBWPo</t>
        </is>
      </c>
      <c r="AD657" s="98" t="inlineStr">
        <is>
          <t>US</t>
        </is>
      </c>
      <c r="AE657" s="98" t="inlineStr">
        <is>
          <t>1756228216961</t>
        </is>
      </c>
    </row>
    <row r="658" ht="14.25" customHeight="1" s="169">
      <c r="A658" s="93" t="inlineStr">
        <is>
          <t>Sing</t>
        </is>
      </c>
      <c r="B658" s="94" t="n">
        <v>77</v>
      </c>
      <c r="C658" s="131" t="inlineStr">
        <is>
          <t>Illumination</t>
        </is>
      </c>
      <c r="D658" s="132" t="inlineStr">
        <is>
          <t>Sing</t>
        </is>
      </c>
      <c r="E658" s="95" t="inlineStr">
        <is>
          <t>Animated</t>
        </is>
      </c>
      <c r="F658" s="117" t="n"/>
      <c r="G658" s="31" t="n"/>
      <c r="H658" s="32" t="n"/>
      <c r="I658" s="96" t="inlineStr">
        <is>
          <t>Universal Pictures</t>
        </is>
      </c>
      <c r="J658" s="97" t="n">
        <v>2016</v>
      </c>
      <c r="K658" s="35">
        <f>ROW(K658)-1</f>
        <v/>
      </c>
      <c r="L658" s="98" t="b">
        <v>0</v>
      </c>
      <c r="M658" s="99" t="n"/>
      <c r="N658" s="49" t="inlineStr">
        <is>
          <t>A koala named Buster recruits his best friend to help him drum up business for his theater by hosting a singing competition.</t>
        </is>
      </c>
      <c r="O658" s="50" t="inlineStr">
        <is>
          <t>https://image.tmdb.org/t/p/w500/zZTlF2eVVUkbdmccd3bNUU9T9sD.jpg</t>
        </is>
      </c>
      <c r="P658" s="51" t="inlineStr">
        <is>
          <t>Matthew McConaughey, Reese Witherspoon, Seth MacFarlane, Scarlett Johansson, John C. Reilly, Taron Egerton, Tori Kelly, Jennifer Saunders, Garth Jennings, Peter Serafinowicz, Nick Kroll, Jennifer Hudson, Beck Bennett, Jay Pharoah, Nick Offerman, Leslie Jones, Rhea Perlman, Laraine Newman, Bill Farmer, Adam Buxton, Brad Morris, Wes Anderson, Chris Renaud, Edgar Wright, Asher Blinkoff, Jessica Rau, Carlos Alazraqui, Sara Mann, Daamen J. Krall, Bob Bergen, Doug Burch, Cathy Cavadini, Jason Pace, Townsend Coleman, Abby Craden, Jim Cummings, John DeMita, Willow Geer, Jess Harnell, Oscar Jennings, Leo Jennings, Caspar Jennings, Asa Jennings, Jon Robert Hall, Laura Dickinson, Jen Faith Brown, Áurea, Marisa Liz, Mickael Carreira, Deolinda Kinzimba, Jeremy Maxwell, Igor Khait, David Arnott, Daniel Mora, Britt Burton, Gregory Perler, Paige Pollack, Marisa De Silva, Jessica Rotter, Robert Taylor, Thomas Walters, Andrew Walton, Joe Matthews</t>
        </is>
      </c>
      <c r="Q658" s="52" t="inlineStr">
        <is>
          <t>Garth Jennings</t>
        </is>
      </c>
      <c r="R658" s="62" t="inlineStr">
        <is>
          <t>[{"Source": "Internet Movie Database", "Value": "7.1/10"}, {"Source": "Rotten Tomatoes", "Value": "71%"}, {"Source": "Metacritic", "Value": "59/100"}]</t>
        </is>
      </c>
      <c r="S658" s="60" t="inlineStr">
        <is>
          <t>634,151,679</t>
        </is>
      </c>
      <c r="T658" s="55" t="inlineStr">
        <is>
          <t>PG</t>
        </is>
      </c>
      <c r="U658" s="56" t="inlineStr">
        <is>
          <t>108</t>
        </is>
      </c>
      <c r="V658" s="57" t="inlineStr">
        <is>
          <t>{"link": "https://www.themoviedb.org/movie/335797-sing/watch?locale=CA", "buy":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"flatrate": [{"logo_path": "/pvske1MyAoymrs5bguRfVqYiM9a.jpg", "provider_id": 119, "provider_name": "Amazon Prime Video", "display_priority": 1}, {"logo_path": "/ewOptMVIYcOadMGGJz8DJueH2bH.jpg", "provider_id": 230, "provider_name": "Crave", "display_priority": 5}, {"logo_path": "/esiLBRzDUwodjfN8gA4qj7l3ZF7.jpg", "provider_id": 1794, "provider_name": "Starz Amazon Channel", "display_priority": 92}, {"logo_path": "/8aBqoNeGGr0oSA85iopgNZUOTOc.jpg", "provider_id": 2100, "provider_name": "Amazon Prime Video with Ads", "display_priority": 111}, {"logo_path": "/qcKfSyX4xkXESjHrkO8cZLRJkn6.jpg", "provider_id": 2604, "provider_name": "Crave Amazon Channel", "display_priority": 140}], "rent":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"/yFGu4sSzwUMfhwmSsZgez8QhaVl.jpg", "provider_id": 331, "provider_name": "FlixFling", "display_priority": 28}, {"logo_path": "/pTnn5JwWr4p3pG8H6VrpiQo7Vs0.jpg", "provider_id": 192, "provider_name": "YouTube", "display_priority": 33}, {"logo_path": "/qR6FKvnPBx2O37FDg8PNM7efwF3.jpg", "provider_id": 10, "provider_name": "Amazon Video", "display_priority": 56}]}</t>
        </is>
      </c>
      <c r="W658" s="61" t="inlineStr">
        <is>
          <t>75,000,000</t>
        </is>
      </c>
      <c r="X658" s="35" t="n">
        <v>335797</v>
      </c>
      <c r="Y658" s="35" t="inlineStr">
        <is>
          <t>[438695, 763568, 199753, 570480, 6477, 830784, 756403, 416153, 343977, 592983, 778814, 80321, 42246, 449406, 24662, 412117, 939210, 812456, 594328, 13283]</t>
        </is>
      </c>
      <c r="Z658" s="35" t="inlineStr">
        <is>
          <t>71%</t>
        </is>
      </c>
      <c r="AA658" s="35" t="inlineStr">
        <is>
          <t>7.1/10</t>
        </is>
      </c>
      <c r="AB658" s="35" t="inlineStr">
        <is>
          <t>59/100</t>
        </is>
      </c>
      <c r="AC658" s="35" t="inlineStr">
        <is>
          <t>https://www.youtube.com/embed/GIgXWuLQPFY</t>
        </is>
      </c>
      <c r="AD658" s="98" t="inlineStr">
        <is>
          <t>US</t>
        </is>
      </c>
      <c r="AE658" s="98" t="n">
        <v>1731215633548</v>
      </c>
    </row>
    <row r="659" ht="14.25" customHeight="1" s="169">
      <c r="A659" s="93" t="inlineStr">
        <is>
          <t>The Bourne Supremacy</t>
        </is>
      </c>
      <c r="B659" s="94" t="n">
        <v>77</v>
      </c>
      <c r="C659" s="131" t="inlineStr">
        <is>
          <t>Bourne Saga</t>
        </is>
      </c>
      <c r="D659" s="132" t="n"/>
      <c r="E659" s="95" t="inlineStr">
        <is>
          <t>Action</t>
        </is>
      </c>
      <c r="F659" s="117" t="n"/>
      <c r="G659" s="31" t="n"/>
      <c r="H659" s="32" t="n"/>
      <c r="I659" s="96" t="inlineStr">
        <is>
          <t>Universal Pictures</t>
        </is>
      </c>
      <c r="J659" s="97" t="n">
        <v>2004</v>
      </c>
      <c r="K659" s="35">
        <f>ROW(K659)-1</f>
        <v/>
      </c>
      <c r="L659" s="98" t="b">
        <v>0</v>
      </c>
      <c r="M659" s="99" t="n"/>
      <c r="N659" s="49" t="inlineStr">
        <is>
          <t>A CIA operation to purchase classified Russian documents is blown by a rival agent, who then shows up in the sleepy seaside village where Bourne and Marie have been living. The pair run for their lives and Bourne, who promised retaliation should anyone from his former life attempt contact, is forced to once again take up his life as a trained assassin to survive.</t>
        </is>
      </c>
      <c r="O659" s="50" t="inlineStr">
        <is>
          <t>https://image.tmdb.org/t/p/w500/g09UIYfShY8uWGMGP3HkvWp8L8n.jpg</t>
        </is>
      </c>
      <c r="P659" s="51" t="inlineStr">
        <is>
          <t>Matt Damon, Franka Potente, Brian Cox, Julia Stiles, Karl Urban, Gabriel Mann, Joan Allen, Marton Csokas, Tom Gallop, John Bedford Lloyd, Ethan Sandler, Michelle Monaghan, Karel Roden, Tomas Arana, Oksana Akinshina, Yevgeni Sitokhin, Marina Weis, Tim Griffin, Sean Smith, Maxim Kovalevski, Patrick Crowley, Jon Collin Barclay, Sam Brown, Shane Sinutko, Barnaby Smith, Dominique Chiout, Wanja Mues, Aleksey Shmarinov, Stephan Wolf-Schönburg, Olov Ludwig, Keshav Nadkarni, Violetta Tarnowska Bronner, Alexey Medvedev, Aleksandr Dubina, Aleksandr Boev, Claudio Maniscalco, Manfred Witt, Aleksey Trotsenko, Victoria Unikel, Oksana Semenova, Vitaly Abdulov, Dirk Schoedon, Ivan Shvedoff, Denis Burgazliev, Nick Wilder, Chris Cooper</t>
        </is>
      </c>
      <c r="Q659" s="52" t="inlineStr">
        <is>
          <t>Paul Greengrass</t>
        </is>
      </c>
      <c r="R659" s="62" t="inlineStr">
        <is>
          <t>[{"Source": "Internet Movie Database", "Value": "7.7/10"}, {"Source": "Rotten Tomatoes", "Value": "81%"}, {"Source": "Metacritic", "Value": "73/100"}]</t>
        </is>
      </c>
      <c r="S659" s="60" t="inlineStr">
        <is>
          <t>288,500,217</t>
        </is>
      </c>
      <c r="T659" s="55" t="inlineStr">
        <is>
          <t>PG-13</t>
        </is>
      </c>
      <c r="U659" s="56" t="inlineStr">
        <is>
          <t>108</t>
        </is>
      </c>
      <c r="V659" s="57" t="inlineStr">
        <is>
          <t>{"link": "https://www.themoviedb.org/movie/2502-the-bourne-supremacy/watch?locale=CA", "rent":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"flatrate": [{"logo_path": "/pvske1MyAoymrs5bguRfVqYiM9a.jpg", "provider_id": 119, "provider_name": "Amazon Prime Video", "display_priority": 1}, {"logo_path": "/ewOptMVIYcOadMGGJz8DJueH2bH.jpg", "provider_id": 230, "provider_name": "Crave", "display_priority": 5}, {"logo_path": "/esiLBRzDUwodjfN8gA4qj7l3ZF7.jpg", "provider_id": 1794, "provider_name": "Starz Amazon Channel", "display_priority": 92}, {"logo_path": "/8aBqoNeGGr0oSA85iopgNZUOTOc.jpg", "provider_id": 2100, "provider_name": "Amazon Prime Video with Ads", "display_priority": 111}, {"logo_path": "/qcKfSyX4xkXESjHrkO8cZLRJkn6.jpg", "provider_id": 2604, "provider_name": "Crave Amazon Channel", "display_priority": 140}], "buy":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t>
        </is>
      </c>
      <c r="W659" s="61" t="inlineStr">
        <is>
          <t>75,000,000</t>
        </is>
      </c>
      <c r="X659" s="35" t="n">
        <v>2502</v>
      </c>
      <c r="Y659" s="35" t="inlineStr">
        <is>
          <t>[2503, 2501, 762430, 334522, 46041, 137094, 25670, 1087891, 206647, 1079244, 207932, 2253, 854467, 21489, 19403, 522241, 21451, 31623, 404733, 1310568]</t>
        </is>
      </c>
      <c r="Z659" s="35" t="inlineStr">
        <is>
          <t>81%</t>
        </is>
      </c>
      <c r="AA659" s="35" t="inlineStr">
        <is>
          <t>7.7/10</t>
        </is>
      </c>
      <c r="AB659" s="35" t="inlineStr">
        <is>
          <t>73/100</t>
        </is>
      </c>
      <c r="AC659" s="35" t="inlineStr">
        <is>
          <t>https://www.youtube.com/embed/zsrdBGr8NIk</t>
        </is>
      </c>
      <c r="AD659" s="98" t="inlineStr">
        <is>
          <t>US</t>
        </is>
      </c>
      <c r="AE659" s="98" t="n">
        <v>1731215633548</v>
      </c>
    </row>
    <row r="660" ht="14.25" customHeight="1" s="169">
      <c r="A660" s="93" t="inlineStr">
        <is>
          <t>Fast &amp; Furious 6</t>
        </is>
      </c>
      <c r="B660" s="94" t="n">
        <v>77</v>
      </c>
      <c r="C660" s="131" t="inlineStr">
        <is>
          <t>Fast Saga</t>
        </is>
      </c>
      <c r="D660" s="132" t="n"/>
      <c r="E660" s="95" t="inlineStr">
        <is>
          <t>Crime</t>
        </is>
      </c>
      <c r="F660" s="117" t="inlineStr">
        <is>
          <t>Action</t>
        </is>
      </c>
      <c r="G660" s="31" t="n"/>
      <c r="H660" s="32" t="n"/>
      <c r="I660" s="96" t="inlineStr">
        <is>
          <t>Universal Pictures</t>
        </is>
      </c>
      <c r="J660" s="97" t="n">
        <v>2013</v>
      </c>
      <c r="K660" s="35">
        <f>ROW(K660)-1</f>
        <v/>
      </c>
      <c r="L660" s="98" t="b">
        <v>0</v>
      </c>
      <c r="M660" s="99" t="inlineStr">
        <is>
          <t>Another fun entry into the Fast Saga. The script has some questionable and unfunny lines, but as an action movie it is easy to overlook that. The last movie in the franchise where the stakes feel real, and the action scenes do not feel as if they have been negotated by lawyers to ensure complete equality. There are heroes that actually lose a fight in this movie, and that's a good thing. It is good to have protagonists with some sort of vulnerability. Given hindsight, it feels as if every character is invincible, and even if they die, they are probably fine. But at the time, that was not that case, and this entry should be evaluated as such.</t>
        </is>
      </c>
      <c r="N660" s="37" t="inlineStr">
        <is>
          <t>Hobbs has Dominic and Brian reassemble their crew to take down a team of mercenaries; Dominic unexpectedly gets sidetracked with facing his presumed deceased girlfriend, Letty.</t>
        </is>
      </c>
      <c r="O660" s="38" t="inlineStr">
        <is>
          <t>https://image.tmdb.org/t/p/w500/3EXOOkhSmJQ9DisNmIjZ8Xi633I.jpg</t>
        </is>
      </c>
      <c r="P660" s="39" t="inlineStr">
        <is>
          <t>Vin Diesel, Paul Walker, Dwayne Johnson, Jordana Brewster, Michelle Rodriguez, Tyrese Gibson, Sung Kang, Gal Gadot, Ludacris, Luke Evans, Elsa Pataky, Gina Carano, Clara Paget, Kim Kold, Joe Taslim, Samuel M. Stewart, Benjamin Davies, Matthew Stirling, David Ajala, Thure Lindhardt, Shea Whigham, Andrei Zayats, John Ortiz, Jason Thorpe, Alexander Vegh, Stephen Marcus, Magda Rodriguez, Andy Pointon, Victor Gardener, Sol de la Barreda, Elvira Tricás, Carolina Pozo, Revil Beat, Sarah Yan Li, Eddie Bagayawa, Dean Barlage, Gintare Beinoraviciute, Catherine Delaloye, Rowena Diamond, Mark Haldor, Andrew Koji, Alex Martin, Rita Ora, Gemita Samarra, Jason Statham, Jason Harris, Huggy Leaver, Françoise Philippart de Foy, Jhony Meñdez, Sonia Hernández Fumero, Pilar Mayo, Adrian Allan, Laz Alonso, Lee Asquith-Coe, Lee Bolton, Paul Buchanan, Leon Corbin, Christoph Cordell, Lee Craven, Gioacchino Jim Cuffaro, Steve D'Assis, Tommy Dallace, Jadey Duffield, Kelvin Enwereobi, Amy Forrest, Dennis Good, Salem Hanna, James Hare, Alan Hughes, Lewis James, Baron Jay, Brandon Q. W. McConnell, Allistair McNab, Carmelo Oquendo, Irana Perry, Deborah Rosan, Clem So, Glen Stanway, Jimmy Star, Julian Stone, Johnny Strong, Albert Tang, Chris Wilson, Paul Blackwell</t>
        </is>
      </c>
      <c r="Q660" s="40" t="inlineStr">
        <is>
          <t>Justin Lin</t>
        </is>
      </c>
      <c r="R660" s="41" t="inlineStr">
        <is>
          <t>[{"Source": "Internet Movie Database", "Value": "7.0/10"}, {"Source": "Rotten Tomatoes", "Value": "71%"}, {"Source": "Metacritic", "Value": "61/100"}]</t>
        </is>
      </c>
      <c r="S660" s="42" t="inlineStr">
        <is>
          <t>788,700,000</t>
        </is>
      </c>
      <c r="T660" s="43" t="inlineStr">
        <is>
          <t>PG-13</t>
        </is>
      </c>
      <c r="U660" s="44" t="inlineStr">
        <is>
          <t>130</t>
        </is>
      </c>
      <c r="V660" s="45" t="inlineStr">
        <is>
          <t>{"link": "https://www.themoviedb.org/movie/82992-fast-furious-6/watch?locale=CA", "rent":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"buy":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t>
        </is>
      </c>
      <c r="W660" s="46" t="inlineStr">
        <is>
          <t>160,000,000</t>
        </is>
      </c>
      <c r="X660" s="35" t="n">
        <v>82992</v>
      </c>
      <c r="Y660" s="35" t="inlineStr">
        <is>
          <t>[13804, 404733, 854467, 385687, 480823, 51497, 1363123, 136797, 27590, 356298, 46041, 14590, 40387, 14979, 25305, 51997, 385128, 209738, 32080, 554241]</t>
        </is>
      </c>
      <c r="Z660" s="35" t="inlineStr">
        <is>
          <t>71%</t>
        </is>
      </c>
      <c r="AA660" s="35" t="inlineStr">
        <is>
          <t>7.0/10</t>
        </is>
      </c>
      <c r="AB660" s="35" t="inlineStr">
        <is>
          <t>61/100</t>
        </is>
      </c>
      <c r="AC660" s="35" t="inlineStr">
        <is>
          <t>https://www.youtube.com/embed/-1ysq_lKovg</t>
        </is>
      </c>
      <c r="AD660" s="98" t="inlineStr">
        <is>
          <t>US</t>
        </is>
      </c>
      <c r="AE660" s="98" t="n">
        <v>1731215633548</v>
      </c>
    </row>
    <row r="661" ht="14.25" customHeight="1" s="169">
      <c r="A661" s="93" t="inlineStr">
        <is>
          <t>Harry Potter and the Goblet of Fire</t>
        </is>
      </c>
      <c r="B661" s="94" t="n">
        <v>77</v>
      </c>
      <c r="C661" s="131" t="inlineStr">
        <is>
          <t>Wizarding World</t>
        </is>
      </c>
      <c r="D661" s="132" t="inlineStr">
        <is>
          <t>Harry Potter</t>
        </is>
      </c>
      <c r="E661" s="95" t="inlineStr">
        <is>
          <t>Fantasy</t>
        </is>
      </c>
      <c r="F661" s="117" t="inlineStr">
        <is>
          <t>Family</t>
        </is>
      </c>
      <c r="G661" s="31" t="n"/>
      <c r="H661" s="32" t="n"/>
      <c r="I661" s="96" t="inlineStr">
        <is>
          <t>Warner Bros.</t>
        </is>
      </c>
      <c r="J661" s="97" t="n">
        <v>2005</v>
      </c>
      <c r="K661" s="35">
        <f>ROW(K661)-1</f>
        <v/>
      </c>
      <c r="L661" s="98" t="b">
        <v>0</v>
      </c>
      <c r="M661" s="99" t="n"/>
      <c r="N661" s="37" t="inlineStr">
        <is>
          <t>When his name emerges from the Goblet of Fire, Harry Potter becomes a competitor in a grueling battle for glory among three wizarding schools. Signs of Voldemort's return emerge as Harry's friends help him prepare for the Triwizard Tournament.</t>
        </is>
      </c>
      <c r="O661" s="38" t="inlineStr">
        <is>
          <t>https://image.tmdb.org/t/p/w500/fECBtHlr0RB3foNHDiCBXeg9Bv9.jpg</t>
        </is>
      </c>
      <c r="P661" s="39" t="inlineStr">
        <is>
          <t>Daniel Radcliffe, Rupert Grint, Emma Watson, Brendan Gleeson, Michael Gambon, Robert Pattinson, Ralph Fiennes, Robbie Coltrane, Alan Rickman, David Tennant, Predrag Bjelac, Clémence Poésy, Stanislav Yanevski, Frances de la Tour, Roger Lloyd Pack, Miranda Richardson, Gary Oldman, Jason Isaacs, Maggie Smith, Timothy Spall, David Bradley, Warwick Davis, Tom Felton, Robert Hardy, Shirley Henderson, Mark Williams, Eric Sykes, James Phelps, Oliver Phelps, Bonnie Wright, Jeff Rawle, Philip Rham, Olivia Higginbottom, Ashley Artus, Alex Palmer, Shashi Rami, Richard Rosson, Sheila Allen, Su Elliot, Anne Lacy, Flip Webster, David Sterne, Christopher Whittingham, Liam McKenna, Campbell Graham, Margery Mason, Katie Leung, Matthew Lewis, William Melling, Devon Murray, Afshan Azad, Shefali Chowdhury, Angelica Mandy, Tolga Safer, Alfred Enoch, Louis Doyle, Jamie Waylett, Josh Herdman, Charlotte Skeoch, Robert Wilfort, Tiana Benjamin, Henry Lloyd-Hughes, Jarvis Cocker, Jonny Greenwood, Philip Selway, Steve Mackey, Jason Buckle, Steven Claydon, Alan Watts, Adrian Rawlins, Geraldine Somerville, Sophie Lamont</t>
        </is>
      </c>
      <c r="Q661" s="40" t="inlineStr">
        <is>
          <t>Mike Newell</t>
        </is>
      </c>
      <c r="R661" s="41" t="inlineStr">
        <is>
          <t>[{"Source": "Internet Movie Database", "Value": "7.7/10"}, {"Source": "Rotten Tomatoes", "Value": "88%"}, {"Source": "Metacritic", "Value": "81/100"}]</t>
        </is>
      </c>
      <c r="S661" s="42" t="inlineStr">
        <is>
          <t>895,921,036</t>
        </is>
      </c>
      <c r="T661" s="43" t="inlineStr">
        <is>
          <t>PG-13</t>
        </is>
      </c>
      <c r="U661" s="44" t="inlineStr">
        <is>
          <t>157</t>
        </is>
      </c>
      <c r="V661" s="45" t="inlineStr">
        <is>
          <t>{"link": "https://www.themoviedb.org/movie/674-harry-potter-and-the-goblet-of-fire/watch?locale=CA", "buy":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"flatrate": [{"logo_path": "/ewOptMVIYcOadMGGJz8DJueH2bH.jpg", "provider_id": 230, "provider_name": "Crave", "display_priority": 5}, {"logo_path": "/qcKfSyX4xkXESjHrkO8cZLRJkn6.jpg", "provider_id": 2604, "provider_name": "Crave Amazon Channel", "display_priority": 140}], "rent":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{"logo_path": "/vLZKlXUNDcZR7ilvfY9Wr9k80FZ.jpg", "provider_id": 538, "provider_name": "Plex", "display_priority": 81}]}</t>
        </is>
      </c>
      <c r="W661" s="46" t="inlineStr">
        <is>
          <t>150,000,000</t>
        </is>
      </c>
      <c r="X661" s="35" t="n">
        <v>674</v>
      </c>
      <c r="Y661" s="35" t="inlineStr">
        <is>
          <t>[767, 671, 12445, 675, 779782, 2454, 672, 967941, 68728, 673, 34205, 11976, 12444, 10166, 121, 630, 338952, 266647, 122917, 14442]</t>
        </is>
      </c>
      <c r="Z661" s="35" t="inlineStr">
        <is>
          <t>88%</t>
        </is>
      </c>
      <c r="AA661" s="35" t="inlineStr">
        <is>
          <t>7.7/10</t>
        </is>
      </c>
      <c r="AB661" s="35" t="inlineStr">
        <is>
          <t>81/100</t>
        </is>
      </c>
      <c r="AC661" s="35" t="inlineStr">
        <is>
          <t>https://www.youtube.com/embed/4xkFJgcCQRE</t>
        </is>
      </c>
      <c r="AD661" s="98" t="inlineStr">
        <is>
          <t>GB</t>
        </is>
      </c>
      <c r="AE661" s="98" t="n">
        <v>1731215633548</v>
      </c>
    </row>
    <row r="662" ht="14.25" customHeight="1" s="169">
      <c r="A662" s="93" t="inlineStr">
        <is>
          <t>Despicable Me 2</t>
        </is>
      </c>
      <c r="B662" s="94" t="n">
        <v>77</v>
      </c>
      <c r="C662" s="131" t="inlineStr">
        <is>
          <t>Illumination</t>
        </is>
      </c>
      <c r="D662" s="132" t="inlineStr">
        <is>
          <t>Despicable Me</t>
        </is>
      </c>
      <c r="E662" s="95" t="inlineStr">
        <is>
          <t>Animated</t>
        </is>
      </c>
      <c r="F662" s="117" t="n"/>
      <c r="G662" s="31" t="n"/>
      <c r="H662" s="32" t="n"/>
      <c r="I662" s="96" t="inlineStr">
        <is>
          <t>Universal Pictures</t>
        </is>
      </c>
      <c r="J662" s="97" t="n">
        <v>2013</v>
      </c>
      <c r="K662" s="35">
        <f>ROW(K662)-1</f>
        <v/>
      </c>
      <c r="L662" s="98" t="b">
        <v>0</v>
      </c>
      <c r="M662" s="99" t="n"/>
      <c r="N662" s="37" t="inlineStr">
        <is>
          <t>Gru is recruited by the Anti-Villain League to help deal with a powerful new super criminal.</t>
        </is>
      </c>
      <c r="O662" s="38" t="inlineStr">
        <is>
          <t>https://image.tmdb.org/t/p/w500/5Fh4NdoEnCjCK9wLjdJ9DJNFl2b.jpg</t>
        </is>
      </c>
      <c r="P662" s="39" t="inlineStr">
        <is>
          <t>Steve Carell, Kristen Wiig, Benjamin Bratt, Miranda Cosgrove, Russell Brand, Ken Jeong, Steve Coogan, Elsie Fisher, Dana Gaier, Moisés Arias, Nasim Pedrad, Kristen Schaal, Pierre Coffin, Chris Renaud, Nickolai Stoilov, Vanessa Bayer, Ava Acres, Lori Alan, Jack Angel, Eva Bella, Georgia Cook, John Cygan, Debi Derryberry, Jess Harnell, Danny Mann, Mona Marshall, Mickie McGowan, Mason McNulty, Alec Medlock, Laraine Newman, Jan Rabson, Andre Robinson, Katie Silverman, Casey Simpson, Claira Nicole Titman, Jim Ward, April Winchell, Joe Matthews, Rob Tinkler</t>
        </is>
      </c>
      <c r="Q662" s="40" t="inlineStr">
        <is>
          <t>Pierre Coffin, Chris Renaud</t>
        </is>
      </c>
      <c r="R662" s="41" t="inlineStr">
        <is>
          <t>[{"Source": "Internet Movie Database", "Value": "7.3/10"}, {"Source": "Rotten Tomatoes", "Value": "75%"}, {"Source": "Metacritic", "Value": "62/100"}]</t>
        </is>
      </c>
      <c r="S662" s="42" t="inlineStr">
        <is>
          <t>970,766,005</t>
        </is>
      </c>
      <c r="T662" s="43" t="inlineStr">
        <is>
          <t>PG</t>
        </is>
      </c>
      <c r="U662" s="44" t="inlineStr">
        <is>
          <t>98</t>
        </is>
      </c>
      <c r="V662" s="45" t="inlineStr">
        <is>
          <t>{"link": "https://www.themoviedb.org/movie/93456-despicable-me-2/watch?locale=CA", "rent":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"buy":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"flatrate": [{"logo_path": "/ewOptMVIYcOadMGGJz8DJueH2bH.jpg", "provider_id": 230, "provider_name": "Crave", "display_priority": 5}, {"logo_path": "/cQjWvOiKRPeSuWRNGegcBjyqVbR.jpg", "provider_id": 469, "provider_name": "Club Illico", "display_priority": 51}, {"logo_path": "/qcKfSyX4xkXESjHrkO8cZLRJkn6.jpg", "provider_id": 2604, "provider_name": "Crave Amazon Channel", "display_priority": 140}]}</t>
        </is>
      </c>
      <c r="W662" s="46" t="inlineStr">
        <is>
          <t>76,000,000</t>
        </is>
      </c>
      <c r="X662" s="35" t="n">
        <v>93456</v>
      </c>
      <c r="Y662" s="35" t="inlineStr">
        <is>
          <t>[260513, 519182, 1280768, 170687, 137106, 109451, 23172, 10054, 295693, 48677, 615677, 829402, 592834, 283995, 20352, 16690, 515789, 587807, 71689, 12139]</t>
        </is>
      </c>
      <c r="Z662" s="35" t="inlineStr">
        <is>
          <t>75%</t>
        </is>
      </c>
      <c r="AA662" s="35" t="inlineStr">
        <is>
          <t>7.3/10</t>
        </is>
      </c>
      <c r="AB662" s="35" t="inlineStr">
        <is>
          <t>62/100</t>
        </is>
      </c>
      <c r="AC662" s="35" t="inlineStr">
        <is>
          <t>https://www.youtube.com/embed/EK3j98PHaGM</t>
        </is>
      </c>
      <c r="AD662" s="98" t="inlineStr">
        <is>
          <t>US</t>
        </is>
      </c>
      <c r="AE662" s="98" t="n">
        <v>1731215633548</v>
      </c>
    </row>
    <row r="663" ht="14.25" customHeight="1" s="169">
      <c r="A663" s="93" t="inlineStr">
        <is>
          <t>Frozen</t>
        </is>
      </c>
      <c r="B663" s="94" t="n">
        <v>77</v>
      </c>
      <c r="C663" s="131" t="inlineStr">
        <is>
          <t>Disney Animation</t>
        </is>
      </c>
      <c r="D663" s="132" t="inlineStr">
        <is>
          <t>Frozen</t>
        </is>
      </c>
      <c r="E663" s="95" t="inlineStr">
        <is>
          <t>Animated</t>
        </is>
      </c>
      <c r="F663" s="117" t="inlineStr">
        <is>
          <t>Princess</t>
        </is>
      </c>
      <c r="G663" s="31" t="n"/>
      <c r="H663" s="32" t="n"/>
      <c r="I663" s="96" t="inlineStr">
        <is>
          <t>Disney</t>
        </is>
      </c>
      <c r="J663" s="97" t="n">
        <v>2013</v>
      </c>
      <c r="K663" s="35">
        <f>ROW(K663)-1</f>
        <v/>
      </c>
      <c r="L663" s="98" t="b">
        <v>0</v>
      </c>
      <c r="M663" s="99" t="n"/>
      <c r="N663" s="37" t="inlineStr">
        <is>
          <t>Young princess Anna of Arendelle dreams about finding true love at her sister Elsa’s coronation. Fate takes her on a dangerous journey in an attempt to end the eternal winter that has fallen over the kingdom. She's accompanied by ice delivery man Kristoff, his reindeer Sven, and snowman Olaf. On an adventure where she will find out what friendship, courage, family, and true love really means.</t>
        </is>
      </c>
      <c r="O663" s="38" t="inlineStr">
        <is>
          <t>https://image.tmdb.org/t/p/w500/kgwjIb2JDHRhNk13lmSxiClFjVk.jpg</t>
        </is>
      </c>
      <c r="P663" s="39" t="inlineStr">
        <is>
          <t>Idina Menzel, Kristen Bell, Jonathan Groff, Josh Gad, Livvy Stubenrauch, Santino Fontana, Eva Bella, Alan Tudyk, Maia Wilson, Ciarán Hinds, Annie Lopez, Annaleigh Ashford, Paul Briggs, Stephen J. Anderson, Maurice LaMarche, Jennifer Lee, Chris Williams, Edie McClurg, Robert Pine, Spencer Lacey Ganus, Jesse Corti, Jeffrey Marcus, Tucker Gilmore, Ava Acres, Stephen Apostolina, Kirk Baily, Jenica Bergere, David Boat, Tyree Brown, Woody Buck, June Christopher, Lewis Cleale, Wendy Cutler, Terri Douglas, Eddie Frierson, Jean Gilpin, Jackie Gonneau, Nicholas Guest, Bridget Hoffman, Nick Jameson, Daniel Kaz, John Lavelle, Patricia Lentz, Katie Lowes, Mona Marshall, Dara McGarry, Scott Menville, Adam Overett, Paul Pape, Courtney Peldon, Jennifer Perry, Raymond S. Persi, Jean-Michel Richaud, Lynwood Robinson, Carter Sand, Jadon Sand, Katie Silverman, Pepper Sweeney, Fred Tatasciore, Jack Whitehall</t>
        </is>
      </c>
      <c r="Q663" s="40" t="inlineStr">
        <is>
          <t>Chris Buck, Jennifer Lee</t>
        </is>
      </c>
      <c r="R663" s="41" t="inlineStr">
        <is>
          <t>[{"Source": "Internet Movie Database", "Value": "7.4/10"}, {"Source": "Rotten Tomatoes", "Value": "89%"}, {"Source": "Metacritic", "Value": "75/100"}]</t>
        </is>
      </c>
      <c r="S663" s="42" t="inlineStr">
        <is>
          <t>1,274,219,009</t>
        </is>
      </c>
      <c r="T663" s="43" t="inlineStr">
        <is>
          <t>PG</t>
        </is>
      </c>
      <c r="U663" s="44" t="inlineStr">
        <is>
          <t>102</t>
        </is>
      </c>
      <c r="V663" s="45" t="inlineStr">
        <is>
          <t>{"link": "https://www.themoviedb.org/movie/109445-frozen/watch?locale=CA", "flatrate": [{"logo_path": "/97yvRBw1GzX7fXprcF80er19ot.jpg", "provider_id": 337, "provider_name": "Disney Plus", "display_priority": 3}], "rent":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"buy":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t>
        </is>
      </c>
      <c r="W663" s="46" t="inlineStr">
        <is>
          <t>150,000,000</t>
        </is>
      </c>
      <c r="X663" s="35" t="n">
        <v>109445</v>
      </c>
      <c r="Y663" s="35" t="inlineStr">
        <is>
          <t>[330457, 75258, 1327872, 22586, 16119, 302429, 44283, 38757, 40246, 4523, 592983, 62764, 809, 54113, 354279, 28302, 543583, 13313, 10020, 144616]</t>
        </is>
      </c>
      <c r="Z663" s="35" t="inlineStr">
        <is>
          <t>89%</t>
        </is>
      </c>
      <c r="AA663" s="35" t="inlineStr">
        <is>
          <t>7.4/10</t>
        </is>
      </c>
      <c r="AB663" s="35" t="inlineStr">
        <is>
          <t>75/100</t>
        </is>
      </c>
      <c r="AC663" s="35" t="inlineStr">
        <is>
          <t>https://www.youtube.com/embed/TbQm5doF_Uc</t>
        </is>
      </c>
      <c r="AD663" s="98" t="inlineStr">
        <is>
          <t>US</t>
        </is>
      </c>
      <c r="AE663" s="98" t="n">
        <v>1731215633548</v>
      </c>
    </row>
    <row r="664" ht="14.25" customHeight="1" s="169">
      <c r="A664" s="93" t="inlineStr">
        <is>
          <t>Ghost World</t>
        </is>
      </c>
      <c r="B664" s="94" t="n">
        <v>77</v>
      </c>
      <c r="C664" s="131" t="n"/>
      <c r="D664" s="132" t="n"/>
      <c r="E664" s="95" t="inlineStr">
        <is>
          <t>Drama</t>
        </is>
      </c>
      <c r="F664" s="117" t="inlineStr">
        <is>
          <t>Dark Comedy</t>
        </is>
      </c>
      <c r="G664" s="31" t="n"/>
      <c r="H664" s="32" t="n"/>
      <c r="I664" s="96" t="inlineStr">
        <is>
          <t>United Artists</t>
        </is>
      </c>
      <c r="J664" s="97" t="n">
        <v>2001</v>
      </c>
      <c r="K664" s="35">
        <f>ROW(K664)-1</f>
        <v/>
      </c>
      <c r="L664" s="98" t="b">
        <v>0</v>
      </c>
      <c r="M664" s="99" t="inlineStr">
        <is>
          <t>Clever and witty script, with realistic characters and dialogue. A good look into the mind of a high school graduate unsure of their place in the world, trying to find where they fit in to the conformity of adulthood.</t>
        </is>
      </c>
      <c r="N664" s="37" t="inlineStr">
        <is>
          <t>Two quirky, cynical teenaged girls try to figure out what to do with their lives after high school graduation. After they play a prank on an eccentric, middle aged record collector, one of them befriends him, which causes a rift in the girls’ friendship.</t>
        </is>
      </c>
      <c r="O664" s="38" t="inlineStr">
        <is>
          <t>https://image.tmdb.org/t/p/w500/uwKqnUPE4dSM0kKuMW0vXpURh2T.jpg</t>
        </is>
      </c>
      <c r="P664" s="39" t="inlineStr">
        <is>
          <t>Thora Birch, Scarlett Johansson, Steve Buscemi, Brad Renfro, Illeana Douglas, Bob Balaban, Stacey Travis, Charles C. Stevenson Jr., Dave Sheridan, Tom McGowan, Debra Azar, Brian George, Pat Healy, Rini Bell, T.J. Thyne, Ezra Buzzington, Lindsey Girardot, Joy Bisco, Venus DeMilo Thomas, Ashley Peldon, Chachi Pittman, Janece Jordan, Kaileigh Brielle Martin, Alexander Fors, Marc Vann, James Sie, Paul Keith, David Cross, J.J. 'Bad Boy' Jones, Dylan Jones, Martin Grey, Steve Pierson, Jake La Botz, Johnny Irion, Nate Wood, Charles Schneider, Sid Hillman, Joshua Wheeler, Patrick Fischler, Daniel Graves, Matt Doherty, Joel Michaely, Debi Derryberry, Joseph Sikora, Brett Gilbert, Alex Solowitz, Tony Ketcham, Mary Bogue, Brian Jacobs, Patrick Yonally, Lauren Bowles, Lorna Scott, Jeff Murray, Jerry Rector, John Bunnell, Diane Salinger, Anna Berger, Bruce Glover, Teri Garr, Danny Allen, Joan Blair, Michelle McGinty, Will Forte</t>
        </is>
      </c>
      <c r="Q664" s="40" t="inlineStr">
        <is>
          <t>Terry Zwigoff</t>
        </is>
      </c>
      <c r="R664" s="41" t="inlineStr">
        <is>
          <t>[{"Source": "Internet Movie Database", "Value": "7.3/10"}, {"Source": "Rotten Tomatoes", "Value": "93%"}, {"Source": "Metacritic", "Value": "90/100"}]</t>
        </is>
      </c>
      <c r="S664" s="42" t="inlineStr">
        <is>
          <t>8,800,000</t>
        </is>
      </c>
      <c r="T664" s="43" t="inlineStr">
        <is>
          <t>R</t>
        </is>
      </c>
      <c r="U664" s="44" t="inlineStr">
        <is>
          <t>111</t>
        </is>
      </c>
      <c r="V664" s="45" t="inlineStr">
        <is>
          <t>{"link": "https://www.themoviedb.org/movie/1548-ghost-world/watch?locale=CA", "free": [{"logo_path": "/j7D006Uy3UWwZ6G0xH6BMgIWTzH.jpg", "provider_id": 212, "provider_name": "Hoopla", "display_priority": 8}], "buy":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"rent":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"ads": [{"logo_path": "/zLYr7OPvpskMA4S79E3vlCi71iC.jpg", "provider_id": 73, "provider_name": "Tubi TV", "display_priority": 19}]}</t>
        </is>
      </c>
      <c r="W664" s="46" t="inlineStr">
        <is>
          <t>7,000,000</t>
        </is>
      </c>
      <c r="X664" s="35" t="n">
        <v>1548</v>
      </c>
      <c r="Y664" s="35" t="inlineStr">
        <is>
          <t>[84200, 814776, 493058, 1511057, 58547, 376660, 1493859, 34482, 505600, 2108, 18892, 455656, 27088, 11397, 9611, 2640, 9786, 1008953, 97683, 16094]</t>
        </is>
      </c>
      <c r="Z664" s="35" t="inlineStr">
        <is>
          <t>93%</t>
        </is>
      </c>
      <c r="AA664" s="35" t="inlineStr">
        <is>
          <t>7.3/10</t>
        </is>
      </c>
      <c r="AB664" s="35" t="inlineStr">
        <is>
          <t>90/100</t>
        </is>
      </c>
      <c r="AC664" s="35" t="inlineStr">
        <is>
          <t>https://www.youtube.com/embed/PXD5GtKF2Dc</t>
        </is>
      </c>
      <c r="AD664" s="98" t="inlineStr">
        <is>
          <t>US</t>
        </is>
      </c>
      <c r="AE664" s="98" t="n">
        <v>1731215633548</v>
      </c>
    </row>
    <row r="665" ht="14.25" customHeight="1" s="169">
      <c r="A665" s="93" t="inlineStr">
        <is>
          <t>Doctor Strange</t>
        </is>
      </c>
      <c r="B665" s="94" t="n">
        <v>77</v>
      </c>
      <c r="C665" s="131" t="inlineStr">
        <is>
          <t>Marvel</t>
        </is>
      </c>
      <c r="D665" s="132" t="inlineStr">
        <is>
          <t>MCU</t>
        </is>
      </c>
      <c r="E665" s="95" t="inlineStr">
        <is>
          <t>Comic Book</t>
        </is>
      </c>
      <c r="F665" s="117" t="n"/>
      <c r="G665" s="31" t="n"/>
      <c r="H665" s="32" t="n"/>
      <c r="I665" s="96" t="inlineStr">
        <is>
          <t>Disney</t>
        </is>
      </c>
      <c r="J665" s="97" t="n">
        <v>2016</v>
      </c>
      <c r="K665" s="35">
        <f>ROW(K665)-1</f>
        <v/>
      </c>
      <c r="L665" s="98" t="b">
        <v>0</v>
      </c>
      <c r="M665" s="99" t="n"/>
      <c r="N665" s="37" t="inlineStr">
        <is>
          <t>After his career is destroyed, a brilliant but arrogant surgeon gets a new lease on life when a sorcerer takes him under her wing and trains him to defend the world against evil.</t>
        </is>
      </c>
      <c r="O665" s="38" t="inlineStr">
        <is>
          <t>https://image.tmdb.org/t/p/w500/uGBVj3bEbCoZbDjjl9wTxcygko1.jpg</t>
        </is>
      </c>
      <c r="P665" s="39" t="inlineStr">
        <is>
          <t>Benedict Cumberbatch, Chiwetel Ejiofor, Rachel McAdams, Benedict Wong, Mads Mikkelsen, Tilda Swinton, Michael Stuhlbarg, Benjamin Bratt, Scott Adkins, Zara Phythian, Alaa Safi, Katrina Durden, Topo Wresniwiro, Umit Ulgen, Linda Louise Duan, Mark Anthony Brighton, Meera Syal, Amy Landecker, Adam Pelta-Pauls, Sarah Malin, Eben Young, Kobna Holdbrook-Smith, Elizabeth Healey, Guillaume Faure, Daniel Dow, Stan Lee, Ezra Faroque Khan, Kimberly Van Luin, Pat Kiernan, Raj Awasti, Jill Buchanan, Daniel Eghan, Juani Feliz, Mo Idriss, Tamika Katon-Donegal, Pezh Maan, Kei Miura, Cameron Moon, Emeson Nwolie, Clem So, Chris Hemsworth, Samantha Russell, Tina Simmons</t>
        </is>
      </c>
      <c r="Q665" s="40" t="inlineStr">
        <is>
          <t>Scott Derrickson</t>
        </is>
      </c>
      <c r="R665" s="41" t="inlineStr">
        <is>
          <t>[{"Source": "Internet Movie Database", "Value": "7.5/10"}, {"Source": "Rotten Tomatoes", "Value": "89%"}, {"Source": "Metacritic", "Value": "72/100"}]</t>
        </is>
      </c>
      <c r="S665" s="42" t="inlineStr">
        <is>
          <t>676,343,174</t>
        </is>
      </c>
      <c r="T665" s="43" t="inlineStr">
        <is>
          <t>PG-13</t>
        </is>
      </c>
      <c r="U665" s="44" t="inlineStr">
        <is>
          <t>115</t>
        </is>
      </c>
      <c r="V665" s="45" t="inlineStr">
        <is>
          <t>{"link": "https://www.themoviedb.org/movie/284052-doctor-strange/watch?locale=CA", "rent":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"buy":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"flatrate": [{"logo_path": "/97yvRBw1GzX7fXprcF80er19ot.jpg", "provider_id": 337, "provider_name": "Disney Plus", "display_priority": 3}]}</t>
        </is>
      </c>
      <c r="W665" s="46" t="inlineStr">
        <is>
          <t>180,000,000</t>
        </is>
      </c>
      <c r="X665" s="35" t="n">
        <v>284052</v>
      </c>
      <c r="Y665" s="35" t="inlineStr">
        <is>
          <t>[453395, 76338, 100402, 284054, 609681, 436270, 118340, 10195, 141052, 299536, 1061474, 526896, 271110, 616037, 283995, 640146, 447365, 24428, 127585, 284053]</t>
        </is>
      </c>
      <c r="Z665" s="35" t="inlineStr">
        <is>
          <t>89%</t>
        </is>
      </c>
      <c r="AA665" s="35" t="inlineStr">
        <is>
          <t>7.5/10</t>
        </is>
      </c>
      <c r="AB665" s="35" t="inlineStr">
        <is>
          <t>72/100</t>
        </is>
      </c>
      <c r="AC665" s="35" t="inlineStr">
        <is>
          <t>https://www.youtube.com/embed/HSzx-zryEgM</t>
        </is>
      </c>
      <c r="AD665" s="98" t="inlineStr">
        <is>
          <t>US</t>
        </is>
      </c>
      <c r="AE665" s="98" t="n">
        <v>1731215633548</v>
      </c>
    </row>
    <row r="666" ht="14.25" customHeight="1" s="169">
      <c r="A666" s="93" t="inlineStr">
        <is>
          <t>X2</t>
        </is>
      </c>
      <c r="B666" s="94" t="n">
        <v>77</v>
      </c>
      <c r="C666" s="131" t="inlineStr">
        <is>
          <t>Marvel</t>
        </is>
      </c>
      <c r="D666" s="132" t="inlineStr">
        <is>
          <t>X-Men</t>
        </is>
      </c>
      <c r="E666" s="95" t="inlineStr">
        <is>
          <t>Comic Book</t>
        </is>
      </c>
      <c r="F666" s="117" t="n"/>
      <c r="G666" s="31" t="n"/>
      <c r="H666" s="32" t="n"/>
      <c r="I666" s="96" t="inlineStr">
        <is>
          <t>20th Century Studios</t>
        </is>
      </c>
      <c r="J666" s="97" t="n">
        <v>2003</v>
      </c>
      <c r="K666" s="35">
        <f>ROW(K666)-1</f>
        <v/>
      </c>
      <c r="L666" s="98" t="b">
        <v>0</v>
      </c>
      <c r="M666" s="99" t="n"/>
      <c r="N666" s="37" t="inlineStr">
        <is>
          <t>Professor Charles Xavier and his team of genetically gifted superheroes face a rising tide of anti-mutant sentiment led by Col. William Stryker. Storm, Wolverine and Jean Grey must join Magneto and Mystique to unhinge Stryker's scheme to exterminate all mutants.</t>
        </is>
      </c>
      <c r="O666" s="38" t="inlineStr">
        <is>
          <t>https://image.tmdb.org/t/p/w500/bWMw0FMsY8DICgrQnrTSWbzEgtr.jpg</t>
        </is>
      </c>
      <c r="P666" s="39" t="inlineStr">
        <is>
          <t>Patrick Stewart, Hugh Jackman, Brian Cox, Ian McKellen, Famke Janssen, Halle Berry, James Marsden, Alan Cumming, Rebecca Romijn, Aaron Stanford, Shawn Ashmore, Anna Paquin, Kelly Hu, Michael Reid MacKay, Bruce Davison, Katie Stuart, Ty Olsson, Daniel Cudmore, Cotter Smith, James Kirk, Jill Teed, Alf Humphreys, Kea Wong, Chiara Zanni, Jackie A. Greenbank, Michael Soltis, Michael David Simms, David Fabrizio, Roger Cross, Richard Bradshaw, Bryce Hodgson, Glen Curtis, Greg Rikaart, Shauna Kain, Alfonso Quijada, Rene Quijada, Brad Loree, Sheri G. Feldman, Connor Widdows, Peter Wingfield, Charles Siegel, Steve Bacic, Michasha Armstrong, Robert Hayley, Mark Lukyn, Kendall Cross, Keely Purvis, Dylan Kussman, Jason S. Whitmer, Aaron Pearl, Aaron Douglas, Colin Lawrence, Richard C. Burton, Michael Joycelyn, Nolan Gerard Funk, Devin Douglas Drewitz, Jermaine Lopez, Sideah Alladice, Kurt Max Runte, Benjamin Glenday, Lori Stewart, Ted Friend, Mi-Jung Lee, Marrett Green, Jill Krop, Brian Peck, Layke Anderson, Michael Dougherty, Dan Harris, Bryan Singer, Nikita Ramsey, Jade Ramsey, Valerie Tian</t>
        </is>
      </c>
      <c r="Q666" s="40" t="inlineStr">
        <is>
          <t>Bryan Singer</t>
        </is>
      </c>
      <c r="R666" s="41" t="inlineStr">
        <is>
          <t>[{"Source": "Internet Movie Database", "Value": "7.4/10"}, {"Source": "Rotten Tomatoes", "Value": "85%"}, {"Source": "Metacritic", "Value": "68/100"}]</t>
        </is>
      </c>
      <c r="S666" s="42" t="inlineStr">
        <is>
          <t>407,711,549</t>
        </is>
      </c>
      <c r="T666" s="43" t="inlineStr">
        <is>
          <t>PG-13</t>
        </is>
      </c>
      <c r="U666" s="44" t="inlineStr">
        <is>
          <t>133</t>
        </is>
      </c>
      <c r="V666" s="45" t="inlineStr">
        <is>
          <t>{"link": "https://www.themoviedb.org/movie/36658-x2/watch?locale=CA", "buy":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"rent":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"flatrate": [{"logo_path": "/97yvRBw1GzX7fXprcF80er19ot.jpg", "provider_id": 337, "provider_name": "Disney Plus", "display_priority": 3}]}</t>
        </is>
      </c>
      <c r="W666" s="46" t="inlineStr">
        <is>
          <t>110,000,000</t>
        </is>
      </c>
      <c r="X666" s="35" t="n">
        <v>36658</v>
      </c>
      <c r="Y666" s="35" t="inlineStr">
        <is>
          <t>[36657, 320288, 618354, 246655, 123025, 453395, 141052, 323027, 886396, 232842, 1452, 98566, 640146, 379291, 9070, 127585, 14011, 1039960, 230896, 422153]</t>
        </is>
      </c>
      <c r="Z666" s="35" t="inlineStr">
        <is>
          <t>85%</t>
        </is>
      </c>
      <c r="AA666" s="35" t="inlineStr">
        <is>
          <t>7.4/10</t>
        </is>
      </c>
      <c r="AB666" s="35" t="inlineStr">
        <is>
          <t>68/100</t>
        </is>
      </c>
      <c r="AC666" s="35" t="inlineStr">
        <is>
          <t>https://www.youtube.com/embed/yVzqz_zpP20</t>
        </is>
      </c>
      <c r="AD666" s="98" t="inlineStr">
        <is>
          <t>US</t>
        </is>
      </c>
      <c r="AE666" s="98" t="n">
        <v>1731215633548</v>
      </c>
    </row>
    <row r="667" ht="14.25" customHeight="1" s="169">
      <c r="A667" s="93" t="inlineStr">
        <is>
          <t>Queen of Katwe</t>
        </is>
      </c>
      <c r="B667" s="94" t="n">
        <v>77</v>
      </c>
      <c r="C667" s="131" t="inlineStr">
        <is>
          <t>Disney Live Action</t>
        </is>
      </c>
      <c r="D667" s="132" t="n"/>
      <c r="E667" s="95" t="inlineStr">
        <is>
          <t>Drama</t>
        </is>
      </c>
      <c r="F667" s="117" t="n"/>
      <c r="G667" s="31" t="n"/>
      <c r="H667" s="32" t="n"/>
      <c r="I667" s="96" t="inlineStr">
        <is>
          <t>Disney</t>
        </is>
      </c>
      <c r="J667" s="97" t="n">
        <v>2016</v>
      </c>
      <c r="K667" s="35">
        <f>ROW(K667)-1</f>
        <v/>
      </c>
      <c r="L667" s="98" t="b">
        <v>0</v>
      </c>
      <c r="M667" s="99" t="n"/>
      <c r="N667" s="83" t="inlineStr">
        <is>
          <t>A young girl overcomes her disadvantaged upbringing in the slums of Uganda to become a Chess master.</t>
        </is>
      </c>
      <c r="O667" s="84" t="inlineStr">
        <is>
          <t>https://image.tmdb.org/t/p/w500/wVOnqlrs0L9jdIsNp5IdSCq6EiD.jpg</t>
        </is>
      </c>
      <c r="P667" s="85" t="inlineStr">
        <is>
          <t>Madina Nalwanga, David Oyelowo, Lupita Nyong'o, Martin Kabanza, Taryn "Kay" Kyaze, Esther Tebandeke, Ntare Guma Mbaho Mwine, Ethan Nazario Lubega, Nikita Waligwa, Ronald Ssemaganda, Peter Odeke, Philip Luswata, Joanitta Bewulira-Wandera, Ivan Jacobo, Nicolas Levesque, Babirye Stellah, Edgar Kanyike, Hope Katende, Maurice Kirya</t>
        </is>
      </c>
      <c r="Q667" s="86" t="inlineStr">
        <is>
          <t>Mira Nair</t>
        </is>
      </c>
      <c r="R667" s="59" t="inlineStr">
        <is>
          <t>[{"Source": "Internet Movie Database", "Value": "7.4/10"}, {"Source": "Rotten Tomatoes", "Value": "94%"}, {"Source": "Metacritic", "Value": "73/100"}]</t>
        </is>
      </c>
      <c r="S667" s="101" t="inlineStr">
        <is>
          <t>10,367,161</t>
        </is>
      </c>
      <c r="T667" s="102" t="inlineStr">
        <is>
          <t>PG</t>
        </is>
      </c>
      <c r="U667" s="103" t="inlineStr">
        <is>
          <t>124</t>
        </is>
      </c>
      <c r="V667" s="89" t="inlineStr">
        <is>
          <t>{"link": "https://www.themoviedb.org/movie/317557-queen-of-katwe/watch?locale=CA", "rent":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"flatrate": [{"logo_path": "/97yvRBw1GzX7fXprcF80er19ot.jpg", "provider_id": 337, "provider_name": "Disney Plus", "display_priority": 3}], "buy":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t>
        </is>
      </c>
      <c r="W667" s="61" t="inlineStr">
        <is>
          <t>15,000,000</t>
        </is>
      </c>
      <c r="X667" s="35" t="n">
        <v>317557</v>
      </c>
      <c r="Y667" s="35" t="inlineStr">
        <is>
          <t>[13823, 759054, 82631, 347026, 334531, 589612, 1083612, 520318, 14291, 753336, 292011, 13074, 88875, 24747, 695721, 565348, 33997, 101299, 467244, 70925]</t>
        </is>
      </c>
      <c r="Z667" s="35" t="inlineStr">
        <is>
          <t>94%</t>
        </is>
      </c>
      <c r="AA667" s="35" t="inlineStr">
        <is>
          <t>7.4/10</t>
        </is>
      </c>
      <c r="AB667" s="35" t="inlineStr">
        <is>
          <t>73/100</t>
        </is>
      </c>
      <c r="AC667" s="100" t="inlineStr">
        <is>
          <t>https://www.youtube.com/embed/LTOhvSwIrS0</t>
        </is>
      </c>
      <c r="AD667" s="98" t="inlineStr">
        <is>
          <t>US</t>
        </is>
      </c>
      <c r="AE667" s="98" t="n">
        <v>1731215633548</v>
      </c>
    </row>
    <row r="668" ht="14.25" customHeight="1" s="169">
      <c r="A668" s="93" t="inlineStr">
        <is>
          <t>Ruby Sparks</t>
        </is>
      </c>
      <c r="B668" s="94" t="n">
        <v>77</v>
      </c>
      <c r="C668" s="131" t="n"/>
      <c r="D668" s="132" t="n"/>
      <c r="E668" s="95" t="inlineStr">
        <is>
          <t>RomCom</t>
        </is>
      </c>
      <c r="F668" s="117" t="n"/>
      <c r="G668" s="31" t="n"/>
      <c r="H668" s="32" t="n"/>
      <c r="I668" s="96" t="inlineStr">
        <is>
          <t>20th Century Studios</t>
        </is>
      </c>
      <c r="J668" s="97" t="n">
        <v>2012</v>
      </c>
      <c r="K668" s="35">
        <f>ROW(K668)-1</f>
        <v/>
      </c>
      <c r="L668" s="98" t="b">
        <v>0</v>
      </c>
      <c r="M668" s="99" t="n"/>
      <c r="N668" s="37" t="inlineStr">
        <is>
          <t>Calvin is a young novelist who achieved phenomenal success early in his career but is now struggling with his writing – as well as his romantic life. Finally, he makes a breakthrough and creates a character named Ruby who inspires him. When Calvin finds Ruby, in the flesh, sitting on his couch about a week later, he is completely flabbergasted that his words have turned into a living, breathing person.</t>
        </is>
      </c>
      <c r="O668" s="38" t="inlineStr">
        <is>
          <t>https://image.tmdb.org/t/p/w500/zELurt0GVRkR5X5ymuk7KXUxhC8.jpg</t>
        </is>
      </c>
      <c r="P668" s="39" t="inlineStr">
        <is>
          <t>Paul Dano, Zoe Kazan, Chris Messina, Annette Bening, Antonio Banderas, Alia Shawkat, Deborah Ann Woll, Steve Coogan, Elliott Gould, Aasif Mandvi, Toni Trucks, Eleanor Seigler, John F. Beach, Jane Anne Thomas, Wallace Langham, Mary Jo Deschanel, Emma Jacobs, Rightor Doyle, Eden Brolin, Kai Lennox, Ole Olofson, Jack Levinson, China Shavers, Casey Genton, Michael Berry Jr., Lindsay Fishkin, Claudia Bestor, Diana Parros, Mark Roman, Tatiana Sarasty, Marco Tazioli</t>
        </is>
      </c>
      <c r="Q668" s="40" t="inlineStr">
        <is>
          <t>Jonathan Dayton, Valerie Faris</t>
        </is>
      </c>
      <c r="R668" s="41" t="inlineStr">
        <is>
          <t>[{"Source": "Internet Movie Database", "Value": "7.2/10"}, {"Source": "Rotten Tomatoes", "Value": "79%"}, {"Source": "Metacritic", "Value": "67/100"}]</t>
        </is>
      </c>
      <c r="S668" s="42" t="inlineStr">
        <is>
          <t>9,368,803</t>
        </is>
      </c>
      <c r="T668" s="43" t="inlineStr">
        <is>
          <t>R</t>
        </is>
      </c>
      <c r="U668" s="44" t="inlineStr">
        <is>
          <t>104</t>
        </is>
      </c>
      <c r="V668" s="45" t="inlineStr">
        <is>
          <t>{"link": "https://www.themoviedb.org/movie/103332-ruby-sparks/watch?locale=CA", "rent":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"flatrate": [{"logo_path": "/97yvRBw1GzX7fXprcF80er19ot.jpg", "provider_id": 337, "provider_name": "Disney Plus", "display_priority": 3}], "buy":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t>
        </is>
      </c>
      <c r="W668" s="46" t="inlineStr">
        <is>
          <t>8,000,000</t>
        </is>
      </c>
      <c r="X668" s="35" t="n">
        <v>103332</v>
      </c>
      <c r="Y668" s="35" t="inlineStr">
        <is>
          <t>[633657, 9410, 655355, 894686, 14629, 506281, 936952, 26255, 45225, 14389, 1238379, 49963, 30367, 17106, 641934, 503417, 24071, 25128, 116014, 1319965]</t>
        </is>
      </c>
      <c r="Z668" s="35" t="inlineStr">
        <is>
          <t>79%</t>
        </is>
      </c>
      <c r="AA668" s="35" t="inlineStr">
        <is>
          <t>7.2/10</t>
        </is>
      </c>
      <c r="AB668" s="35" t="inlineStr">
        <is>
          <t>67/100</t>
        </is>
      </c>
      <c r="AC668" s="35" t="inlineStr">
        <is>
          <t>https://www.youtube.com/embed/xb3_AE-UinY</t>
        </is>
      </c>
      <c r="AD668" s="98" t="inlineStr">
        <is>
          <t>US</t>
        </is>
      </c>
      <c r="AE668" s="98" t="n">
        <v>1731215633548</v>
      </c>
    </row>
    <row r="669" ht="14.25" customHeight="1" s="169">
      <c r="A669" s="93" t="inlineStr">
        <is>
          <t>This is the End</t>
        </is>
      </c>
      <c r="B669" s="94" t="n">
        <v>77</v>
      </c>
      <c r="C669" s="131" t="n"/>
      <c r="D669" s="132" t="n"/>
      <c r="E669" s="95" t="inlineStr">
        <is>
          <t>Comedy</t>
        </is>
      </c>
      <c r="F669" s="117" t="inlineStr">
        <is>
          <t>Dark Comedy</t>
        </is>
      </c>
      <c r="G669" s="31" t="n"/>
      <c r="H669" s="32" t="n"/>
      <c r="I669" s="96" t="inlineStr">
        <is>
          <t>Columbia Pictures</t>
        </is>
      </c>
      <c r="J669" s="97" t="n">
        <v>2013</v>
      </c>
      <c r="K669" s="35">
        <f>ROW(K669)-1</f>
        <v/>
      </c>
      <c r="L669" s="98" t="b">
        <v>0</v>
      </c>
      <c r="M669" s="99" t="n"/>
      <c r="N669" s="47" t="inlineStr">
        <is>
          <t>While attending a party at James Franco's house, Seth Rogen, Jay Baruchel and many other celebrities are faced with the apocalypse.</t>
        </is>
      </c>
      <c r="O669" s="38" t="inlineStr">
        <is>
          <t>https://image.tmdb.org/t/p/w500/7Wdc3etyBJA4432TYtz6n9GQd1c.jpg</t>
        </is>
      </c>
      <c r="P669" s="39" t="inlineStr">
        <is>
          <t>James Franco, Jonah Hill, Seth Rogen, Jay Baruchel, Danny McBride, Craig Robinson, Michael Cera, Emma Watson, Mindy Kaling, David Krumholtz, Christopher Mintz-Plasse, Rihanna, Martin Starr, Paul Rudd, Channing Tatum, Kevin Hart, Aziz Ansari, Samantha Ressler, Douglas M. Griffin, Lo Graham, Carol Sutton, Yohance Myles, Richard Holden, Brian Huskey, Randy Rousseau, Travers Mackel, Amber Carew, Dallas West, David Jensen, Jack Flynn, Carey Jones, Ricky Mabe, Jason Cox, Nick Carter, Howie Dorough, Brian Littrell, AJ McLean, Kevin Richardson, Will Addison, Edward J. Clare, Dwight V Coleman, John Darko, Ashleigh Dejon, Michelle DeVito, Z. Dieterich, Tammy Dugen, Evan Goldberg, Damian Gomez, Steffie Grote, Devin Hennessy, Ashley Lambert, Chi Muoi Lo, Brittany Perry-Russell, Erin Rementer, Met Salih, Jordan Sudduth, Brandon Trost, Jason Trost, Joseph Uzzell, Syd Wilder, Jason Segel</t>
        </is>
      </c>
      <c r="Q669" s="40" t="inlineStr">
        <is>
          <t>Seth Rogen, Evan Goldberg</t>
        </is>
      </c>
      <c r="R669" s="41" t="inlineStr">
        <is>
          <t>[{"Source": "Internet Movie Database", "Value": "6.6/10"}, {"Source": "Rotten Tomatoes", "Value": "82%"}, {"Source": "Metacritic", "Value": "67/100"}]</t>
        </is>
      </c>
      <c r="S669" s="42" t="inlineStr">
        <is>
          <t>126,041,322</t>
        </is>
      </c>
      <c r="T669" s="43" t="inlineStr">
        <is>
          <t>R</t>
        </is>
      </c>
      <c r="U669" s="44" t="inlineStr">
        <is>
          <t>106</t>
        </is>
      </c>
      <c r="V669" s="45" t="inlineStr">
        <is>
          <t>{"link": "https://www.themoviedb.org/movie/109414-this-is-the-end/watch?locale=CA", "rent":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"buy":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"flatrate": [{"logo_path": "/ewOptMVIYcOadMGGJz8DJueH2bH.jpg", "provider_id": 230, "provider_name": "Crave", "display_priority": 5}, {"logo_path": "/esiLBRzDUwodjfN8gA4qj7l3ZF7.jpg", "provider_id": 1794, "provider_name": "Starz Amazon Channel", "display_priority": 92}, {"logo_path": "/qcKfSyX4xkXESjHrkO8cZLRJkn6.jpg", "provider_id": 2604, "provider_name": "Crave Amazon Channel", "display_priority": 140}]}</t>
        </is>
      </c>
      <c r="W669" s="46" t="inlineStr">
        <is>
          <t>32,000,000</t>
        </is>
      </c>
      <c r="X669" s="35" t="n">
        <v>109414</v>
      </c>
      <c r="Y669" s="35" t="inlineStr">
        <is>
          <t>[4248, 436969, 107985, 114779, 1072876, 798286, 2179, 701387, 484247, 16094, 1493859, 13509, 4247, 14195, 503619, 28339, 1280672, 5709, 1208476, 823482]</t>
        </is>
      </c>
      <c r="Z669" s="35" t="inlineStr">
        <is>
          <t>82%</t>
        </is>
      </c>
      <c r="AA669" s="35" t="inlineStr">
        <is>
          <t>6.6/10</t>
        </is>
      </c>
      <c r="AB669" s="35" t="inlineStr">
        <is>
          <t>67/100</t>
        </is>
      </c>
      <c r="AC669" s="35" t="inlineStr">
        <is>
          <t>https://www.youtube.com/embed/kliQSsD_npo</t>
        </is>
      </c>
      <c r="AD669" s="98" t="inlineStr">
        <is>
          <t>US</t>
        </is>
      </c>
      <c r="AE669" s="98" t="n">
        <v>1731215633548</v>
      </c>
    </row>
    <row r="670" ht="14.25" customHeight="1" s="169">
      <c r="A670" s="93" t="inlineStr">
        <is>
          <t>Crush</t>
        </is>
      </c>
      <c r="B670" s="94" t="n">
        <v>77</v>
      </c>
      <c r="C670" s="131" t="n"/>
      <c r="D670" s="132" t="n"/>
      <c r="E670" s="95" t="inlineStr">
        <is>
          <t>RomCom</t>
        </is>
      </c>
      <c r="F670" s="117" t="inlineStr">
        <is>
          <t>Coming-of-Age</t>
        </is>
      </c>
      <c r="G670" s="31" t="n"/>
      <c r="H670" s="32" t="inlineStr">
        <is>
          <t>Hulu</t>
        </is>
      </c>
      <c r="I670" s="96" t="inlineStr">
        <is>
          <t>20th Century Studios</t>
        </is>
      </c>
      <c r="J670" s="97" t="n">
        <v>2022</v>
      </c>
      <c r="K670" s="35">
        <f>ROW(K670)-1</f>
        <v/>
      </c>
      <c r="L670" s="98" t="b">
        <v>0</v>
      </c>
      <c r="M670" s="99" t="n"/>
      <c r="N670" s="76" t="inlineStr">
        <is>
          <t>When an aspiring young artist is forced to join her high school track team, she uses it as an opportunity to pursue the girl she's been harboring a long-time crush on. But she soon finds herself falling for an unexpected teammate and discovers what real love feels like.</t>
        </is>
      </c>
      <c r="O670" s="105" t="inlineStr">
        <is>
          <t>https://image.tmdb.org/t/p/w500/hayr56csDzCSADaejgrRMVPHyDy.jpg</t>
        </is>
      </c>
      <c r="P670" s="106" t="inlineStr">
        <is>
          <t>Rowan Blanchard, Auliʻi Cravalho, Isabella Ferreira, Tyler Alvarez, Teala Dunn, Rico Paris, Aasif Mandvi, Michelle Buteau, Megan Mullally, Addie Weyrich, Jes Tom, Addyson Tabakin, Ty Demoya, Zoe Gandolfo, Samsara Yett, Catherine McCafferty, Ryan Drake Wilson, Sam Robert Rogers, Kristin Bauer-Gross, Jess Rona, Eric Edelstein</t>
        </is>
      </c>
      <c r="Q670" s="107" t="inlineStr">
        <is>
          <t>Sammi Cohen</t>
        </is>
      </c>
      <c r="R670" s="41" t="inlineStr">
        <is>
          <t>[{"Source": "Internet Movie Database", "Value": "6.3/10"}, {"Source": "Rotten Tomatoes", "Value": "83%"}, {"Source": "Metacritic", "Value": "56/100"}]</t>
        </is>
      </c>
      <c r="S670" s="108" t="inlineStr">
        <is>
          <t>0</t>
        </is>
      </c>
      <c r="T670" s="109" t="inlineStr">
        <is>
          <t>TV-MA</t>
        </is>
      </c>
      <c r="U670" s="110" t="inlineStr">
        <is>
          <t>93</t>
        </is>
      </c>
      <c r="V670" s="82" t="inlineStr">
        <is>
          <t>{"link": "https://www.themoviedb.org/movie/860159-crush/watch?locale=CA", "flatrate": [{"logo_path": "/97yvRBw1GzX7fXprcF80er19ot.jpg", "provider_id": 337, "provider_name": "Disney Plus", "display_priority": 3}]}</t>
        </is>
      </c>
      <c r="W670" s="111" t="inlineStr">
        <is>
          <t>0</t>
        </is>
      </c>
      <c r="X670" s="35" t="n">
        <v>860159</v>
      </c>
      <c r="Y670" s="35" t="inlineStr">
        <is>
          <t>[614939, 1017633, 287, 762968, 9611, 43137, 15037, 908762, 455656, 814776, 12795, 505600, 19840, 2612, 12658, 225565, 21055, 11397, 929170, 884605]</t>
        </is>
      </c>
      <c r="Z670" s="35" t="inlineStr">
        <is>
          <t>83%</t>
        </is>
      </c>
      <c r="AA670" s="35" t="inlineStr">
        <is>
          <t>6.3/10</t>
        </is>
      </c>
      <c r="AB670" s="35" t="inlineStr">
        <is>
          <t>56/100</t>
        </is>
      </c>
      <c r="AC670" s="35" t="inlineStr">
        <is>
          <t>https://www.youtube.com/embed/NHxwLymYHWA</t>
        </is>
      </c>
      <c r="AD670" s="98" t="inlineStr">
        <is>
          <t>US</t>
        </is>
      </c>
      <c r="AE670" s="98" t="n">
        <v>1731215633548</v>
      </c>
    </row>
    <row r="671" ht="14.25" customHeight="1" s="169">
      <c r="A671" s="93" t="inlineStr">
        <is>
          <t>Big Daddy</t>
        </is>
      </c>
      <c r="B671" s="94" t="n">
        <v>77</v>
      </c>
      <c r="C671" s="131" t="inlineStr">
        <is>
          <t>Sandlerverse</t>
        </is>
      </c>
      <c r="D671" s="132" t="n"/>
      <c r="E671" s="95" t="inlineStr">
        <is>
          <t>Comedy</t>
        </is>
      </c>
      <c r="F671" s="117" t="inlineStr">
        <is>
          <t>Family</t>
        </is>
      </c>
      <c r="G671" s="31" t="n"/>
      <c r="H671" s="32" t="n"/>
      <c r="I671" s="96" t="inlineStr">
        <is>
          <t>Columbia Pictures</t>
        </is>
      </c>
      <c r="J671" s="97" t="n">
        <v>1999</v>
      </c>
      <c r="K671" s="35">
        <f>ROW(K671)-1</f>
        <v/>
      </c>
      <c r="L671" s="98" t="b">
        <v>0</v>
      </c>
      <c r="M671" s="99" t="n"/>
      <c r="N671" s="37" t="inlineStr">
        <is>
          <t>A lazy law school grad adopts a kid to impress his girlfriend, but everything doesn't go as planned. Now he's forced to grow up while navigating the challenges of fatherhood.</t>
        </is>
      </c>
      <c r="O671" s="38" t="inlineStr">
        <is>
          <t>https://image.tmdb.org/t/p/w500/m0KrgL5uGJRGyGG7LBkyKrqxB8q.jpg</t>
        </is>
      </c>
      <c r="P671" s="39" t="inlineStr">
        <is>
          <t>Adam Sandler, Joey Lauren Adams, Jon Stewart, Cole Sprouse, Dylan Sprouse, Josh Mostel, Leslie Mann, Allen Covert, Rob Schneider, Kristy Swanson, Joseph Bologna, Peter Dante, Jonathan Loughran, Steve Buscemi, Tim Herlihy, Edmund Lyndeck, Larkin Malloy, Samantha Brown, Neal Huff, Geoffrey Horne, Greg Haberny, Jackie Sandler, George Hall, Peggy Shay, Alfonso Ramírez, Salvatore Cavaliere, Kelly Dugan, Jared Sandler, Jillian Sandler, Helen Lloyd Breed, Chloé Hult, Carmen De Lavallade, Steven Brill, Deborah S. Craig, Al Cerullo, Dennis Dugan, Laurie Wallace</t>
        </is>
      </c>
      <c r="Q671" s="40" t="inlineStr">
        <is>
          <t>Dennis Dugan</t>
        </is>
      </c>
      <c r="R671" s="41" t="inlineStr">
        <is>
          <t>[{"Source": "Internet Movie Database", "Value": "6.5/10"}, {"Source": "Rotten Tomatoes", "Value": "39%"}, {"Source": "Metacritic", "Value": "42/100"}]</t>
        </is>
      </c>
      <c r="S671" s="42" t="inlineStr">
        <is>
          <t>234,801,895</t>
        </is>
      </c>
      <c r="T671" s="43" t="inlineStr">
        <is>
          <t>PG-13</t>
        </is>
      </c>
      <c r="U671" s="44" t="inlineStr">
        <is>
          <t>93</t>
        </is>
      </c>
      <c r="V671" s="45" t="inlineStr">
        <is>
          <t>{"link": "https://www.themoviedb.org/movie/9032-big-daddy/watch?locale=CA", "rent": [{"logo_path": "/SPnB1qiCkYfirS2it3hZORwGVn.jpg", "provider_id": 2, "provider_name": "Apple TV Store", "display_priority": 6}, {"logo_path": "/4bIKO5tqPgko0135wL9GhMsb1wv.jpg", "provider_id": 140, "provider_name": "CosmoGo", "display_priority": 18}, {"logo_path": "/qR6FKvnPBx2O37FDg8PNM7efwF3.jpg", "provider_id": 10, "provider_name": "Amazon Video", "display_priority": 56}], "flatrate": [{"logo_path": "/esiLBRzDUwodjfN8gA4qj7l3ZF7.jpg", "provider_id": 1794, "provider_name": "Starz Amazon Channel", "display_priority": 92}], "buy": [{"logo_path": "/SPnB1qiCkYfirS2it3hZORwGVn.jpg", "provider_id": 2, "provider_name": "Apple TV Store", "display_priority": 6}, {"logo_path": "/4bIKO5tqPgko0135wL9GhMsb1wv.jpg", "provider_id": 140, "provider_name": "CosmoGo", "display_priority": 18}, {"logo_path": "/qR6FKvnPBx2O37FDg8PNM7efwF3.jpg", "provider_id": 10, "provider_name": "Amazon Video", "display_priority": 56}]}</t>
        </is>
      </c>
      <c r="W671" s="46" t="inlineStr">
        <is>
          <t>34,200,000</t>
        </is>
      </c>
      <c r="X671" s="35" t="n">
        <v>9032</v>
      </c>
      <c r="Y671" s="35" t="inlineStr">
        <is>
          <t>[119738, 607259, 28059, 72113, 412202, 14325, 187541, 41496, 30963, 25330, 38606, 46094, 4104, 27590, 582570, 31459, 242643, 638597, 339145, 975773]</t>
        </is>
      </c>
      <c r="Z671" s="35" t="inlineStr">
        <is>
          <t>39%</t>
        </is>
      </c>
      <c r="AA671" s="35" t="inlineStr">
        <is>
          <t>6.5/10</t>
        </is>
      </c>
      <c r="AB671" s="35" t="inlineStr">
        <is>
          <t>42/100</t>
        </is>
      </c>
      <c r="AC671" s="35" t="inlineStr">
        <is>
          <t>https://www.youtube.com/embed/J_l5fMb1oxg</t>
        </is>
      </c>
      <c r="AD671" s="98" t="inlineStr">
        <is>
          <t>US</t>
        </is>
      </c>
      <c r="AE671" s="98" t="n">
        <v>1731215633548</v>
      </c>
    </row>
    <row r="672" ht="14.25" customHeight="1" s="169">
      <c r="A672" s="93" t="inlineStr">
        <is>
          <t>Batman</t>
        </is>
      </c>
      <c r="B672" s="94" t="n">
        <v>77</v>
      </c>
      <c r="C672" s="131" t="inlineStr">
        <is>
          <t>DC</t>
        </is>
      </c>
      <c r="D672" s="132" t="inlineStr">
        <is>
          <t>Non-DCEU</t>
        </is>
      </c>
      <c r="E672" s="95" t="inlineStr">
        <is>
          <t>Comic Book</t>
        </is>
      </c>
      <c r="F672" s="117" t="n"/>
      <c r="G672" s="31" t="n"/>
      <c r="H672" s="32" t="n"/>
      <c r="I672" s="96" t="inlineStr">
        <is>
          <t>Warner Bros.</t>
        </is>
      </c>
      <c r="J672" s="97" t="n">
        <v>1966</v>
      </c>
      <c r="K672" s="35">
        <f>ROW(K672)-1</f>
        <v/>
      </c>
      <c r="L672" s="98" t="b">
        <v>0</v>
      </c>
      <c r="M672" s="99" t="n"/>
      <c r="N672" s="37" t="inlineStr">
        <is>
          <t>The Dynamic Duo faces four super-villains who plan to hold the world for ransom with the help of a secret invention that instantly dehydrates people.</t>
        </is>
      </c>
      <c r="O672" s="38" t="inlineStr">
        <is>
          <t>https://image.tmdb.org/t/p/w500/zzoPxWHnPa0eyfkMLgwbNvdEcVF.jpg</t>
        </is>
      </c>
      <c r="P672" s="39" t="inlineStr">
        <is>
          <t>Adam West, Burt Ward, Lee Meriwether, Cesar Romero, Burgess Meredith, Frank Gorshin, Alan Napier, Neil Hamilton, Stafford Repp, Madge Blake, Reginald Denny, Milton Frome, Gil Perkins, Dick Crockett, George Sawaya, Robert Adler, Leon Alton, Al Bain, Bill Baldwin, Vincent Barbi, Wolfe Barzell, Jack Berle, Shelly Bruce, Linda Carpenter, Albert Carrier, Arlene Charles, George Cisar, Maurice Dallimore, Nancy DeCarl, Jay Della, George DeNormand, William Dozier, Bill Dyer, Daniel Elam, Louie Elias, Peter Forster, Gregory Gaye, Robert Goodwin, Annette Gorman, Sol Gorss, Julie Gregg, Elizabeth Harrower, Eddie Hice, George Holmes, Marylou Kenworthy, Lyzanne La Due, Jack LaLanne, Sheila Lane, Harry Lauter, George J. Lewis, Jo Anne Loren, Sandra Lynn, Todd Mason, Ed McCready, Shirley Melline, Mary Michael, Harry Minsey, Mike Morelli, Monty O'Grady, James O'Hara, Letitia Paquette, Anne Patterson, Charlie Picerni, Murray Pollack, Ann Reece, Wally Rose, Clark Ross, Tony Santoro, Bernard Sell, Teru Shimada, Carl Sklover, June Smaney, Mabel Smaney, Cap Somers, Fred Stromsoe, William Tannen, Emmanuel Thomas, Joan Thomas, Arthur Tovey, Susan Tracy, Ivan Triesault, Sandy Tyler, Susan Walther, Guy Way, Van Williams, John Yates, De De Young, Jim Michael</t>
        </is>
      </c>
      <c r="Q672" s="40" t="inlineStr">
        <is>
          <t>Leslie H. Martinson</t>
        </is>
      </c>
      <c r="R672" s="41" t="inlineStr">
        <is>
          <t>[{"Source": "Internet Movie Database", "Value": "6.5/10"}, {"Source": "Rotten Tomatoes", "Value": "80%"}, {"Source": "Metacritic", "Value": "71/100"}]</t>
        </is>
      </c>
      <c r="S672" s="42" t="inlineStr">
        <is>
          <t>3,900,000</t>
        </is>
      </c>
      <c r="T672" s="43" t="inlineStr">
        <is>
          <t>PG</t>
        </is>
      </c>
      <c r="U672" s="44" t="inlineStr">
        <is>
          <t>105</t>
        </is>
      </c>
      <c r="V672" s="45" t="inlineStr">
        <is>
          <t>{"link": "https://www.themoviedb.org/movie/2661-batman/watch?locale=CA", "rent": [{"logo_path": "/SPnB1qiCkYfirS2it3hZORwGVn.jpg", "provider_id": 2, "provider_name": "Apple TV Store", "display_priority": 6}, {"logo_path": "/8z7rC8uIDaTM91X0ZfkRf04ydj2.jpg", "provider_id": 3, "provider_name": "Google Play Movies", "display_priority": 7}, {"logo_path": "/pTnn5JwWr4p3pG8H6VrpiQo7Vs0.jpg", "provider_id": 192, "provider_name": "YouTube", "display_priority": 33}, {"logo_path": "/qR6FKvnPBx2O37FDg8PNM7efwF3.jpg", "provider_id": 10, "provider_name": "Amazon Video", "display_priority": 56}], "buy": [{"logo_path": "/SPnB1qiCkYfirS2it3hZORwGVn.jpg", "provider_id": 2, "provider_name": "Apple TV Store", "display_priority": 6}, {"logo_path": "/8z7rC8uIDaTM91X0ZfkRf04ydj2.jpg", "provider_id": 3, "provider_name": "Google Play Movies", "display_priority": 7}, {"logo_path": "/pTnn5JwWr4p3pG8H6VrpiQo7Vs0.jpg", "provider_id": 192, "provider_name": "YouTube", "display_priority": 33}, {"logo_path": "/qR6FKvnPBx2O37FDg8PNM7efwF3.jpg", "provider_id": 10, "provider_name": "Amazon Video", "display_priority": 56}]}</t>
        </is>
      </c>
      <c r="W672" s="46" t="inlineStr">
        <is>
          <t>1,377,800</t>
        </is>
      </c>
      <c r="X672" s="35" t="n">
        <v>2661</v>
      </c>
      <c r="Y672" s="35" t="inlineStr">
        <is>
          <t>[886396, 408648, 230896, 345942, 284274, 209112, 1498, 16234, 232842, 464882, 818, 125249, 537056, 1359227, 322456, 217993, 12589, 926670, 342917, 1497]</t>
        </is>
      </c>
      <c r="Z672" s="35" t="inlineStr">
        <is>
          <t>80%</t>
        </is>
      </c>
      <c r="AA672" s="35" t="inlineStr">
        <is>
          <t>6.5/10</t>
        </is>
      </c>
      <c r="AB672" s="35" t="inlineStr">
        <is>
          <t>71/100</t>
        </is>
      </c>
      <c r="AC672" s="35" t="inlineStr">
        <is>
          <t>https://www.youtube.com/embed/TdG2V4vhPjg</t>
        </is>
      </c>
      <c r="AD672" s="98" t="inlineStr">
        <is>
          <t>US</t>
        </is>
      </c>
      <c r="AE672" s="98" t="n">
        <v>1731215633548</v>
      </c>
    </row>
    <row r="673" ht="14.25" customHeight="1" s="169">
      <c r="A673" s="93" t="inlineStr">
        <is>
          <t>Scream 2</t>
        </is>
      </c>
      <c r="B673" s="94" t="n">
        <v>77</v>
      </c>
      <c r="C673" s="131" t="inlineStr">
        <is>
          <t>Scream</t>
        </is>
      </c>
      <c r="D673" s="132" t="n"/>
      <c r="E673" s="95" t="inlineStr">
        <is>
          <t>Horror</t>
        </is>
      </c>
      <c r="F673" s="117" t="inlineStr">
        <is>
          <t>Slasher</t>
        </is>
      </c>
      <c r="G673" s="31" t="n"/>
      <c r="H673" s="32" t="n"/>
      <c r="I673" s="96" t="inlineStr">
        <is>
          <t>Dimension Films</t>
        </is>
      </c>
      <c r="J673" s="97" t="n">
        <v>1997</v>
      </c>
      <c r="K673" s="35">
        <f>ROW(K673)-1</f>
        <v/>
      </c>
      <c r="L673" s="98" t="b">
        <v>0</v>
      </c>
      <c r="M673" s="99" t="n"/>
      <c r="N673" s="83" t="inlineStr">
        <is>
          <t>Two years after the Woodsboro murders, Sidney Prescott acclimates to college life while someone donning the Ghostface costume begins a new string of killings.</t>
        </is>
      </c>
      <c r="O673" s="84" t="inlineStr">
        <is>
          <t>https://image.tmdb.org/t/p/w500/isdgZMoH1QMpfvzMOGaeu01RRYN.jpg</t>
        </is>
      </c>
      <c r="P673" s="85" t="inlineStr">
        <is>
          <t>Neve Campbell, Courteney Cox, David Arquette, Jerry O'Connell, Timothy Olyphant, Jamie Kennedy, Laurie Metcalf, Elise Neal, Sarah Michelle Gellar, Liev Schreiber, Jada Pinkett Smith, Omar Epps, Duane Martin, Lewis Arquette, Rebecca Gayheart, Portia de Rossi, Heather Graham, Roger L. Jackson, Joshua Jackson, Marisol Nichols, Tori Spelling, Luke Wilson, David Warner, Selma Blair, Rasila Schroeder, Peter Deming, Molly Gross, Rebecca McFarland, Kevin Williamson, Sandy Heddings, Dave Allen Clark, Joe Washington, Angie Dillard, John Patrick, Craig Shoemaker, Walter Franks, Nina Petronzio, Stephanie Belt, Richard Bruce Doughty, Cornelia Kiss, Lucy Lin, Philip Pavel, Nancy O'Dell, Greg Meiss, Adam Shankman, Kris Andersson, Carmen M. Chavez, Anne Fletcher, Erik Hyler, Sebastian La Cause, Lance MacDonald, Laurie Sposit, Ryan Lee Swanson, Sarah Christine Smith, Jack Baun, Christopher Doyle, Jason Horgan, Daniel K. Arredondo, John Embry, Corey Mendell Parker, Tim Hillman, Mark Oliver, Jennifer Weston, Shelly Benedict, Paulette Patterson, Wes Craven, Jason Trost, Franco Castan, Matthew Lillard, Deadra Moore</t>
        </is>
      </c>
      <c r="Q673" s="86" t="inlineStr">
        <is>
          <t>Wes Craven</t>
        </is>
      </c>
      <c r="R673" s="62" t="inlineStr">
        <is>
          <t>[{"Source": "Internet Movie Database", "Value": "6.3/10"}, {"Source": "Rotten Tomatoes", "Value": "83%"}, {"Source": "Metacritic", "Value": "62/100"}]</t>
        </is>
      </c>
      <c r="S673" s="101" t="inlineStr">
        <is>
          <t>172,363,301</t>
        </is>
      </c>
      <c r="T673" s="102" t="inlineStr">
        <is>
          <t>R</t>
        </is>
      </c>
      <c r="U673" s="103" t="inlineStr">
        <is>
          <t>120</t>
        </is>
      </c>
      <c r="V673" s="89" t="inlineStr">
        <is>
          <t>{"link": "https://www.themoviedb.org/movie/4233-scream-2/watch?locale=CA", "rent": [{"logo_path": "/SPnB1qiCkYfirS2it3hZORwGVn.jpg", "provider_id": 2, "provider_name": "Apple TV Store", "display_priority": 6}, {"logo_path": "/4bIKO5tqPgko0135wL9GhMsb1wv.jpg", "provider_id": 140, "provider_name": "CosmoGo", "display_priority": 18}, {"logo_path": "/qR6FKvnPBx2O37FDg8PNM7efwF3.jpg", "provider_id": 10, "provider_name": "Amazon Video", "display_priority": 56}], "buy": [{"logo_path": "/SPnB1qiCkYfirS2it3hZORwGVn.jpg", "provider_id": 2, "provider_name": "Apple TV Store", "display_priority": 6}, {"logo_path": "/4bIKO5tqPgko0135wL9GhMsb1wv.jpg", "provider_id": 140, "provider_name": "CosmoGo", "display_priority": 18}, {"logo_path": "/qR6FKvnPBx2O37FDg8PNM7efwF3.jpg", "provider_id": 10, "provider_name": "Amazon Video", "display_priority": 56}], "flatrate": [{"logo_path": "/h5DcR0J2EESLitnhR8xLG1QymTE.jpg", "provider_id": 531, "provider_name": "Paramount Plus", "display_priority": 9}, {"logo_path": "/hExO4PtimLIYn3kBOrzsejNv7cT.jpg", "provider_id": 582, "provider_name": "Paramount+ Amazon Channel", "display_priority": 11}, {"logo_path": "/fts6X10Jn4QT0X6ac3udKEn2tJA.jpg", "provider_id": 2303, "provider_name": "Paramount Plus Premium", "display_priority": 121}, {"logo_path": "/rl6zez5rCeyelt1I46JRYk6B9Ed.jpg", "provider_id": 2304, "provider_name": "Paramount Plus Basic with Ads", "display_priority": 122}, {"logo_path": "/qcKfSyX4xkXESjHrkO8cZLRJkn6.jpg", "provider_id": 2604, "provider_name": "Crave Amazon Channel", "display_priority": 140}, {"logo_path": "/o4OqlMLb3ZjhK7OwR4qvxiZKOXf.jpg", "provider_id": 2358, "provider_name": "Lionsgate+ Amazon Channels", "display_priority": 145}]}</t>
        </is>
      </c>
      <c r="W673" s="61" t="inlineStr">
        <is>
          <t>24,000,000</t>
        </is>
      </c>
      <c r="X673" s="35" t="n">
        <v>4233</v>
      </c>
      <c r="Y673" s="35" t="inlineStr">
        <is>
          <t>[646385, 1159559, 41446, 11281, 934433, 4232, 37936, 44247, 11675, 4234, 10225, 616820, 614479, 10665, 424139, 10781, 10131, 9373, 948, 146229]</t>
        </is>
      </c>
      <c r="Z673" s="35" t="inlineStr">
        <is>
          <t>83%</t>
        </is>
      </c>
      <c r="AA673" s="35" t="inlineStr">
        <is>
          <t>6.3/10</t>
        </is>
      </c>
      <c r="AB673" s="35" t="inlineStr">
        <is>
          <t>62/100</t>
        </is>
      </c>
      <c r="AC673" s="35" t="inlineStr">
        <is>
          <t>https://www.youtube.com/embed/C-j2TLBmTBY</t>
        </is>
      </c>
      <c r="AD673" s="98" t="inlineStr">
        <is>
          <t>US</t>
        </is>
      </c>
      <c r="AE673" s="98" t="n">
        <v>1731215633548</v>
      </c>
    </row>
    <row r="674" ht="14.25" customHeight="1" s="169">
      <c r="A674" s="93" t="inlineStr">
        <is>
          <t>Tremors</t>
        </is>
      </c>
      <c r="B674" s="94" t="n">
        <v>77</v>
      </c>
      <c r="C674" s="131" t="n"/>
      <c r="D674" s="132" t="n"/>
      <c r="E674" s="95" t="inlineStr">
        <is>
          <t>Horror</t>
        </is>
      </c>
      <c r="F674" s="117" t="n"/>
      <c r="G674" s="31" t="n"/>
      <c r="H674" s="32" t="n"/>
      <c r="I674" s="96" t="inlineStr">
        <is>
          <t>Universal Pictures</t>
        </is>
      </c>
      <c r="J674" s="97" t="n">
        <v>1990</v>
      </c>
      <c r="K674" s="35">
        <f>ROW(K674)-1</f>
        <v/>
      </c>
      <c r="L674" s="98" t="b">
        <v>0</v>
      </c>
      <c r="M674" s="99" t="n"/>
      <c r="N674" s="76" t="inlineStr">
        <is>
          <t>Val McKee and Earl Bassett are in a fight for their lives when they discover that their desolate town has been infested with gigantic, man-eating creatures that live below the ground.</t>
        </is>
      </c>
      <c r="O674" s="105" t="inlineStr">
        <is>
          <t>https://image.tmdb.org/t/p/w500/cA4ggkZ3r1d5r9hOAUWC8x5ul2i.jpg</t>
        </is>
      </c>
      <c r="P674" s="106" t="inlineStr">
        <is>
          <t>Kevin Bacon, Fred Ward, Finn Carter, Michael Gross, Reba McEntire, Victor Wong, Robert Jayne, Ariana Richards, Charlotte Stewart, Tony Genaro, Richard Marcus, Bibi Besch, Conrad Bachmann, Sunshine Parker, Michael Dan Wagner, John Goodwin, John Pappas, Frank Welker, Tom Woodruff Jr.</t>
        </is>
      </c>
      <c r="Q674" s="107" t="inlineStr">
        <is>
          <t>Ron Underwood</t>
        </is>
      </c>
      <c r="R674" s="41" t="inlineStr">
        <is>
          <t>[{"Source": "Internet Movie Database", "Value": "7.2/10"}, {"Source": "Rotten Tomatoes", "Value": "89%"}, {"Source": "Metacritic", "Value": "65/100"}]</t>
        </is>
      </c>
      <c r="S674" s="72" t="inlineStr">
        <is>
          <t>48,572,000</t>
        </is>
      </c>
      <c r="T674" s="109" t="inlineStr">
        <is>
          <t>PG-13</t>
        </is>
      </c>
      <c r="U674" s="110" t="inlineStr">
        <is>
          <t>96</t>
        </is>
      </c>
      <c r="V674" s="82" t="inlineStr">
        <is>
          <t>{"link": "https://www.themoviedb.org/movie/9362-tremors/watch?locale=CA", "rent":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"buy":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"flatrate": [{"logo_path": "/pvske1MyAoymrs5bguRfVqYiM9a.jpg", "provider_id": 119, "provider_name": "Amazon Prime Video", "display_priority": 1}, {"logo_path": "/8aBqoNeGGr0oSA85iopgNZUOTOc.jpg", "provider_id": 2100, "provider_name": "Amazon Prime Video with Ads", "display_priority": 111}]}</t>
        </is>
      </c>
      <c r="W674" s="46" t="inlineStr">
        <is>
          <t>11,000,000</t>
        </is>
      </c>
      <c r="X674" s="35" t="n">
        <v>9362</v>
      </c>
      <c r="Y674" s="35" t="inlineStr">
        <is>
          <t>[11069, 496704, 218784, 9035, 9980, 179826, 19185, 531309, 6488, 18462, 11347, 13220, 675531, 10331, 11683, 11879, 15257, 27740, 1141182, 1051896]</t>
        </is>
      </c>
      <c r="Z674" s="35" t="inlineStr">
        <is>
          <t>89%</t>
        </is>
      </c>
      <c r="AA674" s="35" t="inlineStr">
        <is>
          <t>7.2/10</t>
        </is>
      </c>
      <c r="AB674" s="35" t="inlineStr">
        <is>
          <t>65/100</t>
        </is>
      </c>
      <c r="AC674" s="35" t="inlineStr">
        <is>
          <t>https://www.youtube.com/embed/msngBcC75LI</t>
        </is>
      </c>
      <c r="AD674" s="98" t="inlineStr">
        <is>
          <t>US</t>
        </is>
      </c>
      <c r="AE674" s="98" t="n">
        <v>1731215633548</v>
      </c>
    </row>
    <row r="675" ht="14.25" customHeight="1" s="169">
      <c r="A675" s="93" t="inlineStr">
        <is>
          <t>The Fast and The Furious</t>
        </is>
      </c>
      <c r="B675" s="94" t="n">
        <v>77</v>
      </c>
      <c r="C675" s="131" t="inlineStr">
        <is>
          <t>Fast Saga</t>
        </is>
      </c>
      <c r="D675" s="132" t="n"/>
      <c r="E675" s="95" t="inlineStr">
        <is>
          <t>Crime</t>
        </is>
      </c>
      <c r="F675" s="117" t="inlineStr">
        <is>
          <t>Action</t>
        </is>
      </c>
      <c r="G675" s="31" t="n"/>
      <c r="H675" s="32" t="n"/>
      <c r="I675" s="96" t="inlineStr">
        <is>
          <t>Universal Pictures</t>
        </is>
      </c>
      <c r="J675" s="97" t="n">
        <v>2001</v>
      </c>
      <c r="K675" s="35">
        <f>ROW(K675)-1</f>
        <v/>
      </c>
      <c r="L675" s="98" t="b">
        <v>0</v>
      </c>
      <c r="M675" s="99" t="n"/>
      <c r="N675" s="37" t="inlineStr">
        <is>
          <t>Dominic Toretto is a Los Angeles street racer suspected of masterminding a series of big-rig hijackings. When undercover cop Brian O'Conner infiltrates Toretto's iconoclastic crew, he falls for Toretto's sister and must choose a side: the gang or the LAPD.</t>
        </is>
      </c>
      <c r="O675" s="38" t="inlineStr">
        <is>
          <t>https://image.tmdb.org/t/p/w500/gqY0ITBgT7A82poL9jv851qdnIb.jpg</t>
        </is>
      </c>
      <c r="P675" s="39" t="inlineStr">
        <is>
          <t>Paul Walker, Vin Diesel, Michelle Rodriguez, Jordana Brewster, Rick Yune, Chad Lindberg, Johnny Strong, Matt Schulze, Ja Rule, Ted Levine, Thom Barry, Vyto Ruginis, Stanton Rutledge, Noel Gugliemi, R.J. de Vera, Beau Holden, Reggie Lee, David Douglas, Peter Navy Tuiasosopo, Neal H. Moritz, Doria Anselmo, Glenn K. Ota, F. Valentino Morales, Mike White, Delphine Pacific, Monica Tamayo, Megan Baker, Tammy Monica Gegamian, Rob Cohen, Kevin Smith</t>
        </is>
      </c>
      <c r="Q675" s="40" t="inlineStr">
        <is>
          <t>Rob Cohen</t>
        </is>
      </c>
      <c r="R675" s="41" t="inlineStr">
        <is>
          <t>[{"Source": "Internet Movie Database", "Value": "6.8/10"}, {"Source": "Rotten Tomatoes", "Value": "55%"}, {"Source": "Metacritic", "Value": "58/100"}]</t>
        </is>
      </c>
      <c r="S675" s="42" t="inlineStr">
        <is>
          <t>207,283,925</t>
        </is>
      </c>
      <c r="T675" s="43" t="inlineStr">
        <is>
          <t>PG-13</t>
        </is>
      </c>
      <c r="U675" s="44" t="inlineStr">
        <is>
          <t>106</t>
        </is>
      </c>
      <c r="V675" s="45" t="inlineStr">
        <is>
          <t>{"link": "https://www.themoviedb.org/movie/9799-the-fast-and-the-furious/watch?locale=CA", "buy":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"rent":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t>
        </is>
      </c>
      <c r="W675" s="46" t="inlineStr">
        <is>
          <t>38,000,000</t>
        </is>
      </c>
      <c r="X675" s="35" t="n">
        <v>9799</v>
      </c>
      <c r="Y675" s="35" t="inlineStr">
        <is>
          <t>[168259, 584, 10017, 9679, 64690, 82682, 15092, 20860, 16136, 371638, 13809, 41479, 50022, 2321, 1106289, 333384, 635891, 337339, 59859, 44695]</t>
        </is>
      </c>
      <c r="Z675" s="35" t="inlineStr">
        <is>
          <t>55%</t>
        </is>
      </c>
      <c r="AA675" s="35" t="inlineStr">
        <is>
          <t>6.8/10</t>
        </is>
      </c>
      <c r="AB675" s="35" t="inlineStr">
        <is>
          <t>58/100</t>
        </is>
      </c>
      <c r="AC675" s="35" t="inlineStr">
        <is>
          <t>https://www.youtube.com/embed/m_jWcyfjFGw</t>
        </is>
      </c>
      <c r="AD675" s="98" t="inlineStr">
        <is>
          <t>US</t>
        </is>
      </c>
      <c r="AE675" s="98" t="n">
        <v>1731215633548</v>
      </c>
    </row>
    <row r="676" ht="14.25" customHeight="1" s="169">
      <c r="A676" s="93" t="inlineStr">
        <is>
          <t>Bram Stoker's Dracula</t>
        </is>
      </c>
      <c r="B676" s="94" t="n">
        <v>76</v>
      </c>
      <c r="C676" s="131" t="n"/>
      <c r="D676" s="132" t="n"/>
      <c r="E676" s="95" t="inlineStr">
        <is>
          <t>Horror</t>
        </is>
      </c>
      <c r="F676" s="117" t="inlineStr">
        <is>
          <t>Romance</t>
        </is>
      </c>
      <c r="G676" s="31" t="n"/>
      <c r="H676" s="32" t="n"/>
      <c r="I676" s="96" t="inlineStr">
        <is>
          <t>Columbia Pictures</t>
        </is>
      </c>
      <c r="J676" s="97" t="n">
        <v>1992</v>
      </c>
      <c r="K676" s="35">
        <f>ROW(K676)-1</f>
        <v/>
      </c>
      <c r="L676" s="98" t="b">
        <v>0</v>
      </c>
      <c r="M676" s="99" t="inlineStr">
        <is>
          <t>Carried by some great performances, this is among the best Dracula movies. The film is very stylish, with excellent hair, makeup and costumes to really sell the settings and characters. Does a good job of developing characters and keeping them unique. Keanu Reaves was miscast in the role as Harker, but everyone else delivers great performances. This movie is one of the horniest movies ever made. Everyone is constantly moaning or getting naked or breathing heavily.</t>
        </is>
      </c>
      <c r="N676" s="76" t="inlineStr">
        <is>
          <t>Count Dracula, a 15th-century prince, is condemned to live off the blood of the living for eternity. Young lawyer Jonathan Harker is sent to Dracula's castle to finalise a land deal, but when the Count sees a photo of Harker's fiancée, Mina, the spitting image of his dead wife, he imprisons him and sets off for London to track her down.</t>
        </is>
      </c>
      <c r="O676" s="105" t="inlineStr">
        <is>
          <t>https://image.tmdb.org/t/p/w500/scFDS0U5uYAjcVTyjNc7GmcZw1q.jpg</t>
        </is>
      </c>
      <c r="P676" s="106" t="inlineStr">
        <is>
          <t>Gary Oldman, Winona Ryder, Anthony Hopkins, Keanu Reeves, Sadie Frost, Cary Elwes, Richard E. Grant, Billy Campbell, Tom Waits, Monica Bellucci, Florina Kendrick, Michaela Bercu, Jay Robinson, I.M. Hobson, Laurie Franks, Maud Winchester, Octavian Cadia, Robert Getz, Dagmar Stansova, Eniko Öss, Nancy Linehan Charles, Tatiana von Fürstenberg, Jules Sylvester, Hubert Wells, Daniel Newman, Honey Lauren, Judi Diamond, Robert Buckingham, Cully Fredricksen, Ele Bardha, Alain Blazevic, Mark Borkowski, Tina Cote, Christina Fulton, Jeffery Thomas Johnson, John F. Kearney, Paul Klar, Michael Laren, Adamo Palladino, Philip Pucci, Heidi Schooler, Damon Stout, Diamanda Galás</t>
        </is>
      </c>
      <c r="Q676" s="107" t="inlineStr">
        <is>
          <t>Francis Ford Coppola</t>
        </is>
      </c>
      <c r="R676" s="121" t="inlineStr">
        <is>
          <t>[{"Source": "Internet Movie Database", "Value": "7.4/10"}, {"Source": "Rotten Tomatoes", "Value": "69%"}, {"Source": "Metacritic", "Value": "57/100"}]</t>
        </is>
      </c>
      <c r="S676" s="108" t="inlineStr">
        <is>
          <t>215,862,692</t>
        </is>
      </c>
      <c r="T676" s="109" t="inlineStr">
        <is>
          <t>R</t>
        </is>
      </c>
      <c r="U676" s="110" t="inlineStr">
        <is>
          <t>128</t>
        </is>
      </c>
      <c r="V676" s="82" t="inlineStr">
        <is>
          <t>{"link": "https://www.themoviedb.org/movie/6114-bram-stoker-s-dracula/watch?locale=CA", "flatrate": [{"logo_path": "/ewOptMVIYcOadMGGJz8DJueH2bH.jpg", "provider_id": 230, "provider_name": "Crave", "display_priority": 5}, {"logo_path": "/esiLBRzDUwodjfN8gA4qj7l3ZF7.jpg", "provider_id": 1794, "provider_name": "Starz Amazon Channel", "display_priority": 92}, {"logo_path": "/qcKfSyX4xkXESjHrkO8cZLRJkn6.jpg", "provider_id": 2604, "provider_name": "Crave Amazon Channel", "display_priority": 140}], "rent":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"buy":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t>
        </is>
      </c>
      <c r="W676" s="111" t="inlineStr">
        <is>
          <t>40,000,000</t>
        </is>
      </c>
      <c r="X676" s="35" t="n">
        <v>6114</v>
      </c>
      <c r="Y676" s="35" t="inlineStr">
        <is>
          <t>[426063, 748230, 7978, 830788, 33020, 31952, 29778, 277, 2252, 11979, 30885, 11033, 834, 11298, 34479, 31472, 26774, 17102, 24740, 42466]</t>
        </is>
      </c>
      <c r="Z676" s="35" t="inlineStr">
        <is>
          <t>69%</t>
        </is>
      </c>
      <c r="AA676" s="35" t="inlineStr">
        <is>
          <t>7.4/10</t>
        </is>
      </c>
      <c r="AB676" s="35" t="inlineStr">
        <is>
          <t>57/100</t>
        </is>
      </c>
      <c r="AC676" s="35" t="inlineStr">
        <is>
          <t>https://www.youtube.com/embed/xD6JMxOGBLQ</t>
        </is>
      </c>
      <c r="AD676" s="98" t="inlineStr">
        <is>
          <t>US</t>
        </is>
      </c>
      <c r="AE676" s="98" t="n">
        <v>1731275794504</v>
      </c>
    </row>
    <row r="677" ht="14.25" customHeight="1" s="169">
      <c r="A677" s="93" t="inlineStr">
        <is>
          <t>Click</t>
        </is>
      </c>
      <c r="B677" s="94" t="n">
        <v>76</v>
      </c>
      <c r="C677" s="131" t="inlineStr">
        <is>
          <t>Sandlerverse</t>
        </is>
      </c>
      <c r="D677" s="132" t="n"/>
      <c r="E677" s="95" t="inlineStr">
        <is>
          <t>Comedy</t>
        </is>
      </c>
      <c r="F677" s="117" t="inlineStr">
        <is>
          <t>Family</t>
        </is>
      </c>
      <c r="G677" s="31" t="n"/>
      <c r="H677" s="32" t="n"/>
      <c r="I677" s="96" t="inlineStr">
        <is>
          <t>Columbia Pictures</t>
        </is>
      </c>
      <c r="J677" s="97" t="n">
        <v>2006</v>
      </c>
      <c r="K677" s="35">
        <f>ROW(K677)-1</f>
        <v/>
      </c>
      <c r="L677" s="98" t="b">
        <v>0</v>
      </c>
      <c r="M677" s="99" t="n"/>
      <c r="N677" s="37" t="inlineStr">
        <is>
          <t>A married workaholic, Michael Newman doesn't have time for his wife and children, not if he's to impress his ungrateful boss and earn a well-deserved promotion. So when he meets Morty, a loopy sales clerk, he gets the answer to his prayers: a magical remote that allows him to bypass life's little distractions with increasingly hysterical results.</t>
        </is>
      </c>
      <c r="O677" s="38" t="inlineStr">
        <is>
          <t>https://image.tmdb.org/t/p/w500/oL0k5JA53PyoHSZqKb3cNkhwBCE.jpg</t>
        </is>
      </c>
      <c r="P677" s="39" t="inlineStr">
        <is>
          <t>Adam Sandler, Kate Beckinsale, Christopher Walken, David Hasselhoff, Henry Winkler, Julie Kavner, Sean Astin, Joseph Castanon, Jonah Hill, Jake Hoffman, Tatum McCann, Lorraine Nicholson, Katie Cassidy, Cameron Monaghan, Jennifer Coolidge, Rachel Dratch, Sophie Monk, Michelle Lombardo, Jana Kramer, Nick Swardson, Sidney Ganis, Michael Yama, Mio Takada, Eiji Inoue, Toshi Toda, George K. Eguchi, Katheryn Cain, Frank Coraci, Tim Herlihy, Iryna Blokhina, Emilio Cast, Willy Goldstein, Lily Mo Sheen, Carolyn Hennesy, Elena Patten, Cheyenne Alexis Dean, Elliott Cho, Alan Au, Ryan Keiser, Christopher Levy, Nickole Reyes, Brianna Davis, Robert Jones, Jenae Altschwager, Manish Goyal, Marco Khan, Ahmad Jordan, Nick Hodaly, Alireza Tanbakoochi, John Pagano, Dolores O'Riordan, Sally Insul, Rob Schneider, Billy Slaughter, James Earl Jones, Theresa Barrera, Elizabeth DeCicco, Abra Chouinard, Terry Crews, Howard Fong, Jorge Garcia, Tracy Britton, Jason Sandler, Celeste Thorson, Lana Titov, Kyle Brody, Blake Clark, Lowe Cunningham, Freddie De Grate, Betsy Hammer, Dalon Huntington, Jen Johnson, Spencer Kayden, Samantha Kelly, Traycee King, Karen Levine, Kat Lombard, Anna Lunberry, Mark Mahoney, Danny McKinnon, Shane Ralston, Alexandra Sullivan, C. Michelle Woods</t>
        </is>
      </c>
      <c r="Q677" s="40" t="inlineStr">
        <is>
          <t>Frank Coraci</t>
        </is>
      </c>
      <c r="R677" s="41" t="inlineStr">
        <is>
          <t>[{"Source": "Internet Movie Database", "Value": "6.4/10"}, {"Source": "Rotten Tomatoes", "Value": "34%"}, {"Source": "Metacritic", "Value": "45/100"}]</t>
        </is>
      </c>
      <c r="S677" s="42" t="inlineStr">
        <is>
          <t>240,685,326</t>
        </is>
      </c>
      <c r="T677" s="43" t="inlineStr">
        <is>
          <t>PG-13</t>
        </is>
      </c>
      <c r="U677" s="44" t="inlineStr">
        <is>
          <t>107</t>
        </is>
      </c>
      <c r="V677" s="45" t="inlineStr">
        <is>
          <t>{"link": "https://www.themoviedb.org/movie/9339-click/watch?locale=CA", "rent":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"flatrate": [{"logo_path": "/h5DcR0J2EESLitnhR8xLG1QymTE.jpg", "provider_id": 531, "provider_name": "Paramount Plus", "display_priority": 9}, {"logo_path": "/hExO4PtimLIYn3kBOrzsejNv7cT.jpg", "provider_id": 582, "provider_name": "Paramount+ Amazon Channel", "display_priority": 11}, {"logo_path": "/qsOM361vYHE7pcNFG7bCJHyievG.jpg", "provider_id": 182, "provider_name": "Hollywood Suite", "display_priority": 27}, {"logo_path": "/p5xtRLEzPyRhqOPpiW1sFy4FyPc.jpg", "provider_id": 705, "provider_name": "Hollywood Suite Amazon Channel", "display_priority": 87}, {"logo_path": "/esiLBRzDUwodjfN8gA4qj7l3ZF7.jpg", "provider_id": 1794, "provider_name": "Starz Amazon Channel", "display_priority": 92}, {"logo_path": "/fts6X10Jn4QT0X6ac3udKEn2tJA.jpg", "provider_id": 2303, "provider_name": "Paramount Plus Premium", "display_priority": 121}, {"logo_path": "/rl6zez5rCeyelt1I46JRYk6B9Ed.jpg", "provider_id": 2304, "provider_name": "Paramount Plus Basic with Ads", "display_priority": 122}], "buy":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t>
        </is>
      </c>
      <c r="W677" s="46" t="inlineStr">
        <is>
          <t>82,500,000</t>
        </is>
      </c>
      <c r="X677" s="35" t="n">
        <v>9339</v>
      </c>
      <c r="Y677" s="35" t="inlineStr">
        <is>
          <t>[145197, 842924, 1143128, 273059, 937278, 20764, 501929, 7350, 785457, 67809, 65294, 159389, 4032, 1649, 644, 9963, 463257, 14849, 157336, 7459]</t>
        </is>
      </c>
      <c r="Z677" s="35" t="inlineStr">
        <is>
          <t>34%</t>
        </is>
      </c>
      <c r="AA677" s="35" t="inlineStr">
        <is>
          <t>6.4/10</t>
        </is>
      </c>
      <c r="AB677" s="35" t="inlineStr">
        <is>
          <t>45/100</t>
        </is>
      </c>
      <c r="AC677" s="35" t="inlineStr">
        <is>
          <t>https://www.youtube.com/embed/APUqyhgtCfk</t>
        </is>
      </c>
      <c r="AD677" s="98" t="inlineStr">
        <is>
          <t>US</t>
        </is>
      </c>
      <c r="AE677" s="98" t="n">
        <v>1731215633548</v>
      </c>
    </row>
    <row r="678" ht="14.25" customHeight="1" s="169">
      <c r="A678" s="93" t="inlineStr">
        <is>
          <t>Bridget Jones's Diary</t>
        </is>
      </c>
      <c r="B678" s="94" t="n">
        <v>76</v>
      </c>
      <c r="C678" s="131" t="inlineStr">
        <is>
          <t>Bridget Jones</t>
        </is>
      </c>
      <c r="D678" s="132" t="n"/>
      <c r="E678" s="95" t="inlineStr">
        <is>
          <t>RomCom</t>
        </is>
      </c>
      <c r="F678" s="117" t="n"/>
      <c r="G678" s="31" t="n"/>
      <c r="H678" s="32" t="n"/>
      <c r="I678" s="96" t="inlineStr">
        <is>
          <t>Miramax</t>
        </is>
      </c>
      <c r="J678" s="97" t="n">
        <v>2001</v>
      </c>
      <c r="K678" s="35">
        <f>ROW(K678)-1</f>
        <v/>
      </c>
      <c r="L678" s="98" t="b">
        <v>0</v>
      </c>
      <c r="M678" s="99" t="inlineStr">
        <is>
          <t>A very charming RomCom carried by the performances and the deep cast of British actors. The story is pretty cookie-cutter, but there are plenty of laughs to be had, and the main trio have great chemistry.</t>
        </is>
      </c>
      <c r="N678" s="83" t="inlineStr">
        <is>
          <t>Bridget Jones is an average woman struggling against expectations. As a New Year's resolution, Bridget decides to take control of her life, starting by keeping a diary in which she will always tell the complete truth. Her charming boss takes an interest in her, and she cannot stop running into a rather disagreeable acquaintance whom Bridget cannot help finding quietly attractive.</t>
        </is>
      </c>
      <c r="O678" s="84" t="inlineStr">
        <is>
          <t>https://image.tmdb.org/t/p/w500/dkauRl9TosBFikftrC3OVcKWDoz.jpg</t>
        </is>
      </c>
      <c r="P678" s="85" t="inlineStr">
        <is>
          <t>Renée Zellweger, Colin Firth, Hugh Grant, Jim Broadbent, Gemma Jones, James Callis, Sally Phillips, Shirley Henderson, Embeth Davidtz, Lisa Barbuscia, Celia Imrie, James Faulkner, Charmian May, Paul Brooke, Felicity Montagu, Charlie Caine, Gareth Marks, John Clegg, Salman Rushdie, Matthew Bates, Jeffrey Archer, Patrick Barlow, Rebecca Charles, Honor Blackman, Dominic McHale, Joan Blackham, Joseph Alessi, Rhydian Jai-Persad, Neil Pearson, Paul Ross, Stewart Wright, Claire Skinner, Dolly Wells, Mark Lingwood, Toby Whithouse, David Cann, Lisa Kay, Sulayman Al-Bassam, Donald Douglas, Renu Setna, Emma Amos, Sara Stockbridge, Crispin Bonham-Carter, Sarah Alexander</t>
        </is>
      </c>
      <c r="Q678" s="86" t="inlineStr">
        <is>
          <t>Sharon Maguire</t>
        </is>
      </c>
      <c r="R678" s="62" t="inlineStr">
        <is>
          <t>[{"Source": "Internet Movie Database", "Value": "6.8/10"}, {"Source": "Rotten Tomatoes", "Value": "80%"}, {"Source": "Metacritic", "Value": "66/100"}]</t>
        </is>
      </c>
      <c r="S678" s="101" t="inlineStr">
        <is>
          <t>281,929,795</t>
        </is>
      </c>
      <c r="T678" s="102" t="inlineStr">
        <is>
          <t>R</t>
        </is>
      </c>
      <c r="U678" s="103" t="inlineStr">
        <is>
          <t>97</t>
        </is>
      </c>
      <c r="V678" s="89" t="inlineStr">
        <is>
          <t>{"link": "https://www.themoviedb.org/movie/634-bridget-jones-s-diary/watch?locale=CA", "buy": [{"logo_path": "/SPnB1qiCkYfirS2it3hZORwGVn.jpg", "provider_id": 2, "provider_name": "Apple TV Store", "display_priority": 6}, {"logo_path": "/4bIKO5tqPgko0135wL9GhMsb1wv.jpg", "provider_id": 140, "provider_name": "CosmoGo", "display_priority": 18}, {"logo_path": "/qR6FKvnPBx2O37FDg8PNM7efwF3.jpg", "provider_id": 10, "provider_name": "Amazon Video", "display_priority": 56}], "rent": [{"logo_path": "/SPnB1qiCkYfirS2it3hZORwGVn.jpg", "provider_id": 2, "provider_name": "Apple TV Store", "display_priority": 6}, {"logo_path": "/4bIKO5tqPgko0135wL9GhMsb1wv.jpg", "provider_id": 140, "provider_name": "CosmoGo", "display_priority": 18}, {"logo_path": "/qR6FKvnPBx2O37FDg8PNM7efwF3.jpg", "provider_id": 10, "provider_name": "Amazon Video", "display_priority": 56}], "ads": [{"logo_path": "/a7O0Z1uhFjgGydRrgT6ucBisP4K.jpg", "provider_id": 314, "provider_name": "CBC Gem", "display_priority": 42}], "flatrate": [{"logo_path": "/pbpMk2JmcoNnQwx5JGpXngfoWtp.jpg", "provider_id": 8, "provider_name": "Netflix", "display_priority": 0}, {"logo_path": "/ewOptMVIYcOadMGGJz8DJueH2bH.jpg", "provider_id": 230, "provider_name": "Crave", "display_priority": 5}, {"logo_path": "/49qepIM2KqtRwENEmfskTGShD7G.jpg", "provider_id": 197, "provider_name": "BritBox Amazon Channel", "display_priority": 24}, {"logo_path": "/8oA7IcDNNUtBa9JYB5kQ8hrDz5o.jpg", "provider_id": 151, "provider_name": "BritBox", "display_priority": 41}, {"logo_path": "/cQjWvOiKRPeSuWRNGegcBjyqVbR.jpg", "provider_id": 469, "provider_name": "Club Illico", "display_priority": 51}, {"logo_path": "/dpR8r13zWDeUR0QkzWidrdMxa56.jpg", "provider_id": 1796, "provider_name": "Netflix Standard with Ads", "display_priority": 93}, {"logo_path": "/bzEv2wssRqVgl12IVBfYhCIvvG.jpg", "provider_id": 1852, "provider_name": "Britbox Apple TV Channel ", "display_priority": 95}, {"logo_path": "/qcKfSyX4xkXESjHrkO8cZLRJkn6.jpg", "provider_id": 2604, "provider_name": "Crave Amazon Channel", "display_priority": 140}]}</t>
        </is>
      </c>
      <c r="W678" s="61" t="inlineStr">
        <is>
          <t>25,000,000</t>
        </is>
      </c>
      <c r="X678" s="35" t="n">
        <v>634</v>
      </c>
      <c r="Y678" s="35" t="inlineStr">
        <is>
          <t>[4964, 25128, 9801, 2021, 141043, 38981, 4564, 994108, 80038, 54575, 111969, 641934, 18169, 13819, 284296, 47320, 13818, 84281, 24134, 506281]</t>
        </is>
      </c>
      <c r="Z678" s="35" t="inlineStr">
        <is>
          <t>80%</t>
        </is>
      </c>
      <c r="AA678" s="35" t="inlineStr">
        <is>
          <t>6.8/10</t>
        </is>
      </c>
      <c r="AB678" s="35" t="inlineStr">
        <is>
          <t>66/100</t>
        </is>
      </c>
      <c r="AC678" s="35" t="inlineStr">
        <is>
          <t>https://www.youtube.com/embed/xjlKnDWZYzc</t>
        </is>
      </c>
      <c r="AD678" s="98" t="inlineStr">
        <is>
          <t>GB</t>
        </is>
      </c>
      <c r="AE678" s="98" t="inlineStr">
        <is>
          <t>1741201463060</t>
        </is>
      </c>
    </row>
    <row r="679" ht="14.25" customHeight="1" s="169">
      <c r="A679" s="93" t="inlineStr">
        <is>
          <t>The Chronicles of Narnia: The Lion, the Witch and the Wardrobe</t>
        </is>
      </c>
      <c r="B679" s="94" t="n">
        <v>76</v>
      </c>
      <c r="C679" s="131" t="inlineStr">
        <is>
          <t>The Chronicles of Narnia</t>
        </is>
      </c>
      <c r="D679" s="132" t="n"/>
      <c r="E679" s="95" t="inlineStr">
        <is>
          <t>Fantasy</t>
        </is>
      </c>
      <c r="F679" s="117" t="n"/>
      <c r="G679" s="31" t="n"/>
      <c r="H679" s="32" t="n"/>
      <c r="I679" s="96" t="inlineStr">
        <is>
          <t>Disney</t>
        </is>
      </c>
      <c r="J679" s="97" t="n">
        <v>2005</v>
      </c>
      <c r="K679" s="35">
        <f>ROW(K679)-1</f>
        <v/>
      </c>
      <c r="L679" s="98" t="b">
        <v>0</v>
      </c>
      <c r="M679" s="99" t="inlineStr">
        <is>
          <t>A fun fantasy film that the whole family can enjoy. Good performances from the child actors, which could have completely crashed the movie had they not been good. The costumes don't look like anything special, somewhat resembling the average fantasy TV show, but the sets and production look very top notch. There is a grand sense of scale in everything that happens. It runs a tad long for a movie aimed at families. The effects are a mixed bag, but were probably great at the time. The textures on the animals just doesn't look right, and they don't always blend with the environment. Overall it's quite enjoyable, and I was never a fan of the books at all.</t>
        </is>
      </c>
      <c r="N679" s="37" t="inlineStr">
        <is>
          <t>Siblings Lucy, Edmund, Susan and Peter step through a magical wardrobe and find the land of Narnia. There, they discover a charming, once peaceful kingdom that has been plunged into eternal winter by the evil White Witch, Jadis. Aided by the wise and magnificent lion, Aslan, the children lead Narnia into a spectacular, climactic battle to be free of the Witch's glacial powers forever.</t>
        </is>
      </c>
      <c r="O679" s="38" t="inlineStr">
        <is>
          <t>https://image.tmdb.org/t/p/w500/iREd0rNCjYdf5Ar0vfaW32yrkm.jpg</t>
        </is>
      </c>
      <c r="P679" s="39" t="inlineStr">
        <is>
          <t>William Moseley, Anna Popplewell, Skandar Keynes, Georgie Henley, Liam Neeson, Tilda Swinton, James McAvoy, Jim Broadbent, Ray Winstone, Dawn French, James Cosmo, Judy McIntosh, Kiran Shah, Elizabeth Hawthorne, Michael Madsen, Patrick Kake, Shane Rangi, Brandon Cook, Cassie Cook, Morris Lupton, Rupert Everett, Philip Steuer, Shelly Edwards, Susan Haldane, Margaret Bremner, Jaxin Hall, Terry Murdoch, Katrina Browne, Lee Tuson, Sonya Hitchcock, Elizabeth Kirk, Felicity Hamill, Kate O'Rourke, Lucy Tanner, Tiggy Mathias, Gregory Cooper, Richard King, Russell Pickering, Ben Barrington, Charles Williams, Vanessa Cater, Allison Sarofim, Alina Phelan, Stephen Ure, Sam La Hood, Bhoja 'BK' Kannada, M. Ramaswami, Zakiuddin Mohd. Farooque, Praphaphorn 'Fon' Chansantor, Ajay Ratilal Navi, Doungdieo Savangvong, Nikhom Nusungnern, Cameron Rhodes, Jim May, Sim Evan-Jones, Douglas Gresham, Noah Huntley, Sophie Winkleman, Mark Wells, Rachael Henley</t>
        </is>
      </c>
      <c r="Q679" s="40" t="inlineStr">
        <is>
          <t>Andrew Adamson</t>
        </is>
      </c>
      <c r="R679" s="41" t="inlineStr">
        <is>
          <t>[{"Source": "Internet Movie Database", "Value": "6.9/10"}, {"Source": "Rotten Tomatoes", "Value": "76%"}, {"Source": "Metacritic", "Value": "75/100"}]</t>
        </is>
      </c>
      <c r="S679" s="42" t="inlineStr">
        <is>
          <t>745,013,115</t>
        </is>
      </c>
      <c r="T679" s="43" t="inlineStr">
        <is>
          <t>PG</t>
        </is>
      </c>
      <c r="U679" s="44" t="inlineStr">
        <is>
          <t>143</t>
        </is>
      </c>
      <c r="V679" s="45" t="inlineStr">
        <is>
          <t>{"link": "https://www.themoviedb.org/movie/411-the-chronicles-of-narnia-the-lion-the-witch-and-the-wardrobe/watch?locale=CA", "buy":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"rent":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"flatrate": [{"logo_path": "/97yvRBw1GzX7fXprcF80er19ot.jpg", "provider_id": 337, "provider_name": "Disney Plus", "display_priority": 3}]}</t>
        </is>
      </c>
      <c r="W679" s="46" t="inlineStr">
        <is>
          <t>180,000,000</t>
        </is>
      </c>
      <c r="X679" s="35" t="n">
        <v>411</v>
      </c>
      <c r="Y679" s="35" t="inlineStr">
        <is>
          <t>[12445, 121, 122, 57158, 122917, 743227, 49051, 123, 76285, 8698, 2270, 779782, 42661, 16174, 4442, 2268, 6435, 13253, 68735, 37950]</t>
        </is>
      </c>
      <c r="Z679" s="35" t="inlineStr">
        <is>
          <t>76%</t>
        </is>
      </c>
      <c r="AA679" s="35" t="inlineStr">
        <is>
          <t>6.9/10</t>
        </is>
      </c>
      <c r="AB679" s="35" t="inlineStr">
        <is>
          <t>75/100</t>
        </is>
      </c>
      <c r="AC679" s="35" t="inlineStr">
        <is>
          <t>https://www.youtube.com/embed/3mKPrxjwF7A</t>
        </is>
      </c>
      <c r="AD679" s="98" t="inlineStr">
        <is>
          <t>US</t>
        </is>
      </c>
      <c r="AE679" s="98" t="inlineStr">
        <is>
          <t>1741625196140</t>
        </is>
      </c>
    </row>
    <row r="680" ht="14.25" customHeight="1" s="169">
      <c r="A680" s="93" t="inlineStr">
        <is>
          <t>Pacific Rim</t>
        </is>
      </c>
      <c r="B680" s="94" t="n">
        <v>76</v>
      </c>
      <c r="C680" s="131" t="inlineStr">
        <is>
          <t>Pacific Rim</t>
        </is>
      </c>
      <c r="D680" s="132" t="n"/>
      <c r="E680" s="95" t="inlineStr">
        <is>
          <t>Sci-Fi</t>
        </is>
      </c>
      <c r="F680" s="117" t="inlineStr">
        <is>
          <t>Action</t>
        </is>
      </c>
      <c r="G680" s="31" t="n"/>
      <c r="H680" s="32" t="n"/>
      <c r="I680" s="96" t="inlineStr">
        <is>
          <t>Warner Bros.</t>
        </is>
      </c>
      <c r="J680" s="97" t="n">
        <v>2013</v>
      </c>
      <c r="K680" s="35">
        <f>ROW(K680)-1</f>
        <v/>
      </c>
      <c r="L680" s="98" t="b">
        <v>0</v>
      </c>
      <c r="M680" s="99" t="inlineStr">
        <is>
          <t>A really good looking movie, great direction from a very talented director and one of the best of our time in Guillermo Del Toro. The Kaiju and mech suits all look fantastic, with incredible CGI and art direction overall. The story is pretty straightforward, with a very similar third act to The Avengers from two years earlier. The romantic subplot didn't work very well for me, I didn't really buy their relationship as the actors had very little chemistry. The action sequences are fun, and have as much variety as giant robots fighting can have.</t>
        </is>
      </c>
      <c r="N680" s="37" t="inlineStr">
        <is>
          <t>Using massive piloted robots to combat the alien threat, earth's survivors take the fight to the invading alien force lurking in the depths of the Pacific Ocean. Nearly defenseless in the face of the relentless enemy, the forces of mankind have no choice but to turn to two unlikely heroes who now stand as earth's final hope against the mounting apocalypse.</t>
        </is>
      </c>
      <c r="O680" s="38" t="inlineStr">
        <is>
          <t>https://image.tmdb.org/t/p/w500/mmznhaQDwlHWpUwKuNxtQiubbmM.jpg</t>
        </is>
      </c>
      <c r="P680" s="39" t="inlineStr">
        <is>
          <t>Charlie Hunnam, Rinko Kikuchi, Idris Elba, Max Martini, Clifton Collins Jr., Ron Perlman, Charlie Day, Burn Gorman, Robert Kazinsky, Robert Maillet, Heather Doerksen, Larry Joe Campbell, Brad William Henke, Diego Klattenhoff, Santiago Segura, Jane Watson, Jung-Yul Kim, Joshua Peace, Mana Ashida, Joe Pingue, Milton Barnes, Brian Frank, Ellen McLain, David Fox, Jake Goodman, Robin Thomas, Julian Barnes, David Richmond-Peck, Sebastian Pigott, J.C. Kenny, Robert Morse, Mike Chute, Duncan McLeod, Louis Paquette, Matthew G. Taylor, Frank Nakashima, Terry Belleville, Farzad Sadrian, Mishu Vellani, Clive Walton, Peter Kosaka, Yiren Stark, Mark Luu, Charles Luu, Lance Luu, William S. Wong, Victoria Sawal, Timothy Gibbs, Hugh Tran, Scott Martin Gershin, Drew Adkins, Barack Obama</t>
        </is>
      </c>
      <c r="Q680" s="40" t="inlineStr">
        <is>
          <t>Guillermo del Toro</t>
        </is>
      </c>
      <c r="R680" s="41" t="inlineStr">
        <is>
          <t>[{"Source": "Internet Movie Database", "Value": "6.9/10"}, {"Source": "Rotten Tomatoes", "Value": "72%"}, {"Source": "Metacritic", "Value": "65/100"}]</t>
        </is>
      </c>
      <c r="S680" s="42" t="inlineStr">
        <is>
          <t>411,000,000</t>
        </is>
      </c>
      <c r="T680" s="43" t="inlineStr">
        <is>
          <t>PG-13</t>
        </is>
      </c>
      <c r="U680" s="44" t="inlineStr">
        <is>
          <t>131</t>
        </is>
      </c>
      <c r="V680" s="45" t="inlineStr">
        <is>
          <t>{"link": "https://www.themoviedb.org/movie/68726-pacific-rim/watch?locale=CA", "flatrate": [{"logo_path": "/ewOptMVIYcOadMGGJz8DJueH2bH.jpg", "provider_id": 230, "provider_name": "Crave", "display_priority": 5}, {"logo_path": "/qcKfSyX4xkXESjHrkO8cZLRJkn6.jpg", "provider_id": 2604, "provider_name": "Crave Amazon Channel", "display_priority": 140}], "buy":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"rent":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{"logo_path": "/vLZKlXUNDcZR7ilvfY9Wr9k80FZ.jpg", "provider_id": 538, "provider_name": "Plex", "display_priority": 81}], "ads": [{"logo_path": "/zLYr7OPvpskMA4S79E3vlCi71iC.jpg", "provider_id": 73, "provider_name": "Tubi TV", "display_priority": 19}]}</t>
        </is>
      </c>
      <c r="W680" s="46" t="inlineStr">
        <is>
          <t>180,000,000</t>
        </is>
      </c>
      <c r="X680" s="35" t="n">
        <v>68726</v>
      </c>
      <c r="Y680" s="35" t="inlineStr">
        <is>
          <t>[268896, 399566, 124905, 91314, 1858, 823464, 443791, 127585, 670292, 38356, 335988, 87101, 293167, 24428, 141052, 524434, 5137, 118340, 299537, 373571]</t>
        </is>
      </c>
      <c r="Z680" s="35" t="inlineStr">
        <is>
          <t>72%</t>
        </is>
      </c>
      <c r="AA680" s="35" t="inlineStr">
        <is>
          <t>6.9/10</t>
        </is>
      </c>
      <c r="AB680" s="35" t="inlineStr">
        <is>
          <t>65/100</t>
        </is>
      </c>
      <c r="AC680" s="35" t="inlineStr">
        <is>
          <t>https://www.youtube.com/embed/hQAQxQop6Io</t>
        </is>
      </c>
      <c r="AD680" s="98" t="inlineStr">
        <is>
          <t>US</t>
        </is>
      </c>
      <c r="AE680" s="98" t="inlineStr">
        <is>
          <t>1751860063436</t>
        </is>
      </c>
    </row>
    <row r="681" ht="14.25" customHeight="1" s="169">
      <c r="A681" s="93" t="inlineStr">
        <is>
          <t>Chronicle</t>
        </is>
      </c>
      <c r="B681" s="94" t="n">
        <v>76</v>
      </c>
      <c r="C681" s="131" t="n"/>
      <c r="D681" s="132" t="n"/>
      <c r="E681" s="95" t="inlineStr">
        <is>
          <t>Sci-Fi</t>
        </is>
      </c>
      <c r="F681" s="117" t="inlineStr">
        <is>
          <t>Thriller</t>
        </is>
      </c>
      <c r="G681" s="31" t="n"/>
      <c r="H681" s="32" t="n"/>
      <c r="I681" s="96" t="inlineStr">
        <is>
          <t>20th Century Studios</t>
        </is>
      </c>
      <c r="J681" s="97" t="n">
        <v>2012</v>
      </c>
      <c r="K681" s="35">
        <f>ROW(K681)-1</f>
        <v/>
      </c>
      <c r="L681" s="98" t="b">
        <v>0</v>
      </c>
      <c r="M681" s="99" t="n"/>
      <c r="N681" s="83" t="inlineStr">
        <is>
          <t>Three high school students make an incredible discovery, leading to their developing uncanny powers beyond their understanding. As they learn to control their abilities and use them to their advantage, their lives start to spin out of control, and their darker sides begin to take over.</t>
        </is>
      </c>
      <c r="O681" s="84" t="inlineStr">
        <is>
          <t>https://image.tmdb.org/t/p/w500/xENglsVIIWEEhhB5lgpy33tGcKI.jpg</t>
        </is>
      </c>
      <c r="P681" s="85" t="inlineStr">
        <is>
          <t>Dane DeHaan, Alex Russell, Michael B. Jordan, Michael Kelly, Ashley Grace, Bo Petersen, Anna Wood, Rudi Malcolm, Luke Tyler, Crystal-Donna Roberts, Adrian Collins, Grant Powell, Armand Aucamp, Nicole Bailey, Lynita Crofford, Royston Stoffels, Patrick John Walton, Lance Elliot, Nadine Suliaman, Pierre Malherbe, Joe Vaz, Matthew Dylan Roberts, Allen Irwin, Chelsea King, Francois Coetzee, Hendrik Kotze, Matt Adler, Robert Clotworthy, Daisy Tormé, Chrystee Pharris, Daniel Booko, Byron Thames, Matt Nolan, Charles L. Campbell, Popeye Vogelsang, Steve Kramer, Ashley Peldon, Paul Pape, Jeff Fischer</t>
        </is>
      </c>
      <c r="Q681" s="86" t="inlineStr">
        <is>
          <t>Josh Trank</t>
        </is>
      </c>
      <c r="R681" s="59" t="inlineStr">
        <is>
          <t>[{"Source": "Internet Movie Database", "Value": "7.0/10"}, {"Source": "Rotten Tomatoes", "Value": "85%"}, {"Source": "Metacritic", "Value": "69/100"}]</t>
        </is>
      </c>
      <c r="S681" s="101" t="inlineStr">
        <is>
          <t>145,000,000</t>
        </is>
      </c>
      <c r="T681" s="102" t="inlineStr">
        <is>
          <t>PG-13</t>
        </is>
      </c>
      <c r="U681" s="103" t="inlineStr">
        <is>
          <t>84</t>
        </is>
      </c>
      <c r="V681" s="89" t="inlineStr">
        <is>
          <t>{"link": "https://www.themoviedb.org/movie/76726-chronicle/watch?locale=CA", "rent":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"buy":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t>
        </is>
      </c>
      <c r="W681" s="61" t="inlineStr">
        <is>
          <t>15,000,000</t>
        </is>
      </c>
      <c r="X681" s="35" t="n">
        <v>76726</v>
      </c>
      <c r="Y681" s="35" t="inlineStr">
        <is>
          <t>[9872, 305470, 320288, 118340, 450487, 298618, 323027, 1858, 402200, 13475, 46529, 9785, 141052, 618354, 227719, 49521, 300654, 609681, 65294, 537059]</t>
        </is>
      </c>
      <c r="Z681" s="35" t="inlineStr">
        <is>
          <t>85%</t>
        </is>
      </c>
      <c r="AA681" s="35" t="inlineStr">
        <is>
          <t>7.0/10</t>
        </is>
      </c>
      <c r="AB681" s="35" t="inlineStr">
        <is>
          <t>69/100</t>
        </is>
      </c>
      <c r="AC681" s="35" t="inlineStr">
        <is>
          <t>https://www.youtube.com/embed/AQ9XG-j4kvU</t>
        </is>
      </c>
      <c r="AD681" s="98" t="inlineStr">
        <is>
          <t>US</t>
        </is>
      </c>
      <c r="AE681" s="98" t="n">
        <v>1731215633548</v>
      </c>
    </row>
    <row r="682" ht="14.25" customHeight="1" s="169">
      <c r="A682" s="93" t="inlineStr">
        <is>
          <t>The Omen</t>
        </is>
      </c>
      <c r="B682" s="94" t="n">
        <v>76</v>
      </c>
      <c r="C682" s="131" t="inlineStr">
        <is>
          <t>The Omen</t>
        </is>
      </c>
      <c r="D682" s="132" t="n"/>
      <c r="E682" s="95" t="inlineStr">
        <is>
          <t>Horror</t>
        </is>
      </c>
      <c r="F682" s="117" t="n"/>
      <c r="G682" s="31" t="n"/>
      <c r="H682" s="32" t="n"/>
      <c r="I682" s="96" t="inlineStr">
        <is>
          <t>20th Century Studios</t>
        </is>
      </c>
      <c r="J682" s="97" t="n">
        <v>1976</v>
      </c>
      <c r="K682" s="35">
        <f>ROW(K682)-1</f>
        <v/>
      </c>
      <c r="L682" s="98" t="b">
        <v>0</v>
      </c>
      <c r="M682" s="99" t="inlineStr">
        <is>
          <t>Very unsettling and uncomfortable by design. A lasting sense of dread is very present in the movie, setting this above the jump scare heavy horrors that have come in the years since. Does a great job displaying the stakes and keeping you off balance.</t>
        </is>
      </c>
      <c r="N682" s="49" t="inlineStr">
        <is>
          <t>Immediately after their miscarriage, the US diplomat Robert Thorn adopts the newborn Damien without the knowledge of his wife. Yet what he doesn’t know is that their new son is the son of the devil.</t>
        </is>
      </c>
      <c r="O682" s="50" t="inlineStr">
        <is>
          <t>https://image.tmdb.org/t/p/w500/p0LcWxOIoBx0MEZMn8tFcrvDXR1.jpg</t>
        </is>
      </c>
      <c r="P682" s="51" t="inlineStr">
        <is>
          <t>Gregory Peck, Lee Remick, David Warner, Billie Whitelaw, Harvey Stephens, Patrick Troughton, Martin Benson, Robert Rietti, Tommy Duggan, John Stride, Holly Palance, Anthony Nicholls, Roy Boyd, Sheila Raynor, Robert MacLeod, Bruce Boa, Don Fellows, Patrick McAlinney, Dawn Perllman, Nancy Mannigham, Miki Iveria, Betty McDowall, Nicholas Campbell, Burnell Tucker, Ronald Leigh-Hunt, Guglielmo Spoletini, Freda Dowie, Ya'ackov Banai, Harvey Bernhard, Michael Byrne, Leo McKern, Bill Reimbold, Michael Leader, Mary Burleigh, Ann Barrass, Mark Baxter, Victor Harrington, Suzanne Heimer, Walter Henry, Trevor Wedlock</t>
        </is>
      </c>
      <c r="Q682" s="52" t="inlineStr">
        <is>
          <t>Richard Donner</t>
        </is>
      </c>
      <c r="R682" s="59" t="inlineStr">
        <is>
          <t>[{"Source": "Internet Movie Database", "Value": "7.5/10"}, {"Source": "Rotten Tomatoes", "Value": "86%"}, {"Source": "Metacritic", "Value": "62/100"}]</t>
        </is>
      </c>
      <c r="S682" s="54" t="inlineStr">
        <is>
          <t>60,922,980</t>
        </is>
      </c>
      <c r="T682" s="55" t="inlineStr">
        <is>
          <t>R</t>
        </is>
      </c>
      <c r="U682" s="56" t="inlineStr">
        <is>
          <t>111</t>
        </is>
      </c>
      <c r="V682" s="57" t="inlineStr">
        <is>
          <t>{"link": "https://www.themoviedb.org/movie/794-the-omen/watch?locale=CA", "buy":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"flatrate": [{"logo_path": "/97yvRBw1GzX7fXprcF80er19ot.jpg", "provider_id": 337, "provider_name": "Disney Plus", "display_priority": 3}, {"logo_path": "/qsOM361vYHE7pcNFG7bCJHyievG.jpg", "provider_id": 182, "provider_name": "Hollywood Suite", "display_priority": 27}, {"logo_path": "/p5xtRLEzPyRhqOPpiW1sFy4FyPc.jpg", "provider_id": 705, "provider_name": "Hollywood Suite Amazon Channel", "display_priority": 87}, {"logo_path": "/qcKfSyX4xkXESjHrkO8cZLRJkn6.jpg", "provider_id": 2604, "provider_name": "Crave Amazon Channel", "display_priority": 140}], "rent":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t>
        </is>
      </c>
      <c r="W682" s="58" t="inlineStr">
        <is>
          <t>2,800,000</t>
        </is>
      </c>
      <c r="X682" s="35" t="n">
        <v>794</v>
      </c>
      <c r="Y682" s="35" t="inlineStr">
        <is>
          <t>[10307, 10768, 437342, 10766, 21208, 1103437, 1130276, 26774, 9946, 1309083, 14397, 930600, 6917, 1356236, 28355, 184346, 758323, 676547, 1138194, 32613]</t>
        </is>
      </c>
      <c r="Z682" s="35" t="inlineStr">
        <is>
          <t>86%</t>
        </is>
      </c>
      <c r="AA682" s="35" t="inlineStr">
        <is>
          <t>7.5/10</t>
        </is>
      </c>
      <c r="AB682" s="35" t="inlineStr">
        <is>
          <t>62/100</t>
        </is>
      </c>
      <c r="AC682" s="35" t="inlineStr">
        <is>
          <t>https://www.youtube.com/embed/mgjVPPVtnII</t>
        </is>
      </c>
      <c r="AD682" s="98" t="inlineStr">
        <is>
          <t>US</t>
        </is>
      </c>
      <c r="AE682" s="98" t="n">
        <v>1731215633548</v>
      </c>
    </row>
    <row r="683" ht="14.25" customHeight="1" s="169">
      <c r="A683" s="93" t="inlineStr">
        <is>
          <t>The Wedding Singer</t>
        </is>
      </c>
      <c r="B683" s="94" t="n">
        <v>76</v>
      </c>
      <c r="C683" s="131" t="inlineStr">
        <is>
          <t>Sandlerverse</t>
        </is>
      </c>
      <c r="D683" s="132" t="n"/>
      <c r="E683" s="95" t="inlineStr">
        <is>
          <t>RomCom</t>
        </is>
      </c>
      <c r="F683" s="117" t="n"/>
      <c r="G683" s="31" t="n"/>
      <c r="H683" s="32" t="n"/>
      <c r="I683" s="96" t="inlineStr">
        <is>
          <t>New Line Cinema</t>
        </is>
      </c>
      <c r="J683" s="97" t="n">
        <v>1998</v>
      </c>
      <c r="K683" s="35">
        <f>ROW(K683)-1</f>
        <v/>
      </c>
      <c r="L683" s="98" t="b">
        <v>0</v>
      </c>
      <c r="M683" s="99" t="n"/>
      <c r="N683" s="115" t="inlineStr">
        <is>
          <t>Robbie, a local rock star turned wedding singer, is dumped on the day of his wedding. Meanwhile, waitress Julia finally sets a wedding date with her fiancée Glenn. When Julia and Robbie meet and hit it off, they find that things are more complicated than anybody thought.</t>
        </is>
      </c>
      <c r="O683" s="77" t="inlineStr">
        <is>
          <t>https://image.tmdb.org/t/p/w500/zVvyTrcZQb7kC2DPDzyo25WcxXp.jpg</t>
        </is>
      </c>
      <c r="P683" s="78" t="inlineStr">
        <is>
          <t>Adam Sandler, Drew Barrymore, Christine Taylor, Allen Covert, Matthew Glave, Ellen Albertini Dow, Angela Featherstone, Alexis Arquette, Christina Pickles, Jodi Thelen, Frank Sivero, Patrick McTavish, Gemini Barnett, Billy Idol, Kevin Nealon, Carmen Filpi, Robert Smigel, Todd Hurst, Peter Dante, Jimmy Karz, Tim Herlihy, Andrew Shaifer, Angela Paton, Maree Cheatham, Steven Brill, Steve Buscemi, Jon Lovitz, Brian Posehn</t>
        </is>
      </c>
      <c r="Q683" s="79" t="inlineStr">
        <is>
          <t>Frank Coraci</t>
        </is>
      </c>
      <c r="R683" s="62" t="inlineStr">
        <is>
          <t>[{"Source": "Internet Movie Database", "Value": "6.9/10"}, {"Source": "Rotten Tomatoes", "Value": "72%"}, {"Source": "Metacritic", "Value": "60/100"}]</t>
        </is>
      </c>
      <c r="S683" s="67" t="inlineStr">
        <is>
          <t>123,306,987</t>
        </is>
      </c>
      <c r="T683" s="80" t="inlineStr">
        <is>
          <t>PG-13</t>
        </is>
      </c>
      <c r="U683" s="81" t="inlineStr">
        <is>
          <t>97</t>
        </is>
      </c>
      <c r="V683" s="82" t="inlineStr">
        <is>
          <t>{"link": "https://www.themoviedb.org/movie/11003-the-wedding-singer/watch?locale=CA", "flatrate": [{"logo_path": "/h5DcR0J2EESLitnhR8xLG1QymTE.jpg", "provider_id": 531, "provider_name": "Paramount Plus", "display_priority": 9}, {"logo_path": "/hExO4PtimLIYn3kBOrzsejNv7cT.jpg", "provider_id": 582, "provider_name": "Paramount+ Amazon Channel", "display_priority": 11}, {"logo_path": "/fts6X10Jn4QT0X6ac3udKEn2tJA.jpg", "provider_id": 2303, "provider_name": "Paramount Plus Premium", "display_priority": 121}, {"logo_path": "/rl6zez5rCeyelt1I46JRYk6B9Ed.jpg", "provider_id": 2304, "provider_name": "Paramount Plus Basic with Ads", "display_priority": 122}], "rent":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{"logo_path": "/vLZKlXUNDcZR7ilvfY9Wr9k80FZ.jpg", "provider_id": 538, "provider_name": "Plex", "display_priority": 81}], "buy":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t>
        </is>
      </c>
      <c r="W683" s="70" t="inlineStr">
        <is>
          <t>18,000,000</t>
        </is>
      </c>
      <c r="X683" s="35" t="n">
        <v>11003</v>
      </c>
      <c r="Y683" s="35" t="inlineStr">
        <is>
          <t>[209406, 627103, 8874, 31674, 13169, 15128, 818612, 1073170, 12309, 2611, 583083, 1433842, 24012, 267863, 32644, 523773, 32856, 27472, 40687, 9522]</t>
        </is>
      </c>
      <c r="Z683" s="35" t="inlineStr">
        <is>
          <t>72%</t>
        </is>
      </c>
      <c r="AA683" s="35" t="inlineStr">
        <is>
          <t>6.9/10</t>
        </is>
      </c>
      <c r="AB683" s="35" t="inlineStr">
        <is>
          <t>60/100</t>
        </is>
      </c>
      <c r="AC683" s="35" t="inlineStr">
        <is>
          <t>https://www.youtube.com/embed/8yjOXMTa6vA</t>
        </is>
      </c>
      <c r="AD683" s="98" t="inlineStr">
        <is>
          <t>US</t>
        </is>
      </c>
      <c r="AE683" s="98" t="n">
        <v>1731215633548</v>
      </c>
    </row>
    <row r="684" ht="14.25" customHeight="1" s="169">
      <c r="A684" s="93" t="inlineStr">
        <is>
          <t>Beverly Hills Cop: Axel F</t>
        </is>
      </c>
      <c r="B684" s="94" t="n">
        <v>76</v>
      </c>
      <c r="C684" s="131" t="inlineStr">
        <is>
          <t>Beverly Hills Cop</t>
        </is>
      </c>
      <c r="D684" s="132" t="n"/>
      <c r="E684" s="95" t="inlineStr">
        <is>
          <t>Comedy</t>
        </is>
      </c>
      <c r="F684" s="117" t="inlineStr">
        <is>
          <t>Crime</t>
        </is>
      </c>
      <c r="G684" s="31" t="n"/>
      <c r="H684" s="32" t="inlineStr">
        <is>
          <t>Netflix</t>
        </is>
      </c>
      <c r="I684" s="96" t="inlineStr">
        <is>
          <t>Netflix</t>
        </is>
      </c>
      <c r="J684" s="97" t="n">
        <v>2024</v>
      </c>
      <c r="K684" s="35">
        <f>ROW(K684)-1</f>
        <v/>
      </c>
      <c r="L684" s="98" t="b">
        <v>0</v>
      </c>
      <c r="M684" s="99" t="inlineStr">
        <is>
          <t>This movie is surprisingly good given my expectations for it. The most recent Beverly Hills Cop movie was not good at all, and Eddie Murphy has mostly been making bad movies and been not very funny for the last 20 years. The action sequences are fun, the nostalgia is not overbearing, and the jokes are quite funny. It's a lot of fun to see Murphy back in this role, he brings most of the energy and charm that he had back in the 80s. Joseph Gordon-Levitt is a fantastic addition to the cast, he fits right in with everyone and has his own moments of comedy. I'm hopeful that they'll continue the energy and fun into the sequels.</t>
        </is>
      </c>
      <c r="N684" s="49" t="inlineStr">
        <is>
          <t>Forty years after his unforgettable first case in Beverly Hills, Detroit cop Axel Foley returns to do what he does best: solve crimes and cause chaos.</t>
        </is>
      </c>
      <c r="O684" s="50" t="inlineStr">
        <is>
          <t>https://image.tmdb.org/t/p/w500/zszRKfzjM5jltiq8rk6rasKVpUv.jpg</t>
        </is>
      </c>
      <c r="P684" s="51" t="inlineStr">
        <is>
          <t>Eddie Murphy, Joseph Gordon-Levitt, Taylour Paige, Judge Reinhold, John Ashton, Paul Reiser, Bronson Pinchot, Kevin Bacon, Jameison Walker II, Tony Jones, Ed Cali, Brandon Edward Butler, Kyle S. More, Kenneth Nance Jr., Chuck McCollum, D.A. Obahor, Jon Lee Richardson, Bee-Be Smith, Keith Pillow, Christopher Matthew Cook, Princess Elmore, Damien Diaz, Patricia Belcher, Daniel Kaemon, Walter Belenky, Raquel Bell, David Rowden, Tina Clark, Joseph Aviel, James Preston Rogers, Mark Pellegrino, Chantal Nchako, Bria L. Murphy, Giovannie Cruz, Sean Liang, Roshan Golconda, Natalie Ford, Deon Griffin, Ken Moreno, Suzanne Ford, Nasim Pedrad, Luis Guzmán, Sarah Abrell, Andy Marques, Josh Tessier, Christopher McDonald, Affion Crockett, Tony Graham, Mari Worden, Francyne Wong, Laura Castle, Atticus Batacan, Eugene Kim, Ingrid Patricia Estrada, Jonathan Dunnings, Robert Amico, Alex Anagnostidis, Angela Barber, Maria Bata, David Bertucci, Ray Buffer, Michael Camp, Candido Carter, Mickey Cassidy, Kenton Chen, Donnell J. Clayton, Joe Davis, Amanda Fields, Khalid Ghajji, Dempsey Gibson, Michael Heidemann, Sara Holden, Masashi Ishizuka, Chiyeko Jones, Bryan Jordan, Mobin Khan, Scott Konkel, Erik Lunseth, Michael Miles, Aryn Nelson, Daniel Olsen, Justin Price, Shoko Rice, Wayne Riggan, J.P. Riley, Douglas Rouillard, Frank Scozzari, Evan Shafran, Caleb Silvers, Kalina Vanska, Takesha L. Walker, Alex Wexo, Ana Bergman</t>
        </is>
      </c>
      <c r="Q684" s="52" t="inlineStr">
        <is>
          <t>Mark Molloy</t>
        </is>
      </c>
      <c r="R684" s="53" t="inlineStr">
        <is>
          <t>[{"Source": "Internet Movie Database", "Value": "6.4/10"}, {"Source": "Rotten Tomatoes", "Value": "63%"}, {"Source": "Metacritic", "Value": "53/100"}]</t>
        </is>
      </c>
      <c r="S684" s="54" t="inlineStr">
        <is>
          <t>0</t>
        </is>
      </c>
      <c r="T684" s="55" t="inlineStr">
        <is>
          <t>R</t>
        </is>
      </c>
      <c r="U684" s="56" t="inlineStr">
        <is>
          <t>115</t>
        </is>
      </c>
      <c r="V684" s="57" t="inlineStr">
        <is>
          <t>{"link": "https://www.themoviedb.org/movie/280180-beverly-hills-cop-axel-f/watch?locale=CA", "flatrate": [{"logo_path": "/pbpMk2JmcoNnQwx5JGpXngfoWtp.jpg", "provider_id": 8, "provider_name": "Netflix", "display_priority": 0}, {"logo_path": "/dpR8r13zWDeUR0QkzWidrdMxa56.jpg", "provider_id": 1796, "provider_name": "Netflix Standard with Ads", "display_priority": 93}]}</t>
        </is>
      </c>
      <c r="W684" s="58" t="inlineStr">
        <is>
          <t>150,000,000</t>
        </is>
      </c>
      <c r="X684" s="35" t="n">
        <v>280180</v>
      </c>
      <c r="Y684" s="35" t="inlineStr">
        <is>
          <t>[90, 417644, 290250, 96, 943, 11384, 50022, 573435, 513045, 136795, 941, 412988, 187017, 17134, 2118, 9384, 5236, 3529, 306, 486131]</t>
        </is>
      </c>
      <c r="Z684" s="35" t="inlineStr">
        <is>
          <t>63%</t>
        </is>
      </c>
      <c r="AA684" s="35" t="inlineStr">
        <is>
          <t>6.4/10</t>
        </is>
      </c>
      <c r="AB684" s="35" t="inlineStr">
        <is>
          <t>53/100</t>
        </is>
      </c>
      <c r="AC684" s="35" t="inlineStr">
        <is>
          <t>https://www.youtube.com/embed/4T4YPfCbPto</t>
        </is>
      </c>
      <c r="AD684" s="98" t="inlineStr">
        <is>
          <t>US</t>
        </is>
      </c>
      <c r="AE684" s="98" t="n">
        <v>1731215633548</v>
      </c>
    </row>
    <row r="685" ht="14.25" customHeight="1" s="169">
      <c r="A685" s="93" t="inlineStr">
        <is>
          <t>Thunderball</t>
        </is>
      </c>
      <c r="B685" s="94" t="n">
        <v>76</v>
      </c>
      <c r="C685" s="131" t="inlineStr">
        <is>
          <t>James Bond</t>
        </is>
      </c>
      <c r="D685" s="132" t="inlineStr">
        <is>
          <t>Bond - Connery</t>
        </is>
      </c>
      <c r="E685" s="95" t="inlineStr">
        <is>
          <t>Action</t>
        </is>
      </c>
      <c r="F685" s="117" t="inlineStr">
        <is>
          <t>Spy</t>
        </is>
      </c>
      <c r="G685" s="31" t="n"/>
      <c r="H685" s="32" t="n"/>
      <c r="I685" s="96" t="inlineStr">
        <is>
          <t>United Artists</t>
        </is>
      </c>
      <c r="J685" s="97" t="n">
        <v>1965</v>
      </c>
      <c r="K685" s="35">
        <f>ROW(K685)-1</f>
        <v/>
      </c>
      <c r="L685" s="98" t="b">
        <v>0</v>
      </c>
      <c r="M685" s="99" t="inlineStr">
        <is>
          <t>Another fun Bond movie, but with more flaws than the first three. Connery remains fantastic as Bond, and the rest if the cast are great as well. SPECTRE is well fleshed out, and the villain is memorable, with a good, exciting plan. Unfortunately, this movie has serious pacing issues. The underwater scenes are where the pacing issues really take hold. The scenes look fantastic, like everything else. They are very well shot and majestic. But the action moves so slowly and all of the underwater scenes last so long. Every time the movie goes underwater, and it happens alot, it feels like we enter slow motion, which really drags down an otherwise very quality film.</t>
        </is>
      </c>
      <c r="N685" s="83" t="inlineStr">
        <is>
          <t>A criminal organization has obtained two nuclear bombs and are asking for a 100 million pound ransom in the form of diamonds in seven days or they will use the weapons. The secret service sends James Bond to the Bahamas to once again save the world.</t>
        </is>
      </c>
      <c r="O685" s="84" t="inlineStr">
        <is>
          <t>https://image.tmdb.org/t/p/w500/lbi4GzwHe1X5jC5oE8x0RmkNgGH.jpg</t>
        </is>
      </c>
      <c r="P685" s="85" t="inlineStr">
        <is>
          <t>Sean Connery, Claudine Auger, Adolfo Celi, Luciana Paluzzi, Rik Van Nutter, Guy Doleman, Molly Peters, Martine Beswick, Bernard Lee, Desmond Llewelyn, Lois Maxwell, Roland Culver, Earl Cameron, Paul Stassino, Rose Alba, Philip Locke, George Pravda, Michael Brennan, Leonard Sachs, Edward Underdown, Reginald Beckwith, Harold Sanderson, Jack Gwillim, Suzy Kendall, Mitsouko, Philip Stone, Kevin McClory, Anthony Dawson, Bob Simmons, Richard Graydon, Michael Culver, Barbara Jefford, André Maranne, Bob Simmons, Nikki Van der Zyl</t>
        </is>
      </c>
      <c r="Q685" s="86" t="inlineStr">
        <is>
          <t>Terence Young</t>
        </is>
      </c>
      <c r="R685" s="62" t="inlineStr">
        <is>
          <t>[{"Source": "Internet Movie Database", "Value": "6.9/10"}, {"Source": "Rotten Tomatoes", "Value": "85%"}, {"Source": "Metacritic", "Value": "64/100"}]</t>
        </is>
      </c>
      <c r="S685" s="60" t="inlineStr">
        <is>
          <t>141,200,000</t>
        </is>
      </c>
      <c r="T685" s="87" t="inlineStr">
        <is>
          <t>Approved</t>
        </is>
      </c>
      <c r="U685" s="88" t="inlineStr">
        <is>
          <t>130</t>
        </is>
      </c>
      <c r="V685" s="89" t="inlineStr">
        <is>
          <t>{"link": "https://www.themoviedb.org/movie/660-thunderball/watch?locale=CA", "flatrate": [{"logo_path": "/qcKfSyX4xkXESjHrkO8cZLRJkn6.jpg", "provider_id": 2604, "provider_name": "Crave Amazon Channel", "display_priority": 140}], "buy":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"rent":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t>
        </is>
      </c>
      <c r="W685" s="61" t="inlineStr">
        <is>
          <t>9,000,000</t>
        </is>
      </c>
      <c r="X685" s="35" t="n">
        <v>660</v>
      </c>
      <c r="Y685" s="35" t="inlineStr">
        <is>
          <t>[699, 646, 36670, 709, 36643, 22434, 691, 682, 707, 253, 700, 36669, 714, 667, 681, 575265, 2501, 56292, 954, 206647]</t>
        </is>
      </c>
      <c r="Z685" s="35" t="inlineStr">
        <is>
          <t>85%</t>
        </is>
      </c>
      <c r="AA685" s="35" t="inlineStr">
        <is>
          <t>6.9/10</t>
        </is>
      </c>
      <c r="AB685" s="35" t="inlineStr">
        <is>
          <t>64/100</t>
        </is>
      </c>
      <c r="AC685" s="35" t="inlineStr">
        <is>
          <t>https://www.youtube.com/embed/7JowkFmI1Fo</t>
        </is>
      </c>
      <c r="AD685" s="98" t="inlineStr">
        <is>
          <t>GB</t>
        </is>
      </c>
      <c r="AE685" s="98" t="n">
        <v>1731215633548</v>
      </c>
    </row>
    <row r="686" ht="14.25" customHeight="1" s="169">
      <c r="A686" s="93" t="inlineStr">
        <is>
          <t>The Emperor’s New Groove</t>
        </is>
      </c>
      <c r="B686" s="94" t="n">
        <v>76</v>
      </c>
      <c r="C686" s="131" t="inlineStr">
        <is>
          <t>Disney Animation</t>
        </is>
      </c>
      <c r="D686" s="132" t="n"/>
      <c r="E686" s="95" t="inlineStr">
        <is>
          <t>Animated</t>
        </is>
      </c>
      <c r="F686" s="117" t="n"/>
      <c r="G686" s="31" t="n"/>
      <c r="H686" s="32" t="n"/>
      <c r="I686" s="96" t="inlineStr">
        <is>
          <t>Disney</t>
        </is>
      </c>
      <c r="J686" s="97" t="n">
        <v>2000</v>
      </c>
      <c r="K686" s="35">
        <f>ROW(K686)-1</f>
        <v/>
      </c>
      <c r="L686" s="98" t="b">
        <v>0</v>
      </c>
      <c r="M686" s="99" t="n"/>
      <c r="N686" s="83" t="inlineStr">
        <is>
          <t>When the self‑absorbed Emperor Kuzco is accidentally transformed into a llama, he must rely on a humble villager to survive the jungle and reclaim his throne.</t>
        </is>
      </c>
      <c r="O686" s="84" t="inlineStr">
        <is>
          <t>https://image.tmdb.org/t/p/w500/wwbgkXQBEKtnyIJapk6gUgWkVw8.jpg</t>
        </is>
      </c>
      <c r="P686" s="85" t="inlineStr">
        <is>
          <t>David Spade, John Goodman, Eartha Kitt, Patrick Warburton, Wendie Malick, Kellyann Kelso, Eli Russell Linnetz, Stephen J. Anderson, Bob Bergen, Rodger Bumpass, Robert Clotworthy, Jennifer Darling, Patti Deutsch, John Fiedler, Miriam Flynn, Geri Lee Gorowski, Sherry Lynn, Danny Mann, Mickie McGowan, D.F. Reynolds, Andre Stojka, Steve Susskind, Joe Whyte, Jack Angel, Mark Dindal, Bill Farmer, Carole Jeghers, Tom Jones, Patrick Pinney, Jess Harnell, Phil Proctor</t>
        </is>
      </c>
      <c r="Q686" s="86" t="inlineStr">
        <is>
          <t>Mark Dindal</t>
        </is>
      </c>
      <c r="R686" s="59" t="inlineStr">
        <is>
          <t>[{"Source": "Internet Movie Database", "Value": "7.4/10"}, {"Source": "Rotten Tomatoes", "Value": "86%"}, {"Source": "Metacritic", "Value": "70/100"}]</t>
        </is>
      </c>
      <c r="S686" s="101" t="inlineStr">
        <is>
          <t>169,327,687</t>
        </is>
      </c>
      <c r="T686" s="102" t="inlineStr">
        <is>
          <t>G</t>
        </is>
      </c>
      <c r="U686" s="103" t="inlineStr">
        <is>
          <t>78</t>
        </is>
      </c>
      <c r="V686" s="89" t="inlineStr">
        <is>
          <t>{"link": "https://www.themoviedb.org/movie/11688-the-emperor-s-new-groove/watch?locale=CA", "buy":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"rent":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"flatrate": [{"logo_path": "/97yvRBw1GzX7fXprcF80er19ot.jpg", "provider_id": 337, "provider_name": "Disney Plus", "display_priority": 3}]}</t>
        </is>
      </c>
      <c r="W686" s="61" t="inlineStr">
        <is>
          <t>100,000,000</t>
        </is>
      </c>
      <c r="X686" s="35" t="n">
        <v>11688</v>
      </c>
      <c r="Y686" s="35" t="inlineStr">
        <is>
          <t>[80321, 10837, 560052, 808, 953, 355547, 1104845, 80607, 1059264, 991494, 832502, 776835, 26730, 523366, 560044, 12222, 13682, 430162, 72972, 35927]</t>
        </is>
      </c>
      <c r="Z686" s="35" t="inlineStr">
        <is>
          <t>86%</t>
        </is>
      </c>
      <c r="AA686" s="35" t="inlineStr">
        <is>
          <t>7.4/10</t>
        </is>
      </c>
      <c r="AB686" s="35" t="inlineStr">
        <is>
          <t>70/100</t>
        </is>
      </c>
      <c r="AC686" s="35" t="inlineStr">
        <is>
          <t>https://www.youtube.com/embed/Hjvy8vc39kw</t>
        </is>
      </c>
      <c r="AD686" s="98" t="inlineStr">
        <is>
          <t>US</t>
        </is>
      </c>
      <c r="AE686" s="98" t="n">
        <v>1731215633548</v>
      </c>
    </row>
    <row r="687" ht="14.25" customHeight="1" s="169">
      <c r="A687" s="93" t="inlineStr">
        <is>
          <t>Bad Boys</t>
        </is>
      </c>
      <c r="B687" s="94" t="n">
        <v>76</v>
      </c>
      <c r="C687" s="131" t="inlineStr">
        <is>
          <t>Bad Boys</t>
        </is>
      </c>
      <c r="D687" s="132" t="n"/>
      <c r="E687" s="95" t="inlineStr">
        <is>
          <t>Action</t>
        </is>
      </c>
      <c r="F687" s="117" t="inlineStr">
        <is>
          <t>Crime</t>
        </is>
      </c>
      <c r="G687" s="31" t="n"/>
      <c r="H687" s="32" t="n"/>
      <c r="I687" s="96" t="inlineStr">
        <is>
          <t>Columbia Pictures</t>
        </is>
      </c>
      <c r="J687" s="97" t="n">
        <v>1995</v>
      </c>
      <c r="K687" s="35">
        <f>ROW(K687)-1</f>
        <v/>
      </c>
      <c r="L687" s="98" t="b">
        <v>0</v>
      </c>
      <c r="M687" s="99" t="n"/>
      <c r="N687" s="83" t="inlineStr">
        <is>
          <t>Marcus Burnett is a henpecked family man. Mike Lowrey is a footloose and fancy free ladies' man. Both Miami policemen, they have 72 hours to reclaim a consignment of drugs stolen from under their station's nose. To complicate matters, in order to get the assistance of the sole witness to a murder, they have to pretend to be each other.</t>
        </is>
      </c>
      <c r="O687" s="84" t="inlineStr">
        <is>
          <t>https://image.tmdb.org/t/p/w500/qKiLKvJaT6rRmd3IBsoVV58luXH.jpg</t>
        </is>
      </c>
      <c r="P687" s="85" t="inlineStr">
        <is>
          <t>Will Smith, Martin Lawrence, Téa Leoni, Tchéky Karyo, Joe Pantoliano, Theresa Randle, Marg Helgenberger, Nestor Serrano, Julio Oscar Mechoso, Saverio Guerra, Anna Thomson, Kevin Corrigan, Michael Imperioli, Lisa Boyle, Michael Taliferro, Emmanuel Xuereb, Marc Macaulay, Ralph Gonzalez, Vic Manni, Frank John Hughes, Mike Kirton, Will Knickerbocker, Tiffany Samuels, Cory Hodges, Scott Cumberbatch, Joey Romano, Sam Ayers, Karen Alexander, Fawn Reed, Heather Davis, Maureen Gallagher, Juan F. Cejas, Ed Amatrudo, Jimmy Franzo, Tony Bolano, Shaun Toub, Marty McSorley, Norman Max Maxwell, Buddy Bolton, Stan Miller, Dug Jones, John Salley, Dana Mark, Mario Ernesto Sánchez, Kim Coates, Manny Perry, Nick Conti</t>
        </is>
      </c>
      <c r="Q687" s="86" t="inlineStr">
        <is>
          <t>Michael Bay</t>
        </is>
      </c>
      <c r="R687" s="59" t="inlineStr">
        <is>
          <t>[{"Source": "Internet Movie Database", "Value": "6.8/10"}, {"Source": "Rotten Tomatoes", "Value": "46%"}, {"Source": "Metacritic", "Value": "41/100"}]</t>
        </is>
      </c>
      <c r="S687" s="101" t="inlineStr">
        <is>
          <t>141,407,024</t>
        </is>
      </c>
      <c r="T687" s="102" t="inlineStr">
        <is>
          <t>R</t>
        </is>
      </c>
      <c r="U687" s="103" t="inlineStr">
        <is>
          <t>119</t>
        </is>
      </c>
      <c r="V687" s="89" t="inlineStr">
        <is>
          <t>{"link": "https://www.themoviedb.org/movie/9737-bad-boys/watch?locale=CA", "buy":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"rent":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"flatrate": [{"logo_path": "/cQjWvOiKRPeSuWRNGegcBjyqVbR.jpg", "provider_id": 469, "provider_name": "Club Illico", "display_priority": 51}, {"logo_path": "/esiLBRzDUwodjfN8gA4qj7l3ZF7.jpg", "provider_id": 1794, "provider_name": "Starz Amazon Channel", "display_priority": 92}, {"logo_path": "/qcKfSyX4xkXESjHrkO8cZLRJkn6.jpg", "provider_id": 2604, "provider_name": "Crave Amazon Channel", "display_priority": 140}]}</t>
        </is>
      </c>
      <c r="W687" s="61" t="inlineStr">
        <is>
          <t>19,000,000</t>
        </is>
      </c>
      <c r="X687" s="35" t="n">
        <v>9737</v>
      </c>
      <c r="Y687" s="35" t="inlineStr">
        <is>
          <t>[8961, 38700, 1306368, 90, 82, 573435, 96, 339846, 193893, 26204, 9384, 8012, 9335, 877817, 9319, 342521, 340022, 438674, 38087, 390043]</t>
        </is>
      </c>
      <c r="Z687" s="35" t="inlineStr">
        <is>
          <t>46%</t>
        </is>
      </c>
      <c r="AA687" s="35" t="inlineStr">
        <is>
          <t>6.8/10</t>
        </is>
      </c>
      <c r="AB687" s="35" t="inlineStr">
        <is>
          <t>41/100</t>
        </is>
      </c>
      <c r="AC687" s="35" t="inlineStr">
        <is>
          <t>https://www.youtube.com/embed/OLYENHi4IIc</t>
        </is>
      </c>
      <c r="AD687" s="98" t="inlineStr">
        <is>
          <t>US</t>
        </is>
      </c>
      <c r="AE687" s="98" t="n">
        <v>1731215633548</v>
      </c>
    </row>
    <row r="688" ht="14.25" customHeight="1" s="169">
      <c r="A688" s="93" t="inlineStr">
        <is>
          <t>The Lost Boys</t>
        </is>
      </c>
      <c r="B688" s="94" t="n">
        <v>76</v>
      </c>
      <c r="C688" s="131" t="n"/>
      <c r="D688" s="132" t="n"/>
      <c r="E688" s="95" t="inlineStr">
        <is>
          <t>Horror</t>
        </is>
      </c>
      <c r="F688" s="117" t="inlineStr">
        <is>
          <t>Dark Comedy</t>
        </is>
      </c>
      <c r="G688" s="31" t="n"/>
      <c r="H688" s="32" t="n"/>
      <c r="I688" s="96" t="inlineStr">
        <is>
          <t>Warner Bros.</t>
        </is>
      </c>
      <c r="J688" s="97" t="n">
        <v>1987</v>
      </c>
      <c r="K688" s="35">
        <f>ROW(K688)-1</f>
        <v/>
      </c>
      <c r="L688" s="98" t="b">
        <v>0</v>
      </c>
      <c r="M688" s="99" t="inlineStr">
        <is>
          <t xml:space="preserve">A simple but very interesting story that features great performances from nearly everyone. The characters are mostly fleshed out and well written, with the exception of the romance between Michael and Star, which feels very forced. That could be the fault of Jason Patric, who is just terrible. Some good moments of horror, and a couple of good laughs sprinkled in. </t>
        </is>
      </c>
      <c r="N688" s="126" t="inlineStr">
        <is>
          <t>When an unsuspecting town newcomer is drawn to local blood fiends, the Frog brothers and other unlikely heroes gear up to rescue him.</t>
        </is>
      </c>
      <c r="O688" s="84" t="inlineStr">
        <is>
          <t>https://image.tmdb.org/t/p/w500/nH1lvyQvfbL5GKScTtT6zkIvDEn.jpg</t>
        </is>
      </c>
      <c r="P688" s="85" t="inlineStr">
        <is>
          <t>Jason Patric, Corey Haim, Dianne Wiest, Barnard Hughes, Edward Herrmann, Kiefer Sutherland, Jami Gertz, Corey Feldman, Jamison Newlander, Brooke McCarter, Billy Wirth, Alex Winter, Chance Michael Corbitt, Alexander Bacan Chapman, Nori Morgan, Kelly Jo Minter, Todd Feder, Christopher Peters, Keith Butterfield, Gerald Younggren, Eric Graves, J. Dinan Myrtetus, Timmy Cappello, Jim Turner, Tony Cain, Melanie Bishop, Nicole Vigil, Sandra E. Garcia, Ian Guindon, Jane Bare, B. Lowenberg, Captain Colourz, Inez Pandalfi, Douglas Mellor</t>
        </is>
      </c>
      <c r="Q688" s="86" t="inlineStr">
        <is>
          <t>Joel Schumacher</t>
        </is>
      </c>
      <c r="R688" s="59" t="inlineStr">
        <is>
          <t>[{"Source": "Internet Movie Database", "Value": "7.2/10"}, {"Source": "Rotten Tomatoes", "Value": "75%"}, {"Source": "Metacritic", "Value": "63/100"}]</t>
        </is>
      </c>
      <c r="S688" s="101" t="inlineStr">
        <is>
          <t>32,222,567</t>
        </is>
      </c>
      <c r="T688" s="102" t="inlineStr">
        <is>
          <t>R</t>
        </is>
      </c>
      <c r="U688" s="103" t="inlineStr">
        <is>
          <t>97</t>
        </is>
      </c>
      <c r="V688" s="89" t="inlineStr">
        <is>
          <t>{"link": "https://www.themoviedb.org/movie/1547-the-lost-boys/watch?locale=CA", "rent":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{"logo_path": "/vLZKlXUNDcZR7ilvfY9Wr9k80FZ.jpg", "provider_id": 538, "provider_name": "Plex", "display_priority": 81}], "flatrate": [{"logo_path": "/ewOptMVIYcOadMGGJz8DJueH2bH.jpg", "provider_id": 230, "provider_name": "Crave", "display_priority": 5}, {"logo_path": "/esiLBRzDUwodjfN8gA4qj7l3ZF7.jpg", "provider_id": 1794, "provider_name": "Starz Amazon Channel", "display_priority": 92}, {"logo_path": "/qcKfSyX4xkXESjHrkO8cZLRJkn6.jpg", "provider_id": 2604, "provider_name": "Crave Amazon Channel", "display_priority": 140}], "buy":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t>
        </is>
      </c>
      <c r="W688" s="61" t="inlineStr">
        <is>
          <t>8,500,000</t>
        </is>
      </c>
      <c r="X688" s="35" t="n">
        <v>1547</v>
      </c>
      <c r="Y688" s="35" t="inlineStr">
        <is>
          <t>[16159, 293970, 102780, 346364, 27740, 755566, 218784, 19971, 11797, 49365, 458723, 30885, 755, 9871, 26517, 11879, 1197137, 24923, 756999, 591274]</t>
        </is>
      </c>
      <c r="Z688" s="35" t="inlineStr">
        <is>
          <t>75%</t>
        </is>
      </c>
      <c r="AA688" s="35" t="inlineStr">
        <is>
          <t>7.2/10</t>
        </is>
      </c>
      <c r="AB688" s="35" t="inlineStr">
        <is>
          <t>63/100</t>
        </is>
      </c>
      <c r="AC688" s="35" t="inlineStr">
        <is>
          <t>https://www.youtube.com/embed/Q786UsnOcsY</t>
        </is>
      </c>
      <c r="AD688" s="98" t="inlineStr">
        <is>
          <t>US</t>
        </is>
      </c>
      <c r="AE688" s="98" t="n">
        <v>1731215633548</v>
      </c>
    </row>
    <row r="689" ht="14.25" customHeight="1" s="169">
      <c r="A689" s="93" t="inlineStr">
        <is>
          <t>Scrooged</t>
        </is>
      </c>
      <c r="B689" s="94" t="n">
        <v>76</v>
      </c>
      <c r="C689" s="131" t="n"/>
      <c r="D689" s="132" t="n"/>
      <c r="E689" s="95" t="inlineStr">
        <is>
          <t>Comedy</t>
        </is>
      </c>
      <c r="F689" s="117" t="inlineStr">
        <is>
          <t>Fantasy</t>
        </is>
      </c>
      <c r="G689" s="31" t="inlineStr">
        <is>
          <t>Christmas</t>
        </is>
      </c>
      <c r="H689" s="32" t="n"/>
      <c r="I689" s="96" t="inlineStr">
        <is>
          <t>Paramount Pictures</t>
        </is>
      </c>
      <c r="J689" s="97" t="n">
        <v>1988</v>
      </c>
      <c r="K689" s="35">
        <f>ROW(K689)-1</f>
        <v/>
      </c>
      <c r="L689" s="98" t="b">
        <v>0</v>
      </c>
      <c r="M689" s="99" t="inlineStr">
        <is>
          <t>A fun twist on the Christmas classic carried by a dynamic leading performance by Bill Murray. Scrooge in the corporate, modern world had never been attempted, and while there are some flaws, it is largely well executed. Pretty funny throughout other than a couple of lapses, but maybe Frank's turnaround could have been more gradual or clear.</t>
        </is>
      </c>
      <c r="N689" s="83" t="inlineStr">
        <is>
          <t>Frank Cross is a wildly successful television executive whose cold ambition and curmudgeonly nature has driven away the love of his life. But after firing a staff member on Christmas Eve, Frank is visited by a series of ghosts who give him a chance to re-evaluate his actions and right the wrongs of his past.</t>
        </is>
      </c>
      <c r="O689" s="84" t="inlineStr">
        <is>
          <t>https://image.tmdb.org/t/p/w500/uO0znfB2ZzTXA1IS7jkrjNbpkYK.jpg</t>
        </is>
      </c>
      <c r="P689" s="85" t="inlineStr">
        <is>
          <t>Bill Murray, Karen Allen, John Forsythe, John Glover, Bobcat Goldthwait, Robert Mitchum, David Johansen, Carol Kane, Nicholas Phillips, Michael J. Pollard, Alfre Woodard, Mabel King, John Murray, Jamie Farr, Robert Goulet, Buddy Hackett, John Houseman, Lee Majors, Pat McCormick, Brian Doyle-Murray, Mary Lou Retton, Al 'Red Dog' Weber, Jean Speegle Howard, June Chandler, Michael Eidam, Mary Ellen Trainor, Bruce Jarchow, Sanford Jensen, Jeffrey Joseph, Peter Bromilow, Bill Marcus, Cal Gibson, Damon Hines, Tamika McCollum, Koren McCollum, Reina King, Paul Tuerpe, Lester Wilson, Ron Strang, Kate McGregor-Stewart, Jack McGee, Bill Hart, Kathy Kinney, Ralph Gervais, Alvin Hammer, Tony Steedman, Lisa Mende, Ryan Todd, Rebeca Arthur, Selma Archerd, Jay Byron, Harvey Fisher, C. Ransom Walrod, James R. Miller, Jennie Lew Tugend, Roy Brocksmith, Shawn Michaels, Stella Hall, Sachi Parker, Delores Hall, Anne Ramsey, Logan Ramsey, Sydna Scott, Wendie Malick, Joel Murray, Mitch Glazer, Susan Isaacs, Lauri Kempson, Chaz Conner, Miro Polo, Ralph Bruneau, Maria Riva, James Kindelon, Raphael Harris, Wayne A. Finkelman, Susan Barnes, Lynne Randall, Gilles Savard, Michael O'Donoghue, Dick McGarvin, Tom Doak, Sam Drummy, Winfred Tennison, Steve Kahan, Norman D. Wilson, Henry Brown, Jeanine Jackson, Amy Hill, Miles Davis, Larry Carlton, David Sanborn, Paul Shaffer, Dick Blasucci, Peter Sellers</t>
        </is>
      </c>
      <c r="Q689" s="86" t="inlineStr">
        <is>
          <t>Richard Donner</t>
        </is>
      </c>
      <c r="R689" s="59" t="inlineStr">
        <is>
          <t>[{"Source": "Internet Movie Database", "Value": "6.9/10"}, {"Source": "Rotten Tomatoes", "Value": "72%"}, {"Source": "Metacritic", "Value": "38/100"}]</t>
        </is>
      </c>
      <c r="S689" s="101" t="inlineStr">
        <is>
          <t>60,300,000</t>
        </is>
      </c>
      <c r="T689" s="102" t="inlineStr">
        <is>
          <t>PG-13</t>
        </is>
      </c>
      <c r="U689" s="103" t="inlineStr">
        <is>
          <t>101</t>
        </is>
      </c>
      <c r="V689" s="89" t="inlineStr">
        <is>
          <t>{"link": "https://www.themoviedb.org/movie/9647-scrooged/watch?locale=CA", "buy":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"rent":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"flatrate": [{"logo_path": "/ewOptMVIYcOadMGGJz8DJueH2bH.jpg", "provider_id": 230, "provider_name": "Crave", "display_priority": 5}, {"logo_path": "/h5DcR0J2EESLitnhR8xLG1QymTE.jpg", "provider_id": 531, "provider_name": "Paramount Plus", "display_priority": 9}, {"logo_path": "/hExO4PtimLIYn3kBOrzsejNv7cT.jpg", "provider_id": 582, "provider_name": "Paramount+ Amazon Channel", "display_priority": 11}, {"logo_path": "/esiLBRzDUwodjfN8gA4qj7l3ZF7.jpg", "provider_id": 1794, "provider_name": "Starz Amazon Channel", "display_priority": 92}, {"logo_path": "/fts6X10Jn4QT0X6ac3udKEn2tJA.jpg", "provider_id": 2303, "provider_name": "Paramount Plus Premium", "display_priority": 121}, {"logo_path": "/rl6zez5rCeyelt1I46JRYk6B9Ed.jpg", "provider_id": 2304, "provider_name": "Paramount Plus Basic with Ads", "display_priority": 122}, {"logo_path": "/qcKfSyX4xkXESjHrkO8cZLRJkn6.jpg", "provider_id": 2604, "provider_name": "Crave Amazon Channel", "display_priority": 140}]}</t>
        </is>
      </c>
      <c r="W689" s="61" t="inlineStr">
        <is>
          <t>32,000,000</t>
        </is>
      </c>
      <c r="X689" s="35" t="n">
        <v>9647</v>
      </c>
      <c r="Y689" s="35" t="inlineStr">
        <is>
          <t>[239347, 1116488, 1242669, 1022964, 425909, 762879, 72358, 1585, 656968, 967847, 47257, 1097870, 616747, 317182, 76489, 14849, 423949, 33821, 98548, 32790]</t>
        </is>
      </c>
      <c r="Z689" s="35" t="inlineStr">
        <is>
          <t>72%</t>
        </is>
      </c>
      <c r="AA689" s="35" t="inlineStr">
        <is>
          <t>6.9/10</t>
        </is>
      </c>
      <c r="AB689" s="35" t="inlineStr">
        <is>
          <t>38/100</t>
        </is>
      </c>
      <c r="AC689" s="35" t="inlineStr">
        <is>
          <t>https://www.youtube.com/embed/3YjrsSEEreY</t>
        </is>
      </c>
      <c r="AD689" s="98" t="inlineStr">
        <is>
          <t>US</t>
        </is>
      </c>
      <c r="AE689" s="98" t="n">
        <v>1731215633548</v>
      </c>
    </row>
    <row r="690" ht="14.25" customHeight="1" s="169">
      <c r="A690" s="93" t="inlineStr">
        <is>
          <t>Captain America: The First Avenger</t>
        </is>
      </c>
      <c r="B690" s="94" t="n">
        <v>76</v>
      </c>
      <c r="C690" s="131" t="inlineStr">
        <is>
          <t>Marvel</t>
        </is>
      </c>
      <c r="D690" s="132" t="inlineStr">
        <is>
          <t>MCU</t>
        </is>
      </c>
      <c r="E690" s="95" t="inlineStr">
        <is>
          <t>Comic Book</t>
        </is>
      </c>
      <c r="F690" s="117" t="n"/>
      <c r="G690" s="31" t="n"/>
      <c r="H690" s="32" t="n"/>
      <c r="I690" s="96" t="inlineStr">
        <is>
          <t>Disney</t>
        </is>
      </c>
      <c r="J690" s="97" t="n">
        <v>2011</v>
      </c>
      <c r="K690" s="35">
        <f>ROW(K690)-1</f>
        <v/>
      </c>
      <c r="L690" s="98" t="b">
        <v>0</v>
      </c>
      <c r="M690" s="99" t="n"/>
      <c r="N690" s="37" t="inlineStr">
        <is>
          <t>During World War II, Steve Rogers is a sickly man from Brooklyn who's transformed into super-soldier Captain America to aid in the war effort. Rogers must stop the Red Skull – Adolf Hitler's ruthless head of weaponry, and the leader of an organization that intends to use a mysterious device of untold powers for world domination.</t>
        </is>
      </c>
      <c r="O690" s="84" t="inlineStr">
        <is>
          <t>https://image.tmdb.org/t/p/w500/vSNxAJTlD0r02V9sPYpOjqDZXUK.jpg</t>
        </is>
      </c>
      <c r="P690" s="85" t="inlineStr">
        <is>
          <t>Chris Evans, Hayley Atwell, Sebastian Stan, Tommy Lee Jones, Hugo Weaving, Dominic Cooper, Richard Armitage, Stanley Tucci, Samuel L. Jackson, Toby Jones, Neal McDonough, Derek Luke, Kenneth Choi, JJ Feild, Bruno Ricci, Lex Shrapnel, Michael Brandon, Martin Sherman, Natalie Dormer, Oscar Pearce, William Hope, Nicholas Pinnock, Marek Oravec, David Bradley, Leander Deeny, Sam Hoare, Simon Kunz, Kieran O'Connor, Jenna Coleman, Sophie Colquhoun, Doug Cockle, Ben Batt, Mollie Fitzgerald, Damon Driver, David McKail, Amanda Walker, Richard Freeman, Katherine Press, Sergio James, Marcello Walton, Vincent Montuel, Fabrizio Santino, Maxwell Newman, Anatole Taubman, Jan Pohl, Erich Redman, Rosanna Hoult, Naomi Slights, Kirsty Mather, Megan Sanderson, Darren Simpson, Fernanda Toker, Laura Haddock, James Payton, Ronan Raftery, Nick Hendrix, Luke Allen-Gale, Jack Gordon, Benjamin Uttley, Kevin Millington, Patrick Monckeberg, Peter Stark, Amanda Righetti, Jennifer Abbotts, Michelle Antrobus, Lucy Dean, Erin Dusek, Nicole Evans, Lizzi Franklin, Emma Harris, Rachael Isherwood, Danielle Kelly, Nicole May, Stevie-Jean McGuire, Anna McNicholas, Rosie Pethullis, Jessica Powell, Rai Quartley, Sarah Riches, Holly Rostron, Caroline Royce, Stephanie Jayne Thompson, Lucie Waugh, Billy Lozowski, Gregory Paulett, Adam Birch, Adam Kent, Wiliam Morris, David Soall, Paul Simmons, Marc Wheeler, Chris Diggle, Michael Humphrey, Stan Lee, Steve Leighton, Nathan Robinson, Paul Blackwell, Spencer Garrett</t>
        </is>
      </c>
      <c r="Q690" s="86" t="inlineStr">
        <is>
          <t>Joe Johnston</t>
        </is>
      </c>
      <c r="R690" s="62" t="inlineStr">
        <is>
          <t>[{"Source": "Internet Movie Database", "Value": "6.9/10"}, {"Source": "Rotten Tomatoes", "Value": "80%"}, {"Source": "Metacritic", "Value": "66/100"}]</t>
        </is>
      </c>
      <c r="S690" s="101" t="inlineStr">
        <is>
          <t>370,569,774</t>
        </is>
      </c>
      <c r="T690" s="102" t="inlineStr">
        <is>
          <t>PG-13</t>
        </is>
      </c>
      <c r="U690" s="103" t="inlineStr">
        <is>
          <t>124</t>
        </is>
      </c>
      <c r="V690" s="45" t="inlineStr">
        <is>
          <t>{"link": "https://www.themoviedb.org/movie/1771-captain-america-the-first-avenger/watch?locale=CA", "flatrate": [{"logo_path": "/97yvRBw1GzX7fXprcF80er19ot.jpg", "provider_id": 337, "provider_name": "Disney Plus", "display_priority": 3}], "buy":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"rent":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t>
        </is>
      </c>
      <c r="W690" s="61" t="inlineStr">
        <is>
          <t>140,000,000</t>
        </is>
      </c>
      <c r="X690" s="35" t="n">
        <v>1771</v>
      </c>
      <c r="Y690" s="35" t="inlineStr">
        <is>
          <t>[100402, 24428, 1061474, 271110, 284054, 141052, 640146, 68721, 283995, 609681, 1724, 127585, 299536, 447365, 2080, 299537, 436270, 497698, 10138, 76338]</t>
        </is>
      </c>
      <c r="Z690" s="35" t="inlineStr">
        <is>
          <t>80%</t>
        </is>
      </c>
      <c r="AA690" s="35" t="inlineStr">
        <is>
          <t>6.9/10</t>
        </is>
      </c>
      <c r="AB690" s="35" t="inlineStr">
        <is>
          <t>66/100</t>
        </is>
      </c>
      <c r="AC690" s="35" t="inlineStr">
        <is>
          <t>https://www.youtube.com/embed/W4DlMggBPvc</t>
        </is>
      </c>
      <c r="AD690" s="98" t="inlineStr">
        <is>
          <t>US</t>
        </is>
      </c>
      <c r="AE690" s="98" t="n">
        <v>1731215633548</v>
      </c>
    </row>
    <row r="691" ht="14.25" customHeight="1" s="169">
      <c r="A691" s="93" t="inlineStr">
        <is>
          <t>5 Centimeters per Second</t>
        </is>
      </c>
      <c r="B691" s="94" t="n">
        <v>76</v>
      </c>
      <c r="C691" s="131" t="n"/>
      <c r="D691" s="132" t="n"/>
      <c r="E691" s="95" t="inlineStr">
        <is>
          <t>Animated</t>
        </is>
      </c>
      <c r="F691" s="117" t="inlineStr">
        <is>
          <t>Anime</t>
        </is>
      </c>
      <c r="G691" s="31" t="n"/>
      <c r="H691" s="32" t="n"/>
      <c r="I691" s="96" t="inlineStr">
        <is>
          <t>CoMix Wave</t>
        </is>
      </c>
      <c r="J691" s="97" t="n">
        <v>2007</v>
      </c>
      <c r="K691" s="35">
        <f>ROW(K691)-1</f>
        <v/>
      </c>
      <c r="L691" s="98" t="b">
        <v>0</v>
      </c>
      <c r="M691" s="99" t="inlineStr">
        <is>
          <t>I feel more mixed about this movie than I want to. You can see all of the pieces in it that led to masterpieces like Your Name and Suzume, but it doesn't all work together for me. The animation is largely beautiful, but I don't really like the character models, who appear almost doll-like at times. The characters are pretty well established and relatable, but there is definitely not a satisfying conclusion. I guess that's life though, not everything is wrapped up in a neat little package at the end of the day.</t>
        </is>
      </c>
      <c r="N691" s="115" t="inlineStr">
        <is>
          <t>Three moments in Takaki's life: his relationship with Akari and their forced separation; his friendship with Kanae, who is secretly in love with him; the demands and disappointments of adulthood, an unhappy life in a cold city.</t>
        </is>
      </c>
      <c r="O691" s="77" t="inlineStr">
        <is>
          <t>https://image.tmdb.org/t/p/w500/dFipUR6W0y3PPkuVS8gjFd929m2.jpg</t>
        </is>
      </c>
      <c r="P691" s="78" t="inlineStr">
        <is>
          <t>Kenji Mizuhashi, Yoshimi Kondou, Satomi Hanamura, Risa Mizuno, Ayaka Onoue, Yuka Terasaki, Yuko Nakamura, Masami Iwasaki, Ryou Naitou, Hiroshi Shimozaki, Takahiro Hirano, Akira Nakagawa, Yoshiko Iseki, Suguru Inoue, Rion Kako, Rika Nakamura, Miki Suga, Mika Sakenobe, Yumiko Atashika, Yukako Saito</t>
        </is>
      </c>
      <c r="Q691" s="79" t="inlineStr">
        <is>
          <t>Makoto Shinkai</t>
        </is>
      </c>
      <c r="R691" s="116" t="inlineStr">
        <is>
          <t>[{"Source": "Internet Movie Database", "Value": "7.4/10"}]</t>
        </is>
      </c>
      <c r="S691" s="137" t="inlineStr">
        <is>
          <t>548,192</t>
        </is>
      </c>
      <c r="T691" s="80" t="inlineStr">
        <is>
          <t>TV-PG</t>
        </is>
      </c>
      <c r="U691" s="81" t="inlineStr">
        <is>
          <t>63</t>
        </is>
      </c>
      <c r="V691" s="82" t="inlineStr">
        <is>
          <t>{"link": "https://www.themoviedb.org/movie/38142-5/watch?locale=CA", "buy": [{"logo_path": "/SPnB1qiCkYfirS2it3hZORwGVn.jpg", "provider_id": 2, "provider_name": "Apple TV Store", "display_priority": 6}, {"logo_path": "/8z7rC8uIDaTM91X0ZfkRf04ydj2.jpg", "provider_id": 3, "provider_name": "Google Play Movies", "display_priority": 7}, {"logo_path": "/pTnn5JwWr4p3pG8H6VrpiQo7Vs0.jpg", "provider_id": 192, "provider_name": "YouTube", "display_priority": 33}], "rent": [{"logo_path": "/SPnB1qiCkYfirS2it3hZORwGVn.jpg", "provider_id": 2, "provider_name": "Apple TV Store", "display_priority": 6}, {"logo_path": "/8z7rC8uIDaTM91X0ZfkRf04ydj2.jpg", "provider_id": 3, "provider_name": "Google Play Movies", "display_priority": 7}, {"logo_path": "/pTnn5JwWr4p3pG8H6VrpiQo7Vs0.jpg", "provider_id": 192, "provider_name": "YouTube", "display_priority": 33}]}</t>
        </is>
      </c>
      <c r="W691" s="138" t="inlineStr">
        <is>
          <t>5,000,000</t>
        </is>
      </c>
      <c r="X691" s="35" t="n">
        <v>38142</v>
      </c>
      <c r="Y691" s="35" t="inlineStr">
        <is>
          <t>[476292, 615165, 21057, 680041, 475215, 255413, 846993, 64809, 877957, 798544, 896499, 37910, 16990, 12924, 58107, 579741, 436120, 3170, 242828, 15080]</t>
        </is>
      </c>
      <c r="Z691" s="35" t="inlineStr">
        <is>
          <t>N/A</t>
        </is>
      </c>
      <c r="AA691" s="35" t="inlineStr">
        <is>
          <t>7.4/10</t>
        </is>
      </c>
      <c r="AB691" s="35" t="inlineStr">
        <is>
          <t>N/A</t>
        </is>
      </c>
      <c r="AC691" s="35" t="inlineStr">
        <is>
          <t>https://www.youtube.com/embed/iPsu_sk-e7Q</t>
        </is>
      </c>
      <c r="AD691" s="98" t="inlineStr">
        <is>
          <t>JP</t>
        </is>
      </c>
      <c r="AE691" s="98" t="n">
        <v>1732256445415</v>
      </c>
    </row>
    <row r="692" ht="14.25" customHeight="1" s="169">
      <c r="A692" s="93" t="inlineStr">
        <is>
          <t>The Colors Within</t>
        </is>
      </c>
      <c r="B692" s="94" t="n">
        <v>76</v>
      </c>
      <c r="C692" s="131" t="n"/>
      <c r="D692" s="132" t="n"/>
      <c r="E692" s="95" t="inlineStr">
        <is>
          <t>Animated</t>
        </is>
      </c>
      <c r="F692" s="117" t="inlineStr">
        <is>
          <t>Anime</t>
        </is>
      </c>
      <c r="G692" s="31" t="n"/>
      <c r="H692" s="32" t="n"/>
      <c r="I692" s="96" t="inlineStr">
        <is>
          <t>Toho</t>
        </is>
      </c>
      <c r="J692" s="97" t="n">
        <v>2024</v>
      </c>
      <c r="K692" s="35">
        <f>ROW(K692)-1</f>
        <v/>
      </c>
      <c r="L692" s="98" t="b">
        <v>0</v>
      </c>
      <c r="M692" s="99" t="inlineStr">
        <is>
          <t>The animation looks great, and it's a good take on a coming-of-age story. Shows a group of friends that all have different reasons to keep their band secret, and growing up enough to be truthful with their parents. The music is pretty entertaining, but they probably don't lean into the seeing color concept or the music quite enough.</t>
        </is>
      </c>
      <c r="N692" s="76" t="inlineStr">
        <is>
          <t>Totsuko is a high school student with the ability to see the 'colors' of others. Colors of bliss, excitement, and serenity, plus a color she treasures as her favorite. Kimi, a classmate at her school, gives off the most beautiful color of all. Although she doesn't play an instrument, Totsuko forms a band with Kimi and Rui, a quiet music enthusiast they meet at a used bookstore in a far corner of town. As they practice at an old church on a remote island, music brings them together, forming friendships and stirring affections.</t>
        </is>
      </c>
      <c r="O692" s="105" t="inlineStr">
        <is>
          <t>https://image.tmdb.org/t/p/w500/gOWDvzglcQZOQPqGfVF6hfOhMNT.jpg</t>
        </is>
      </c>
      <c r="P692" s="106" t="inlineStr">
        <is>
          <t>Sayu Suzukawa, Akari Takaishi, Taisei Kido, Yui Aragaki, Aoi Yuki, Yasuko, Minako Kotobuki, Keiko Toda, Evie Hsu</t>
        </is>
      </c>
      <c r="Q692" s="107" t="inlineStr">
        <is>
          <t>Naoko Yamada</t>
        </is>
      </c>
      <c r="R692" s="121" t="inlineStr">
        <is>
          <t>[{"Source": "Internet Movie Database", "Value": "7.1/10"}, {"Source": "Rotten Tomatoes", "Value": "92%"}, {"Source": "Metacritic", "Value": "76/100"}]</t>
        </is>
      </c>
      <c r="S692" s="108" t="inlineStr">
        <is>
          <t>2,485,967</t>
        </is>
      </c>
      <c r="T692" s="109" t="inlineStr">
        <is>
          <t>PG</t>
        </is>
      </c>
      <c r="U692" s="110" t="inlineStr">
        <is>
          <t>101</t>
        </is>
      </c>
      <c r="V692" s="82" t="inlineStr">
        <is>
          <t>{"link": "https://www.themoviedb.org/movie/1056444/watch?locale=CA", "buy":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"rent": [{"logo_path": "/SPnB1qiCkYfirS2it3hZORwGVn.jpg", "provider_id": 2, "provider_name": "Apple TV Store", "display_priority": 6}, {"logo_path": "/4bIKO5tqPgko0135wL9GhMsb1wv.jpg", "provider_id": 140, "provider_name": "CosmoGo", "display_priority": 18}, {"logo_path": "/vLZKlXUNDcZR7ilvfY9Wr9k80FZ.jpg", "provider_id": 538, "provider_name": "Plex", "display_priority": 81}]}</t>
        </is>
      </c>
      <c r="W692" s="111" t="inlineStr">
        <is>
          <t>0</t>
        </is>
      </c>
      <c r="X692" s="35" t="n">
        <v>1056444</v>
      </c>
      <c r="Y692" s="35" t="inlineStr">
        <is>
          <t>[482150, 887870, 741335, 60163, 1322752, 528225, 13004, 850818, 360404, 436120, 64809, 461763, 798544, 756, 912598, 292177, 596302, 271708, 1104844, 77248]</t>
        </is>
      </c>
      <c r="Z692" s="35" t="inlineStr">
        <is>
          <t>92%</t>
        </is>
      </c>
      <c r="AA692" s="35" t="inlineStr">
        <is>
          <t>7.1/10</t>
        </is>
      </c>
      <c r="AB692" s="35" t="inlineStr">
        <is>
          <t>76/100</t>
        </is>
      </c>
      <c r="AC692" s="35" t="inlineStr">
        <is>
          <t>https://www.youtube.com/embed/jjfRNOVeuO8</t>
        </is>
      </c>
      <c r="AD692" s="98" t="inlineStr">
        <is>
          <t>JP</t>
        </is>
      </c>
      <c r="AE692" s="98" t="inlineStr">
        <is>
          <t>1738625470155</t>
        </is>
      </c>
    </row>
    <row r="693" ht="14.25" customHeight="1" s="169">
      <c r="A693" s="93" t="inlineStr">
        <is>
          <t>Paddington in Peru</t>
        </is>
      </c>
      <c r="B693" s="94" t="n">
        <v>76</v>
      </c>
      <c r="C693" s="131" t="inlineStr">
        <is>
          <t>Paddington</t>
        </is>
      </c>
      <c r="D693" s="132" t="n"/>
      <c r="E693" s="95" t="inlineStr">
        <is>
          <t>Adventure</t>
        </is>
      </c>
      <c r="F693" s="117" t="inlineStr">
        <is>
          <t>Comedy</t>
        </is>
      </c>
      <c r="G693" s="31" t="n"/>
      <c r="H693" s="32" t="n"/>
      <c r="I693" s="96" t="inlineStr">
        <is>
          <t>Columbia Pictures</t>
        </is>
      </c>
      <c r="J693" s="97" t="n">
        <v>2024</v>
      </c>
      <c r="K693" s="35">
        <f>ROW(K693)-1</f>
        <v/>
      </c>
      <c r="L693" s="98" t="b">
        <v>0</v>
      </c>
      <c r="M693" s="99" t="inlineStr">
        <is>
          <t>Paddington is always delightful, and this is no different. The dialogue is sharp and witty as ever, and that you can't help but love that bear. This just doesn't really even come close to the level of the first two movies. The absence of the director Paul King is really felt, as this production seems pretty sloppy in the hands of a first time director. Most of the shots look straight up bad, with poor lighting and bad green screen. They also lean a lot more on physical comedy than usual, mostly early on. Sally Hawkins is also missed a lot. Emily Mortimer is good, but Hawkins was fantastic, and they should've just delayed the production until Wonka was finished to get King and Hawkins involved. Antonio Banderas delivers the standout performance of this one, he is hilarious throughout whilst playing multiple characters. It's a good time, but I wish it was more visually appealing.</t>
        </is>
      </c>
      <c r="N693" s="76" t="inlineStr">
        <is>
          <t>Paddington travels to Peru to visit his beloved Aunt Lucy, who now resides at the Home for Retired Bears. With the Brown Family in tow, a thrilling adventure ensues when a mystery plunges them into an unexpected journey through the Amazon rainforest and up to the mountain peaks of Peru.</t>
        </is>
      </c>
      <c r="O693" s="105" t="inlineStr">
        <is>
          <t>https://image.tmdb.org/t/p/w500/1ffZAucqfvQu36x1C49XfOdjuOG.jpg</t>
        </is>
      </c>
      <c r="P693" s="106" t="inlineStr">
        <is>
          <t>Ben Whishaw, Hugh Bonneville, Emily Mortimer, Samuel Joslin, Madeleine Harris, Antonio Banderas, Carla Tous, Olivia Colman, Julie Walters, Imelda Staunton, Jim Broadbent, Hayley Atwell, Oliver Maltman, Joel Fry, Robbie Gee, Sanjeev Bhaskar, Ben Miller, Jessica Hynes, Ella Dacres, Aloreia Spencer, Nicholas Burns, Ashleigh Reynolds, Amit Shah, Ella Bruccoleri, Carlos Carlín, Simon Farnaby, Emma Sidi, Hugh Grant</t>
        </is>
      </c>
      <c r="Q693" s="107" t="inlineStr">
        <is>
          <t>Dougal Wilson</t>
        </is>
      </c>
      <c r="R693" s="41" t="inlineStr">
        <is>
          <t>[{"Source": "Internet Movie Database", "Value": "6.6/10"}, {"Source": "Rotten Tomatoes", "Value": "93%"}, {"Source": "Metacritic", "Value": "65/100"}]</t>
        </is>
      </c>
      <c r="S693" s="108" t="inlineStr">
        <is>
          <t>211,000,000</t>
        </is>
      </c>
      <c r="T693" s="109" t="inlineStr">
        <is>
          <t>PG</t>
        </is>
      </c>
      <c r="U693" s="110" t="inlineStr">
        <is>
          <t>106</t>
        </is>
      </c>
      <c r="V693" s="82" t="inlineStr">
        <is>
          <t>{"link": "https://www.themoviedb.org/movie/516729-paddington-in-peru/watch?locale=CA", "buy":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"rent":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"flatrate": [{"logo_path": "/ewOptMVIYcOadMGGJz8DJueH2bH.jpg", "provider_id": 230, "provider_name": "Crave", "display_priority": 5}, {"logo_path": "/qcKfSyX4xkXESjHrkO8cZLRJkn6.jpg", "provider_id": 2604, "provider_name": "Crave Amazon Channel", "display_priority": 140}]}</t>
        </is>
      </c>
      <c r="W693" s="111" t="inlineStr">
        <is>
          <t>90,000,000</t>
        </is>
      </c>
      <c r="X693" s="35" t="n">
        <v>516729</v>
      </c>
      <c r="Y693" s="35" t="inlineStr">
        <is>
          <t>[346648, 587807, 10009, 381719, 13654, 33037, 8355, 13690, 227973, 16394, 1084242, 14873, 10193, 11024, 116149, 6878, 422803, 412117, 295693, 10192]</t>
        </is>
      </c>
      <c r="Z693" s="35" t="inlineStr">
        <is>
          <t>93%</t>
        </is>
      </c>
      <c r="AA693" s="35" t="inlineStr">
        <is>
          <t>6.6/10</t>
        </is>
      </c>
      <c r="AB693" s="35" t="inlineStr">
        <is>
          <t>65/100</t>
        </is>
      </c>
      <c r="AC693" s="35" t="inlineStr">
        <is>
          <t>https://www.youtube.com/embed/xAVaoYfOCrU</t>
        </is>
      </c>
      <c r="AD693" s="98" t="inlineStr">
        <is>
          <t>GB</t>
        </is>
      </c>
      <c r="AE693" s="98" t="inlineStr">
        <is>
          <t>1741201463060</t>
        </is>
      </c>
    </row>
    <row r="694" ht="14.25" customHeight="1" s="169">
      <c r="A694" s="93" t="inlineStr">
        <is>
          <t>Stranger Than Fiction</t>
        </is>
      </c>
      <c r="B694" s="94" t="n">
        <v>76</v>
      </c>
      <c r="C694" s="131" t="n"/>
      <c r="D694" s="132" t="n"/>
      <c r="E694" s="95" t="inlineStr">
        <is>
          <t>Comedy</t>
        </is>
      </c>
      <c r="F694" s="117" t="inlineStr">
        <is>
          <t>Drama</t>
        </is>
      </c>
      <c r="G694" s="31" t="n"/>
      <c r="H694" s="32" t="n"/>
      <c r="I694" s="96" t="inlineStr">
        <is>
          <t>Columbia Pictures</t>
        </is>
      </c>
      <c r="J694" s="97" t="n">
        <v>2006</v>
      </c>
      <c r="K694" s="35">
        <f>ROW(K694)-1</f>
        <v/>
      </c>
      <c r="L694" s="98" t="b">
        <v>0</v>
      </c>
      <c r="M694" s="99" t="inlineStr">
        <is>
          <t>The premise is really unique and enough to intrigue off the jump. They don't ever really hit the elite level, but this is a fun watch with a bit more subtext than the average comedy. Will Ferrell's performance is fantastic, he is so funny in the first half of this movie, delivering a laugh with almost every line, and then is able to transition into a more romantic and dramatic role for the second half. I do like the relationship between Ana and Harold, but the second half of this movie feels a lot sloppier than the first. It feels like they were uncertain of how to tie up all of the loose ends, and while they ended up providing a mostly satisfying ending, the momentum of the strong opening has faded some.</t>
        </is>
      </c>
      <c r="N694" s="49" t="inlineStr">
        <is>
          <t>Harold Crick is a lonely IRS agent whose mundane existence is transformed when he hears a mysterious voice narrating his life.</t>
        </is>
      </c>
      <c r="O694" s="50" t="inlineStr">
        <is>
          <t>https://image.tmdb.org/t/p/w500/nCzcepubwShvZ4vbCsygQNgF2Z1.jpg</t>
        </is>
      </c>
      <c r="P694" s="51" t="inlineStr">
        <is>
          <t>Will Ferrell, Maggie Gyllenhaal, Dustin Hoffman, Emma Thompson, Queen Latifah, Tony Hale, William Dick, Guy Massey, Martha Espinoza, T.J. Jagodowski, Peter Grosz, Tonray Ho, Herb Lichtenstein, Stacey Elaine Jackson, Ricky Adams, Christian Stolte, Denise Hughes, Peggy Roeder, Danny Rhodes, Linara Washington, Helen Young, David Pompeii, David Wiegers, Jarrett Sleeper, Larry Neumann Jr., John Mohrlein, Tom Hulce, Bruce Jarchow, Linda Hunt, Kristin Chenoweth, Bradley Mott, John M. Watson Sr., Karen Lloyd, Keith Kupferer, Danny McCarthy, Tab Baker, Mark Buettner, Christian Young, Ray Kurut, Michael Cook, Arraon Skippa Hixson, Bryan Kelly, Whitney Sneed, Celeste Pechous, Cheryl Lynn Bruce, Chet Dubowski, Ora Jones, Jordan Keller, Jordan Teplitz, Ricardo Gutierrez, James Mazza, Oscar Roxas, Nadirah Bost, Sandra Marquez, Lacy Katherine Campbell, Will Clinger, Al Samuels, Frank Caeti, Andrew Rothenberg, Rengin Altay, Lucinda Kemp, Donna Watkins, Julia Heron, Lora Cain, Bob Papenbrook, Mike McColl, Nathan Adloff, Sia A. Moody, Eli Goodman, Edy Cullen, Tim Krueger</t>
        </is>
      </c>
      <c r="Q694" s="52" t="inlineStr">
        <is>
          <t>Marc Forster</t>
        </is>
      </c>
      <c r="R694" s="53" t="inlineStr">
        <is>
          <t>[{"Source": "Internet Movie Database", "Value": "7.5/10"}, {"Source": "Rotten Tomatoes", "Value": "73%"}, {"Source": "Metacritic", "Value": "67/100"}]</t>
        </is>
      </c>
      <c r="S694" s="54" t="inlineStr">
        <is>
          <t>53,653,224</t>
        </is>
      </c>
      <c r="T694" s="55" t="inlineStr">
        <is>
          <t>PG-13</t>
        </is>
      </c>
      <c r="U694" s="56" t="inlineStr">
        <is>
          <t>113</t>
        </is>
      </c>
      <c r="V694" s="57" t="inlineStr">
        <is>
          <t>{"link": "https://www.themoviedb.org/movie/1262-stranger-than-fiction/watch?locale=CA", "flatrate": [{"logo_path": "/pvske1MyAoymrs5bguRfVqYiM9a.jpg", "provider_id": 119, "provider_name": "Amazon Prime Video", "display_priority": 1}, {"logo_path": "/8aBqoNeGGr0oSA85iopgNZUOTOc.jpg", "provider_id": 2100, "provider_name": "Amazon Prime Video with Ads", "display_priority": 111}]}</t>
        </is>
      </c>
      <c r="W694" s="58" t="inlineStr">
        <is>
          <t>30,000,000</t>
        </is>
      </c>
      <c r="X694" s="35" t="n">
        <v>1262</v>
      </c>
      <c r="Y694" s="35" t="inlineStr">
        <is>
          <t>[18451, 2757, 200727, 22792, 1259102, 758336, 14313, 364733, 10445, 22215, 25189, 768520, 882096, 41760, 12186, 282296, 39467, 800279, 4475, 311181]</t>
        </is>
      </c>
      <c r="Z694" s="35" t="inlineStr">
        <is>
          <t>73%</t>
        </is>
      </c>
      <c r="AA694" s="35" t="inlineStr">
        <is>
          <t>7.5/10</t>
        </is>
      </c>
      <c r="AB694" s="35" t="inlineStr">
        <is>
          <t>67/100</t>
        </is>
      </c>
      <c r="AC694" s="35" t="inlineStr">
        <is>
          <t>https://www.youtube.com/embed/PZpg8VII7es</t>
        </is>
      </c>
      <c r="AD694" s="98" t="inlineStr">
        <is>
          <t>US</t>
        </is>
      </c>
      <c r="AE694" s="98" t="inlineStr">
        <is>
          <t>1746201812507</t>
        </is>
      </c>
    </row>
    <row r="695" ht="14.25" customHeight="1" s="169">
      <c r="A695" s="93" t="inlineStr">
        <is>
          <t>The Bourne Legacy</t>
        </is>
      </c>
      <c r="B695" s="94" t="n">
        <v>76</v>
      </c>
      <c r="C695" s="131" t="inlineStr">
        <is>
          <t>Bourne Saga</t>
        </is>
      </c>
      <c r="D695" s="132" t="n"/>
      <c r="E695" s="95" t="inlineStr">
        <is>
          <t>Action</t>
        </is>
      </c>
      <c r="F695" s="117" t="inlineStr">
        <is>
          <t>Spy</t>
        </is>
      </c>
      <c r="G695" s="31" t="n"/>
      <c r="H695" s="32" t="n"/>
      <c r="I695" s="96" t="inlineStr">
        <is>
          <t>Universal Pictures</t>
        </is>
      </c>
      <c r="J695" s="97" t="n">
        <v>2012</v>
      </c>
      <c r="K695" s="35">
        <f>ROW(K695)-1</f>
        <v/>
      </c>
      <c r="L695" s="98" t="b">
        <v>0</v>
      </c>
      <c r="M695" s="99" t="inlineStr">
        <is>
          <t>Has a really good opening half hour, that really hooks you in and sets the stage for what will come. Similar quality to the first three movies in the franchise, only with a different lead actor. I like Jeremy Renner in general, and he is good in this. The biggest problem I had with this movie is at a certain point it turns into a hunt for pills, and that really wasn’t interesting until they eventually explained what the pills do. Also, I am personally not a huge fan of the shaky cam style that the Bourne action sequences always have, but I actually think this one is better shot than the first three for the most part. I still think the final three quarters aren’t as good as the first quarter, but this is still an enjoyable movie.</t>
        </is>
      </c>
      <c r="N695" s="37" t="inlineStr">
        <is>
          <t>New CIA operative Aaron Cross experiences life-or-death stakes that have been triggered by the previous actions of Jason Bourne.</t>
        </is>
      </c>
      <c r="O695" s="38" t="inlineStr">
        <is>
          <t>https://image.tmdb.org/t/p/w500/1aExL5DTGHj25ZfIC3dDwS84RWi.jpg</t>
        </is>
      </c>
      <c r="P695" s="39" t="inlineStr">
        <is>
          <t>Jeremy Renner, Rachel Weisz, Edward Norton, Stacy Keach, Dennis Boutsikaris, Oscar Isaac, Joan Allen, Albert Finney, David Strathairn, Scott Glenn, Donna Murphy, Michael Chernus, Corey Stoll, Zeljko Ivanek, Shane Jacobson, Elizabeth Marvel, John Douglas Thompson, Louis Ozawa, David Wilson Barnes, Neil Brooks Cunningham, Corey Johnson, Michael Berresse, Alice Gainer, Prue Lewarne, Howard Leader, James Joseph O'Neil, Tony Guida, Sonnie Brown, Robert Christopher Riley, Noel Wilson, Jennifer Kim, Page Leong, Adi Hanash, Robert Prescott, Don Guillory, Patrick Vincent Marro, Ali Reza, Gita Reddy, Tom Riis Farrell, Steve Routman, Peter Gray Lewis, Anitha Gandhi, Heather Rasche, Natalie Bird, Nilaja Sun, Christopher Mann, Billy Smith, Murray Knudsen, Susan Egbert, Tim Devitt, Brian Poteat, Clayton J. Barber, Michael Papajohn, David Leitch, Deidre Goodwin, Laura Spaeth, Sam Gilroy, Rachel Black, Sharon Washington, Frank Deal, Rob Yang, Catherine Curtin, Matt Oberg, Gary Lee Mahmoud, Faye Yvette McQueen, Pat Battle, Nico Bernuth, Jane Jameston, Roland Manansala, John Arcilla, Josh Banks, Allen Jo, Jonathan Eusebio, Jon Valera, Carl Villa Roman, Madeleine Nicolas, Ruby Ruiz, Cherry Devera, Julienne Orindain, Antonette Garcia, Sonny Tuazon, Normandy Bacaltos, Edgar Letran, Alvin Zalamea, Spencer Sano, Julie Ysla, Joel Torre, Ermie Concepcion, Arthur Acuña, Adrian Talinga, Lou Veloso, Ian Blackman, Jodi Applegate Kay, Tony Carlin, Karen Pittman, Ana Berry, Matthew J. Walters, Brian O'Neill, Paddy Considine, Sheena Colette, Alexis Molnar, Courtney Hart</t>
        </is>
      </c>
      <c r="Q695" s="40" t="inlineStr">
        <is>
          <t>Tony Gilroy</t>
        </is>
      </c>
      <c r="R695" s="41" t="inlineStr">
        <is>
          <t>[{"Source": "Internet Movie Database", "Value": "6.6/10"}, {"Source": "Rotten Tomatoes", "Value": "56%"}, {"Source": "Metacritic", "Value": "61/100"}]</t>
        </is>
      </c>
      <c r="S695" s="42" t="inlineStr">
        <is>
          <t>276,600,000</t>
        </is>
      </c>
      <c r="T695" s="43" t="inlineStr">
        <is>
          <t>PG-13</t>
        </is>
      </c>
      <c r="U695" s="44" t="inlineStr">
        <is>
          <t>135</t>
        </is>
      </c>
      <c r="V695" s="45" t="inlineStr">
        <is>
          <t>{"link": "https://www.themoviedb.org/movie/49040-the-bourne-legacy/watch?locale=CA", "buy":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"rent":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"flatrate": [{"logo_path": "/pvske1MyAoymrs5bguRfVqYiM9a.jpg", "provider_id": 119, "provider_name": "Amazon Prime Video", "display_priority": 1}, {"logo_path": "/ewOptMVIYcOadMGGJz8DJueH2bH.jpg", "provider_id": 230, "provider_name": "Crave", "display_priority": 5}, {"logo_path": "/esiLBRzDUwodjfN8gA4qj7l3ZF7.jpg", "provider_id": 1794, "provider_name": "Starz Amazon Channel", "display_priority": 92}, {"logo_path": "/8aBqoNeGGr0oSA85iopgNZUOTOc.jpg", "provider_id": 2100, "provider_name": "Amazon Prime Video with Ads", "display_priority": 111}, {"logo_path": "/qcKfSyX4xkXESjHrkO8cZLRJkn6.jpg", "provider_id": 2604, "provider_name": "Crave Amazon Channel", "display_priority": 140}]}</t>
        </is>
      </c>
      <c r="W695" s="46" t="inlineStr">
        <is>
          <t>130,000,000</t>
        </is>
      </c>
      <c r="X695" s="35" t="n">
        <v>49040</v>
      </c>
      <c r="Y695" s="35" t="inlineStr">
        <is>
          <t>[56292, 667739, 592, 956, 1087891, 13027, 2503, 574, 11963, 9331, 39514, 291805, 19403, 993710, 18398, 25670, 522241, 592834, 1642, 1088166]</t>
        </is>
      </c>
      <c r="Z695" s="35" t="inlineStr">
        <is>
          <t>56%</t>
        </is>
      </c>
      <c r="AA695" s="35" t="inlineStr">
        <is>
          <t>6.6/10</t>
        </is>
      </c>
      <c r="AB695" s="35" t="inlineStr">
        <is>
          <t>61/100</t>
        </is>
      </c>
      <c r="AC695" s="35" t="inlineStr">
        <is>
          <t>https://www.youtube.com/embed/43WTCO8-C4w</t>
        </is>
      </c>
      <c r="AD695" s="98" t="inlineStr">
        <is>
          <t>US</t>
        </is>
      </c>
      <c r="AE695" s="98" t="inlineStr">
        <is>
          <t>1748278547553</t>
        </is>
      </c>
    </row>
    <row r="696" ht="14.25" customHeight="1" s="169">
      <c r="A696" s="93" t="inlineStr">
        <is>
          <t>Fear Street Part One: 1994</t>
        </is>
      </c>
      <c r="B696" s="94" t="n">
        <v>76</v>
      </c>
      <c r="C696" s="131" t="inlineStr">
        <is>
          <t>Fear Street</t>
        </is>
      </c>
      <c r="D696" s="132" t="n"/>
      <c r="E696" s="95" t="inlineStr">
        <is>
          <t>Horror</t>
        </is>
      </c>
      <c r="F696" s="117" t="inlineStr">
        <is>
          <t>Slasher</t>
        </is>
      </c>
      <c r="G696" s="31" t="n"/>
      <c r="H696" s="32" t="inlineStr">
        <is>
          <t>Netflix</t>
        </is>
      </c>
      <c r="I696" s="96" t="inlineStr">
        <is>
          <t>Netflix</t>
        </is>
      </c>
      <c r="J696" s="97" t="n">
        <v>2021</v>
      </c>
      <c r="K696" s="35">
        <f>ROW(K696)-1</f>
        <v/>
      </c>
      <c r="L696" s="98" t="b">
        <v>0</v>
      </c>
      <c r="M696" s="99" t="inlineStr">
        <is>
          <t>This was a fun watch, definitely better than almost all of Netflix's other original movies, and well worth watching. It had a bit of a lull for me when getting to know the characters after the opening scene, but after the inciting incident this is a good supernatural slasher movie. The writing seemed to get better as the movie went on, or maybe I lowered my standards, it's hard to say. Good performances from a cast that I am largely unfamiliar with, but will be keeping an eye on in the future. If you have or are a teen looking to get into horror, this is a perfect gateway movie to introduce slasher and supernatural horror films. Has a very similar vibe to Stranger Things, albeit is not as polished. A good kick off to the trilogy that has me excited to watch the next instalments.</t>
        </is>
      </c>
      <c r="N696" s="49" t="inlineStr">
        <is>
          <t>After a series of brutal slayings, a teen and her friends take on an evil force that's plagued their notorious town for centuries.</t>
        </is>
      </c>
      <c r="O696" s="50" t="inlineStr">
        <is>
          <t>https://image.tmdb.org/t/p/w500/9J9Wy39ZjrVmfk7yMkulpcI5sy0.jpg</t>
        </is>
      </c>
      <c r="P696" s="51" t="inlineStr">
        <is>
          <t>Kiana Madeira, Olivia Scott Welch, Benjamin Flores Jr., Julia Rehwald, Fred Hechinger, Maya Hawke, Charlene Amoia, David Thompson, Noah Bain Garret, Darrell Britt-Gibson, Ashley Zukerman, Jana Allen, Matt Burke, Christian Bridges, Matthew Zuk, Jeremy Ford, Jaime Matthis, Danyon Huntington, Elizabeth Scopel, Tayla Rogers, Maya Rogers, Jordana Spiro, Diane Sellers, Eric Mendenhall, Todd Allen Durkin, Jordyn DiNatale, Lloyd Pitts, Kevin Waterman, Emily Brobst, Keil Oakley Zepernick, Michael Chandler, Lacy Camp, Meghan Packer, Gillian Jacobs</t>
        </is>
      </c>
      <c r="Q696" s="52" t="inlineStr">
        <is>
          <t>Leigh Janiak</t>
        </is>
      </c>
      <c r="R696" s="53" t="inlineStr">
        <is>
          <t>[{"Source": "Internet Movie Database", "Value": "6.2/10"}, {"Source": "Rotten Tomatoes", "Value": "84%"}, {"Source": "Metacritic", "Value": "67/100"}]</t>
        </is>
      </c>
      <c r="S696" s="54" t="inlineStr">
        <is>
          <t>284,000,000</t>
        </is>
      </c>
      <c r="T696" s="55" t="inlineStr">
        <is>
          <t>R</t>
        </is>
      </c>
      <c r="U696" s="56" t="inlineStr">
        <is>
          <t>108</t>
        </is>
      </c>
      <c r="V696" s="57" t="inlineStr">
        <is>
          <t>{"link": "https://www.themoviedb.org/movie/591273-fear-street-1994/watch?locale=CA", "flatrate": [{"logo_path": "/pbpMk2JmcoNnQwx5JGpXngfoWtp.jpg", "provider_id": 8, "provider_name": "Netflix", "display_priority": 0}, {"logo_path": "/dpR8r13zWDeUR0QkzWidrdMxa56.jpg", "provider_id": 1796, "provider_name": "Netflix Standard with Ads", "display_priority": 93}]}</t>
        </is>
      </c>
      <c r="W696" s="58" t="inlineStr">
        <is>
          <t>10,000,000</t>
        </is>
      </c>
      <c r="X696" s="35" t="n">
        <v>591273</v>
      </c>
      <c r="Y696" s="35" t="inlineStr">
        <is>
          <t>[591274, 6466, 1081208, 9871, 138941, 460885, 1309083, 377, 1923, 396940, 761563, 480100, 393345, 9552, 1029281, 948, 1356236, 543917, 13515, 10361]</t>
        </is>
      </c>
      <c r="Z696" s="35" t="inlineStr">
        <is>
          <t>84%</t>
        </is>
      </c>
      <c r="AA696" s="35" t="inlineStr">
        <is>
          <t>6.2/10</t>
        </is>
      </c>
      <c r="AB696" s="35" t="inlineStr">
        <is>
          <t>67/100</t>
        </is>
      </c>
      <c r="AC696" s="35" t="inlineStr">
        <is>
          <t>https://www.youtube.com/embed/xBlwPuXDxOs</t>
        </is>
      </c>
      <c r="AD696" s="98" t="inlineStr">
        <is>
          <t>US</t>
        </is>
      </c>
      <c r="AE696" s="98" t="inlineStr">
        <is>
          <t>1749675743124</t>
        </is>
      </c>
    </row>
    <row r="697" ht="14.25" customHeight="1" s="169">
      <c r="A697" s="93" t="inlineStr">
        <is>
          <t>Dog Man</t>
        </is>
      </c>
      <c r="B697" s="94" t="n">
        <v>76</v>
      </c>
      <c r="C697" s="131" t="n"/>
      <c r="D697" s="132" t="n"/>
      <c r="E697" s="95" t="inlineStr">
        <is>
          <t>Animated</t>
        </is>
      </c>
      <c r="F697" s="117" t="inlineStr">
        <is>
          <t>Comic Book</t>
        </is>
      </c>
      <c r="G697" s="31" t="n"/>
      <c r="H697" s="32" t="n"/>
      <c r="I697" s="96" t="inlineStr">
        <is>
          <t>Dreamworks</t>
        </is>
      </c>
      <c r="J697" s="97" t="n">
        <v>2025</v>
      </c>
      <c r="K697" s="35">
        <f>ROW(K697)-1</f>
        <v/>
      </c>
      <c r="L697" s="98" t="b">
        <v>0</v>
      </c>
      <c r="M697" s="99" t="inlineStr">
        <is>
          <t>Much like Captain Underpants, this is a movie made for kids that is still quite enjoyable for everyone. The jokes are really goofy throughout, but they come at a fast enough pace that you can ignore the bad ones. There are quite a few clever visual gags and jokes in it as well. The animation looks great, and it is deeper than I expected with a good morale of the story about parenting.</t>
        </is>
      </c>
      <c r="N697" s="76" t="inlineStr">
        <is>
          <t>When a faithful police dog and his human police officer owner are injured together on the job, a harebrained but life-saving surgery fuses the two of them together and Dog Man is born. Dog Man is sworn to protect and serve—and fetch, sit and roll over. As Dog Man embraces his new identity and strives to impress his Chief, he must stop the pretty evil plots of feline supervillain Petey the Cat.</t>
        </is>
      </c>
      <c r="O697" s="105" t="inlineStr">
        <is>
          <t>https://image.tmdb.org/t/p/w500/89wNiexZdvLQ41OQWIsQy4O6jAQ.jpg</t>
        </is>
      </c>
      <c r="P697" s="106" t="inlineStr">
        <is>
          <t>Peter Hastings, Pete Davidson, Lil Rel Howery, Isla Fisher, Lucas Hopkins Calderon, Ricky Gervais, Poppy Liu, Stephen Root, Billy Boyd, Luenell, Laraine Newman, Melissa Villaseñor, Cheri Oteri, Kate Micucci, Maggie Wheeler, Pearce Bunting, Max Koch, Rahnuma Panthaky, Brian Hopkins, Yung Gravy, Percy Rustomji, Kevin McCann, Karen Foster, Jana Schmieding, John Eric Bentley, Sonny Onorati, Warren Sroka, Kimberly Bailey, Skip Stellrecht, Georgia Simon, Cam Clarke, Scott Menville, Kelly Stables</t>
        </is>
      </c>
      <c r="Q697" s="107" t="inlineStr">
        <is>
          <t>Peter Hastings</t>
        </is>
      </c>
      <c r="R697" s="121" t="inlineStr">
        <is>
          <t>[{"Source": "Internet Movie Database", "Value": "6.3/10"}, {"Source": "Rotten Tomatoes", "Value": "82%"}, {"Source": "Metacritic", "Value": "66/100"}]</t>
        </is>
      </c>
      <c r="S697" s="108" t="inlineStr">
        <is>
          <t>145,603,415</t>
        </is>
      </c>
      <c r="T697" s="109" t="inlineStr">
        <is>
          <t>PG</t>
        </is>
      </c>
      <c r="U697" s="110" t="inlineStr">
        <is>
          <t>89</t>
        </is>
      </c>
      <c r="V697" s="82" t="inlineStr">
        <is>
          <t>{"link": "https://www.themoviedb.org/movie/774370-dog-man/watch?locale=CA", "rent": [{"logo_path": "/SPnB1qiCkYfirS2it3hZORwGVn.jpg", "provider_id": 2, "provider_name": "Apple TV Store", "display_priority": 6}, {"logo_path": "/4bIKO5tqPgko0135wL9GhMsb1wv.jpg", "provider_id": 140, "provider_name": "CosmoGo", "display_priority": 18}, {"logo_path": "/yFGu4sSzwUMfhwmSsZgez8QhaVl.jpg", "provider_id": 331, "provider_name": "FlixFling", "display_priority": 28}, {"logo_path": "/qR6FKvnPBx2O37FDg8PNM7efwF3.jpg", "provider_id": 10, "provider_name": "Amazon Video", "display_priority": 56}], "buy":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"flatrate": [{"logo_path": "/pvske1MyAoymrs5bguRfVqYiM9a.jpg", "provider_id": 119, "provider_name": "Amazon Prime Video", "display_priority": 1}, {"logo_path": "/8aBqoNeGGr0oSA85iopgNZUOTOc.jpg", "provider_id": 2100, "provider_name": "Amazon Prime Video with Ads", "display_priority": 111}]}</t>
        </is>
      </c>
      <c r="W697" s="111" t="inlineStr">
        <is>
          <t>40,000,000</t>
        </is>
      </c>
      <c r="X697" s="35" t="n">
        <v>774370</v>
      </c>
      <c r="Y697" s="35" t="inlineStr">
        <is>
          <t>[203696, 927254, 412117, 1146348, 19016, 385103, 119321, 585245, 675445, 13682, 539681, 515789, 9948, 726739, 151535, 20694, 417859, 13654, 893723, 270946]</t>
        </is>
      </c>
      <c r="Z697" s="35" t="inlineStr">
        <is>
          <t>82%</t>
        </is>
      </c>
      <c r="AA697" s="35" t="inlineStr">
        <is>
          <t>6.3/10</t>
        </is>
      </c>
      <c r="AB697" s="35" t="inlineStr">
        <is>
          <t>66/100</t>
        </is>
      </c>
      <c r="AC697" s="35" t="inlineStr">
        <is>
          <t>https://www.youtube.com/embed/QaJbAennB_Q</t>
        </is>
      </c>
      <c r="AD697" s="98" t="inlineStr">
        <is>
          <t>US</t>
        </is>
      </c>
      <c r="AE697" s="98" t="inlineStr">
        <is>
          <t>1738625470155</t>
        </is>
      </c>
    </row>
    <row r="698" ht="14.25" customHeight="1" s="169">
      <c r="A698" s="93" t="inlineStr">
        <is>
          <t>The Day the Earth Blew Up: A Looney Tunes Movie</t>
        </is>
      </c>
      <c r="B698" s="94" t="n">
        <v>75</v>
      </c>
      <c r="C698" s="131" t="inlineStr">
        <is>
          <t>Looney Tunes</t>
        </is>
      </c>
      <c r="D698" s="132" t="n"/>
      <c r="E698" s="95" t="inlineStr">
        <is>
          <t>Animated</t>
        </is>
      </c>
      <c r="F698" s="117" t="n"/>
      <c r="G698" s="31" t="n"/>
      <c r="H698" s="32" t="n"/>
      <c r="I698" s="96" t="inlineStr">
        <is>
          <t>Ketchup Entertainment</t>
        </is>
      </c>
      <c r="J698" s="97" t="n">
        <v>2024</v>
      </c>
      <c r="K698" s="35">
        <f>ROW(K698)-1</f>
        <v/>
      </c>
      <c r="L698" s="98" t="b">
        <v>0</v>
      </c>
      <c r="M698" s="99" t="inlineStr">
        <is>
          <t>A lot of fun, and proof that Looney Tunes needs to be more utilized on the big screen. Lots of good visual gags throughout, with plenty of good jokes for audiences of all ages. Warner Brothers' treatment of this movie and the Looney Tunes in general is completely insane. These characters should be huge moneymakers for them and instead they dumped this film to a distributor with no money for marketing and no one knows this even exists, which is a real shame, since I believe most people would enjoy this if they saw it.</t>
        </is>
      </c>
      <c r="N698" s="76" t="inlineStr">
        <is>
          <t>Porky and Daffy, the classic animated odd couple, turn into unlikely heroes when their antics at the local bubble gum factory uncover a secret alien mind control plot. Against all odds, the two are determined to save their town (and the world!)...that is if they don't drive each other crazy in the process.</t>
        </is>
      </c>
      <c r="O698" s="105" t="inlineStr">
        <is>
          <t>https://image.tmdb.org/t/p/w500/s2lB1kaYCdGSnZX5meQCiOR6HfX.jpg</t>
        </is>
      </c>
      <c r="P698" s="106" t="inlineStr">
        <is>
          <t>Eric Bauza, Candi Milo, Peter MacNicol, Fred Tatasciore, Laraine Newman, Wayne Knight, Ruth Clampett, Andrew Kishino, Kimberly Brooks, Keith Ferguson, Carlos Alazraqui, Rachel Butera, Peter Browngardt, Nick Simotas</t>
        </is>
      </c>
      <c r="Q698" s="107" t="inlineStr">
        <is>
          <t>Peter Browngardt</t>
        </is>
      </c>
      <c r="R698" s="41" t="inlineStr">
        <is>
          <t>[{"Source": "Internet Movie Database", "Value": "6.8/10"}, {"Source": "Rotten Tomatoes", "Value": "86%"}, {"Source": "Metacritic", "Value": "68/100"}]</t>
        </is>
      </c>
      <c r="S698" s="108" t="inlineStr">
        <is>
          <t>15,076,954</t>
        </is>
      </c>
      <c r="T698" s="109" t="inlineStr">
        <is>
          <t>PG</t>
        </is>
      </c>
      <c r="U698" s="110" t="inlineStr">
        <is>
          <t>91</t>
        </is>
      </c>
      <c r="V698" s="82" t="inlineStr">
        <is>
          <t>{"link": "https://www.themoviedb.org/movie/870360-the-day-the-earth-blew-up-a-looney-tunes-movie/watch?locale=CA", "rent": [{"logo_path": "/SPnB1qiCkYfirS2it3hZORwGVn.jpg", "provider_id": 2, "provider_name": "Apple TV Store", "display_priority": 6}, {"logo_path": "/4bIKO5tqPgko0135wL9GhMsb1wv.jpg", "provider_id": 140, "provider_name": "CosmoGo", "display_priority": 18}, {"logo_path": "/qR6FKvnPBx2O37FDg8PNM7efwF3.jpg", "provider_id": 10, "provider_name": "Amazon Video", "display_priority": 56}, {"logo_path": "/vLZKlXUNDcZR7ilvfY9Wr9k80FZ.jpg", "provider_id": 538, "provider_name": "Plex", "display_priority": 81}], "flatrate": [{"logo_path": "/ewOptMVIYcOadMGGJz8DJueH2bH.jpg", "provider_id": 230, "provider_name": "Crave", "display_priority": 5}, {"logo_path": "/qcKfSyX4xkXESjHrkO8cZLRJkn6.jpg", "provider_id": 2604, "provider_name": "Crave Amazon Channel", "display_priority": 140}], "buy": [{"logo_path": "/SPnB1qiCkYfirS2it3hZORwGVn.jpg", "provider_id": 2, "provider_name": "Apple TV Store", "display_priority": 6}, {"logo_path": "/4bIKO5tqPgko0135wL9GhMsb1wv.jpg", "provider_id": 140, "provider_name": "CosmoGo", "display_priority": 18}, {"logo_path": "/qR6FKvnPBx2O37FDg8PNM7efwF3.jpg", "provider_id": 10, "provider_name": "Amazon Video", "display_priority": 56}]}</t>
        </is>
      </c>
      <c r="W698" s="111" t="inlineStr">
        <is>
          <t>15,000,000</t>
        </is>
      </c>
      <c r="X698" s="35" t="n">
        <v>870360</v>
      </c>
      <c r="Y698" s="35" t="inlineStr">
        <is>
          <t>[1104845, 15567, 15512, 228161, 1022787, 16866, 585, 927254, 382512, 718789, 301528, 698687, 594328, 153518, 13417, 258509, 991494, 581997, 379686, 1022789]</t>
        </is>
      </c>
      <c r="Z698" s="35" t="inlineStr">
        <is>
          <t>86%</t>
        </is>
      </c>
      <c r="AA698" s="35" t="inlineStr">
        <is>
          <t>6.8/10</t>
        </is>
      </c>
      <c r="AB698" s="35" t="inlineStr">
        <is>
          <t>68/100</t>
        </is>
      </c>
      <c r="AC698" s="35" t="inlineStr">
        <is>
          <t>https://www.youtube.com/embed/rfavar8cEPs</t>
        </is>
      </c>
      <c r="AD698" s="98" t="inlineStr">
        <is>
          <t>US</t>
        </is>
      </c>
      <c r="AE698" s="98" t="inlineStr">
        <is>
          <t>1744394053199</t>
        </is>
      </c>
    </row>
    <row r="699" ht="14.25" customHeight="1" s="169">
      <c r="A699" s="93" t="inlineStr">
        <is>
          <t>Real Genius</t>
        </is>
      </c>
      <c r="B699" s="94" t="n">
        <v>75</v>
      </c>
      <c r="C699" s="131" t="n"/>
      <c r="D699" s="132" t="n"/>
      <c r="E699" s="95" t="inlineStr">
        <is>
          <t>Comedy</t>
        </is>
      </c>
      <c r="F699" s="117" t="inlineStr">
        <is>
          <t>Sci-Fi</t>
        </is>
      </c>
      <c r="G699" s="31" t="n"/>
      <c r="H699" s="32" t="n"/>
      <c r="I699" s="96" t="inlineStr">
        <is>
          <t>TriStar Pictures</t>
        </is>
      </c>
      <c r="J699" s="97" t="n">
        <v>1985</v>
      </c>
      <c r="K699" s="35">
        <f>ROW(K699)-1</f>
        <v/>
      </c>
      <c r="L699" s="98" t="b">
        <v>0</v>
      </c>
      <c r="M699" s="99" t="inlineStr">
        <is>
          <t>Real Genius follows college tropes pretty closely, but is still a solid movie. There are a bunch of good jokes and bits throughout, and the story is engaging. The great performance of Val Kilmer is the most noteworthy part of the movie, establishing himself as a star at the very beginning of his career. His charisma jumps off the screen.</t>
        </is>
      </c>
      <c r="N699" s="49" t="inlineStr">
        <is>
          <t>When teenage geniuses Mitch Taylor and Chris Knight, working on an advanced laser project, learn that the military wants to use it as a weapon, they decide to thwart the plan.</t>
        </is>
      </c>
      <c r="O699" s="50" t="inlineStr">
        <is>
          <t>https://image.tmdb.org/t/p/w500/5mVimQD1XOMLzbO2Qug0JQxh70S.jpg</t>
        </is>
      </c>
      <c r="P699" s="51" t="inlineStr">
        <is>
          <t>Val Kilmer, Gabriel Jarret, Michelle Meyrink, William Atherton, Robert Prescott, Louis Giambalvo, Jon Gries, Ed Lauter, Stacy Peralta, Daniel Ades, Andres Aybar, Charles Shull, Beau Billingslea, Charles Parks, Sean Frye, JoAnn Willette, Ina Gould, Nadine Vix, Paul Tulley, Joanne Baron, Harry Johnson, Patti D'Arbanville, Monte Landis, Sandy Martin, Severn Darden, Randy Lowell, John Shepherd Reid, Tommy Swerdlow, Mark Kamiyama, Martin Gundersen, Brett Miller, Dean Devlin, Yuji Okumoto, Lynda Wiesmeier, Penny Baker, Marcia Karr, Isabelle Walker, Marii Mak, Cheri Wells, Catherine MacNamara, Johnny Vasily, Ed Garrabrandt, Isabel Cooley, Robin Stober, Deborah Foreman, David Marvit, Michael Crabtree, Charles Sweigart, Peter Parros, Ronald Taylor, James Carrington, Michael Backes, Corki Grazer, Jeanne Mori, David Ursin, Joe Dorsey, Will Knox, Kevin Hurley, Kimberly Spak</t>
        </is>
      </c>
      <c r="Q699" s="52" t="inlineStr">
        <is>
          <t>Martha Coolidge</t>
        </is>
      </c>
      <c r="R699" s="59" t="inlineStr">
        <is>
          <t>[{"Source": "Internet Movie Database", "Value": "6.9/10"}, {"Source": "Rotten Tomatoes", "Value": "77%"}, {"Source": "Metacritic", "Value": "71/100"}]</t>
        </is>
      </c>
      <c r="S699" s="54" t="inlineStr">
        <is>
          <t>12,952,019</t>
        </is>
      </c>
      <c r="T699" s="55" t="inlineStr">
        <is>
          <t>PG</t>
        </is>
      </c>
      <c r="U699" s="56" t="inlineStr">
        <is>
          <t>106</t>
        </is>
      </c>
      <c r="V699" s="57" t="inlineStr">
        <is>
          <t>{"link": "https://www.themoviedb.org/movie/14370-real-genius/watch?locale=CA", "flatrate": [{"logo_path": "/ewOptMVIYcOadMGGJz8DJueH2bH.jpg", "provider_id": 230, "provider_name": "Crave", "display_priority": 5}, {"logo_path": "/qsOM361vYHE7pcNFG7bCJHyievG.jpg", "provider_id": 182, "provider_name": "Hollywood Suite", "display_priority": 27}, {"logo_path": "/p5xtRLEzPyRhqOPpiW1sFy4FyPc.jpg", "provider_id": 705, "provider_name": "Hollywood Suite Amazon Channel", "display_priority": 87}, {"logo_path": "/qcKfSyX4xkXESjHrkO8cZLRJkn6.jpg", "provider_id": 2604, "provider_name": "Crave Amazon Channel", "display_priority": 140}], "buy":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"rent":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t>
        </is>
      </c>
      <c r="W699" s="58" t="inlineStr">
        <is>
          <t>8,000,000</t>
        </is>
      </c>
      <c r="X699" s="35" t="n">
        <v>14370</v>
      </c>
      <c r="Y699" s="35" t="inlineStr">
        <is>
          <t>[11379, 1894, 119738, 9595, 16899, 11561, 14831, 791155, 21779, 65294, 540, 9620, 767825, 777443, 27681, 13158, 19323, 696806, 9785, 76589]</t>
        </is>
      </c>
      <c r="Z699" s="35" t="inlineStr">
        <is>
          <t>77%</t>
        </is>
      </c>
      <c r="AA699" s="35" t="inlineStr">
        <is>
          <t>6.9/10</t>
        </is>
      </c>
      <c r="AB699" s="35" t="inlineStr">
        <is>
          <t>71/100</t>
        </is>
      </c>
      <c r="AC699" s="35" t="inlineStr">
        <is>
          <t>https://www.youtube.com/embed/xuv7SIVNkx8</t>
        </is>
      </c>
      <c r="AD699" s="98" t="inlineStr">
        <is>
          <t>US</t>
        </is>
      </c>
      <c r="AE699" s="98" t="inlineStr">
        <is>
          <t>1749675743124</t>
        </is>
      </c>
    </row>
    <row r="700" ht="14.25" customHeight="1" s="169">
      <c r="A700" s="93" t="inlineStr">
        <is>
          <t>8 Mile</t>
        </is>
      </c>
      <c r="B700" s="94" t="n">
        <v>75</v>
      </c>
      <c r="C700" s="131" t="n"/>
      <c r="D700" s="132" t="n"/>
      <c r="E700" s="95" t="inlineStr">
        <is>
          <t>Drama</t>
        </is>
      </c>
      <c r="F700" s="117" t="n"/>
      <c r="G700" s="31" t="n"/>
      <c r="H700" s="32" t="n"/>
      <c r="I700" s="96" t="inlineStr">
        <is>
          <t>Universal Pictures</t>
        </is>
      </c>
      <c r="J700" s="97" t="n">
        <v>2002</v>
      </c>
      <c r="K700" s="35">
        <f>ROW(K700)-1</f>
        <v/>
      </c>
      <c r="L700" s="98" t="b">
        <v>0</v>
      </c>
      <c r="M700" s="99" t="n"/>
      <c r="N700" s="37" t="inlineStr">
        <is>
          <t>For Jimmy Smith, Jr., life is a daily fight just to keep hope alive. Feeding his dreams in Detroit's vibrant music scene, Jimmy wages an extraordinary personal struggle to find his own voice - and earn a place in a world where rhymes rule, legends are born and every moment… is another chance.</t>
        </is>
      </c>
      <c r="O700" s="38" t="inlineStr">
        <is>
          <t>https://image.tmdb.org/t/p/w500/7BmQj8qE1FLuLTf7Xjf9sdIHzoa.jpg</t>
        </is>
      </c>
      <c r="P700" s="39" t="inlineStr">
        <is>
          <t>Eminem, Kim Basinger, Mekhi Phifer, Brittany Murphy, Evan Jones, Omar Benson Miller, De'Angelo Wilson, Eugene Byrd, Taryn Manning, Larry Hudson, Proof, Mike Bell, DJ Head, Michael Shannon, Chloe Greenfield, Mary Hannigan, Anthony Mackie, Strike, Nashawn 'Ox' Breedlove, Na'Keya Snoddy, Malik Barnhardt, Day Golfin, Allen Adams, Hom, Obie Trice, Njeri Earth, Jennifer Kitchen, Kyla Womack, Melissa Zaglanikzny, Rockey Black, Craig Chandler, Paul Bates, Miz-Korona, Xzibit, Abdul Salaam El Razzac, Steven Monroe, John Smith Jr., Venicia Foreman, Waverly W. Alford II, Bushman, Adam Brook, Brandon T. Jackson</t>
        </is>
      </c>
      <c r="Q700" s="40" t="inlineStr">
        <is>
          <t>Curtis Hanson</t>
        </is>
      </c>
      <c r="R700" s="41" t="inlineStr">
        <is>
          <t>[{"Source": "Internet Movie Database", "Value": "7.2/10"}, {"Source": "Rotten Tomatoes", "Value": "76%"}, {"Source": "Metacritic", "Value": "77/100"}]</t>
        </is>
      </c>
      <c r="S700" s="42" t="inlineStr">
        <is>
          <t>242,875,078</t>
        </is>
      </c>
      <c r="T700" s="43" t="inlineStr">
        <is>
          <t>R</t>
        </is>
      </c>
      <c r="U700" s="44" t="inlineStr">
        <is>
          <t>111</t>
        </is>
      </c>
      <c r="V700" s="45" t="inlineStr">
        <is>
          <t>{"link": "https://www.themoviedb.org/movie/65-8-mile/watch?locale=CA", "flatrate": [{"logo_path": "/ewOptMVIYcOadMGGJz8DJueH2bH.jpg", "provider_id": 230, "provider_name": "Crave", "display_priority": 5}, {"logo_path": "/cQjWvOiKRPeSuWRNGegcBjyqVbR.jpg", "provider_id": 469, "provider_name": "Club Illico", "display_priority": 51}, {"logo_path": "/qcKfSyX4xkXESjHrkO8cZLRJkn6.jpg", "provider_id": 2604, "provider_name": "Crave Amazon Channel", "display_priority": 140}], "buy":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"rent":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t>
        </is>
      </c>
      <c r="W700" s="46" t="inlineStr">
        <is>
          <t>41,000,000</t>
        </is>
      </c>
      <c r="X700" s="35" t="n">
        <v>65</v>
      </c>
      <c r="Y700" s="35" t="inlineStr">
        <is>
          <t>[10060, 402529, 10476, 16136, 426256, 14410, 254473, 29475, 665764, 277216, 603519, 14882, 233, 15697, 1104040, 14673, 426257, 552532, 650, 133792]</t>
        </is>
      </c>
      <c r="Z700" s="35" t="inlineStr">
        <is>
          <t>76%</t>
        </is>
      </c>
      <c r="AA700" s="35" t="inlineStr">
        <is>
          <t>7.2/10</t>
        </is>
      </c>
      <c r="AB700" s="35" t="inlineStr">
        <is>
          <t>77/100</t>
        </is>
      </c>
      <c r="AC700" s="35" t="inlineStr">
        <is>
          <t>https://www.youtube.com/embed/axGVrfwm9L4</t>
        </is>
      </c>
      <c r="AD700" s="98" t="inlineStr">
        <is>
          <t>US</t>
        </is>
      </c>
      <c r="AE700" s="98" t="n">
        <v>1731215633548</v>
      </c>
    </row>
    <row r="701" ht="14.25" customHeight="1" s="169">
      <c r="A701" s="93" t="inlineStr">
        <is>
          <t>But I'm a Cheerleader</t>
        </is>
      </c>
      <c r="B701" s="94" t="n">
        <v>75</v>
      </c>
      <c r="C701" s="131" t="n"/>
      <c r="D701" s="132" t="n"/>
      <c r="E701" s="95" t="inlineStr">
        <is>
          <t>RomCom</t>
        </is>
      </c>
      <c r="F701" s="117" t="inlineStr">
        <is>
          <t>Teen</t>
        </is>
      </c>
      <c r="G701" s="31" t="n"/>
      <c r="H701" s="32" t="n"/>
      <c r="I701" s="96" t="inlineStr">
        <is>
          <t>Lionsgate</t>
        </is>
      </c>
      <c r="J701" s="97" t="n">
        <v>1999</v>
      </c>
      <c r="K701" s="35">
        <f>ROW(K701)-1</f>
        <v/>
      </c>
      <c r="L701" s="98" t="b">
        <v>0</v>
      </c>
      <c r="M701" s="99" t="inlineStr">
        <is>
          <t>This movie came out twenty years earlier than audiences were ready for it. It's a clever satire with enough funny jokes to keep you laughing, and a charming romance at the centre. Audiences in 1999 just weren't ready for this, but luckily it has caught on with more modern audiences and developed a deserving cult following.</t>
        </is>
      </c>
      <c r="N701" s="49" t="inlineStr">
        <is>
          <t>Megan is an all-American girl. A cheerleader. She has a boyfriend. But Megan doesn't like kissing her boyfriend very much. And she's pretty touchy with her cheerleader friends. Her conservative parents worry that she must be a lesbian and send her off to "sexual redirection" school, where she must, with other lesbians and gays learn how to be straight.</t>
        </is>
      </c>
      <c r="O701" s="50" t="inlineStr">
        <is>
          <t>https://image.tmdb.org/t/p/w500/dGEwlAuzTZoZjvsqgT2MRKHnGi8.jpg</t>
        </is>
      </c>
      <c r="P701" s="51" t="inlineStr">
        <is>
          <t>Natasha Lyonne, Clea DuVall, Cathy Moriarty, RuPaul, Melanie Lynskey, Katharine Towne, Katrina Phillips, Joel Michaely, Douglas Spain, Kip Pardue, Dante Basco, Eddie Cibrian, Michelle Williams, Brandt Wille, Bud Cort, Mink Stole, Katie Donahue, Danielle Reneau, Kyle Thatcher, Robert Pine, Rachelle Carson-Begley, Wesley Mann, Richard Moll, Julie Delpy, Charles Braden, Jacqueline Aguirre, Amy Ash, William Bilaclac, Patricia Cadena, Thai Chau, Jeff Diehl, Tony Dimaio, Robert Francis, Katina Garrett, Terri Gloyd, Candi Guterres, Nathan Hayden, Ryan Nick Hilckmann, My Hua, Sam Irwin, Justine Jagoda, Jolynn Jones, Seth Jones, Bret Keisel, Carolyn Krieger, Rocky Leiva, Alfred Leivas, Linda Lichtman, Beverly Neufield, Lonnie Moreno, Sheri Ozeki, Charlene Pascall, Christopher Perez, Jenny Rounds, Marilyn Sanders, Andrew Seder, Bambi Shulte, Dawn Stobaugh, Heidi Sulzman, Manuel Tombakian, Jeffrey Vandenburgh, Dawn Michelle Hoffman, Lindsay Calnon, Charlene Hooper, Jamie Jessick, Angela Klein, Kristina Klein, Kimberly Martinez, Michelle Patterson, Bethany Swader, Katy Swader, Danielle Vachal, Jenni Pulos, Niki York, Ione Skye</t>
        </is>
      </c>
      <c r="Q701" s="52" t="inlineStr">
        <is>
          <t>Jamie Babbit</t>
        </is>
      </c>
      <c r="R701" s="53" t="inlineStr">
        <is>
          <t>[{"Source": "Internet Movie Database", "Value": "6.8/10"}, {"Source": "Rotten Tomatoes", "Value": "43%"}, {"Source": "Metacritic", "Value": "39/100"}]</t>
        </is>
      </c>
      <c r="S701" s="54" t="inlineStr">
        <is>
          <t>2,600,000</t>
        </is>
      </c>
      <c r="T701" s="55" t="inlineStr">
        <is>
          <t>R</t>
        </is>
      </c>
      <c r="U701" s="56" t="inlineStr">
        <is>
          <t>85</t>
        </is>
      </c>
      <c r="V701" s="57" t="inlineStr">
        <is>
          <t>{"link": "https://www.themoviedb.org/movie/20770-but-i-m-a-cheerleader/watch?locale=CA", "free": [{"logo_path": "/ewOptMVIYcOadMGGJz8DJueH2bH.jpg", "provider_id": 230, "provider_name": "Crave", "display_priority": 5}, {"logo_path": "/vLZKlXUNDcZR7ilvfY9Wr9k80FZ.jpg", "provider_id": 538, "provider_name": "Plex", "display_priority": 81}], "buy": [{"logo_path": "/4bIKO5tqPgko0135wL9GhMsb1wv.jpg", "provider_id": 140, "provider_name": "CosmoGo", "display_priority": 18}], "rent": [{"logo_path": "/4bIKO5tqPgko0135wL9GhMsb1wv.jpg", "provider_id": 140, "provider_name": "CosmoGo", "display_priority": 18}], "flatrate": [{"logo_path": "/qsOM361vYHE7pcNFG7bCJHyievG.jpg", "provider_id": 182, "provider_name": "Hollywood Suite", "display_priority": 27}, {"logo_path": "/p5xtRLEzPyRhqOPpiW1sFy4FyPc.jpg", "provider_id": 705, "provider_name": "Hollywood Suite Amazon Channel", "display_priority": 87}, {"logo_path": "/o4OqlMLb3ZjhK7OwR4qvxiZKOXf.jpg", "provider_id": 2358, "provider_name": "Lionsgate+ Amazon Channels", "display_priority": 145}], "ads": [{"logo_path": "/xoFyQOXR3qINRsdnCQyd7jGx8Wo.jpg", "provider_id": 326, "provider_name": "CTV", "display_priority": 43}, {"logo_path": "/vLZKlXUNDcZR7ilvfY9Wr9k80FZ.jpg", "provider_id": 538, "provider_name": "Plex", "display_priority": 81}]}</t>
        </is>
      </c>
      <c r="W701" s="58" t="inlineStr">
        <is>
          <t>1,200,000</t>
        </is>
      </c>
      <c r="X701" s="35" t="n">
        <v>20770</v>
      </c>
      <c r="Y701" s="35" t="inlineStr">
        <is>
          <t>[325592, 986175, 56743, 19840, 21542, 426613, 73939, 24548, 552269, 10938, 511785, 18212, 641934, 54396, 814776, 762968, 31031, 624899, 13193, 12793]</t>
        </is>
      </c>
      <c r="Z701" s="35" t="inlineStr">
        <is>
          <t>43%</t>
        </is>
      </c>
      <c r="AA701" s="35" t="inlineStr">
        <is>
          <t>6.8/10</t>
        </is>
      </c>
      <c r="AB701" s="35" t="inlineStr">
        <is>
          <t>39/100</t>
        </is>
      </c>
      <c r="AC701" s="35" t="inlineStr">
        <is>
          <t>https://www.youtube.com/embed/HnUvneNxoz8</t>
        </is>
      </c>
      <c r="AD701" s="98" t="inlineStr">
        <is>
          <t>US</t>
        </is>
      </c>
      <c r="AE701" s="98" t="inlineStr">
        <is>
          <t>1759719107553</t>
        </is>
      </c>
    </row>
    <row r="702" ht="14.25" customHeight="1" s="169">
      <c r="A702" s="93" t="inlineStr">
        <is>
          <t>Love at First Sight</t>
        </is>
      </c>
      <c r="B702" s="94" t="n">
        <v>75</v>
      </c>
      <c r="C702" s="131" t="n"/>
      <c r="D702" s="132" t="n"/>
      <c r="E702" s="95" t="inlineStr">
        <is>
          <t>RomCom</t>
        </is>
      </c>
      <c r="F702" s="117" t="n"/>
      <c r="G702" s="31" t="n"/>
      <c r="H702" s="32" t="inlineStr">
        <is>
          <t>Netflix</t>
        </is>
      </c>
      <c r="I702" s="96" t="inlineStr">
        <is>
          <t>Netflix</t>
        </is>
      </c>
      <c r="J702" s="97" t="n">
        <v>2023</v>
      </c>
      <c r="K702" s="35">
        <f>ROW(K702)-1</f>
        <v/>
      </c>
      <c r="L702" s="98" t="b">
        <v>0</v>
      </c>
      <c r="M702" s="99" t="inlineStr">
        <is>
          <t>Pretty close to the perfect Netflix movie. The plot has enough slight twists to keep you engaged, and provides that satisfying romantic comedy experience. The leads have great chemistry and both give good performances. It's funny, has romance, and moves at a very fast clip.</t>
        </is>
      </c>
      <c r="N702" s="49" t="inlineStr">
        <is>
          <t>Hadley and Oliver begin falling in love on a flight from New York to London, but when they lose each other at customs, can they defy all odds to reunite?</t>
        </is>
      </c>
      <c r="O702" s="50" t="inlineStr">
        <is>
          <t>https://image.tmdb.org/t/p/w500/vCMGlarDrcmhclBmnYoH7JUCDuA.jpg</t>
        </is>
      </c>
      <c r="P702" s="51" t="inlineStr">
        <is>
          <t>Haley Lu Richardson, Ben Hardy, Rob Delaney, Katrina Nare, Jameela Jamil, Tom Taylor, Dexter Fletcher, Sally Phillips, Vivian Gwaspari, Jordan Frazier, Tracy Wiles, Philip Bird, Ibinabo Jack, Jessica Ransom, Doña Croll, Leigh Quinn, Stephan Boyce, Kerry Howard, Anthony Warren, Andromeda Godfrey, Buddy Powell, Jasper Hawes, David Rubin, Sunil Patel, Sam Booth, George Keeler, Emily Cordell, David Langham, Angus Kennedy, Jayda Eyles, Paul Lacoux, Ione Brown</t>
        </is>
      </c>
      <c r="Q702" s="52" t="inlineStr">
        <is>
          <t>Vanessa Caswill</t>
        </is>
      </c>
      <c r="R702" s="53" t="inlineStr">
        <is>
          <t>[{"Source": "Internet Movie Database", "Value": "6.8/10"}, {"Source": "Rotten Tomatoes", "Value": "76%"}, {"Source": "Metacritic", "Value": "55/100"}]</t>
        </is>
      </c>
      <c r="S702" s="54" t="inlineStr">
        <is>
          <t>0</t>
        </is>
      </c>
      <c r="T702" s="55" t="inlineStr">
        <is>
          <t>PG-13</t>
        </is>
      </c>
      <c r="U702" s="56" t="inlineStr">
        <is>
          <t>91</t>
        </is>
      </c>
      <c r="V702" s="57" t="inlineStr">
        <is>
          <t>{"link": "https://www.themoviedb.org/movie/353577-love-at-first-sight/watch?locale=CA", "flatrate": [{"logo_path": "/pbpMk2JmcoNnQwx5JGpXngfoWtp.jpg", "provider_id": 8, "provider_name": "Netflix", "display_priority": 0}, {"logo_path": "/dpR8r13zWDeUR0QkzWidrdMxa56.jpg", "provider_id": 1796, "provider_name": "Netflix Standard with Ads", "display_priority": 93}]}</t>
        </is>
      </c>
      <c r="W702" s="58" t="inlineStr">
        <is>
          <t>0</t>
        </is>
      </c>
      <c r="X702" s="35" t="n">
        <v>353577</v>
      </c>
      <c r="Y702" s="35" t="inlineStr">
        <is>
          <t>[745376, 226857, 17127, 688, 51828, 239571, 22556, 330483, 17015, 537915, 24420, 1241921, 22971, 6003, 364733, 511809, 574451, 470610, 426203, 1100099]</t>
        </is>
      </c>
      <c r="Z702" s="35" t="inlineStr">
        <is>
          <t>76%</t>
        </is>
      </c>
      <c r="AA702" s="35" t="inlineStr">
        <is>
          <t>6.8/10</t>
        </is>
      </c>
      <c r="AB702" s="35" t="inlineStr">
        <is>
          <t>55/100</t>
        </is>
      </c>
      <c r="AC702" s="35" t="inlineStr">
        <is>
          <t>https://www.youtube.com/embed/j0kro6SuwxM</t>
        </is>
      </c>
      <c r="AD702" s="98" t="inlineStr">
        <is>
          <t>US</t>
        </is>
      </c>
      <c r="AE702" s="98" t="inlineStr">
        <is>
          <t>1745523480809</t>
        </is>
      </c>
    </row>
    <row r="703" ht="14.25" customHeight="1" s="169">
      <c r="A703" s="93" t="inlineStr">
        <is>
          <t>Maestro</t>
        </is>
      </c>
      <c r="B703" s="94" t="n">
        <v>75</v>
      </c>
      <c r="C703" s="131" t="n"/>
      <c r="D703" s="132" t="n"/>
      <c r="E703" s="95" t="inlineStr">
        <is>
          <t>Drama</t>
        </is>
      </c>
      <c r="F703" s="117" t="inlineStr">
        <is>
          <t>BioPic</t>
        </is>
      </c>
      <c r="G703" s="31" t="n"/>
      <c r="H703" s="32" t="inlineStr">
        <is>
          <t>Netflix</t>
        </is>
      </c>
      <c r="I703" s="96" t="inlineStr">
        <is>
          <t>Netflix</t>
        </is>
      </c>
      <c r="J703" s="97" t="n">
        <v>2023</v>
      </c>
      <c r="K703" s="35">
        <f>ROW(K703)-1</f>
        <v/>
      </c>
      <c r="L703" s="98" t="b">
        <v>0</v>
      </c>
      <c r="M703" s="99" t="inlineStr">
        <is>
          <t>Very well directed and well shot. Some very stylish choices that make every scene unique and aesthetically pleasing. Great performances, especially by Carey Mulligan, who is spectacular as always. The problem is that when the story settles in, it becomes a very straightforward biopic that is more interested in telling you how great Bernstein was than showing you anything about what made him great. The movie is more about his relationships with his wife and the many other men in his life, but it would have been nice to see some of what made him so unique and successful, rather than only hearing about it through expository dialogue. Feels too slow paced at times while also not covering enough. Worth watching for the direction and performances, but not quite at that uber-elite level.</t>
        </is>
      </c>
      <c r="N703" s="83" t="inlineStr">
        <is>
          <t>A towering and fearless love story chronicling the lifelong relationship between Leonard Bernstein and Felicia Montealegre Cohn Bernstein. A love letter to life and art, Maestro at its core is an emotionally epic portrayal of family and love.</t>
        </is>
      </c>
      <c r="O703" s="50" t="inlineStr">
        <is>
          <t>https://image.tmdb.org/t/p/w500/kxj7rMco6RNYsVcNwuGAIlfWu64.jpg</t>
        </is>
      </c>
      <c r="P703" s="51" t="inlineStr">
        <is>
          <t>Carey Mulligan, Bradley Cooper, Matt Bomer, Vincenzo Amato, Greg Hildreth, Michael Urie, Brian Klugman, Nick Blaemire, Mallory Portnoy, Alexandra Santini, Jarrod LaBine, Sarah Silverman, Kate Eastman, William Hill, Valéry Lessard, Renée Stork, Tim Rogan, Sara Sanderson, Yasen Peyankov, Julia Aku, Benjamin Freemantle, Harrison Coll, Sebastian Villarini-Velez, Dario Natarelli, Ryan Steele, Ricky Ubeda, Carlos Sánchez Falú, Jeanette Delgado, Sara Esty, Ahmad Simmons, Kyle Coffman, Byron Tittle, Yesenia Ayala, Skye Mattox, Halli Toland, Leigh-Ann Esty, Gaby Diaz, Tanairi Sade Vazquez, Lea Cooper, Soledad Campos, Zachary Booth, Miriam Shor, Maya Hawke, Scott Ellis, James Cusati-Moyer, John Kroft, Scott Drummond, Gideon Glick, Josh Hamilton, June Gable, Sam Nivola, Alexa Swinton, Mike Mitarotondo, Colin Anderson, Kevin Thompson, Rosa Feola, Isabel Leonard, Miller Bugliari, Atika Greene, Bernard Kruger, Gabe Fazio, Jordan Dobson, Oscar Pavlo, Booch O'Connell</t>
        </is>
      </c>
      <c r="Q703" s="52" t="inlineStr">
        <is>
          <t>Bradley Cooper</t>
        </is>
      </c>
      <c r="R703" s="62" t="inlineStr">
        <is>
          <t>[{"Source": "Internet Movie Database", "Value": "6.5/10"}, {"Source": "Metacritic", "Value": "77/100"}]</t>
        </is>
      </c>
      <c r="S703" s="54" t="inlineStr">
        <is>
          <t>300,000</t>
        </is>
      </c>
      <c r="T703" s="55" t="inlineStr">
        <is>
          <t>R</t>
        </is>
      </c>
      <c r="U703" s="56" t="inlineStr">
        <is>
          <t>129</t>
        </is>
      </c>
      <c r="V703" s="89" t="inlineStr">
        <is>
          <t>{"link": "https://www.themoviedb.org/movie/523607-maestro/watch?locale=CA", "flatrate": [{"logo_path": "/pbpMk2JmcoNnQwx5JGpXngfoWtp.jpg", "provider_id": 8, "provider_name": "Netflix", "display_priority": 0}, {"logo_path": "/dpR8r13zWDeUR0QkzWidrdMxa56.jpg", "provider_id": 1796, "provider_name": "Netflix Standard with Ads", "display_priority": 93}]}</t>
        </is>
      </c>
      <c r="W703" s="58" t="inlineStr">
        <is>
          <t>80,000,000</t>
        </is>
      </c>
      <c r="X703" s="35" t="n">
        <v>523607</v>
      </c>
      <c r="Y703" s="35" t="inlineStr">
        <is>
          <t>[517088, 114155, 814338, 547017, 851, 27804, 42603, 6639, 15237, 4148, 12723, 43654, 47643, 354743, 75900, 17450, 365620, 111473, 59820, 1092506]</t>
        </is>
      </c>
      <c r="Z703" s="35" t="inlineStr">
        <is>
          <t>N/A</t>
        </is>
      </c>
      <c r="AA703" s="35" t="inlineStr">
        <is>
          <t>6.5/10</t>
        </is>
      </c>
      <c r="AB703" s="35" t="inlineStr">
        <is>
          <t>77/100</t>
        </is>
      </c>
      <c r="AC703" s="35" t="inlineStr">
        <is>
          <t>https://www.youtube.com/embed/xvmBVJhs4TA</t>
        </is>
      </c>
      <c r="AD703" s="98" t="inlineStr">
        <is>
          <t>US</t>
        </is>
      </c>
      <c r="AE703" s="98" t="n">
        <v>1731215633548</v>
      </c>
    </row>
    <row r="704" ht="14.25" customHeight="1" s="169">
      <c r="A704" s="93" t="inlineStr">
        <is>
          <t>Road to Ninja: Naruto the Movie</t>
        </is>
      </c>
      <c r="B704" s="94" t="n">
        <v>75</v>
      </c>
      <c r="C704" s="131" t="inlineStr">
        <is>
          <t>Naruto</t>
        </is>
      </c>
      <c r="D704" s="132" t="n"/>
      <c r="E704" s="95" t="inlineStr">
        <is>
          <t>Animated</t>
        </is>
      </c>
      <c r="F704" s="117" t="inlineStr">
        <is>
          <t>Anime</t>
        </is>
      </c>
      <c r="G704" s="31" t="n"/>
      <c r="H704" s="32" t="n"/>
      <c r="I704" s="96" t="inlineStr">
        <is>
          <t>Toho</t>
        </is>
      </c>
      <c r="J704" s="97" t="n">
        <v>2012</v>
      </c>
      <c r="K704" s="35">
        <f>ROW(K704)-1</f>
        <v/>
      </c>
      <c r="L704" s="98" t="b">
        <v>0</v>
      </c>
      <c r="M704" s="99" t="inlineStr">
        <is>
          <t>This is the best Naruto movie so far, and it is by a pretty large margin. There is a story that is different from the typical Naruto story, while also having the heart, energy and fun you expect from Naruto. The characters are all fun to be around, and it is cool to see some of the dead characters back again for a final ride. Plenty of humor, some emotional moments, and an all around fun story to watch.</t>
        </is>
      </c>
      <c r="N704" s="49" t="inlineStr">
        <is>
          <t>Sixteen years ago, a mysterious masked ninja unleashes a powerful creature known as the Nine-Tailed Demon Fox on the Hidden Leaf Village Konoha, killing many people. In response, the Fourth Hokage Minato Namikaze and his wife Kushina Uzumaki, the Demon Fox's living prison or Jinchūriki, manage to seal the creature inside their newborn son Naruto Uzumaki. With the Tailed Beast sealed, things continued as normal. However, in the present day, peace ended when a group of ninja called the Akatsuki attack Konoha under the guidance of Tobi, the mysterious masked man behind Fox's rampage years ago who intends on executing his plan to rule the world by shrouding it in illusions.</t>
        </is>
      </c>
      <c r="O704" s="50" t="inlineStr">
        <is>
          <t>https://image.tmdb.org/t/p/w500/xLal6fXNtiJN6Zw6qk21xAtdOeN.jpg</t>
        </is>
      </c>
      <c r="P704" s="51" t="inlineStr">
        <is>
          <t>Junko Takeuchi, Chie Nakamura, Toshiyuki Morikawa, Emi Shinohara, Kazuhiko Inoue, Naoya Uchida, Noriaki Sugiyama, Nana Mizuki, Hideo Ishikawa, Shinji Kawada, Katsuhiko Kawamoto, Masaki Terasoma, Kohsuke Toriumi, Tessyo Genda, Hochu Otsuka, Showtaro Morikubo, Takaya Hashi, Naoya Uchida, Masako Katsuki, Toshihiko Seki, Ryoka Yuzuki, Nobuo Tobita</t>
        </is>
      </c>
      <c r="Q704" s="52" t="inlineStr">
        <is>
          <t>Hayato Date</t>
        </is>
      </c>
      <c r="R704" s="53" t="inlineStr">
        <is>
          <t>[{"Source": "Internet Movie Database", "Value": "7.6/10"}]</t>
        </is>
      </c>
      <c r="S704" s="54" t="inlineStr">
        <is>
          <t>17,876,559</t>
        </is>
      </c>
      <c r="T704" s="55" t="inlineStr">
        <is>
          <t>TV-14</t>
        </is>
      </c>
      <c r="U704" s="56" t="inlineStr">
        <is>
          <t>109</t>
        </is>
      </c>
      <c r="V704" s="57" t="inlineStr">
        <is>
          <t>{"link": "https://www.themoviedb.org/movie/118406-road-to-ninja-naruto-the-movie/watch?locale=CA", "buy": [{"logo_path": "/SPnB1qiCkYfirS2it3hZORwGVn.jpg", "provider_id": 2, "provider_name": "Apple TV Store", "display_priority": 6}, {"logo_path": "/8z7rC8uIDaTM91X0ZfkRf04ydj2.jpg", "provider_id": 3, "provider_name": "Google Play Movies", "display_priority": 7}, {"logo_path": "/pTnn5JwWr4p3pG8H6VrpiQo7Vs0.jpg", "provider_id": 192, "provider_name": "YouTube", "display_priority": 33}], "rent": [{"logo_path": "/SPnB1qiCkYfirS2it3hZORwGVn.jpg", "provider_id": 2, "provider_name": "Apple TV Store", "display_priority": 6}, {"logo_path": "/8z7rC8uIDaTM91X0ZfkRf04ydj2.jpg", "provider_id": 3, "provider_name": "Google Play Movies", "display_priority": 7}, {"logo_path": "/pTnn5JwWr4p3pG8H6VrpiQo7Vs0.jpg", "provider_id": 192, "provider_name": "YouTube", "display_priority": 33}], "flatrate": [{"logo_path": "/pbpMk2JmcoNnQwx5JGpXngfoWtp.jpg", "provider_id": 8, "provider_name": "Netflix", "display_priority": 0}, {"logo_path": "/pvske1MyAoymrs5bguRfVqYiM9a.jpg", "provider_id": 119, "provider_name": "Amazon Prime Video", "display_priority": 1}, {"logo_path": "/dpR8r13zWDeUR0QkzWidrdMxa56.jpg", "provider_id": 1796, "provider_name": "Netflix Standard with Ads", "display_priority": 93}, {"logo_path": "/8aBqoNeGGr0oSA85iopgNZUOTOc.jpg", "provider_id": 2100, "provider_name": "Amazon Prime Video with Ads", "display_priority": 111}]}</t>
        </is>
      </c>
      <c r="W704" s="58" t="inlineStr">
        <is>
          <t>0</t>
        </is>
      </c>
      <c r="X704" s="35" t="n">
        <v>118406</v>
      </c>
      <c r="Y704" s="35" t="inlineStr">
        <is>
          <t>[17581, 16910, 592350, 16907, 570269, 609202, 410685, 28609, 50723, 877957, 17165, 212153, 18861, 36728, 812225, 315465, 485942, 271708, 16516, 297189]</t>
        </is>
      </c>
      <c r="Z704" s="35" t="inlineStr">
        <is>
          <t>N/A</t>
        </is>
      </c>
      <c r="AA704" s="35" t="inlineStr">
        <is>
          <t>7.6/10</t>
        </is>
      </c>
      <c r="AB704" s="35" t="inlineStr">
        <is>
          <t>N/A</t>
        </is>
      </c>
      <c r="AC704" s="35" t="inlineStr">
        <is>
          <t>https://www.youtube.com/embed/TDpYU8OmD-k</t>
        </is>
      </c>
      <c r="AD704" s="98" t="inlineStr">
        <is>
          <t>JP</t>
        </is>
      </c>
      <c r="AE704" s="98" t="n">
        <v>1731215633548</v>
      </c>
    </row>
    <row r="705" ht="14.25" customHeight="1" s="169">
      <c r="A705" s="93" t="inlineStr">
        <is>
          <t>Aladdin</t>
        </is>
      </c>
      <c r="B705" s="94" t="n">
        <v>75</v>
      </c>
      <c r="C705" s="131" t="inlineStr">
        <is>
          <t>Disney Live Action</t>
        </is>
      </c>
      <c r="D705" s="132" t="inlineStr">
        <is>
          <t>Disney Live Action Remake</t>
        </is>
      </c>
      <c r="E705" s="95" t="inlineStr">
        <is>
          <t>Fantasy</t>
        </is>
      </c>
      <c r="F705" s="117" t="inlineStr">
        <is>
          <t>Musical</t>
        </is>
      </c>
      <c r="G705" s="31" t="n"/>
      <c r="H705" s="32" t="n"/>
      <c r="I705" s="96" t="inlineStr">
        <is>
          <t>Disney</t>
        </is>
      </c>
      <c r="J705" s="97" t="n">
        <v>2019</v>
      </c>
      <c r="K705" s="35">
        <f>ROW(K705)-1</f>
        <v/>
      </c>
      <c r="L705" s="98" t="b">
        <v>0</v>
      </c>
      <c r="M705" s="99" t="inlineStr">
        <is>
          <t>While it never approaches the level of the original film, this remake does enough of it's own thing to be worthy of being made. The film is so well cast with one exception, and these performances really drive the movie. Will Smith is very funny as the genie, and brings his legendary voice for the songs. Mena Massoud and Naomi Scott are perfect for their roles as well. The one major issue with this movie is the villain. Jafar was very miscast, and comes off as a worm more than an intimidating and calculated villain. The music, comedy, romance and action keep the story flowing very well, and this is a rare time where the live action remake stands on it's own merit.</t>
        </is>
      </c>
      <c r="N705" s="49" t="inlineStr">
        <is>
          <t>A kindhearted street urchin named Aladdin embarks on a magical adventure after finding a lamp that releases a wisecracking genie while a power-hungry Grand Vizier vies for the same lamp that has the power to make their deepest wishes come true.</t>
        </is>
      </c>
      <c r="O705" s="50" t="inlineStr">
        <is>
          <t>https://image.tmdb.org/t/p/w500/ykUEbfpkf8d0w49pHh0AD2KrT52.jpg</t>
        </is>
      </c>
      <c r="P705" s="51" t="inlineStr">
        <is>
          <t>Will Smith, Mena Massoud, Naomi Scott, Marwan Kenzari, Navid Negahban, Nasim Pedrad, Billy Magnussen, Numan Acar, Jordan A. Nash, Taliyah Blair, Aubrey Lin, Amir Boutrous, Omari Bernard, Nathaniel Ellul, Sebastien Torkia, Buckso Dhillon-Woolley, Ceara Batson, Vinani Mwazanzale, Demii Lee Walker, Elena Zacharia, Nazerene Williams, Bessy Naidu, Marisha Wallace, Maya Saroya, Amar Chadha-Patel, Omar Abidi, Stefan Kalipha, Firas Waleed Al-Taybeh, Nina Wadia, Elif Knight, Saikat Ahamed, Amed Hashimi, Stefan Capper, Jamal Sims, Alan Tudyk, Frank Welker, Robby Haynes, Michael Herne, Hiten Patel, Joey Ansah, Luke Johnson, Rene Costa</t>
        </is>
      </c>
      <c r="Q705" s="52" t="inlineStr">
        <is>
          <t>Guy Ritchie</t>
        </is>
      </c>
      <c r="R705" s="62" t="inlineStr">
        <is>
          <t>[{"Source": "Internet Movie Database", "Value": "6.9/10"}, {"Source": "Rotten Tomatoes", "Value": "57%"}, {"Source": "Metacritic", "Value": "53/100"}]</t>
        </is>
      </c>
      <c r="S705" s="60" t="inlineStr">
        <is>
          <t>1,054,304,000</t>
        </is>
      </c>
      <c r="T705" s="55" t="inlineStr">
        <is>
          <t>PG</t>
        </is>
      </c>
      <c r="U705" s="56" t="inlineStr">
        <is>
          <t>127</t>
        </is>
      </c>
      <c r="V705" s="57" t="inlineStr">
        <is>
          <t>{"link": "https://www.themoviedb.org/movie/420817-aladdin/watch?locale=CA", "buy":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"rent":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"flatrate": [{"logo_path": "/97yvRBw1GzX7fXprcF80er19ot.jpg", "provider_id": 337, "provider_name": "Disney Plus", "display_priority": 3}]}</t>
        </is>
      </c>
      <c r="W705" s="61" t="inlineStr">
        <is>
          <t>183,000,000</t>
        </is>
      </c>
      <c r="X705" s="35" t="n">
        <v>420817</v>
      </c>
      <c r="Y705" s="35" t="inlineStr">
        <is>
          <t>[812, 15969, 82430, 12232, 28963, 11238, 14411, 144616, 102651, 42518, 447277, 16119, 10150, 42884, 332718, 321612, 266647, 506574, 739547, 10601]</t>
        </is>
      </c>
      <c r="Z705" s="35" t="inlineStr">
        <is>
          <t>57%</t>
        </is>
      </c>
      <c r="AA705" s="35" t="inlineStr">
        <is>
          <t>6.9/10</t>
        </is>
      </c>
      <c r="AB705" s="35" t="inlineStr">
        <is>
          <t>53/100</t>
        </is>
      </c>
      <c r="AC705" s="35" t="inlineStr">
        <is>
          <t>https://www.youtube.com/embed/h44kpghglWw</t>
        </is>
      </c>
      <c r="AD705" s="98" t="inlineStr">
        <is>
          <t>US</t>
        </is>
      </c>
      <c r="AE705" s="98" t="n">
        <v>1731215633548</v>
      </c>
    </row>
    <row r="706" ht="14.25" customHeight="1" s="169">
      <c r="A706" s="93" t="inlineStr">
        <is>
          <t>Dracula</t>
        </is>
      </c>
      <c r="B706" s="94" t="n">
        <v>75</v>
      </c>
      <c r="C706" s="131" t="inlineStr">
        <is>
          <t>Dark Universe</t>
        </is>
      </c>
      <c r="D706" s="132" t="inlineStr">
        <is>
          <t>Universal Classic Monsters</t>
        </is>
      </c>
      <c r="E706" s="95" t="inlineStr">
        <is>
          <t>Horror</t>
        </is>
      </c>
      <c r="F706" s="117" t="n"/>
      <c r="G706" s="31" t="n"/>
      <c r="H706" s="32" t="n"/>
      <c r="I706" s="96" t="inlineStr">
        <is>
          <t>Universal Pictures</t>
        </is>
      </c>
      <c r="J706" s="97" t="n">
        <v>1931</v>
      </c>
      <c r="K706" s="35">
        <f>ROW(K706)-1</f>
        <v/>
      </c>
      <c r="L706" s="98" t="b">
        <v>0</v>
      </c>
      <c r="M706" s="99" t="inlineStr">
        <is>
          <t>A good gothic horror vibe, with an iconic performance from Bela Lugosi that has lived throughout time. Drags a little in the middle and ends somewhat abruptly, but overall a worthwhile watch to see where the Dracula myth was set in stone on screen.</t>
        </is>
      </c>
      <c r="N706" s="63" t="inlineStr">
        <is>
          <t>A British estate agent travels to Transylvania to meet the mysterious Count Dracula, who is interested in leasing a London castle. After Dracula enslaves the agent and drives him to insanity, the pair return to London together, where Dracula, a secret bloodsucker, begins preying on socialites.</t>
        </is>
      </c>
      <c r="O706" s="64" t="inlineStr">
        <is>
          <t>https://image.tmdb.org/t/p/w500/ueVSPt7vAba0XScHWTDWS5tNxYX.jpg</t>
        </is>
      </c>
      <c r="P706" s="65" t="inlineStr">
        <is>
          <t>Bela Lugosi, Helen Chandler, David Manners, Dwight Frye, Edward Van Sloan, Herbert Bunston, Frances Dade, Joan Standing, Charles K. Gerrard, Anna Bakacs, Bunny Beatty, Nicholas Bela, Daisy Belmore, William A. Boardway, Barbara Bozoky, Tod Browning, Moon Carroll, Geraldine Dvorak, John George, Anita Harder, Carla Laemmle, Wyndham Standing, Cornelia Thaw, Dorothy Tree, Josephine Velez, Michael Visaroff, Florence Wix</t>
        </is>
      </c>
      <c r="Q706" s="66" t="inlineStr">
        <is>
          <t>Tod Browning</t>
        </is>
      </c>
      <c r="R706" s="62" t="inlineStr">
        <is>
          <t>[{"Source": "Internet Movie Database", "Value": "7.3/10"}, {"Source": "Rotten Tomatoes", "Value": "96%"}, {"Source": "Metacritic", "Value": "71/100"}]</t>
        </is>
      </c>
      <c r="S706" s="67" t="inlineStr">
        <is>
          <t>700,000</t>
        </is>
      </c>
      <c r="T706" s="68" t="inlineStr">
        <is>
          <t>Passed</t>
        </is>
      </c>
      <c r="U706" s="69" t="inlineStr">
        <is>
          <t>74</t>
        </is>
      </c>
      <c r="V706" s="45" t="inlineStr">
        <is>
          <t>{"link": "https://www.themoviedb.org/movie/138-dracula/watch?locale=CA", "rent":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"buy":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t>
        </is>
      </c>
      <c r="W706" s="70" t="inlineStr">
        <is>
          <t>355,000</t>
        </is>
      </c>
      <c r="X706" s="35" t="n">
        <v>138</v>
      </c>
      <c r="Y706" s="35" t="inlineStr">
        <is>
          <t>[7131, 22440, 11868, 24808, 24106, 24418, 329020, 23220, 21935, 28910, 15856, 17898, 29960, 3145, 13597, 758724, 29403, 521531, 32051, 1422096]</t>
        </is>
      </c>
      <c r="Z706" s="35" t="inlineStr">
        <is>
          <t>96%</t>
        </is>
      </c>
      <c r="AA706" s="35" t="inlineStr">
        <is>
          <t>7.3/10</t>
        </is>
      </c>
      <c r="AB706" s="35" t="inlineStr">
        <is>
          <t>71/100</t>
        </is>
      </c>
      <c r="AC706" s="35" t="inlineStr">
        <is>
          <t>https://www.youtube.com/embed/M5zL-jCgvUA</t>
        </is>
      </c>
      <c r="AD706" s="98" t="inlineStr">
        <is>
          <t>US</t>
        </is>
      </c>
      <c r="AE706" s="98" t="n">
        <v>1731215633548</v>
      </c>
    </row>
    <row r="707" ht="14.25" customHeight="1" s="169">
      <c r="A707" s="93" t="inlineStr">
        <is>
          <t>Beauty and the Beast</t>
        </is>
      </c>
      <c r="B707" s="94" t="n">
        <v>75</v>
      </c>
      <c r="C707" s="131" t="inlineStr">
        <is>
          <t>Disney Live Action</t>
        </is>
      </c>
      <c r="D707" s="132" t="inlineStr">
        <is>
          <t>Disney Live Action Remake</t>
        </is>
      </c>
      <c r="E707" s="95" t="inlineStr">
        <is>
          <t>Romance</t>
        </is>
      </c>
      <c r="F707" s="117" t="inlineStr">
        <is>
          <t>Princess</t>
        </is>
      </c>
      <c r="G707" s="31" t="n"/>
      <c r="H707" s="32" t="n"/>
      <c r="I707" s="96" t="inlineStr">
        <is>
          <t>Disney</t>
        </is>
      </c>
      <c r="J707" s="97" t="n">
        <v>2017</v>
      </c>
      <c r="K707" s="35">
        <f>ROW(K707)-1</f>
        <v/>
      </c>
      <c r="L707" s="98" t="b">
        <v>0</v>
      </c>
      <c r="M707" s="99" t="n"/>
      <c r="N707" s="37" t="inlineStr">
        <is>
          <t>A live-action adaptation of Disney's version of the classic tale of a cursed prince and a beautiful young woman who helps him break the spell.</t>
        </is>
      </c>
      <c r="O707" s="38" t="inlineStr">
        <is>
          <t>https://image.tmdb.org/t/p/w500/hKegSKIDep2ewJWPUQD7u0KqFIp.jpg</t>
        </is>
      </c>
      <c r="P707" s="39" t="inlineStr">
        <is>
          <t>Emma Watson, Dan Stevens, Luke Evans, Josh Gad, Kevin Kline, Hattie Morahan, Haydn Gwynne, Gerard Horan, Ray Fearon, Ewan McGregor, Ian McKellen, Emma Thompson, Nathan Mack, Audra McDonald, Stanley Tucci, Gugu Mbatha-Raw, Clive Rowe, Thomas Padden, Rita Davies, D.J. Bailey, Adrian Schiller, Harriet Jones, Adam Mitchell, Tom Turner, Michael Jibson, Zoe Rainey, Daisy Duczmal, Jolyon Coy, Jimmy Johnston, Dean Street, Alexis Loizon, Sophie Reid, Rafaëlle Cohen, Carla Nella, Obioma Ugoala, Lynne Wilmot, Jane Fowler, Alison Harding, Chris Andrew Mellon, Jemma Alexander, Sandy Strallen, Dale Branston, Daniel Ioannou, Peter Challis, Wendy Baldock, Norma Atallah, Leo Andrew, Steven Butler, Sharon Gomez, Jacqui Jameson, Vivien Parry, Simone Sault, Beth Willetts, Mandy Montanez, Tom Oakley, William Bozier, Jak Allen-Anderson, Phil Grannel, Freddie August, Nicola Keen, Ebony Molina, Alison Jenkins, Ellen O'Grady, Dawn Buckland, Rebecca Mckinnis, Jody Hall, Ben Fox, Nathan Vaughan Harris, Tim Stanley, Ben Clare, Marina Abdeen, Danielle Acors, Hayley Ainsley, Rhianne Alleyn, Gabby Antrobus, Sophie Atkins, Koko Basigara, Holly Bluett, Daisy Boyles, Ava Brennan, Sophia Brown, Sophie Carmen-Jones, Cassie Clare, Tanya Cumberland, Natalie Davis, Paige Drury-Lawrence, Stephanie Elstob, Cordelia Farnworth, Cj Field, Lily Frazer, Lucy Alexa Gilbert, Helen Gulstan, Selina Hamilton, Leah Hill, Abigayle Honeywill, Chelsea Inez, Blythe Jandoo, Shireen Jathoonia, Billie Kay-Piper, Hannah Kenna-Thomas, Ella Kora, Jennifer Leung, Emily Loumba, Cassie Macmillian, Fiona McDonald, Samira Mighty, Sonoya Mizuno, Anna Momcilovic, Nicola Mooi, Nicole O'Neill, Abiona Omonua, Jazz Peters, Courtney Pruce, Kayla Radam, Katie Singh, Lucy St. Louis, Ruth Steele, Jasmine Takacs, Naomi Weijand, Leah West, Skye Lucia Degruttola, Timia Julien-Box, Adelaide Morgan, Gemma Fray, Lara Decaro, Max Brophy, Samuel Brown, Daniel Daszek-Green, Freddie Hunter, Joey Brown, Tom Burgering, Nate Leung, Kai Gordon, Oscar Francisco, Harry Marcus, Johanna Smitz, Isobel Hamilton</t>
        </is>
      </c>
      <c r="Q707" s="40" t="inlineStr">
        <is>
          <t>Bill Condon</t>
        </is>
      </c>
      <c r="R707" s="41" t="inlineStr">
        <is>
          <t>[{"Source": "Internet Movie Database", "Value": "7.1/10"}, {"Source": "Rotten Tomatoes", "Value": "71%"}, {"Source": "Metacritic", "Value": "65/100"}]</t>
        </is>
      </c>
      <c r="S707" s="42" t="inlineStr">
        <is>
          <t>1,266,115,964</t>
        </is>
      </c>
      <c r="T707" s="43" t="inlineStr">
        <is>
          <t>PG</t>
        </is>
      </c>
      <c r="U707" s="44" t="inlineStr">
        <is>
          <t>129</t>
        </is>
      </c>
      <c r="V707" s="45" t="inlineStr">
        <is>
          <t>{"link": "https://www.themoviedb.org/movie/321612-beauty-and-the-beast/watch?locale=CA", "buy":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"rent":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"flatrate": [{"logo_path": "/97yvRBw1GzX7fXprcF80er19ot.jpg", "provider_id": 337, "provider_name": "Disney Plus", "display_priority": 3}]}</t>
        </is>
      </c>
      <c r="W707" s="46" t="inlineStr">
        <is>
          <t>160,000,000</t>
        </is>
      </c>
      <c r="X707" s="35" t="n">
        <v>321612</v>
      </c>
      <c r="Y707" s="35" t="inlineStr">
        <is>
          <t>[532639, 102651, 420809, 10020, 543583, 16119, 447277, 417320, 12155, 44283, 13225, 955644, 278927, 10601, 10150, 277217, 14128, 420817, 144616, 54113]</t>
        </is>
      </c>
      <c r="Z707" s="35" t="inlineStr">
        <is>
          <t>71%</t>
        </is>
      </c>
      <c r="AA707" s="35" t="inlineStr">
        <is>
          <t>7.1/10</t>
        </is>
      </c>
      <c r="AB707" s="35" t="inlineStr">
        <is>
          <t>65/100</t>
        </is>
      </c>
      <c r="AC707" s="35" t="inlineStr">
        <is>
          <t>https://www.youtube.com/embed/hYO2Ga4WDk4</t>
        </is>
      </c>
      <c r="AD707" s="98" t="inlineStr">
        <is>
          <t>US</t>
        </is>
      </c>
      <c r="AE707" s="98" t="n">
        <v>1731215633548</v>
      </c>
    </row>
    <row r="708" ht="14.25" customHeight="1" s="169">
      <c r="A708" s="93" t="inlineStr">
        <is>
          <t>Bumblebee</t>
        </is>
      </c>
      <c r="B708" s="94" t="n">
        <v>75</v>
      </c>
      <c r="C708" s="131" t="inlineStr">
        <is>
          <t>Transformers</t>
        </is>
      </c>
      <c r="D708" s="132" t="n"/>
      <c r="E708" s="95" t="inlineStr">
        <is>
          <t>Action</t>
        </is>
      </c>
      <c r="F708" s="117" t="inlineStr">
        <is>
          <t>Sci-Fi</t>
        </is>
      </c>
      <c r="G708" s="31" t="n"/>
      <c r="H708" s="32" t="n"/>
      <c r="I708" s="96" t="inlineStr">
        <is>
          <t>Paramount Pictures</t>
        </is>
      </c>
      <c r="J708" s="97" t="n">
        <v>2018</v>
      </c>
      <c r="K708" s="35">
        <f>ROW(K708)-1</f>
        <v/>
      </c>
      <c r="L708" s="98" t="b">
        <v>0</v>
      </c>
      <c r="M708" s="99" t="inlineStr">
        <is>
          <t>A very good prequel to the Transformers films, which had really gone off the rails to new levels of bad with each installment. Hailee Steinfeld is excellent, and the characters are well written with enjoyable relationships. John Cena is underutilized, as he would go on to prove his comedic chops in the next couple of years. The character models of the Tranformers are significantly better than previous instalments. The special effects and sound design are back to the level of the first Transformers movie.</t>
        </is>
      </c>
      <c r="N708" s="37" t="inlineStr">
        <is>
          <t>On the run in the year 1987, Bumblebee finds refuge in a junkyard in a small Californian beach town. Charlie, on the cusp of turning 18 and trying to find her place in the world, discovers Bumblebee, battle-scarred and broken.  When Charlie revives him, she quickly learns this is no ordinary yellow VW bug.</t>
        </is>
      </c>
      <c r="O708" s="38" t="inlineStr">
        <is>
          <t>https://image.tmdb.org/t/p/w500/fw02ONlDhrYjTSZV8XO6hhU3ds3.jpg</t>
        </is>
      </c>
      <c r="P708" s="39" t="inlineStr">
        <is>
          <t>Dylan O'Brien, Hailee Steinfeld, John Cena, Jorge Lendeborg Jr., John Ortiz, Stephen Schneider, Jason Ian Drucker, Pamela Adlon, Len Cariou, Glynn Turman, Peter Cullen, Angela Bassett, Justin Theroux, Gracie Dzienny, Ricardo Hoyos, Lenny Jacobson, Megyn Price, Kollin Holtz, Fred Dryer, Isabelle Ellingson, Mika Kubo, Felicia Stiles, George Anagnostou, Brandon Wardle, Krystin Goodwin, Nick Pilla, Sachin Bhatt, Tim Martin Gleason, David Waters, Antonio D. Charity, Courtney Coker, Edwin Hodge, Jake Huang, Holland Diaz, Dave Cutler, Lars Slind, David Sobolov, Grey DeLisle, Jon Bailey, Steve Blum, Andrew Morgado, Kirk Baily, Dennis Singletary, Vanessa Ross, Tony Toste, Nico Abiera, Jiana Alvarez, Jace Areff, Manny Avina, William W. Barbour, Jesse Stoudt, DeMark Thompson, Boston Rush Freeman, Rachel Crow, Abby Quinn, Stephanie Heiner</t>
        </is>
      </c>
      <c r="Q708" s="40" t="inlineStr">
        <is>
          <t>Travis Knight</t>
        </is>
      </c>
      <c r="R708" s="41" t="inlineStr">
        <is>
          <t>[{"Source": "Internet Movie Database", "Value": "6.7/10"}, {"Source": "Rotten Tomatoes", "Value": "91%"}, {"Source": "Metacritic", "Value": "66/100"}]</t>
        </is>
      </c>
      <c r="S708" s="42" t="inlineStr">
        <is>
          <t>467,989,645</t>
        </is>
      </c>
      <c r="T708" s="43" t="inlineStr">
        <is>
          <t>PG-13</t>
        </is>
      </c>
      <c r="U708" s="44" t="inlineStr">
        <is>
          <t>114</t>
        </is>
      </c>
      <c r="V708" s="45" t="inlineStr">
        <is>
          <t>{"link": "https://www.themoviedb.org/movie/424783-bumblebee/watch?locale=CA", "flatrate": [{"logo_path": "/pbpMk2JmcoNnQwx5JGpXngfoWtp.jpg", "provider_id": 8, "provider_name": "Netflix", "display_priority": 0}, {"logo_path": "/ewOptMVIYcOadMGGJz8DJueH2bH.jpg", "provider_id": 230, "provider_name": "Crave", "display_priority": 5}, {"logo_path": "/h5DcR0J2EESLitnhR8xLG1QymTE.jpg", "provider_id": 531, "provider_name": "Paramount Plus", "display_priority": 9}, {"logo_path": "/hExO4PtimLIYn3kBOrzsejNv7cT.jpg", "provider_id": 582, "provider_name": "Paramount+ Amazon Channel", "display_priority": 11}, {"logo_path": "/dpR8r13zWDeUR0QkzWidrdMxa56.jpg", "provider_id": 1796, "provider_name": "Netflix Standard with Ads", "display_priority": 93}, {"logo_path": "/fts6X10Jn4QT0X6ac3udKEn2tJA.jpg", "provider_id": 2303, "provider_name": "Paramount Plus Premium", "display_priority": 121}, {"logo_path": "/rl6zez5rCeyelt1I46JRYk6B9Ed.jpg", "provider_id": 2304, "provider_name": "Paramount Plus Basic with Ads", "display_priority": 122}, {"logo_path": "/qcKfSyX4xkXESjHrkO8cZLRJkn6.jpg", "provider_id": 2604, "provider_name": "Crave Amazon Channel", "display_priority": 140}], "buy":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"rent":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t>
        </is>
      </c>
      <c r="W708" s="46" t="inlineStr">
        <is>
          <t>135,000,000</t>
        </is>
      </c>
      <c r="X708" s="35" t="n">
        <v>424783</v>
      </c>
      <c r="Y708" s="35" t="inlineStr">
        <is>
          <t>[698687, 1858, 667538, 15512, 718789, 118340, 141052, 87101, 91314, 438590, 335988, 324857, 8373, 238603, 127585, 10681, 68726, 529203, 431693, 526896]</t>
        </is>
      </c>
      <c r="Z708" s="35" t="inlineStr">
        <is>
          <t>91%</t>
        </is>
      </c>
      <c r="AA708" s="35" t="inlineStr">
        <is>
          <t>6.7/10</t>
        </is>
      </c>
      <c r="AB708" s="35" t="inlineStr">
        <is>
          <t>66/100</t>
        </is>
      </c>
      <c r="AC708" s="35" t="inlineStr">
        <is>
          <t>https://www.youtube.com/embed/lcwmDAYt22k</t>
        </is>
      </c>
      <c r="AD708" s="98" t="inlineStr">
        <is>
          <t>US</t>
        </is>
      </c>
      <c r="AE708" s="98" t="n">
        <v>1731215633548</v>
      </c>
    </row>
    <row r="709" ht="14.25" customHeight="1" s="169">
      <c r="A709" s="93" t="inlineStr">
        <is>
          <t>The Odd Couple</t>
        </is>
      </c>
      <c r="B709" s="94" t="n">
        <v>75</v>
      </c>
      <c r="C709" s="131" t="inlineStr">
        <is>
          <t>The Odd Couple</t>
        </is>
      </c>
      <c r="D709" s="132" t="n"/>
      <c r="E709" s="95" t="inlineStr">
        <is>
          <t>Comedy</t>
        </is>
      </c>
      <c r="F709" s="117" t="n"/>
      <c r="G709" s="31" t="n"/>
      <c r="H709" s="32" t="n"/>
      <c r="I709" s="96" t="inlineStr">
        <is>
          <t>Paramount Pictures</t>
        </is>
      </c>
      <c r="J709" s="97" t="n">
        <v>1968</v>
      </c>
      <c r="K709" s="35">
        <f>ROW(K709)-1</f>
        <v/>
      </c>
      <c r="L709" s="98" t="b">
        <v>0</v>
      </c>
      <c r="M709" s="99" t="inlineStr">
        <is>
          <t>An angry, sweaty slob agitates a suicidal man relentlessly for an hour and a half, and yet, it's a pretty funny movie. There are plenty of things that haven't aged well, but there are enough laughs in it to make it enjoyable, and the ending is satisfying. The narrative is well written, even if it is insensitive on tough subjects in a way that people from the 60s tend to be.</t>
        </is>
      </c>
      <c r="N709" s="37" t="inlineStr">
        <is>
          <t>In New York, Felix, a neurotic news writer who just broke up with his wife, is urged by his chaotic friend Oscar, a sports journalist, to move in with him, but their lifestyles are as different as night and day are, so Felix's ideas about housekeeping soon begin to irritate Oscar.</t>
        </is>
      </c>
      <c r="O709" s="38" t="inlineStr">
        <is>
          <t>https://image.tmdb.org/t/p/w500/d3dKPpzEi7WfgmoMnMwWyQnd2ja.jpg</t>
        </is>
      </c>
      <c r="P709" s="39" t="inlineStr">
        <is>
          <t>Jack Lemmon, Walter Matthau, John Fiedler, Herb Edelman, David Sheiner, Monica Evans, Carole Shelley, Iris Adrian, Billie Bird, Angelique Pettyjohn, Heywood Hale Broun, Larry Haines</t>
        </is>
      </c>
      <c r="Q709" s="40" t="inlineStr">
        <is>
          <t>Gene Saks</t>
        </is>
      </c>
      <c r="R709" s="41" t="inlineStr">
        <is>
          <t>[{"Source": "Internet Movie Database", "Value": "7.6/10"}, {"Source": "Rotten Tomatoes", "Value": "97%"}, {"Source": "Metacritic", "Value": "86/100"}]</t>
        </is>
      </c>
      <c r="S709" s="42" t="inlineStr">
        <is>
          <t>44,527,234</t>
        </is>
      </c>
      <c r="T709" s="43" t="inlineStr">
        <is>
          <t>G</t>
        </is>
      </c>
      <c r="U709" s="44" t="inlineStr">
        <is>
          <t>106</t>
        </is>
      </c>
      <c r="V709" s="45" t="inlineStr">
        <is>
          <t>{"link": "https://www.themoviedb.org/movie/11356-the-odd-couple/watch?locale=CA", "rent":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"buy":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t>
        </is>
      </c>
      <c r="W709" s="46" t="inlineStr">
        <is>
          <t>1,200,000</t>
        </is>
      </c>
      <c r="X709" s="35" t="n">
        <v>11356</v>
      </c>
      <c r="Y709" s="35" t="inlineStr">
        <is>
          <t>[137093, 12154, 9535, 11962, 16417, 239563, 7288, 11382, 38365, 27459, 12762, 9506, 11787, 852247, 15938, 6037, 12309, 91739, 22792, 15251]</t>
        </is>
      </c>
      <c r="Z709" s="35" t="inlineStr">
        <is>
          <t>97%</t>
        </is>
      </c>
      <c r="AA709" s="35" t="inlineStr">
        <is>
          <t>7.6/10</t>
        </is>
      </c>
      <c r="AB709" s="35" t="inlineStr">
        <is>
          <t>86/100</t>
        </is>
      </c>
      <c r="AC709" s="35" t="inlineStr">
        <is>
          <t>https://www.youtube.com/embed/A58OtN9h918</t>
        </is>
      </c>
      <c r="AD709" s="98" t="inlineStr">
        <is>
          <t>US</t>
        </is>
      </c>
      <c r="AE709" s="98" t="inlineStr">
        <is>
          <t>1779317626476</t>
        </is>
      </c>
    </row>
    <row r="710" ht="14.25" customHeight="1" s="169">
      <c r="A710" s="93" t="inlineStr">
        <is>
          <t>The Hunger Games</t>
        </is>
      </c>
      <c r="B710" s="94" t="n">
        <v>75</v>
      </c>
      <c r="C710" s="131" t="inlineStr">
        <is>
          <t>The Hunger Games</t>
        </is>
      </c>
      <c r="D710" s="132" t="n"/>
      <c r="E710" s="95" t="inlineStr">
        <is>
          <t>Sci-Fi</t>
        </is>
      </c>
      <c r="F710" s="117" t="inlineStr">
        <is>
          <t>Action</t>
        </is>
      </c>
      <c r="G710" s="31" t="n"/>
      <c r="H710" s="32" t="n"/>
      <c r="I710" s="96" t="inlineStr">
        <is>
          <t>Lionsgate</t>
        </is>
      </c>
      <c r="J710" s="97" t="n">
        <v>2012</v>
      </c>
      <c r="K710" s="35">
        <f>ROW(K710)-1</f>
        <v/>
      </c>
      <c r="L710" s="98" t="b">
        <v>0</v>
      </c>
      <c r="M710" s="99" t="inlineStr">
        <is>
          <t>A pretty solid action movie with some flaws. The movie is very well casted, especially the secondary and tertiary roles, which are loaded with future stars. Well acted and builds some pretty good tension. Some of the writing is questionable, the two leads don't have a ton of chemistry and they jump from not knowing each other to dating incredibly quickly. My biggest issue is the editing. It is shot in the shaky cam action style of the Bourne movies, and I don't like that style. The average shot length feels too short, as the cuts seem to frequent, especially in the first half. Overall, a solid adaptation of the book.</t>
        </is>
      </c>
      <c r="N710" s="37" t="inlineStr">
        <is>
          <t>In a dystopian society where the Capitol forces each district to send two young tributes to fight to the death in a televised spectacle, a girl volunteers to take her sister’s place, setting the stage for a struggle of survival and defiance.</t>
        </is>
      </c>
      <c r="O710" s="38" t="inlineStr">
        <is>
          <t>https://image.tmdb.org/t/p/w500/yXCbOiVDCxO71zI7cuwBRXdftq8.jpg</t>
        </is>
      </c>
      <c r="P710" s="39" t="inlineStr">
        <is>
          <t>Jennifer Lawrence, Josh Hutcherson, Liam Hemsworth, Woody Harrelson, Elizabeth Banks, Lenny Kravitz, Stanley Tucci, Donald Sutherland, Wes Bentley, Toby Jones, Alexander Ludwig, Isabelle Fuhrman, Amandla Stenberg, Willow Shields, Sandra Ellis Lafferty, Paula Malcomson, Rhoda Griffis, Sandino Moya-Smith, Raiko Bowman, Dwayne Boyd, Anthony Reynolds, Judd Lormand, Kimiko Gelman, Nelson Ascencio, Brooke Bundy, Dayo Okeniyi, Leven Rambin, Jack Quaid, Latarsha Rose, Ian Nelson, Kalia Prescott, Ethan Jamieson, Jacqueline Emerson, Mackenzie Lintz, Imanol Yepez-Frias, Annie Thurman, Dakota Hood, Amber Chaney, Karan Kendrick, Shane Bissell, Kate Kneeland, Steve Coulter, Sharon Conley, Tim Taylor, John Ross, Phillip Troy Linger, Julie Ivey, Mark Meekins, Jeremy Marinas, Kelly Lynn Reiter</t>
        </is>
      </c>
      <c r="Q710" s="40" t="inlineStr">
        <is>
          <t>Gary Ross</t>
        </is>
      </c>
      <c r="R710" s="41" t="inlineStr">
        <is>
          <t>[{"Source": "Internet Movie Database", "Value": "7.2/10"}, {"Source": "Rotten Tomatoes", "Value": "84%"}, {"Source": "Metacritic", "Value": "68/100"}]</t>
        </is>
      </c>
      <c r="S710" s="42" t="inlineStr">
        <is>
          <t>694,000,000</t>
        </is>
      </c>
      <c r="T710" s="43" t="inlineStr">
        <is>
          <t>PG-13</t>
        </is>
      </c>
      <c r="U710" s="44" t="inlineStr">
        <is>
          <t>142</t>
        </is>
      </c>
      <c r="V710" s="45" t="inlineStr">
        <is>
          <t>{"link": "https://www.themoviedb.org/movie/70160-the-hunger-games/watch?locale=CA", "rent":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{"logo_path": "/vLZKlXUNDcZR7ilvfY9Wr9k80FZ.jpg", "provider_id": 538, "provider_name": "Plex", "display_priority": 81}], "buy":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"flatrate": [{"logo_path": "/pvske1MyAoymrs5bguRfVqYiM9a.jpg", "provider_id": 119, "provider_name": "Amazon Prime Video", "display_priority": 1}, {"logo_path": "/97yvRBw1GzX7fXprcF80er19ot.jpg", "provider_id": 337, "provider_name": "Disney Plus", "display_priority": 3}, {"logo_path": "/cQjWvOiKRPeSuWRNGegcBjyqVbR.jpg", "provider_id": 469, "provider_name": "Club Illico", "display_priority": 51}, {"logo_path": "/esiLBRzDUwodjfN8gA4qj7l3ZF7.jpg", "provider_id": 1794, "provider_name": "Starz Amazon Channel", "display_priority": 92}, {"logo_path": "/8aBqoNeGGr0oSA85iopgNZUOTOc.jpg", "provider_id": 2100, "provider_name": "Amazon Prime Video with Ads", "display_priority": 111}, {"logo_path": "/qcKfSyX4xkXESjHrkO8cZLRJkn6.jpg", "provider_id": 2604, "provider_name": "Crave Amazon Channel", "display_priority": 140}]}</t>
        </is>
      </c>
      <c r="W710" s="46" t="inlineStr">
        <is>
          <t>75,000,000</t>
        </is>
      </c>
      <c r="X710" s="35" t="n">
        <v>70160</v>
      </c>
      <c r="Y710" s="35" t="inlineStr">
        <is>
          <t>[131631, 101299, 131634, 695721, 262500, 412656, 227156, 157350, 399579, 604, 80274, 487186, 333339, 603, 181812, 336843, 605, 848326, 428078, 19959]</t>
        </is>
      </c>
      <c r="Z710" s="35" t="inlineStr">
        <is>
          <t>84%</t>
        </is>
      </c>
      <c r="AA710" s="35" t="inlineStr">
        <is>
          <t>7.2/10</t>
        </is>
      </c>
      <c r="AB710" s="35" t="inlineStr">
        <is>
          <t>68/100</t>
        </is>
      </c>
      <c r="AC710" s="35" t="inlineStr">
        <is>
          <t>https://www.youtube.com/embed/qoUT7q2iTbQ</t>
        </is>
      </c>
      <c r="AD710" s="98" t="inlineStr">
        <is>
          <t>US</t>
        </is>
      </c>
      <c r="AE710" s="98" t="n">
        <v>1731215633548</v>
      </c>
    </row>
    <row r="711" ht="14.25" customHeight="1" s="169">
      <c r="A711" s="93" t="inlineStr">
        <is>
          <t>Scream</t>
        </is>
      </c>
      <c r="B711" s="94" t="n">
        <v>75</v>
      </c>
      <c r="C711" s="131" t="inlineStr">
        <is>
          <t>Scream</t>
        </is>
      </c>
      <c r="D711" s="132" t="n"/>
      <c r="E711" s="95" t="inlineStr">
        <is>
          <t>Horror</t>
        </is>
      </c>
      <c r="F711" s="117" t="inlineStr">
        <is>
          <t>Slasher</t>
        </is>
      </c>
      <c r="G711" s="31" t="n"/>
      <c r="H711" s="32" t="n"/>
      <c r="I711" s="96" t="inlineStr">
        <is>
          <t>Paramount Pictures</t>
        </is>
      </c>
      <c r="J711" s="97" t="n">
        <v>2022</v>
      </c>
      <c r="K711" s="35">
        <f>ROW(K711)-1</f>
        <v/>
      </c>
      <c r="L711" s="98" t="b">
        <v>0</v>
      </c>
      <c r="M711" s="99" t="n"/>
      <c r="N711" s="37" t="inlineStr">
        <is>
          <t>Twenty-five years after a streak of brutal murders shocked the quiet town of Woodsboro, a new killer has donned the Ghostface mask and begins targeting a group of teenagers to resurrect secrets from the town’s deadly past.</t>
        </is>
      </c>
      <c r="O711" s="38" t="inlineStr">
        <is>
          <t>https://image.tmdb.org/t/p/w500/nD4M4Bx457ryLuKYpxFwQ2IBJ5w.jpg</t>
        </is>
      </c>
      <c r="P711" s="39" t="inlineStr">
        <is>
          <t>Melissa Barrera, Jenna Ortega, Mason Gooding, Jasmin Savoy Brown, Jack Quaid, Mikey Madison, Courteney Cox, David Arquette, Neve Campbell, Dylan Minnette, Skeet Ulrich, Sonia Ammar, Roger L. Jackson, Kyle Gallner, Marley Shelton, Reggie Conquest, Heather Matarazzo, Chester Tam, Brooke Barnhill, Stephen West-Rogers, Milli M., Christopher Speed, Chelsea Rebecca, James A. Janisse, Jamie Kennedy, Matthew Lillard, Matt Bettinelli-Olpin, Tyler Gillett, Iya Labunka, Kevin Williamson, Marco Beltrami, Patrick Lussier, Julie Plec, Rian Johnson</t>
        </is>
      </c>
      <c r="Q711" s="40" t="inlineStr">
        <is>
          <t>Tyler Gillett, Matt Bettinelli-Olpin</t>
        </is>
      </c>
      <c r="R711" s="41" t="inlineStr">
        <is>
          <t>[{"Source": "Internet Movie Database", "Value": "6.3/10"}, {"Source": "Rotten Tomatoes", "Value": "76%"}, {"Source": "Metacritic", "Value": "60/100"}]</t>
        </is>
      </c>
      <c r="S711" s="72" t="inlineStr">
        <is>
          <t>138,874,789</t>
        </is>
      </c>
      <c r="T711" s="73" t="inlineStr">
        <is>
          <t>R</t>
        </is>
      </c>
      <c r="U711" s="74" t="inlineStr">
        <is>
          <t>114</t>
        </is>
      </c>
      <c r="V711" s="45" t="inlineStr">
        <is>
          <t>{"link": "https://www.themoviedb.org/movie/646385-scream/watch?locale=CA", "buy":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"rent":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{"logo_path": "/vLZKlXUNDcZR7ilvfY9Wr9k80FZ.jpg", "provider_id": 538, "provider_name": "Plex", "display_priority": 81}], "flatrate": [{"logo_path": "/h5DcR0J2EESLitnhR8xLG1QymTE.jpg", "provider_id": 531, "provider_name": "Paramount Plus", "display_priority": 9}, {"logo_path": "/hExO4PtimLIYn3kBOrzsejNv7cT.jpg", "provider_id": 582, "provider_name": "Paramount+ Amazon Channel", "display_priority": 11}, {"logo_path": "/fts6X10Jn4QT0X6ac3udKEn2tJA.jpg", "provider_id": 2303, "provider_name": "Paramount Plus Premium", "display_priority": 121}, {"logo_path": "/rl6zez5rCeyelt1I46JRYk6B9Ed.jpg", "provider_id": 2304, "provider_name": "Paramount Plus Basic with Ads", "display_priority": 122}, {"logo_path": "/qcKfSyX4xkXESjHrkO8cZLRJkn6.jpg", "provider_id": 2604, "provider_name": "Crave Amazon Channel", "display_priority": 140}]}</t>
        </is>
      </c>
      <c r="W711" s="46" t="inlineStr">
        <is>
          <t>24,000,000</t>
        </is>
      </c>
      <c r="X711" s="35" t="n">
        <v>646385</v>
      </c>
      <c r="Y711" s="35" t="inlineStr">
        <is>
          <t>[1159559, 41446, 934433, 4233, 11281, 4232, 4234, 44247, 10066, 9725, 616820, 28090, 11357, 10225, 1197137, 602734, 9728, 10131, 1010756, 9730]</t>
        </is>
      </c>
      <c r="Z711" s="35" t="inlineStr">
        <is>
          <t>76%</t>
        </is>
      </c>
      <c r="AA711" s="35" t="inlineStr">
        <is>
          <t>6.3/10</t>
        </is>
      </c>
      <c r="AB711" s="35" t="inlineStr">
        <is>
          <t>60/100</t>
        </is>
      </c>
      <c r="AC711" s="35" t="inlineStr">
        <is>
          <t>https://www.youtube.com/embed/nRwLyKIBNU8</t>
        </is>
      </c>
      <c r="AD711" s="98" t="inlineStr">
        <is>
          <t>US</t>
        </is>
      </c>
      <c r="AE711" s="98" t="n">
        <v>1731215633548</v>
      </c>
    </row>
    <row r="712" ht="14.25" customHeight="1" s="169">
      <c r="A712" s="93" t="inlineStr">
        <is>
          <t>Saturday Night Fever</t>
        </is>
      </c>
      <c r="B712" s="94" t="n">
        <v>75</v>
      </c>
      <c r="C712" s="131" t="inlineStr">
        <is>
          <t>Saturday Night Fever</t>
        </is>
      </c>
      <c r="D712" s="132" t="n"/>
      <c r="E712" s="95" t="inlineStr">
        <is>
          <t>Drama</t>
        </is>
      </c>
      <c r="F712" s="117" t="inlineStr">
        <is>
          <t>Music</t>
        </is>
      </c>
      <c r="G712" s="31" t="n"/>
      <c r="H712" s="32" t="n"/>
      <c r="I712" s="96" t="inlineStr">
        <is>
          <t>Paramount Pictures</t>
        </is>
      </c>
      <c r="J712" s="97" t="n">
        <v>1977</v>
      </c>
      <c r="K712" s="35">
        <f>ROW(K712)-1</f>
        <v/>
      </c>
      <c r="L712" s="98" t="b">
        <v>0</v>
      </c>
      <c r="M712" s="99" t="n"/>
      <c r="N712" s="37" t="inlineStr">
        <is>
          <t>Tony spends his Saturdays at a disco where his stylish moves raise his popularity among the patrons. But his life outside the disco is not easy and things change when he gets attracted to Stephanie.</t>
        </is>
      </c>
      <c r="O712" s="38" t="inlineStr">
        <is>
          <t>https://image.tmdb.org/t/p/w500/ylA7E5Md21aqgzxbwa2dFxX8LKV.jpg</t>
        </is>
      </c>
      <c r="P712" s="39" t="inlineStr">
        <is>
          <t>John Travolta, Karen Lynn Gorney, Barry Miller, Joseph Cali, Paul Pape, Donna Pescow, Bruce Ornstein, Julie Bovasso, Martin Shakar, Sam Coppola, Nina Hansen, Lisa Peluso, Denny Dillon, Bert Michaels, Robert Costanzo, Robert Weil, Shelly Batt, Fran Drescher, Donald Gantry, Murray Moston, William Andrews, Ann Travolta, Helen Travolta, Ellen March, Monti Rock III, Val Bisoglio, John Badham, Adrienne King</t>
        </is>
      </c>
      <c r="Q712" s="40" t="inlineStr">
        <is>
          <t>John Badham</t>
        </is>
      </c>
      <c r="R712" s="41" t="inlineStr">
        <is>
          <t>[{"Source": "Internet Movie Database", "Value": "6.8/10"}, {"Source": "Rotten Tomatoes", "Value": "82%"}, {"Source": "Metacritic", "Value": "77/100"}]</t>
        </is>
      </c>
      <c r="S712" s="42" t="inlineStr">
        <is>
          <t>237,113,184</t>
        </is>
      </c>
      <c r="T712" s="43" t="inlineStr">
        <is>
          <t>R</t>
        </is>
      </c>
      <c r="U712" s="44" t="inlineStr">
        <is>
          <t>118</t>
        </is>
      </c>
      <c r="V712" s="45" t="inlineStr">
        <is>
          <t>{"link": "https://www.themoviedb.org/movie/11009-saturday-night-fever/watch?locale=CA", "buy":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"rent":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"flatrate": [{"logo_path": "/pK3bUzescsBuvzrCCZkj1YTdoDA.jpg", "provider_id": 2525, "provider_name": "Super Channel Plus", "display_priority": 35}, {"logo_path": "/5W6vTKE684EhdITeMUjdcTIBGdh.jpg", "provider_id": 605, "provider_name": "Super Channel Amazon Channel", "display_priority": 72}, {"logo_path": "/9BgaNQRMDvVlji1JBZi6tcfxpKx.jpg", "provider_id": 257, "provider_name": "fuboTV", "display_priority": 90}]}</t>
        </is>
      </c>
      <c r="W712" s="46" t="inlineStr">
        <is>
          <t>3,500,000</t>
        </is>
      </c>
      <c r="X712" s="35" t="n">
        <v>11009</v>
      </c>
      <c r="Y712" s="35" t="inlineStr">
        <is>
          <t>[37749, 20156, 1435092, 174341, 41823, 259958, 184341, 15393, 42497, 95608, 883954, 872516, 253279, 217919, 352492, 515114, 133792, 109417, 16620, 244786]</t>
        </is>
      </c>
      <c r="Z712" s="35" t="inlineStr">
        <is>
          <t>82%</t>
        </is>
      </c>
      <c r="AA712" s="35" t="inlineStr">
        <is>
          <t>6.8/10</t>
        </is>
      </c>
      <c r="AB712" s="35" t="inlineStr">
        <is>
          <t>77/100</t>
        </is>
      </c>
      <c r="AC712" s="35" t="inlineStr">
        <is>
          <t>https://www.youtube.com/embed/lX2FffaLdks</t>
        </is>
      </c>
      <c r="AD712" s="98" t="inlineStr">
        <is>
          <t>US</t>
        </is>
      </c>
      <c r="AE712" s="98" t="n">
        <v>1731215633548</v>
      </c>
    </row>
    <row r="713" ht="14.25" customHeight="1" s="169">
      <c r="A713" s="93" t="inlineStr">
        <is>
          <t>Fast Times at Ridgemont High</t>
        </is>
      </c>
      <c r="B713" s="94" t="n">
        <v>75</v>
      </c>
      <c r="C713" s="131" t="n"/>
      <c r="D713" s="132" t="n"/>
      <c r="E713" s="95" t="inlineStr">
        <is>
          <t>Teen</t>
        </is>
      </c>
      <c r="F713" s="117" t="inlineStr">
        <is>
          <t>Coming-of-Age</t>
        </is>
      </c>
      <c r="G713" s="31" t="n"/>
      <c r="H713" s="32" t="n"/>
      <c r="I713" s="96" t="inlineStr">
        <is>
          <t>Universal Pictures</t>
        </is>
      </c>
      <c r="J713" s="97" t="n">
        <v>1982</v>
      </c>
      <c r="K713" s="35">
        <f>ROW(K713)-1</f>
        <v/>
      </c>
      <c r="L713" s="98" t="b">
        <v>0</v>
      </c>
      <c r="M713" s="99" t="n"/>
      <c r="N713" s="37" t="inlineStr">
        <is>
          <t>Based on the real-life adventures chronicled by Cameron Crowe, Fast Times follows a group of high school students growing up in Southern California. Stacy Hamilton and Mark Ratner are looking for love, and are helped along by their older classmates, Linda Barrett and Mike Damone. Jeff Spicoli, a perpetually stoned surfer faces-off with the resolute teacher, Mr. Hand. Hilarity and heartbreak ensue.</t>
        </is>
      </c>
      <c r="O713" s="38" t="inlineStr">
        <is>
          <t>https://image.tmdb.org/t/p/w500/s1DA8H7qwoOcAEhow2rCzuQtpuO.jpg</t>
        </is>
      </c>
      <c r="P713" s="39" t="inlineStr">
        <is>
          <t>Judge Reinhold, Sean Penn, Jennifer Jason Leigh, Phoebe Cates, Brian Backer, Robert Romanus, Ray Walston, Scott Thomson, Vincent Schiavelli, Amanda Wyss, D.W. Brown, Forest Whitaker, Kelli Maroney, Tom Nolan, Blair Tefkin, Eric Stoltz, Stanley Davis Jr., James Russo, James Bolt, Nicolas Cage, Reginald Farmer, Anthony Edwards, Pamela Springsteen, Stuart Cornfeld, Sonny Carl Davis, Michael Wyle, David Price, Patrick Brennan, Julie Guilmette, Shelly O'Neill, Stu Nahan, Duane Tucker, Martin Brest, Douglas Brian Martin, Steven M. Martin, Taylor Negron, Kenny Lawrence, John Hollander, Ricky Redlich, Nancy Wilson, David Resnik, Erick Leroy Burdette, David Doolittle, Tom B. Bralley, Reeves Nevo, Virginia Peters, Laurie Hendricks, Lois Brandt, Ellen Fenwick, Cherie Effron, Suzanne Marie Fava, Lana Clarkson, Roy Holmer Wallack, Ava Lazar, Lori Sutton, April Audia</t>
        </is>
      </c>
      <c r="Q713" s="40" t="inlineStr">
        <is>
          <t>Amy Heckerling</t>
        </is>
      </c>
      <c r="R713" s="41" t="inlineStr">
        <is>
          <t>[{"Source": "Internet Movie Database", "Value": "7.1/10"}, {"Source": "Rotten Tomatoes", "Value": "78%"}, {"Source": "Metacritic", "Value": "61/100"}]</t>
        </is>
      </c>
      <c r="S713" s="42" t="inlineStr">
        <is>
          <t>27,100,000</t>
        </is>
      </c>
      <c r="T713" s="43" t="inlineStr">
        <is>
          <t>R</t>
        </is>
      </c>
      <c r="U713" s="44" t="inlineStr">
        <is>
          <t>90</t>
        </is>
      </c>
      <c r="V713" s="45" t="inlineStr">
        <is>
          <t>{"link": "https://www.themoviedb.org/movie/13342-fast-times-at-ridgemont-high/watch?locale=CA", "buy":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"rent":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t>
        </is>
      </c>
      <c r="W713" s="46" t="inlineStr">
        <is>
          <t>4,500,000</t>
        </is>
      </c>
      <c r="X713" s="35" t="n">
        <v>13342</v>
      </c>
      <c r="Y713" s="35" t="inlineStr">
        <is>
          <t>[157386, 80271, 4951, 532327, 84199, 244264, 37735, 537915, 9263, 43923, 10625, 9779, 12689, 391713, 597219, 29371, 272693, 26326, 197033, 1272149]</t>
        </is>
      </c>
      <c r="Z713" s="35" t="inlineStr">
        <is>
          <t>78%</t>
        </is>
      </c>
      <c r="AA713" s="35" t="inlineStr">
        <is>
          <t>7.1/10</t>
        </is>
      </c>
      <c r="AB713" s="35" t="inlineStr">
        <is>
          <t>61/100</t>
        </is>
      </c>
      <c r="AC713" s="35" t="inlineStr">
        <is>
          <t>https://www.youtube.com/embed/Of5jkwF3J7A</t>
        </is>
      </c>
      <c r="AD713" s="98" t="inlineStr">
        <is>
          <t>US</t>
        </is>
      </c>
      <c r="AE713" s="98" t="n">
        <v>1731215633548</v>
      </c>
    </row>
    <row r="714" ht="14.25" customHeight="1" s="169">
      <c r="A714" s="93" t="inlineStr">
        <is>
          <t>Christopher Robin</t>
        </is>
      </c>
      <c r="B714" s="94" t="n">
        <v>75</v>
      </c>
      <c r="C714" s="131" t="inlineStr">
        <is>
          <t>Disney Live Action</t>
        </is>
      </c>
      <c r="D714" s="132" t="inlineStr">
        <is>
          <t>Disney Live Action Remake</t>
        </is>
      </c>
      <c r="E714" s="95" t="inlineStr">
        <is>
          <t>Comedy</t>
        </is>
      </c>
      <c r="F714" s="117" t="inlineStr">
        <is>
          <t>Family</t>
        </is>
      </c>
      <c r="G714" s="31" t="n"/>
      <c r="H714" s="32" t="n"/>
      <c r="I714" s="96" t="inlineStr">
        <is>
          <t>Disney</t>
        </is>
      </c>
      <c r="J714" s="97" t="n">
        <v>2018</v>
      </c>
      <c r="K714" s="35">
        <f>ROW(K714)-1</f>
        <v/>
      </c>
      <c r="L714" s="98" t="b">
        <v>0</v>
      </c>
      <c r="M714" s="99" t="n"/>
      <c r="N714" s="63" t="inlineStr">
        <is>
          <t>Christopher Robin, the boy who had countless adventures in the Hundred Acre Wood, has grown up and lost his way. Now it’s up to his spirited and loveable stuffed animals, Winnie The Pooh, Tigger, Piglet, and the rest of the gang, to rekindle their friendship and remind him of endless days of childlike wonder and make-believe, when doing nothing was the very best something.</t>
        </is>
      </c>
      <c r="O714" s="64" t="inlineStr">
        <is>
          <t>https://image.tmdb.org/t/p/w500/i6Ytex4d3CdfIKJFxB5v5vh24vb.jpg</t>
        </is>
      </c>
      <c r="P714" s="65" t="inlineStr">
        <is>
          <t>Ewan McGregor, Hayley Atwell, Bronte Carmichael, Jim Cummings, Brad Garrett, Nick Mohammed, Toby Jones, Peter Capaldi, Sophie Okonedo, Sara Sheen, Mark Gatiss, Ronkẹ Adékoluẹjo, Adrian Scarborough, Roger Ashton-Griffiths, Ken Nwosu, John Dagleish, Amanda Lawrence, Tristan Sturrock, Katy Carmichael, Paul Chahidi, Orton O'Brien, Elsa Minell Solak, Amrou Al-Kadhi, Vera Chok, Raj Ghatak, Oliver Ford Davies, Vivien Bridson, Matt Berry, Jasmine-Simone Charles, Harriet Leitch, Souad Faress, Claire Redcliffe, Matt Gavan, Mackenzie Crook, Clara McGregor, Gareth Mason, Summer Brooks, Zain Falzon, Rainy Milo, Simon Farnaby, Matthew Earley, Narinder Samra, Oliver Payne, Kumud Pant, Michael Jenn, Alan Clark, Chris Pratt, Shola Adewusi, Tim Ingall, Peter Singh, Connor Haywood, Jackson Kai, Richard M. Sherman, Olga Docheva, David Evestaff, Stuart Cooke, Mary Yeomans, A.k. Steppa, Matt Harvey, Ethan Keaton, Thomas Padden, Roy Beck, Caroline Garnell, Richard Price, Chloe Swan Sparwath, Rupert Turnbull, Kai Scarlett Williams, Evie Wray, Lee Asquith-Coe, Nick Davison, Rutvig Vaid, Niamh O'Mahony, Gino Picciano, David Hartley, Errol Francis, Bern Collaço, Dean Middhat, Marco Mastrocola, Gary Thompsett, Jeremy Oliver, Sharron Spice, Anthony Richard Rowe, Mark Sayers, John Whitby, Karol Steele, Karen Smyth, Christopher Haley, Chloe-Megan Child, Gintare Beinoraviciute</t>
        </is>
      </c>
      <c r="Q714" s="66" t="inlineStr">
        <is>
          <t>Marc Forster</t>
        </is>
      </c>
      <c r="R714" s="62" t="inlineStr">
        <is>
          <t>[{"Source": "Internet Movie Database", "Value": "7.2/10"}, {"Source": "Rotten Tomatoes", "Value": "73%"}, {"Source": "Metacritic", "Value": "60/100"}]</t>
        </is>
      </c>
      <c r="S714" s="90" t="inlineStr">
        <is>
          <t>197,744,825</t>
        </is>
      </c>
      <c r="T714" s="91" t="inlineStr">
        <is>
          <t>PG</t>
        </is>
      </c>
      <c r="U714" s="92" t="inlineStr">
        <is>
          <t>104</t>
        </is>
      </c>
      <c r="V714" s="45" t="inlineStr">
        <is>
          <t>{"link": "https://www.themoviedb.org/movie/420814-christopher-robin/watch?locale=CA", "rent":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"buy":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"flatrate": [{"logo_path": "/97yvRBw1GzX7fXprcF80er19ot.jpg", "provider_id": 337, "provider_name": "Disney Plus", "display_priority": 3}]}</t>
        </is>
      </c>
      <c r="W714" s="70" t="inlineStr">
        <is>
          <t>75,000,000</t>
        </is>
      </c>
      <c r="X714" s="35" t="n">
        <v>420814</v>
      </c>
      <c r="Y714" s="35" t="inlineStr">
        <is>
          <t>[668461, 170687, 116711, 13682, 455411, 927254, 1117857, 585245, 560044, 72972, 896536, 441130, 430162, 199753, 400157, 439058, 20378, 360920, 315162, 11243]</t>
        </is>
      </c>
      <c r="Z714" s="35" t="inlineStr">
        <is>
          <t>73%</t>
        </is>
      </c>
      <c r="AA714" s="35" t="inlineStr">
        <is>
          <t>7.2/10</t>
        </is>
      </c>
      <c r="AB714" s="35" t="inlineStr">
        <is>
          <t>60/100</t>
        </is>
      </c>
      <c r="AC714" s="100" t="inlineStr">
        <is>
          <t>https://www.youtube.com/embed/kHnqoHj1ipk</t>
        </is>
      </c>
      <c r="AD714" s="98" t="inlineStr">
        <is>
          <t>US</t>
        </is>
      </c>
      <c r="AE714" s="98" t="n">
        <v>1731215633548</v>
      </c>
    </row>
    <row r="715" ht="14.25" customHeight="1" s="169">
      <c r="A715" s="93" t="inlineStr">
        <is>
          <t>Celeste &amp; Jesse Forever</t>
        </is>
      </c>
      <c r="B715" s="94" t="n">
        <v>75</v>
      </c>
      <c r="C715" s="131" t="n"/>
      <c r="D715" s="132" t="n"/>
      <c r="E715" s="95" t="inlineStr">
        <is>
          <t>Drama</t>
        </is>
      </c>
      <c r="F715" s="117" t="inlineStr">
        <is>
          <t>Romance</t>
        </is>
      </c>
      <c r="G715" s="31" t="n"/>
      <c r="H715" s="32" t="n"/>
      <c r="I715" s="96" t="inlineStr">
        <is>
          <t>Sony Pictures</t>
        </is>
      </c>
      <c r="J715" s="97" t="n">
        <v>2012</v>
      </c>
      <c r="K715" s="35">
        <f>ROW(K715)-1</f>
        <v/>
      </c>
      <c r="L715" s="98" t="b">
        <v>0</v>
      </c>
      <c r="M715" s="99" t="n"/>
      <c r="N715" s="37" t="inlineStr">
        <is>
          <t>Celeste and Jesse met in high school and got married young. They laugh at the same jokes and finish each other’s sentences. They are forever linked in their friends’ minds as the perfect couple – she, a high-powered businesswoman and budding novelist; he, a free spirit who keeps things from getting boring. Their only problem is that they have decided to get divorced. Can their perfect relationship withstand this minor setback?</t>
        </is>
      </c>
      <c r="O715" s="38" t="inlineStr">
        <is>
          <t>https://image.tmdb.org/t/p/w500/5Cr8kW7DjZEORU8jI32bqyHSGKW.jpg</t>
        </is>
      </c>
      <c r="P715" s="39" t="inlineStr">
        <is>
          <t>Rashida Jones, Andy Samberg, Ari Graynor, Eric Christian Olsen, Chris Messina, Emma Roberts, Elijah Wood, Rebecca Dayan, Janel Parrish, Sarah Haskins, Matthew Del Negro, Shira Lazar, Will McCormack, Kate Krieger, Chris Pine, Zoë Hall, Lenny Jacobson, Chris D'Elia, Lauren Sánchez, Robert Kya-Hill, Sarah Wright, Rob Huebel, Rafi Gavron, Jason Antoon, Rich Sommer</t>
        </is>
      </c>
      <c r="Q715" s="40" t="inlineStr">
        <is>
          <t>Lee Toland Krieger</t>
        </is>
      </c>
      <c r="R715" s="41" t="inlineStr">
        <is>
          <t>[{"Source": "Internet Movie Database", "Value": "6.6/10"}, {"Source": "Rotten Tomatoes", "Value": "71%"}, {"Source": "Metacritic", "Value": "59/100"}]</t>
        </is>
      </c>
      <c r="S715" s="42" t="inlineStr">
        <is>
          <t>3,094,813</t>
        </is>
      </c>
      <c r="T715" s="43" t="inlineStr">
        <is>
          <t>R</t>
        </is>
      </c>
      <c r="U715" s="44" t="inlineStr">
        <is>
          <t>91</t>
        </is>
      </c>
      <c r="V715" s="45" t="inlineStr">
        <is>
          <t>{"link": "https://www.themoviedb.org/movie/84184-celeste-jesse-forever/watch?locale=CA", "flatrate": [{"logo_path": "/esiLBRzDUwodjfN8gA4qj7l3ZF7.jpg", "provider_id": 1794, "provider_name": "Starz Amazon Channel", "display_priority": 92}, {"logo_path": "/qcKfSyX4xkXESjHrkO8cZLRJkn6.jpg", "provider_id": 2604, "provider_name": "Crave Amazon Channel", "display_priority": 140}], "buy":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"ads": [{"logo_path": "/xoFyQOXR3qINRsdnCQyd7jGx8Wo.jpg", "provider_id": 326, "provider_name": "CTV", "display_priority": 43}], "free": [{"logo_path": "/ewOptMVIYcOadMGGJz8DJueH2bH.jpg", "provider_id": 230, "provider_name": "Crave", "display_priority": 5}, {"logo_path": "/j7D006Uy3UWwZ6G0xH6BMgIWTzH.jpg", "provider_id": 212, "provider_name": "Hoopla", "display_priority": 8}], "rent":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t>
        </is>
      </c>
      <c r="W715" s="75" t="inlineStr">
        <is>
          <t>0</t>
        </is>
      </c>
      <c r="X715" s="35" t="n">
        <v>84184</v>
      </c>
      <c r="Y715" s="35" t="inlineStr">
        <is>
          <t>[98545, 12714, 1140498, 244264, 20758, 50646, 51828, 9688, 31016, 38031, 882096, 29968, 17956, 57157, 746419, 10739, 38043, 206296, 975043, 12220]</t>
        </is>
      </c>
      <c r="Z715" s="35" t="inlineStr">
        <is>
          <t>71%</t>
        </is>
      </c>
      <c r="AA715" s="35" t="inlineStr">
        <is>
          <t>6.6/10</t>
        </is>
      </c>
      <c r="AB715" s="35" t="inlineStr">
        <is>
          <t>59/100</t>
        </is>
      </c>
      <c r="AC715" s="35" t="inlineStr">
        <is>
          <t>https://www.youtube.com/embed/Faru8Lv-t8k</t>
        </is>
      </c>
      <c r="AD715" s="98" t="inlineStr">
        <is>
          <t>US</t>
        </is>
      </c>
      <c r="AE715" s="98" t="n">
        <v>1731215633548</v>
      </c>
    </row>
    <row r="716" ht="14.25" customHeight="1" s="169">
      <c r="A716" s="93" t="inlineStr">
        <is>
          <t>X-Men</t>
        </is>
      </c>
      <c r="B716" s="94" t="n">
        <v>75</v>
      </c>
      <c r="C716" s="131" t="inlineStr">
        <is>
          <t>Marvel</t>
        </is>
      </c>
      <c r="D716" s="132" t="inlineStr">
        <is>
          <t>X-Men</t>
        </is>
      </c>
      <c r="E716" s="95" t="inlineStr">
        <is>
          <t>Comic Book</t>
        </is>
      </c>
      <c r="F716" s="117" t="n"/>
      <c r="G716" s="31" t="n"/>
      <c r="H716" s="32" t="n"/>
      <c r="I716" s="96" t="inlineStr">
        <is>
          <t>20th Century Studios</t>
        </is>
      </c>
      <c r="J716" s="97" t="n">
        <v>2000</v>
      </c>
      <c r="K716" s="35">
        <f>ROW(K716)-1</f>
        <v/>
      </c>
      <c r="L716" s="98" t="b">
        <v>0</v>
      </c>
      <c r="M716" s="99" t="n"/>
      <c r="N716" s="37" t="inlineStr">
        <is>
          <t>Two mutants, Rogue and Wolverine, come to a private academy for their kind whose resident superhero team, the X-Men, must oppose a terrorist organization with similar powers.</t>
        </is>
      </c>
      <c r="O716" s="38" t="inlineStr">
        <is>
          <t>https://image.tmdb.org/t/p/w500/bRDAc4GogyS9ci3ow7UnInOcriN.jpg</t>
        </is>
      </c>
      <c r="P716" s="39" t="inlineStr">
        <is>
          <t>Hugh Jackman, Patrick Stewart, Ian McKellen, Famke Janssen, James Marsden, Halle Berry, Anna Paquin, Tyler Mane, Ray Park, Rebecca Romijn, Bruce Davison, Matthew Sharp, Brett Morris, Rhona Shekter, Kenneth McGregor, Shawn Roberts, Donna Goodhand, John Nelles, George Buza, Darren McGuire, Carson Manning, Scott Leva, Aron Tager, Kevin Rushton, Doug Lennox, David Nichols, Malcolm Nefsky, Sumela Kay, Shawn Ashmore, Katrina Florece, Alex Burton, Quinn Wright, Daniel Magder, Matt Weinberg, Madison Lanc, Stan Lee, Marsha Graham, Amy Leland, Adam Robitel, David Lawrence Brown, Ben Jensen, Tom DeSanto, Todd Dulmage, Dan Duran, Elias Zarou, David Black, Robert R. Snow, David Hayter, Cecil Phillips, Dave Allen Clark, Deryck Blake, Ilke Hincer, Ron Sham, Jay Yoo, Grigori Miakouchkine, Eleanore Comes, Giuseppe Gallaccio, Rupinder Brar, Abi Ganem, Joey Purpura, Manuel Verge, Wolfgang Müller, Ralph Zuljan, Andy Grote, Eric Bryson, Ben Champniss, Cheryl De Luca, Jeremy Durgana, Wesley Finucan, Kyler Fisher, Brandon Marc Gagne, Matthew Galliford, Gary Goddard, Matt Granger, Cyprian Lerch, Donald MacKinnon, Brian Peck, Peter Schindelhauer, Jimmy Star, Daniel Vivian, Quentin Wright</t>
        </is>
      </c>
      <c r="Q716" s="40" t="inlineStr">
        <is>
          <t>Bryan Singer</t>
        </is>
      </c>
      <c r="R716" s="41" t="inlineStr">
        <is>
          <t>[{"Source": "Internet Movie Database", "Value": "7.3/10"}, {"Source": "Rotten Tomatoes", "Value": "82%"}, {"Source": "Metacritic", "Value": "64/100"}]</t>
        </is>
      </c>
      <c r="S716" s="42" t="inlineStr">
        <is>
          <t>296,339,527</t>
        </is>
      </c>
      <c r="T716" s="43" t="inlineStr">
        <is>
          <t>PG-13</t>
        </is>
      </c>
      <c r="U716" s="44" t="inlineStr">
        <is>
          <t>104</t>
        </is>
      </c>
      <c r="V716" s="45" t="inlineStr">
        <is>
          <t>{"link": "https://www.themoviedb.org/movie/36657-x-men/watch?locale=CA", "flatrate": [{"logo_path": "/97yvRBw1GzX7fXprcF80er19ot.jpg", "provider_id": 337, "provider_name": "Disney Plus", "display_priority": 3}], "rent": [{"logo_path": "/SPnB1qiCkYfirS2it3hZORwGVn.jpg", "provider_id": 2, "provider_name": "Apple TV Store", "display_priority": 6}, {"logo_path": "/4bIKO5tqPgko0135wL9GhMsb1wv.jpg", "provider_id": 140, "provider_name": "CosmoGo", "display_priority": 18}, {"logo_path": "/qR6FKvnPBx2O37FDg8PNM7efwF3.jpg", "provider_id": 10, "provider_name": "Amazon Video", "display_priority": 56}], "buy":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"/qR6FKvnPBx2O37FDg8PNM7efwF3.jpg", "provider_id": 10, "provider_name": "Amazon Video", "display_priority": 56}]}</t>
        </is>
      </c>
      <c r="W716" s="46" t="inlineStr">
        <is>
          <t>75,000,000</t>
        </is>
      </c>
      <c r="X716" s="35" t="n">
        <v>36657</v>
      </c>
      <c r="Y716" s="35" t="inlineStr">
        <is>
          <t>[36658, 1039960, 246655, 320288, 141052, 618354, 123025, 103269, 98566, 1452, 36668, 11459, 791155, 399579, 9070, 299534, 422153, 297761, 765172, 640146]</t>
        </is>
      </c>
      <c r="Z716" s="35" t="inlineStr">
        <is>
          <t>82%</t>
        </is>
      </c>
      <c r="AA716" s="35" t="inlineStr">
        <is>
          <t>7.3/10</t>
        </is>
      </c>
      <c r="AB716" s="35" t="inlineStr">
        <is>
          <t>64/100</t>
        </is>
      </c>
      <c r="AC716" s="35" t="inlineStr">
        <is>
          <t>https://www.youtube.com/embed/s4Wqw8tqgdM</t>
        </is>
      </c>
      <c r="AD716" s="98" t="inlineStr">
        <is>
          <t>US</t>
        </is>
      </c>
      <c r="AE716" s="98" t="n">
        <v>1731215633548</v>
      </c>
    </row>
    <row r="717" ht="14.25" customHeight="1" s="169">
      <c r="A717" s="93" t="inlineStr">
        <is>
          <t>Three Months</t>
        </is>
      </c>
      <c r="B717" s="94" t="n">
        <v>75</v>
      </c>
      <c r="C717" s="131" t="n"/>
      <c r="D717" s="132" t="n"/>
      <c r="E717" s="95" t="inlineStr">
        <is>
          <t>Dramedy</t>
        </is>
      </c>
      <c r="F717" s="117" t="inlineStr">
        <is>
          <t>Coming-of-Age</t>
        </is>
      </c>
      <c r="G717" s="31" t="n"/>
      <c r="H717" s="32" t="inlineStr">
        <is>
          <t>Paramount+</t>
        </is>
      </c>
      <c r="I717" s="96" t="inlineStr">
        <is>
          <t>Paramount Pictures</t>
        </is>
      </c>
      <c r="J717" s="97" t="n">
        <v>2022</v>
      </c>
      <c r="K717" s="35">
        <f>ROW(K717)-1</f>
        <v/>
      </c>
      <c r="L717" s="98" t="b">
        <v>0</v>
      </c>
      <c r="M717" s="99" t="inlineStr">
        <is>
          <t>Troye Sivan is an absolute superstar in the making in this film. He is the headliner, elevating this from a typical coming-of-age movie to something more. The direction is good, with some beautiful shots and a good variety of aesthetics. Sivan delivers such an emotional performance, while also remaining funny when he wants to be. Ellen Burstyn and Louis Gossett Jr. are both great as the grandparents. The characters are relatable and enjoyable to be around.</t>
        </is>
      </c>
      <c r="N717" s="49" t="inlineStr">
        <is>
          <t>Caleb, a South Florida teen, loves his camera, his weed and his grandmother. On the eve of his high school graduation, everything changes when he's exposed to HIV. While he waits three months for his results, Caleb finds love in the most unlikely of places.</t>
        </is>
      </c>
      <c r="O717" s="50" t="inlineStr">
        <is>
          <t>https://image.tmdb.org/t/p/w500/eTD5TXjNbQ9c0BawMquBCO667yE.jpg</t>
        </is>
      </c>
      <c r="P717" s="51" t="inlineStr">
        <is>
          <t>Troye Sivan, Viveik Kalra, Brianne Tju, Ellen Burstyn, Louis Gossett Jr., Judy Greer, Amy Landecker, Javier Muñoz, Steven Sean Garland, Scott Johnson, Isabella Dubiecki, Martina Meneses, Christian Gabriel Anderson, Juan Carlos Graterol Jr., Jacinte Blankenship, Carlos Guerrero, John Robert Vogt, Mary Douglas, Dylan Abaleta, Aaron Nedrick, Kaleka</t>
        </is>
      </c>
      <c r="Q717" s="52" t="inlineStr">
        <is>
          <t>Jared Frieder</t>
        </is>
      </c>
      <c r="R717" s="53" t="inlineStr">
        <is>
          <t>[{"Source": "Internet Movie Database", "Value": "6.8/10"}, {"Source": "Rotten Tomatoes", "Value": "79%"}, {"Source": "Metacritic", "Value": "68/100"}]</t>
        </is>
      </c>
      <c r="S717" s="54" t="inlineStr">
        <is>
          <t>0</t>
        </is>
      </c>
      <c r="T717" s="55" t="inlineStr">
        <is>
          <t>N/A</t>
        </is>
      </c>
      <c r="U717" s="56" t="inlineStr">
        <is>
          <t>104</t>
        </is>
      </c>
      <c r="V717" s="57" t="inlineStr">
        <is>
          <t>{"link": "https://www.themoviedb.org/movie/793992-three-months/watch?locale=CA", "buy": [{"logo_path": "/SPnB1qiCkYfirS2it3hZORwGVn.jpg", "provider_id": 2, "provider_name": "Apple TV Store", "display_priority": 6}], "rent": [{"logo_path": "/SPnB1qiCkYfirS2it3hZORwGVn.jpg", "provider_id": 2, "provider_name": "Apple TV Store", "display_priority": 6}], "flatrate": [{"logo_path": "/h5DcR0J2EESLitnhR8xLG1QymTE.jpg", "provider_id": 531, "provider_name": "Paramount Plus", "display_priority": 9}, {"logo_path": "/hExO4PtimLIYn3kBOrzsejNv7cT.jpg", "provider_id": 582, "provider_name": "Paramount+ Amazon Channel", "display_priority": 11}, {"logo_path": "/fts6X10Jn4QT0X6ac3udKEn2tJA.jpg", "provider_id": 2303, "provider_name": "Paramount Plus Premium", "display_priority": 121}, {"logo_path": "/rl6zez5rCeyelt1I46JRYk6B9Ed.jpg", "provider_id": 2304, "provider_name": "Paramount Plus Basic with Ads", "display_priority": 122}]}</t>
        </is>
      </c>
      <c r="W717" s="58" t="inlineStr">
        <is>
          <t>0</t>
        </is>
      </c>
      <c r="X717" s="35" t="n">
        <v>793992</v>
      </c>
      <c r="Y717" s="35" t="inlineStr">
        <is>
          <t>[10806, 472451, 80219, 39800, 259433, 794602, 28059, 489925, 537681, 537116, 14849, 399725, 5928, 502220, 607259, 27458, 632666, 38568, 10056, 31142]</t>
        </is>
      </c>
      <c r="Z717" s="35" t="inlineStr">
        <is>
          <t>79%</t>
        </is>
      </c>
      <c r="AA717" s="35" t="inlineStr">
        <is>
          <t>6.8/10</t>
        </is>
      </c>
      <c r="AB717" s="35" t="inlineStr">
        <is>
          <t>68/100</t>
        </is>
      </c>
      <c r="AC717" s="35" t="inlineStr">
        <is>
          <t>https://www.youtube.com/embed/9QUnHtGBEug</t>
        </is>
      </c>
      <c r="AD717" s="35" t="inlineStr">
        <is>
          <t>US</t>
        </is>
      </c>
      <c r="AE717" s="35" t="inlineStr">
        <is>
          <t>1733097577666</t>
        </is>
      </c>
    </row>
    <row r="718" ht="14.25" customHeight="1" s="169">
      <c r="A718" s="93" t="inlineStr">
        <is>
          <t>Die Hard 2</t>
        </is>
      </c>
      <c r="B718" s="94" t="n">
        <v>74</v>
      </c>
      <c r="C718" s="131" t="inlineStr">
        <is>
          <t>Die Hard</t>
        </is>
      </c>
      <c r="D718" s="132" t="n"/>
      <c r="E718" s="95" t="inlineStr">
        <is>
          <t>Action</t>
        </is>
      </c>
      <c r="F718" s="117" t="inlineStr">
        <is>
          <t>Thriller</t>
        </is>
      </c>
      <c r="G718" s="31" t="inlineStr">
        <is>
          <t>Christmas</t>
        </is>
      </c>
      <c r="H718" s="32" t="n"/>
      <c r="I718" s="96" t="inlineStr">
        <is>
          <t>20th Century Studios</t>
        </is>
      </c>
      <c r="J718" s="97" t="n">
        <v>1990</v>
      </c>
      <c r="K718" s="35">
        <f>ROW(K718)-1</f>
        <v/>
      </c>
      <c r="L718" s="98" t="b">
        <v>0</v>
      </c>
      <c r="M718" s="99" t="inlineStr">
        <is>
          <t>While it never even remotely resembles the quality of the first film, this sequel is still a pretty enjoyable movie. Bruce Willis is great in the role, the action is exciting and the explosions and effects look great. Knows what it is and gets straight into the action. The plot is pretty crazy, and there are quite a few moments that strain believability, but there are some enjoyable twists and turns to it.</t>
        </is>
      </c>
      <c r="N718" s="37" t="inlineStr">
        <is>
          <t>One year after his heroics in Los Angeles, John McClane is an off-duty cop who is the wrong guy in the wrong place at the wrong time. On a snowy Christmas Eve, as he waits for his wife's plane to land at Washington Dulles International Airport, terrorists take over the air traffic control system in a plot to free a South American army general and drug smuggler being flown into the US to face drug charges. It's now up to McClane to take on the terrorists, while coping with an inept airport police chief, an uncooperative anti-terrorist squad, and the life of his wife and everyone else trapped in planes circling overhead.</t>
        </is>
      </c>
      <c r="O718" s="38" t="inlineStr">
        <is>
          <t>https://image.tmdb.org/t/p/w500/wUEizkONxPZmIWQ2lnMttW0suXH.jpg</t>
        </is>
      </c>
      <c r="P718" s="39" t="inlineStr">
        <is>
          <t>Bruce Willis, Bonnie Bedelia, William Sadler, John Amos, Franco Nero, William Atherton, Dennis Franz, Art Evans, Fred Thompson, Tom Bower, Sheila McCarthy, Don Harvey, Reginald VelJohnson, Tony Ganios, Peter Nelson, Robert Patrick, Mick Cunningham, John Leguizamo, Tom Verica, John Costelloe, Vondie Curtis-Hall, Mark Boone Junior, Ken Baldwin, Danny Weselis, Gregg Kovan, Vincent Mazella Jr., Don C. McGovern, Jeff Langton, Danial Donai, Bob 'Rocky' Cheli, Dale Jacoby, Patrick O'Neal, Ben Lemon, Jason Ross-Azikiwe, Anthony Droz, Michael Francis Clarke, Steve Pershing, Tom Everett, Sherry Bilsing, Karla Tamburrelli, Jeanne Bates, Colm Meaney, Steffen Foster, James Lancaster, Amanda Hillwood, Felicity Waterman, Alan Berger, Vance Valencia, Gilbert Garcia, Julian Reyes, Richard Domeier, David Katz, Robert Lipton, Rob Steinberg, Paul Abascal, John Rubinow, Bob Braun, Dominique Jennings, Carol Barbee, Jerry E. Parrott, Martin Lowery, Robert Sacchi, Dick McGarvin, Edward Gero, Stafford Morgan, Robert J. Bennett, Nick Angotti, Jim Hudson, Tom Finnegan, Thomas Tofel, Earl Houston Bullock, Wynn Irwin, Rande Scott, Ken Smolka, Robert Costanzo, Lauren Letherer, Connie Lillo-Thieman, Ed DeFusco, Charles Lanyer, Bill Smillie, Dwayne Hargray, John Cade, Paul Bollen, Joseph Michael Roth, David Willis Sr., Dru Berrymore, Edward Mannix, Robert M. Bouffard, Michael Luggio, James Wellington, Scott Cranford, Reggie Luck, Russell McConnell</t>
        </is>
      </c>
      <c r="Q718" s="40" t="inlineStr">
        <is>
          <t>Renny Harlin</t>
        </is>
      </c>
      <c r="R718" s="41" t="inlineStr">
        <is>
          <t>[{"Source": "Internet Movie Database", "Value": "7.2/10"}, {"Source": "Rotten Tomatoes", "Value": "68%"}, {"Source": "Metacritic", "Value": "67/100"}]</t>
        </is>
      </c>
      <c r="S718" s="42" t="inlineStr">
        <is>
          <t>240,031,094</t>
        </is>
      </c>
      <c r="T718" s="43" t="inlineStr">
        <is>
          <t>R</t>
        </is>
      </c>
      <c r="U718" s="44" t="inlineStr">
        <is>
          <t>124</t>
        </is>
      </c>
      <c r="V718" s="45" t="inlineStr">
        <is>
          <t>{"link": "https://www.themoviedb.org/movie/1573-die-hard-2/watch?locale=CA", "flatrate": [{"logo_path": "/97yvRBw1GzX7fXprcF80er19ot.jpg", "provider_id": 337, "provider_name": "Disney Plus", "display_priority": 3}], "rent":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"buy":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t>
        </is>
      </c>
      <c r="W718" s="46" t="inlineStr">
        <is>
          <t>70,000,000</t>
        </is>
      </c>
      <c r="X718" s="35" t="n">
        <v>1573</v>
      </c>
      <c r="Y718" s="35" t="inlineStr">
        <is>
          <t>[562, 10538, 415842, 10724, 423204, 15497, 16113, 2636, 1197306, 725201, 855, 254904, 668489, 945937, 2320, 976734, 9829, 31662, 184, 499932]</t>
        </is>
      </c>
      <c r="Z718" s="35" t="inlineStr">
        <is>
          <t>68%</t>
        </is>
      </c>
      <c r="AA718" s="35" t="inlineStr">
        <is>
          <t>7.2/10</t>
        </is>
      </c>
      <c r="AB718" s="35" t="inlineStr">
        <is>
          <t>67/100</t>
        </is>
      </c>
      <c r="AC718" s="35" t="inlineStr">
        <is>
          <t>https://www.youtube.com/embed/IoZCfS5290M</t>
        </is>
      </c>
      <c r="AD718" s="98" t="inlineStr">
        <is>
          <t>US</t>
        </is>
      </c>
      <c r="AE718" s="98" t="inlineStr">
        <is>
          <t>1736126047901</t>
        </is>
      </c>
    </row>
    <row r="719" ht="14.25" customHeight="1" s="169">
      <c r="A719" s="93" t="inlineStr">
        <is>
          <t>Spy Kids</t>
        </is>
      </c>
      <c r="B719" s="94" t="n">
        <v>74</v>
      </c>
      <c r="C719" s="131" t="inlineStr">
        <is>
          <t>Spy Kids</t>
        </is>
      </c>
      <c r="D719" s="132" t="n"/>
      <c r="E719" s="95" t="inlineStr">
        <is>
          <t>Action</t>
        </is>
      </c>
      <c r="F719" s="117" t="inlineStr">
        <is>
          <t>Family</t>
        </is>
      </c>
      <c r="G719" s="31" t="n"/>
      <c r="H719" s="32" t="n"/>
      <c r="I719" s="96" t="inlineStr">
        <is>
          <t>Dimension Films</t>
        </is>
      </c>
      <c r="J719" s="97" t="n">
        <v>2001</v>
      </c>
      <c r="K719" s="35">
        <f>ROW(K719)-1</f>
        <v/>
      </c>
      <c r="L719" s="98" t="b">
        <v>0</v>
      </c>
      <c r="M719" s="99" t="inlineStr">
        <is>
          <t>A fun family movie with a really unique concept and very creative implementation. So many cool gadgets and interesting visuals. The effects are ropey at times, which is expected for the era, and the acting is up and down, which is expected with kids. It's an enjoyable ride that everyone should enjoy, and kids will get a blast out of seeing themselves on screen.</t>
        </is>
      </c>
      <c r="N719" s="37" t="inlineStr">
        <is>
          <t>Carmen and Juni think their parents are boring. Little do they know that in their day, Gregorio and Ingrid Cortez were the top secret agents from their respective countries. They gave up that life to raise their children. Now, the disappearances of several of their old colleagues forces the Cortez' return from retirement. What they didn't count on was Carmen and Juni joining the "family business."</t>
        </is>
      </c>
      <c r="O719" s="38" t="inlineStr">
        <is>
          <t>https://image.tmdb.org/t/p/w500/j3rUkHIAAoKr6jU30q3Db4fcIF9.jpg</t>
        </is>
      </c>
      <c r="P719" s="39" t="inlineStr">
        <is>
          <t>Alexa PenaVega, Daryl Sabara, Antonio Banderas, Carla Gugino, Alan Cumming, Tony Shalhoub, Teri Hatcher, Robert Patrick, Dick Clark, George Clooney, Cheech Marin, Danny Trejo, Richard Linklater, Mike Judge, Guillermo Navarro, Johnny Reno, Shannon Shea, Kara Slack, Jeff 'JJ' Dashnaw, Norman Cabrera, Trant Batey</t>
        </is>
      </c>
      <c r="Q719" s="40" t="inlineStr">
        <is>
          <t>Robert Rodriguez</t>
        </is>
      </c>
      <c r="R719" s="41" t="inlineStr">
        <is>
          <t>[{"Source": "Internet Movie Database", "Value": "5.6/10"}, {"Source": "Rotten Tomatoes", "Value": "92%"}, {"Source": "Metacritic", "Value": "71/100"}]</t>
        </is>
      </c>
      <c r="S719" s="42" t="inlineStr">
        <is>
          <t>147,934,180</t>
        </is>
      </c>
      <c r="T719" s="43" t="inlineStr">
        <is>
          <t>PG</t>
        </is>
      </c>
      <c r="U719" s="44" t="inlineStr">
        <is>
          <t>88</t>
        </is>
      </c>
      <c r="V719" s="45" t="inlineStr">
        <is>
          <t>{"link": "https://www.themoviedb.org/movie/10054-spy-kids/watch?locale=CA", "buy": [{"logo_path": "/SPnB1qiCkYfirS2it3hZORwGVn.jpg", "provider_id": 2, "provider_name": "Apple TV Store", "display_priority": 6}, {"logo_path": "/4bIKO5tqPgko0135wL9GhMsb1wv.jpg", "provider_id": 140, "provider_name": "CosmoGo", "display_priority": 18}, {"logo_path": "/qR6FKvnPBx2O37FDg8PNM7efwF3.jpg", "provider_id": 10, "provider_name": "Amazon Video", "display_priority": 56}], "ads": [{"logo_path": "/vLZKlXUNDcZR7ilvfY9Wr9k80FZ.jpg", "provider_id": 538, "provider_name": "Plex", "display_priority": 81}], "rent": [{"logo_path": "/SPnB1qiCkYfirS2it3hZORwGVn.jpg", "provider_id": 2, "provider_name": "Apple TV Store", "display_priority": 6}, {"logo_path": "/4bIKO5tqPgko0135wL9GhMsb1wv.jpg", "provider_id": 140, "provider_name": "CosmoGo", "display_priority": 18}, {"logo_path": "/qR6FKvnPBx2O37FDg8PNM7efwF3.jpg", "provider_id": 10, "provider_name": "Amazon Video", "display_priority": 56}], "free": [{"logo_path": "/vLZKlXUNDcZR7ilvfY9Wr9k80FZ.jpg", "provider_id": 538, "provider_name": "Plex", "display_priority": 81}], "flatrate": [{"logo_path": "/pvske1MyAoymrs5bguRfVqYiM9a.jpg", "provider_id": 119, "provider_name": "Amazon Prime Video", "display_priority": 1}, {"logo_path": "/ewOptMVIYcOadMGGJz8DJueH2bH.jpg", "provider_id": 230, "provider_name": "Crave", "display_priority": 5}, {"logo_path": "/8aBqoNeGGr0oSA85iopgNZUOTOc.jpg", "provider_id": 2100, "provider_name": "Amazon Prime Video with Ads", "display_priority": 111}, {"logo_path": "/qcKfSyX4xkXESjHrkO8cZLRJkn6.jpg", "provider_id": 2604, "provider_name": "Crave Amazon Channel", "display_priority": 140}]}</t>
        </is>
      </c>
      <c r="W719" s="46" t="inlineStr">
        <is>
          <t>35,000,000</t>
        </is>
      </c>
      <c r="X719" s="35" t="n">
        <v>10054</v>
      </c>
      <c r="Y719" s="35" t="inlineStr">
        <is>
          <t>[71689, 1280768, 308531, 791155, 501929, 93456, 508439, 698687, 14822, 668461, 324852, 487509, 76600, 790493, 370172, 377897, 560044, 482321, 420814, 26266]</t>
        </is>
      </c>
      <c r="Z719" s="35" t="inlineStr">
        <is>
          <t>92%</t>
        </is>
      </c>
      <c r="AA719" s="35" t="inlineStr">
        <is>
          <t>5.6/10</t>
        </is>
      </c>
      <c r="AB719" s="35" t="inlineStr">
        <is>
          <t>71/100</t>
        </is>
      </c>
      <c r="AC719" s="35" t="inlineStr">
        <is>
          <t>https://www.youtube.com/embed/GE5aHKJp6HI</t>
        </is>
      </c>
      <c r="AD719" s="98" t="inlineStr">
        <is>
          <t>US</t>
        </is>
      </c>
      <c r="AE719" s="98" t="inlineStr">
        <is>
          <t>1737481047560</t>
        </is>
      </c>
    </row>
    <row r="720" ht="14.25" customHeight="1" s="169">
      <c r="A720" s="93" t="inlineStr">
        <is>
          <t>The Outsiders</t>
        </is>
      </c>
      <c r="B720" s="94" t="n">
        <v>74</v>
      </c>
      <c r="C720" s="131" t="n"/>
      <c r="D720" s="132" t="n"/>
      <c r="E720" s="95" t="inlineStr">
        <is>
          <t>Drama</t>
        </is>
      </c>
      <c r="F720" s="117" t="inlineStr">
        <is>
          <t>Crime</t>
        </is>
      </c>
      <c r="G720" s="31" t="n"/>
      <c r="H720" s="32" t="n"/>
      <c r="I720" s="96" t="inlineStr">
        <is>
          <t>Warner Bros.</t>
        </is>
      </c>
      <c r="J720" s="97" t="n">
        <v>1983</v>
      </c>
      <c r="K720" s="35">
        <f>ROW(K720)-1</f>
        <v/>
      </c>
      <c r="L720" s="98" t="b">
        <v>0</v>
      </c>
      <c r="M720" s="99" t="inlineStr">
        <is>
          <t>Carried by the compelling performances from a great young cast. The characters are the best part of the story, as so many of them have so much depth. Has a good message that is well conveyed about the futility of feuds and wars. I sometimes felt that the directing was a little sloppy, signs of what would come in a decade and a half or so for Coppola. There are some very bizarre moments that stick out as not fitting in with the rest of the movie.</t>
        </is>
      </c>
      <c r="N720" s="37" t="inlineStr">
        <is>
          <t>In 1960s Tulsa, class divisions ignite a violent rivalry between the working-class Greasers and the privileged Socs. When a deadly encounter forces two Greasers, Ponyboy and Johnny, to flee, their struggle for survival and redemption exposes the fragile innocence and enduring bonds of youth on the wrong side of town.</t>
        </is>
      </c>
      <c r="O720" s="38" t="inlineStr">
        <is>
          <t>https://image.tmdb.org/t/p/w500/pl8Tf36TAOb2i561yPbQ9xl4P4D.jpg</t>
        </is>
      </c>
      <c r="P720" s="39" t="inlineStr">
        <is>
          <t>C. Thomas Howell, Matt Dillon, Ralph Macchio, Patrick Swayze, Rob Lowe, Emilio Estevez, Tom Cruise, Glenn Withrow, Diane Lane, Leif Garrett, Darren Dalton, Michelle Meyrink, Tom Waits, Gailard Sartain, William Smith, Tom Hillmann, Hugh Walkinshaw, Sofia Coppola, Teresa Wilkerson Hunt, Linda Nystedt, S.E. Hinton, Brent Beesley, John C. Meier, Ed Jackson, Daniel R. Suhart, Nicolas Cage, Trey Callaway, Ronald Colby, Flea, Cam Neely, Jonnie Parnell</t>
        </is>
      </c>
      <c r="Q720" s="40" t="inlineStr">
        <is>
          <t>Francis Ford Coppola</t>
        </is>
      </c>
      <c r="R720" s="41" t="inlineStr">
        <is>
          <t>[{"Source": "Internet Movie Database", "Value": "7.0/10"}, {"Source": "Rotten Tomatoes", "Value": "71%"}, {"Source": "Metacritic", "Value": "45/100"}]</t>
        </is>
      </c>
      <c r="S720" s="42" t="inlineStr">
        <is>
          <t>33,697,647</t>
        </is>
      </c>
      <c r="T720" s="43" t="inlineStr">
        <is>
          <t>PG</t>
        </is>
      </c>
      <c r="U720" s="44" t="inlineStr">
        <is>
          <t>91</t>
        </is>
      </c>
      <c r="V720" s="45" t="inlineStr">
        <is>
          <t>{"link": "https://www.themoviedb.org/movie/227-the-outsiders/watch?locale=CA", "buy":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"rent":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{"logo_path": "/vLZKlXUNDcZR7ilvfY9Wr9k80FZ.jpg", "provider_id": 538, "provider_name": "Plex", "display_priority": 81}], "flatrate": [{"logo_path": "/ewOptMVIYcOadMGGJz8DJueH2bH.jpg", "provider_id": 230, "provider_name": "Crave", "display_priority": 5}, {"logo_path": "/esiLBRzDUwodjfN8gA4qj7l3ZF7.jpg", "provider_id": 1794, "provider_name": "Starz Amazon Channel", "display_priority": 92}, {"logo_path": "/qcKfSyX4xkXESjHrkO8cZLRJkn6.jpg", "provider_id": 2604, "provider_name": "Crave Amazon Channel", "display_priority": 140}]}</t>
        </is>
      </c>
      <c r="W720" s="46" t="inlineStr">
        <is>
          <t>10,000,000</t>
        </is>
      </c>
      <c r="X720" s="35" t="n">
        <v>227</v>
      </c>
      <c r="Y720" s="35" t="inlineStr">
        <is>
          <t>[257, 42807, 17687, 235, 492613, 26983, 589612, 14748, 23957, 3112, 15300, 24748, 20362, 128241, 21219, 28023, 22527, 206192, 37481, 80219]</t>
        </is>
      </c>
      <c r="Z720" s="35" t="inlineStr">
        <is>
          <t>71%</t>
        </is>
      </c>
      <c r="AA720" s="35" t="inlineStr">
        <is>
          <t>7.0/10</t>
        </is>
      </c>
      <c r="AB720" s="35" t="inlineStr">
        <is>
          <t>45/100</t>
        </is>
      </c>
      <c r="AC720" s="35" t="inlineStr">
        <is>
          <t>https://www.youtube.com/embed/3ud6PLVjY5Y</t>
        </is>
      </c>
      <c r="AD720" s="98" t="inlineStr">
        <is>
          <t>US</t>
        </is>
      </c>
      <c r="AE720" s="98" t="inlineStr">
        <is>
          <t>1741201463060</t>
        </is>
      </c>
    </row>
    <row r="721" ht="14.25" customHeight="1" s="169">
      <c r="A721" s="93" t="inlineStr">
        <is>
          <t>Bridget Jones: Mad About the Boy</t>
        </is>
      </c>
      <c r="B721" s="94" t="n">
        <v>74</v>
      </c>
      <c r="C721" s="131" t="inlineStr">
        <is>
          <t>Bridget Jones</t>
        </is>
      </c>
      <c r="D721" s="132" t="n"/>
      <c r="E721" s="95" t="inlineStr">
        <is>
          <t>RomCom</t>
        </is>
      </c>
      <c r="F721" s="117" t="n"/>
      <c r="G721" s="31" t="n"/>
      <c r="H721" s="32" t="n"/>
      <c r="I721" s="96" t="inlineStr">
        <is>
          <t>Universal Pictures</t>
        </is>
      </c>
      <c r="J721" s="97" t="n">
        <v>2025</v>
      </c>
      <c r="K721" s="35">
        <f>ROW(K721)-1</f>
        <v/>
      </c>
      <c r="L721" s="98" t="b">
        <v>0</v>
      </c>
      <c r="M721" s="99" t="inlineStr">
        <is>
          <t>This is easily the second best movie in this series and could challenge the first for my favourite. It was surprising to see another of these movies pop up, this time seemingly with no fanfare until it was already out, and I was pleasantly surprised with how much I enjoyed it. The new additions to the cast are great and all fit in so well, especially Chiwetel Ejiofor. I also didn't realize how much the past movie missed Hugh Grant until he showed up in this one, hilarious as always. Has a slight bit more to say than the average romcom as well, which is always nice.</t>
        </is>
      </c>
      <c r="N721" s="37" t="inlineStr">
        <is>
          <t>Bridget Jones navigates life as a widow and single mum with the help of her family, friends, and former lover, Daniel. Back to work and on the apps, she's pursued by a younger man and maybe – just maybe – her son's science teacher.</t>
        </is>
      </c>
      <c r="O721" s="38" t="inlineStr">
        <is>
          <t>https://image.tmdb.org/t/p/w500/taEVBdVSqYo9YeN3ycw2SosklZL.jpg</t>
        </is>
      </c>
      <c r="P721" s="39" t="inlineStr">
        <is>
          <t>Renée Zellweger, Chiwetel Ejiofor, Leo Woodall, Hugh Grant, Jim Broadbent, Gemma Jones, Colin Firth, Sarah Solemani, Josette Simon, Nico Parker, Mila Jankovic, Casper Knopf, Leila Farzad, Shirley Henderson, James Callis, Sally Phillips, Celia Imrie, Neil Pearson, Dolly Wells, Claire Skinner, Emma Thompson, Isla Fisher, Joanna Scanlan, Mark Lingwood, Toby Whithouse, Ian Midlane, Elena Rivers, Neil Edmond, Anat Dychtwald, Penny Stuttaford, Ben Illis, James Rawlings, Ruth Gibson, Jane Fowler, Jeff Mirza, Josephine Jones, Lydia Jones, Jasper Ambrose, Ellie White, Roman Coupland-Berryman, Seb Cardinal, Harry Goldsmith, Isla Ashworth, Laura Bailey, Lin Yap, Rosie Holt, Naveed Khan, Kath Hughes, Oli Green, Julie Bartlett, Hunter Paul, Daisy Duczmal, Maggie Livermore, Sebastian Dunn, Marina Bye, Zheng Xi Yong, Gillian Joseph, Gamal Fahnbulleh, Daniel Heard, Maryam Moshiri, Alessandro Bedetti</t>
        </is>
      </c>
      <c r="Q721" s="40" t="inlineStr">
        <is>
          <t>Michael Morris</t>
        </is>
      </c>
      <c r="R721" s="41" t="inlineStr">
        <is>
          <t>[{"Source": "Internet Movie Database", "Value": "6.5/10"}, {"Source": "Rotten Tomatoes", "Value": "88%"}, {"Source": "Metacritic", "Value": "72/100"}]</t>
        </is>
      </c>
      <c r="S721" s="42" t="inlineStr">
        <is>
          <t>140,431,671</t>
        </is>
      </c>
      <c r="T721" s="43" t="inlineStr">
        <is>
          <t>R</t>
        </is>
      </c>
      <c r="U721" s="44" t="inlineStr">
        <is>
          <t>124</t>
        </is>
      </c>
      <c r="V721" s="45" t="inlineStr">
        <is>
          <t>{"link": "https://www.themoviedb.org/movie/1272149-bridget-jones-mad-about-the-boy/watch?locale=CA", "flatrate": [{"logo_path": "/pvske1MyAoymrs5bguRfVqYiM9a.jpg", "provider_id": 119, "provider_name": "Amazon Prime Video", "display_priority": 1}, {"logo_path": "/8aBqoNeGGr0oSA85iopgNZUOTOc.jpg", "provider_id": 2100, "provider_name": "Amazon Prime Video with Ads", "display_priority": 111}], "buy": [{"logo_path": "/SPnB1qiCkYfirS2it3hZORwGVn.jpg", "provider_id": 2, "provider_name": "Apple TV Store", "display_priority": 6}, {"logo_path": "/4bIKO5tqPgko0135wL9GhMsb1wv.jpg", "provider_id": 140, "provider_name": "CosmoGo", "display_priority": 18}, {"logo_path": "/qR6FKvnPBx2O37FDg8PNM7efwF3.jpg", "provider_id": 10, "provider_name": "Amazon Video", "display_priority": 56}], "rent": [{"logo_path": "/SPnB1qiCkYfirS2it3hZORwGVn.jpg", "provider_id": 2, "provider_name": "Apple TV Store", "display_priority": 6}, {"logo_path": "/4bIKO5tqPgko0135wL9GhMsb1wv.jpg", "provider_id": 140, "provider_name": "CosmoGo", "display_priority": 18}, {"logo_path": "/yFGu4sSzwUMfhwmSsZgez8QhaVl.jpg", "provider_id": 331, "provider_name": "FlixFling", "display_priority": 28}, {"logo_path": "/qR6FKvnPBx2O37FDg8PNM7efwF3.jpg", "provider_id": 10, "provider_name": "Amazon Video", "display_priority": 56}]}</t>
        </is>
      </c>
      <c r="W721" s="46" t="inlineStr">
        <is>
          <t>50,000,000</t>
        </is>
      </c>
      <c r="X721" s="35" t="n">
        <v>1272149</v>
      </c>
      <c r="Y721" s="35" t="inlineStr">
        <is>
          <t>[975043, 745391, 1433842, 882096, 296360, 881209, 13668, 61675, 9779, 745376, 627103, 17956, 446131, 330483, 38925, 768520, 51828, 98545, 27171, 200727]</t>
        </is>
      </c>
      <c r="Z721" s="35" t="inlineStr">
        <is>
          <t>88%</t>
        </is>
      </c>
      <c r="AA721" s="35" t="inlineStr">
        <is>
          <t>6.5/10</t>
        </is>
      </c>
      <c r="AB721" s="35" t="inlineStr">
        <is>
          <t>72/100</t>
        </is>
      </c>
      <c r="AC721" s="35" t="inlineStr">
        <is>
          <t>https://www.youtube.com/embed/7sSNobjiep4</t>
        </is>
      </c>
      <c r="AD721" s="98" t="inlineStr">
        <is>
          <t>FR</t>
        </is>
      </c>
      <c r="AE721" s="98" t="inlineStr">
        <is>
          <t>1748883437825</t>
        </is>
      </c>
    </row>
    <row r="722" ht="14.25" customHeight="1" s="169">
      <c r="A722" s="93" t="inlineStr">
        <is>
          <t>The Bad Guys</t>
        </is>
      </c>
      <c r="B722" s="94" t="n">
        <v>74</v>
      </c>
      <c r="C722" s="131" t="inlineStr">
        <is>
          <t>The Bad Guys</t>
        </is>
      </c>
      <c r="D722" s="132" t="n"/>
      <c r="E722" s="95" t="inlineStr">
        <is>
          <t>Animated</t>
        </is>
      </c>
      <c r="F722" s="117" t="n"/>
      <c r="G722" s="31" t="n"/>
      <c r="H722" s="32" t="n"/>
      <c r="I722" s="96" t="inlineStr">
        <is>
          <t>Dreamworks</t>
        </is>
      </c>
      <c r="J722" s="97" t="n">
        <v>2022</v>
      </c>
      <c r="K722" s="35">
        <f>ROW(K722)-1</f>
        <v/>
      </c>
      <c r="L722" s="98" t="b">
        <v>0</v>
      </c>
      <c r="M722" s="99" t="n"/>
      <c r="N722" s="49" t="inlineStr">
        <is>
          <t>When the Bad Guys, a crew of criminal animals, are finally caught after years of heists and being the world’s most-wanted villains, Mr. Wolf brokers a deal to save them all from prison.</t>
        </is>
      </c>
      <c r="O722" s="50" t="inlineStr">
        <is>
          <t>https://image.tmdb.org/t/p/w500/7qop80YfuO0BwJa1uXk1DXUUEwv.jpg</t>
        </is>
      </c>
      <c r="P722" s="51" t="inlineStr">
        <is>
          <t>Sam Rockwell, Marc Maron, Awkwafina, Craig Robinson, Anthony Ramos, Richard Ayoade, Zazie Beetz, Alex Borstein, Lilly Singh, Barbara Goodson, Dina Morrone, Michael Godere, Kelly Cooney Cilella, Walt Dohrn, David P. Smith, John Venzon, Jesse Averna</t>
        </is>
      </c>
      <c r="Q722" s="52" t="inlineStr">
        <is>
          <t>Pierre Perifel</t>
        </is>
      </c>
      <c r="R722" s="62" t="inlineStr">
        <is>
          <t>[{"Source": "Internet Movie Database", "Value": "6.9/10"}, {"Source": "Rotten Tomatoes", "Value": "87%"}, {"Source": "Metacritic", "Value": "64/100"}]</t>
        </is>
      </c>
      <c r="S722" s="60" t="inlineStr">
        <is>
          <t>250,162,278</t>
        </is>
      </c>
      <c r="T722" s="55" t="inlineStr">
        <is>
          <t>PG</t>
        </is>
      </c>
      <c r="U722" s="56" t="inlineStr">
        <is>
          <t>100</t>
        </is>
      </c>
      <c r="V722" s="57" t="inlineStr">
        <is>
          <t>{"link": "https://www.themoviedb.org/movie/629542-the-bad-guys/watch?locale=CA", "flatrate": [{"logo_path": "/ewOptMVIYcOadMGGJz8DJueH2bH.jpg", "provider_id": 230, "provider_name": "Crave", "display_priority": 5}, {"logo_path": "/cQjWvOiKRPeSuWRNGegcBjyqVbR.jpg", "provider_id": 469, "provider_name": "Club Illico", "display_priority": 51}, {"logo_path": "/qcKfSyX4xkXESjHrkO8cZLRJkn6.jpg", "provider_id": 2604, "provider_name": "Crave Amazon Channel", "display_priority": 140}], "rent":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"/yFGu4sSzwUMfhwmSsZgez8QhaVl.jpg", "provider_id": 331, "provider_name": "FlixFling", "display_priority": 28}, {"logo_path": "/pTnn5JwWr4p3pG8H6VrpiQo7Vs0.jpg", "provider_id": 192, "provider_name": "YouTube", "display_priority": 33}, {"logo_path": "/qR6FKvnPBx2O37FDg8PNM7efwF3.jpg", "provider_id": 10, "provider_name": "Amazon Video", "display_priority": 56}], "buy":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t>
        </is>
      </c>
      <c r="W722" s="61" t="inlineStr">
        <is>
          <t>80,000,000</t>
        </is>
      </c>
      <c r="X722" s="35" t="n">
        <v>629542</v>
      </c>
      <c r="Y722" s="35" t="inlineStr">
        <is>
          <t>[927254, 10192, 170687, 381719, 774370, 431693, 410113, 520758, 974663, 20694, 10315, 1175942, 72972, 25132, 1362, 227783, 269149, 416153, 1319969, 455411]</t>
        </is>
      </c>
      <c r="Z722" s="35" t="inlineStr">
        <is>
          <t>87%</t>
        </is>
      </c>
      <c r="AA722" s="35" t="inlineStr">
        <is>
          <t>6.9/10</t>
        </is>
      </c>
      <c r="AB722" s="35" t="inlineStr">
        <is>
          <t>64/100</t>
        </is>
      </c>
      <c r="AC722" s="35" t="inlineStr">
        <is>
          <t>https://www.youtube.com/embed/zpDuBXB_glk</t>
        </is>
      </c>
      <c r="AD722" s="98" t="inlineStr">
        <is>
          <t>US</t>
        </is>
      </c>
      <c r="AE722" s="98" t="n">
        <v>1731215633548</v>
      </c>
    </row>
    <row r="723" ht="14.25" customHeight="1" s="169">
      <c r="A723" s="93" t="inlineStr">
        <is>
          <t>Kimi</t>
        </is>
      </c>
      <c r="B723" s="94" t="n">
        <v>74</v>
      </c>
      <c r="C723" s="131" t="n"/>
      <c r="D723" s="132" t="n"/>
      <c r="E723" s="95" t="inlineStr">
        <is>
          <t>Mystery</t>
        </is>
      </c>
      <c r="F723" s="117" t="inlineStr">
        <is>
          <t>Thriller</t>
        </is>
      </c>
      <c r="G723" s="31" t="n"/>
      <c r="H723" s="32" t="inlineStr">
        <is>
          <t>HBO Max</t>
        </is>
      </c>
      <c r="I723" s="96" t="inlineStr">
        <is>
          <t>Warner Bros.</t>
        </is>
      </c>
      <c r="J723" s="97" t="n">
        <v>2022</v>
      </c>
      <c r="K723" s="35">
        <f>ROW(K723)-1</f>
        <v/>
      </c>
      <c r="L723" s="98" t="b">
        <v>0</v>
      </c>
      <c r="M723" s="99" t="n"/>
      <c r="N723" s="83" t="inlineStr">
        <is>
          <t>A tech worker with agoraphobia discovers recorded evidence of a violent crime but is met with resistance when she tries to report it. Seeking justice, she must do the thing she fears the most: leave her apartment.</t>
        </is>
      </c>
      <c r="O723" s="84" t="inlineStr">
        <is>
          <t>https://image.tmdb.org/t/p/w500/okNgwtxIWzGsNlR3GsOS0i0Qgbn.jpg</t>
        </is>
      </c>
      <c r="P723" s="85" t="inlineStr">
        <is>
          <t>Zoë Kravitz, Byron Bowers, Jaime Camil, Erika Christensen, Derek DelGaudio, Robin Givens, Charles Halford, Devin Ratray, Jacob Vargas, Rita Wilson, India de Beaufort, Sarai Koo, Koya Harada, George Evans, Sheila Evans, Sebastian Evans, Henrich Evans, Betsy Brantley, Alyana Gomez, Brian Flores, Lakin Valdez, Patrika Darbo, Cheyenne Nguyen, Andrew Daymer, Alex Dobrenko, David Wain, Andy Daly, Noelle E Parker, Finnegan George, Jamie Baer, Emily Kuroda, Alina Gatti, Caleb Emery, Beka Sikharulidze, Aviona Rodriguez Brown, Erica Matthews, Megan Gotz, Raymond Power, Brenna Wagner, Conner Marx, Lauryn Scoon, Luca De Massis</t>
        </is>
      </c>
      <c r="Q723" s="86" t="inlineStr">
        <is>
          <t>Steven Soderbergh</t>
        </is>
      </c>
      <c r="R723" s="59" t="inlineStr">
        <is>
          <t>[{"Source": "Internet Movie Database", "Value": "6.3/10"}, {"Source": "Rotten Tomatoes", "Value": "92%"}, {"Source": "Metacritic", "Value": "79/100"}]</t>
        </is>
      </c>
      <c r="S723" s="125" t="inlineStr">
        <is>
          <t>0</t>
        </is>
      </c>
      <c r="T723" s="102" t="inlineStr">
        <is>
          <t>R</t>
        </is>
      </c>
      <c r="U723" s="103" t="inlineStr">
        <is>
          <t>89</t>
        </is>
      </c>
      <c r="V723" s="89" t="inlineStr">
        <is>
          <t>{"link": "https://www.themoviedb.org/movie/800510-kimi/watch?locale=CA", "buy":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"rent":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"flatrate": [{"logo_path": "/ewOptMVIYcOadMGGJz8DJueH2bH.jpg", "provider_id": 230, "provider_name": "Crave", "display_priority": 5}, {"logo_path": "/qcKfSyX4xkXESjHrkO8cZLRJkn6.jpg", "provider_id": 2604, "provider_name": "Crave Amazon Channel", "display_priority": 140}]}</t>
        </is>
      </c>
      <c r="W723" s="61" t="inlineStr">
        <is>
          <t>3,500,000</t>
        </is>
      </c>
      <c r="X723" s="35" t="n">
        <v>800510</v>
      </c>
      <c r="Y723" s="35" t="inlineStr">
        <is>
          <t>[333674, 846956, 1530875, 1189798, 950063, 13483, 1145725, 1710, 1167271, 520663, 558655, 24461, 586791, 893086, 1439112, 808023, 6723, 346709, 1024627, 35395]</t>
        </is>
      </c>
      <c r="Z723" s="35" t="inlineStr">
        <is>
          <t>92%</t>
        </is>
      </c>
      <c r="AA723" s="35" t="inlineStr">
        <is>
          <t>6.3/10</t>
        </is>
      </c>
      <c r="AB723" s="35" t="inlineStr">
        <is>
          <t>79/100</t>
        </is>
      </c>
      <c r="AC723" s="35" t="inlineStr">
        <is>
          <t>https://www.youtube.com/embed/67S8ru4K4x4</t>
        </is>
      </c>
      <c r="AD723" s="98" t="inlineStr">
        <is>
          <t>US</t>
        </is>
      </c>
      <c r="AE723" s="98" t="n">
        <v>1731215633548</v>
      </c>
    </row>
    <row r="724" ht="14.25" customHeight="1" s="169">
      <c r="A724" s="93" t="inlineStr">
        <is>
          <t>Rocky II</t>
        </is>
      </c>
      <c r="B724" s="94" t="n">
        <v>74</v>
      </c>
      <c r="C724" s="131" t="inlineStr">
        <is>
          <t>Rocky</t>
        </is>
      </c>
      <c r="D724" s="132" t="n"/>
      <c r="E724" s="95" t="inlineStr">
        <is>
          <t>Drama</t>
        </is>
      </c>
      <c r="F724" s="117" t="inlineStr">
        <is>
          <t>Sports</t>
        </is>
      </c>
      <c r="G724" s="31" t="n"/>
      <c r="H724" s="32" t="n"/>
      <c r="I724" s="96" t="inlineStr">
        <is>
          <t>United Artists</t>
        </is>
      </c>
      <c r="J724" s="97" t="n">
        <v>1979</v>
      </c>
      <c r="K724" s="35">
        <f>ROW(K724)-1</f>
        <v/>
      </c>
      <c r="L724" s="98" t="b">
        <v>0</v>
      </c>
      <c r="M724" s="99" t="inlineStr">
        <is>
          <t>At many times it feels like a slightly watered down version of the first. Some of the plot points seem contrived only to make Rocky a greater underdog (his unwillingness to train until something happens chief among them). The fight is very good, but once again not quite up to the level of the first. Overall, it's a pretty good movie with good acting that doesn't live up to the original.</t>
        </is>
      </c>
      <c r="N724" s="37" t="inlineStr">
        <is>
          <t>After Rocky goes the distance with champ Apollo Creed, both try to put the fight behind them and move on. Rocky settles down with Adrian but can't put his life together outside the ring, while Creed seeks a rematch to restore his reputation. Soon enough, the "Master of Disaster" and the "Italian Stallion" are set on a collision course for a climactic battle that is brutal and unforgettable.</t>
        </is>
      </c>
      <c r="O724" s="38" t="inlineStr">
        <is>
          <t>https://image.tmdb.org/t/p/w500/nMaiiu0CzT77U4JZkUYV7KqdAjK.jpg</t>
        </is>
      </c>
      <c r="P724" s="39" t="inlineStr">
        <is>
          <t>Sylvester Stallone, Talia Shire, Burt Young, Carl Weathers, Burgess Meredith, Tony Burton, Joe Spinell, Leonard Gaines, Sylvia Meals, Frank McRae, Al Silvani, John Pleshette, Stu Nahan, Bill Baldwin, Jerry Ziesmer, Paul Micale, Earl Montgomery, Herb Nanas, Stuart K. Robinson, Frank Stallone Jr., Charles "Honi" Coles, Doug Flor, Robert Kondyra, James Zazzarino, Eddie 'El Annimal' Lopez, Taurean Blacque, James J. Casino, Shaka Cumbuka, Roberto Durán, Lou Fillipo, Ruth Ann Flynn, Linda Grey, Grainger Hines, Garrie Kelly, Ava Lazar, Joseph Letizia, René Le Vant, Tawny Little, Paul McCrane, Sonny Melendrez, Tony Munafo, Brent Musburger, Ed Ness, Fred Pinkard, Jane Marla Robbins, Hank Rolike, David L. Ross, Fran Ryan, Whitney Rydbeck, Shepherd Sanders, Jeff Temkin, Allan Warnick, Charles Winkler, James Zaza, Samuel Davis, Rutanya Alda, Seargeoh Stallone, Butkus Stallone</t>
        </is>
      </c>
      <c r="Q724" s="40" t="inlineStr">
        <is>
          <t>Sylvester Stallone</t>
        </is>
      </c>
      <c r="R724" s="41" t="inlineStr">
        <is>
          <t>[{"Source": "Internet Movie Database", "Value": "7.3/10"}, {"Source": "Rotten Tomatoes", "Value": "70%"}, {"Source": "Metacritic", "Value": "61/100"}]</t>
        </is>
      </c>
      <c r="S724" s="42" t="inlineStr">
        <is>
          <t>200,182,160</t>
        </is>
      </c>
      <c r="T724" s="43" t="inlineStr">
        <is>
          <t>PG</t>
        </is>
      </c>
      <c r="U724" s="44" t="inlineStr">
        <is>
          <t>119</t>
        </is>
      </c>
      <c r="V724" s="45" t="inlineStr">
        <is>
          <t>{"link": "https://www.themoviedb.org/movie/1367-rocky-ii/watch?locale=CA", "flatrate": [{"logo_path": "/ewOptMVIYcOadMGGJz8DJueH2bH.jpg", "provider_id": 230, "provider_name": "Crave", "display_priority": 5}, {"logo_path": "/ny55kYI31jrwSYp2LmCniMCGc03.jpg", "provider_id": 588, "provider_name": "MGM Amazon Channel", "display_priority": 70}, {"logo_path": "/2ino0WmHA4GROB7NYKzT6PGqLcb.jpg", "provider_id": 528, "provider_name": "AMC+ Amazon Channel", "display_priority": 85}, {"logo_path": "/ovmu6uot1XVvsemM2dDySXLiX57.jpg", "provider_id": 526, "provider_name": "AMC+", "display_priority": 86}, {"logo_path": "/esiLBRzDUwodjfN8gA4qj7l3ZF7.jpg", "provider_id": 1794, "provider_name": "Starz Amazon Channel", "display_priority": 92}, {"logo_path": "/qcKfSyX4xkXESjHrkO8cZLRJkn6.jpg", "provider_id": 2604, "provider_name": "Crave Amazon Channel", "display_priority": 140}], "buy":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"rent":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t>
        </is>
      </c>
      <c r="W724" s="46" t="inlineStr">
        <is>
          <t>7,000,000</t>
        </is>
      </c>
      <c r="X724" s="35" t="n">
        <v>1367</v>
      </c>
      <c r="Y724" s="35" t="inlineStr">
        <is>
          <t>[1246, 1366, 480530, 677179, 16993, 878361, 1241983, 11005, 13074, 30547, 254172, 10400, 228326, 50114, 974036, 414453, 529485, 8960, 2253, 283698]</t>
        </is>
      </c>
      <c r="Z724" s="35" t="inlineStr">
        <is>
          <t>70%</t>
        </is>
      </c>
      <c r="AA724" s="35" t="inlineStr">
        <is>
          <t>7.3/10</t>
        </is>
      </c>
      <c r="AB724" s="35" t="inlineStr">
        <is>
          <t>61/100</t>
        </is>
      </c>
      <c r="AC724" s="35" t="inlineStr">
        <is>
          <t>https://www.youtube.com/embed/yZrmRBj1r_E</t>
        </is>
      </c>
      <c r="AD724" s="98" t="inlineStr">
        <is>
          <t>US</t>
        </is>
      </c>
      <c r="AE724" s="98" t="n">
        <v>1731215633548</v>
      </c>
    </row>
    <row r="725" ht="14.25" customHeight="1" s="169">
      <c r="A725" s="93" t="inlineStr">
        <is>
          <t>Finding Dory</t>
        </is>
      </c>
      <c r="B725" s="94" t="n">
        <v>74</v>
      </c>
      <c r="C725" s="131" t="inlineStr">
        <is>
          <t>Pixar</t>
        </is>
      </c>
      <c r="D725" s="132" t="inlineStr">
        <is>
          <t>Finding Nemo</t>
        </is>
      </c>
      <c r="E725" s="95" t="inlineStr">
        <is>
          <t>Animated</t>
        </is>
      </c>
      <c r="F725" s="117" t="n"/>
      <c r="G725" s="31" t="n"/>
      <c r="H725" s="32" t="n"/>
      <c r="I725" s="96" t="inlineStr">
        <is>
          <t>Disney</t>
        </is>
      </c>
      <c r="J725" s="97" t="n">
        <v>2016</v>
      </c>
      <c r="K725" s="35">
        <f>ROW(K725)-1</f>
        <v/>
      </c>
      <c r="L725" s="98" t="b">
        <v>0</v>
      </c>
      <c r="M725" s="99" t="n"/>
      <c r="N725" s="37" t="inlineStr">
        <is>
          <t>Dory is reunited with her friends Nemo and Marlin in the search for answers about her past. What can she remember? Who are her parents? And where did she learn to speak Whale?</t>
        </is>
      </c>
      <c r="O725" s="38" t="inlineStr">
        <is>
          <t>https://image.tmdb.org/t/p/w500/9NHzsMos9OZFoS66ThX99GFVpQc.jpg</t>
        </is>
      </c>
      <c r="P725" s="39" t="inlineStr">
        <is>
          <t>Albert Brooks, Ellen DeGeneres, Ed O'Neill, Hayden Rolence, Diane Keaton, Eugene Levy, Ty Burrell, Kaitlin Olson, Idris Elba, Dominic West, Kate McKinnon, Bill Hader, Andrew Stanton, Torbin Xan Bullock, Bennett Dammann, Bob Peterson, Alexander Gould, Katherine Ringgold, John Ratzenberger, Angus MacLane, Willem Dafoe, Brad Garrett, Allison Janney, Austin Pendleton, Stephen Root, Vicki Lewis, Jerome Ranft, Sloane Murray, Lucia Geddes, Gabriel C. Brown, Sigourney Weaver, Riley Lio, David Arnott, Veronika Bonell, Doug Burch, Cathy Cavadini, Will Collyer, Liza Seneca, Judi Durand, Deb Fink, Aaron Fors, Willow Geer, Carter Hastings, Aaron Hendry, Andy Hirsch, Barbara Harris, Dara Iruka, Molly Jackson, Daniella Jones, Carlyle King, Jeremy Maxwell, Daniel Edward Mora, Dylan Naber, Jason Pace, Carrie Paff, Paige Nan Pollack, Alex Puccinelli, David J. Randolph, Terrell Ransom Jr., Emma Shannon, Gunnar Sizemore, Regina Taufen, Nancy Truman, Andreana Weiner, Ashlyn Faith Williams, Dashell Zamm</t>
        </is>
      </c>
      <c r="Q725" s="40" t="inlineStr">
        <is>
          <t>Andrew Stanton</t>
        </is>
      </c>
      <c r="R725" s="41" t="inlineStr">
        <is>
          <t>[{"Source": "Internet Movie Database", "Value": "7.2/10"}, {"Source": "Rotten Tomatoes", "Value": "94%"}, {"Source": "Metacritic", "Value": "77/100"}]</t>
        </is>
      </c>
      <c r="S725" s="42" t="inlineStr">
        <is>
          <t>1,029,266,989</t>
        </is>
      </c>
      <c r="T725" s="43" t="inlineStr">
        <is>
          <t>PG</t>
        </is>
      </c>
      <c r="U725" s="44" t="inlineStr">
        <is>
          <t>97</t>
        </is>
      </c>
      <c r="V725" s="45" t="inlineStr">
        <is>
          <t>{"link": "https://www.themoviedb.org/movie/127380-finding-dory/watch?locale=CA", "buy":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"rent":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"flatrate": [{"logo_path": "/97yvRBw1GzX7fXprcF80er19ot.jpg", "provider_id": 337, "provider_name": "Disney Plus", "display_priority": 3}]}</t>
        </is>
      </c>
      <c r="W725" s="46" t="inlineStr">
        <is>
          <t>200,000,000</t>
        </is>
      </c>
      <c r="X725" s="35" t="n">
        <v>127380</v>
      </c>
      <c r="Y725" s="35" t="inlineStr">
        <is>
          <t>[25556, 270946, 228165, 8355, 1084242, 57800, 777350, 16394, 277834, 1241982, 339526, 587807, 137116, 25587, 664236, 1022789, 258509, 13654, 136793, 476631]</t>
        </is>
      </c>
      <c r="Z725" s="35" t="inlineStr">
        <is>
          <t>94%</t>
        </is>
      </c>
      <c r="AA725" s="35" t="inlineStr">
        <is>
          <t>7.2/10</t>
        </is>
      </c>
      <c r="AB725" s="35" t="inlineStr">
        <is>
          <t>77/100</t>
        </is>
      </c>
      <c r="AC725" s="35" t="inlineStr">
        <is>
          <t>https://www.youtube.com/embed/NQu-153MnGQ</t>
        </is>
      </c>
      <c r="AD725" s="98" t="inlineStr">
        <is>
          <t>US</t>
        </is>
      </c>
      <c r="AE725" s="98" t="n">
        <v>1731215633548</v>
      </c>
    </row>
    <row r="726" ht="14.25" customHeight="1" s="169">
      <c r="A726" s="93" t="inlineStr">
        <is>
          <t>Nosferatu</t>
        </is>
      </c>
      <c r="B726" s="94" t="n">
        <v>74</v>
      </c>
      <c r="C726" s="131" t="n"/>
      <c r="D726" s="132" t="n"/>
      <c r="E726" s="95" t="inlineStr">
        <is>
          <t>Horror</t>
        </is>
      </c>
      <c r="F726" s="117" t="inlineStr">
        <is>
          <t>Silent-Film</t>
        </is>
      </c>
      <c r="G726" s="31" t="n"/>
      <c r="H726" s="32" t="n"/>
      <c r="I726" s="96" t="inlineStr">
        <is>
          <t>Film Arts Guild</t>
        </is>
      </c>
      <c r="J726" s="97" t="n">
        <v>1922</v>
      </c>
      <c r="K726" s="35">
        <f>ROW(K726)-1</f>
        <v/>
      </c>
      <c r="L726" s="98" t="b">
        <v>0</v>
      </c>
      <c r="M726" s="99" t="inlineStr">
        <is>
          <t>Does a really good job of using shadows and music to establish an eerie tone. Good use of over the top acting to convey emotion effectively without dialogue. Not very scary, but definitely a consistently eerie vibe, and a revolutionary film in horror at the time.</t>
        </is>
      </c>
      <c r="N726" s="37" t="inlineStr">
        <is>
          <t>The mysterious Count Orlok summons a happily married real estate agent to his castle, located up in the Transylvanian mountains, to finalise a terrifying deal.</t>
        </is>
      </c>
      <c r="O726" s="38" t="inlineStr">
        <is>
          <t>https://image.tmdb.org/t/p/w500/kEkXNEzDZxBEvWV4Ou16tNuCH1C.jpg</t>
        </is>
      </c>
      <c r="P726" s="39" t="inlineStr">
        <is>
          <t>Max Schreck, Gustav von Wangenheim, Greta Schröder, Georg H. Schnell, Ruth Landshoff, Gustav Botz, Alexander Granach, John Gottowt, Max Nemetz, Wolfgang Heinz, Albert Venohr, Eric van Viele, Karl Etlinger, Guido Herzfeld, Hans Lanser-Rudolf, Loni Nest, Josef Sareny, Fanny Schreck, Hardy von Francois, Heinrich Witte</t>
        </is>
      </c>
      <c r="Q726" s="40" t="inlineStr">
        <is>
          <t>F. W. Murnau</t>
        </is>
      </c>
      <c r="R726" s="41" t="inlineStr">
        <is>
          <t>[{"Source": "Internet Movie Database", "Value": "7.8/10"}, {"Source": "Rotten Tomatoes", "Value": "97%"}]</t>
        </is>
      </c>
      <c r="S726" s="42" t="inlineStr">
        <is>
          <t>27,964</t>
        </is>
      </c>
      <c r="T726" s="43" t="inlineStr">
        <is>
          <t>Not Rated</t>
        </is>
      </c>
      <c r="U726" s="44" t="inlineStr">
        <is>
          <t>89</t>
        </is>
      </c>
      <c r="V726" s="45" t="inlineStr">
        <is>
          <t>{"link": "https://www.themoviedb.org/movie/653-nosferatu-eine-symphonie-des-grauens/watch?locale=CA", "free": [{"logo_path": "/j7D006Uy3UWwZ6G0xH6BMgIWTzH.jpg", "provider_id": 212, "provider_name": "Hoopla", "display_priority": 8}, {"logo_path": "/vLZKlXUNDcZR7ilvfY9Wr9k80FZ.jpg", "provider_id": 538, "provider_name": "Plex", "display_priority": 81}, {"logo_path": "/g2IaWyo6jCY0rIFjb4qgZ0bSmm3.jpg", "provider_id": 2285, "provider_name": "JustWatch TV", "display_priority": 120}, {"logo_path": "/5MsbQCp7FpYr3INLpeKDLJrlDh8.jpg", "provider_id": 2623, "provider_name": "Artiflix", "display_priority": 143}], "rent": [{"logo_path": "/SPnB1qiCkYfirS2it3hZORwGVn.jpg", "provider_id": 2, "provider_name": "Apple TV Store", "display_priority": 6}, {"logo_path": "/8z7rC8uIDaTM91X0ZfkRf04ydj2.jpg", "provider_id": 3, "provider_name": "Google Play Movies", "display_priority": 7}, {"logo_path": "/yFGu4sSzwUMfhwmSsZgez8QhaVl.jpg", "provider_id": 331, "provider_name": "FlixFling", "display_priority": 28}, {"logo_path": "/pTnn5JwWr4p3pG8H6VrpiQo7Vs0.jpg", "provider_id": 192, "provider_name": "YouTube", "display_priority": 33}], "buy": [{"logo_path": "/SPnB1qiCkYfirS2it3hZORwGVn.jpg", "provider_id": 2, "provider_name": "Apple TV Store", "display_priority": 6}, {"logo_path": "/8z7rC8uIDaTM91X0ZfkRf04ydj2.jpg", "provider_id": 3, "provider_name": "Google Play Movies", "display_priority": 7}, {"logo_path": "/yFGu4sSzwUMfhwmSsZgez8QhaVl.jpg", "provider_id": 331, "provider_name": "FlixFling", "display_priority": 28}, {"logo_path": "/pTnn5JwWr4p3pG8H6VrpiQo7Vs0.jpg", "provider_id": 192, "provider_name": "YouTube", "display_priority": 33}], "flatrate": [{"logo_path": "/pvske1MyAoymrs5bguRfVqYiM9a.jpg", "provider_id": 119, "provider_name": "Amazon Prime Video", "display_priority": 1}, {"logo_path": "/qb6Lj5BhNJavdmRVDzAqAjd4Tj3.jpg", "provider_id": 204, "provider_name": "Shudder Amazon Channel", "display_priority": 26}, {"logo_path": "/yFGu4sSzwUMfhwmSsZgez8QhaVl.jpg", "provider_id": 331, "provider_name": "FlixFling", "display_priority": 28}, {"logo_path": "/vEtdiYRPRbDCp1Tcn3BEPF1Ni76.jpg", "provider_id": 99, "provider_name": "Shudder", "display_priority": 32}, {"logo_path": "/uauVx3dGWt0GICqdMCBYJObd3Mo.jpg", "provider_id": 692, "provider_name": "Cultpix", "display_priority": 83}, {"logo_path": "/2ino0WmHA4GROB7NYKzT6PGqLcb.jpg", "provider_id": 528, "provider_name": "AMC+ Amazon Channel", "display_priority": 85}, {"logo_path": "/ovmu6uot1XVvsemM2dDySXLiX57.jpg", "provider_id": 526, "provider_name": "AMC+", "display_priority": 86}, {"logo_path": "/kLfq0I2MwiUFUY9yI1GwOeKxX8f.jpg", "provider_id": 2049, "provider_name": "Shudder Apple TV Channel", "display_priority": 105}, {"logo_path": "/8aBqoNeGGr0oSA85iopgNZUOTOc.jpg", "provider_id": 2100, "provider_name": "Amazon Prime Video with Ads", "display_priority": 111}], "ads": [{"logo_path": "/zLYr7OPvpskMA4S79E3vlCi71iC.jpg", "provider_id": 73, "provider_name": "Tubi TV", "display_priority": 19}, {"logo_path": "/vLZKlXUNDcZR7ilvfY9Wr9k80FZ.jpg", "provider_id": 538, "provider_name": "Plex", "display_priority": 81}]}</t>
        </is>
      </c>
      <c r="W726" s="75" t="inlineStr">
        <is>
          <t>0</t>
        </is>
      </c>
      <c r="X726" s="35" t="n">
        <v>653</v>
      </c>
      <c r="Y726" s="35" t="inlineStr">
        <is>
          <t>[7131, 138, 5620, 22440, 15856, 1422096, 29403, 24106, 758724, 32051, 448194, 12602, 28910, 11868, 329020, 797815, 15849, 29998, 273271, 13549]</t>
        </is>
      </c>
      <c r="Z726" s="35" t="inlineStr">
        <is>
          <t>97%</t>
        </is>
      </c>
      <c r="AA726" s="35" t="inlineStr">
        <is>
          <t>7.8/10</t>
        </is>
      </c>
      <c r="AB726" s="35" t="inlineStr">
        <is>
          <t>N/A</t>
        </is>
      </c>
      <c r="AC726" s="35" t="inlineStr">
        <is>
          <t>https://www.youtube.com/embed/npxhdRMYHy0</t>
        </is>
      </c>
      <c r="AD726" s="98" t="inlineStr">
        <is>
          <t>DE</t>
        </is>
      </c>
      <c r="AE726" s="98" t="n">
        <v>1731215633548</v>
      </c>
    </row>
    <row r="727" ht="14.25" customHeight="1" s="169">
      <c r="A727" s="93" t="inlineStr">
        <is>
          <t>Peanuts Movie</t>
        </is>
      </c>
      <c r="B727" s="94" t="n">
        <v>74</v>
      </c>
      <c r="C727" s="131" t="inlineStr">
        <is>
          <t>Peanuts</t>
        </is>
      </c>
      <c r="D727" s="132" t="n"/>
      <c r="E727" s="95" t="inlineStr">
        <is>
          <t>Animated</t>
        </is>
      </c>
      <c r="F727" s="117" t="n"/>
      <c r="G727" s="31" t="n"/>
      <c r="H727" s="32" t="n"/>
      <c r="I727" s="96" t="inlineStr">
        <is>
          <t>20th Century Studios</t>
        </is>
      </c>
      <c r="J727" s="97" t="n">
        <v>2015</v>
      </c>
      <c r="K727" s="35">
        <f>ROW(K727)-1</f>
        <v/>
      </c>
      <c r="L727" s="98" t="b">
        <v>0</v>
      </c>
      <c r="M727" s="99" t="n"/>
      <c r="N727" s="47" t="inlineStr">
        <is>
          <t>Snoopy embarks upon his greatest mission as he and his team take to the skies to pursue their arch-nemesis, while his best pal Charlie Brown begins his own epic quest.</t>
        </is>
      </c>
      <c r="O727" s="38" t="inlineStr">
        <is>
          <t>https://image.tmdb.org/t/p/w500/dZOcwqxurYhDyjmdnhYcGnn1agL.jpg</t>
        </is>
      </c>
      <c r="P727" s="39" t="inlineStr">
        <is>
          <t>Noah Schnapp, Bill Melendez, Marleik 'Mar Mar' Walker, Alex Garfin, Hadley Belle Miller, Rebecca Bloom, Anastasia Bredikhina, Venus Schultheis, A.J. Tecce, Mariel Sheets, Noah Johnston, William Wunsch, Madisyn Shipman, Kristin Chenoweth, Micah Revelli, Trombone Shorty, Francesca Capaldi, Holly Dorff, Kelly Michele Mills, Al Nelson, Tessa Netting, Randy Thom, Randy Trager, Gwendolyn Yates Whittle, Gia Bravos, Ileanna Bravos, Nikolas Bravos, Clayton Drier, Kori Elmore, Adam Joshua Jastrow, Frances Bella Kayser, Theodore F. Kayser, Ava Kramer, Sam Lavagnino, Ava Mae Leslie, Jaiden A. M. Mathews, Terence Matthews II, Dylan Naber, Marley Pearson, Aramé Scott, Eden Vietro, Nicole Wedel, Allen Zyler</t>
        </is>
      </c>
      <c r="Q727" s="40" t="inlineStr">
        <is>
          <t>Steve Martino</t>
        </is>
      </c>
      <c r="R727" s="41" t="inlineStr">
        <is>
          <t>[{"Source": "Internet Movie Database", "Value": "7.0/10"}, {"Source": "Rotten Tomatoes", "Value": "87%"}, {"Source": "Metacritic", "Value": "67/100"}]</t>
        </is>
      </c>
      <c r="S727" s="42" t="inlineStr">
        <is>
          <t>246,233,113</t>
        </is>
      </c>
      <c r="T727" s="43" t="inlineStr">
        <is>
          <t>G</t>
        </is>
      </c>
      <c r="U727" s="44" t="inlineStr">
        <is>
          <t>88</t>
        </is>
      </c>
      <c r="V727" s="45" t="inlineStr">
        <is>
          <t>{"link": "https://www.themoviedb.org/movie/227973-the-peanuts-movie/watch?locale=CA", "flatrate": [{"logo_path": "/97yvRBw1GzX7fXprcF80er19ot.jpg", "provider_id": 337, "provider_name": "Disney Plus", "display_priority": 3}], "buy": [{"logo_path": "/SPnB1qiCkYfirS2it3hZORwGVn.jpg", "provider_id": 2, "provider_name": "Apple TV Store", "display_priority": 6}, {"logo_path": "/4bIKO5tqPgko0135wL9GhMsb1wv.jpg", "provider_id": 140, "provider_name": "CosmoGo", "display_priority": 18}, {"logo_path": "/qR6FKvnPBx2O37FDg8PNM7efwF3.jpg", "provider_id": 10, "provider_name": "Amazon Video", "display_priority": 56}], "rent": [{"logo_path": "/SPnB1qiCkYfirS2it3hZORwGVn.jpg", "provider_id": 2, "provider_name": "Apple TV Store", "display_priority": 6}, {"logo_path": "/4bIKO5tqPgko0135wL9GhMsb1wv.jpg", "provider_id": 140, "provider_name": "CosmoGo", "display_priority": 18}, {"logo_path": "/qR6FKvnPBx2O37FDg8PNM7efwF3.jpg", "provider_id": 10, "provider_name": "Amazon Video", "display_priority": 56}]}</t>
        </is>
      </c>
      <c r="W727" s="46" t="inlineStr">
        <is>
          <t>99,000,000</t>
        </is>
      </c>
      <c r="X727" s="35" t="n">
        <v>227973</v>
      </c>
      <c r="Y727" s="35" t="inlineStr">
        <is>
          <t>[381719, 927254, 539681, 587807, 51162, 170687, 420821, 13654, 315162, 412117, 417859, 301528, 228165, 16394, 698687, 153518, 594328, 1022789, 581997, 6477]</t>
        </is>
      </c>
      <c r="Z727" s="35" t="inlineStr">
        <is>
          <t>87%</t>
        </is>
      </c>
      <c r="AA727" s="35" t="inlineStr">
        <is>
          <t>7.0/10</t>
        </is>
      </c>
      <c r="AB727" s="35" t="inlineStr">
        <is>
          <t>67/100</t>
        </is>
      </c>
      <c r="AC727" s="35" t="inlineStr"/>
      <c r="AD727" s="98" t="inlineStr">
        <is>
          <t>US</t>
        </is>
      </c>
      <c r="AE727" s="98" t="n">
        <v>1731215633548</v>
      </c>
    </row>
    <row r="728" ht="14.25" customHeight="1" s="169">
      <c r="A728" s="93" t="inlineStr">
        <is>
          <t>Animal Crossing: The Movie</t>
        </is>
      </c>
      <c r="B728" s="94" t="n">
        <v>74</v>
      </c>
      <c r="C728" s="131" t="n"/>
      <c r="D728" s="132" t="n"/>
      <c r="E728" s="95" t="inlineStr">
        <is>
          <t>Animated</t>
        </is>
      </c>
      <c r="F728" s="117" t="inlineStr">
        <is>
          <t>Anime</t>
        </is>
      </c>
      <c r="G728" s="31" t="n"/>
      <c r="H728" s="32" t="n"/>
      <c r="I728" s="96" t="inlineStr">
        <is>
          <t>Toho</t>
        </is>
      </c>
      <c r="J728" s="97" t="n">
        <v>2006</v>
      </c>
      <c r="K728" s="35">
        <f>ROW(K728)-1</f>
        <v/>
      </c>
      <c r="L728" s="98" t="b">
        <v>1</v>
      </c>
      <c r="M728" s="99" t="inlineStr">
        <is>
          <t>A very cute movie that really captures the vibe of playing the animal crossing game. A very cozy vibe, doesn't have an intense plot, but it's enjoyable to spend time in the world. The animation looks great. Shocking that they never released this outside of Japan. I would welcome another take at this in the future.</t>
        </is>
      </c>
      <c r="N728" s="76" t="inlineStr">
        <is>
          <t>Ai, a self-reliant girl who moves to Animal Village and works at Nook's Cranny, gradually becomes part of the community with guidance from its residents and embarks on a quest to plant pine trees for a Winter Festival miracle after finding a message in a bottle.</t>
        </is>
      </c>
      <c r="O728" s="105" t="inlineStr">
        <is>
          <t>https://image.tmdb.org/t/p/w500/AaGG41JN1mfQXUXFPxDINFDIJQ9.jpg</t>
        </is>
      </c>
      <c r="P728" s="106" t="inlineStr">
        <is>
          <t>Yui Horie, Misato Fukuen, Fumiko Orikasa, Yu Kobayashi, Takatoshi Kaneko, Masaki Terasoma, Yurika Hino, Yasuhiro Takato, Kazuya Tatekabe, Yuji Ueda, Hisao Egawa, Naoki Tatsuta, Noriko Namiki, Kenichi Ogata, Akio Suyama, Otoha, Yuko Mizutani, Kappei Yamaguchi, Mika Kanai, Takaya Hashi, Shun Oguri, Yuichi Kimura, Junpei Takiguchi, Mari Adachi, Saori Hattori, Tetsuo Sakaguchi, Takashi Miike, Wataru Takagi, Mitsuo Iwata</t>
        </is>
      </c>
      <c r="Q728" s="107" t="inlineStr">
        <is>
          <t>Joji Shimura</t>
        </is>
      </c>
      <c r="R728" s="41" t="inlineStr">
        <is>
          <t>[{"Source": "Internet Movie Database", "Value": "6.6/10"}]</t>
        </is>
      </c>
      <c r="S728" s="72" t="inlineStr">
        <is>
          <t>16,200,000</t>
        </is>
      </c>
      <c r="T728" s="109" t="inlineStr">
        <is>
          <t>TV-Y7</t>
        </is>
      </c>
      <c r="U728" s="110" t="inlineStr">
        <is>
          <t>87</t>
        </is>
      </c>
      <c r="V728" s="82" t="inlineStr">
        <is>
          <t>{}</t>
        </is>
      </c>
      <c r="W728" s="46" t="inlineStr">
        <is>
          <t>0</t>
        </is>
      </c>
      <c r="X728" s="35" t="n">
        <v>20523</v>
      </c>
      <c r="Y728" s="35" t="inlineStr">
        <is>
          <t>[798544, 64246, 741335, 628964, 312966, 475215, 34065, 521296, 227679, 36897, 596302, 50087, 514710, 17165, 17566, 122583, 39057, 47292, 98613, 41066]</t>
        </is>
      </c>
      <c r="Z728" s="35" t="inlineStr">
        <is>
          <t>N/A</t>
        </is>
      </c>
      <c r="AA728" s="35" t="inlineStr">
        <is>
          <t>6.6/10</t>
        </is>
      </c>
      <c r="AB728" s="35" t="inlineStr">
        <is>
          <t>N/A</t>
        </is>
      </c>
      <c r="AC728" s="35" t="inlineStr">
        <is>
          <t>https://www.youtube.com/embed/RByDahskKiU</t>
        </is>
      </c>
      <c r="AD728" s="98" t="inlineStr">
        <is>
          <t>JP</t>
        </is>
      </c>
      <c r="AE728" s="98" t="inlineStr">
        <is>
          <t>1761064319066</t>
        </is>
      </c>
    </row>
    <row r="729" ht="14.25" customHeight="1" s="169">
      <c r="A729" s="93" t="inlineStr">
        <is>
          <t>Dumbo</t>
        </is>
      </c>
      <c r="B729" s="94" t="n">
        <v>74</v>
      </c>
      <c r="C729" s="131" t="inlineStr">
        <is>
          <t>Disney Animation</t>
        </is>
      </c>
      <c r="D729" s="132" t="n"/>
      <c r="E729" s="95" t="inlineStr">
        <is>
          <t>Animated</t>
        </is>
      </c>
      <c r="F729" s="117" t="n"/>
      <c r="G729" s="31" t="n"/>
      <c r="H729" s="32" t="n"/>
      <c r="I729" s="96" t="inlineStr">
        <is>
          <t>Disney</t>
        </is>
      </c>
      <c r="J729" s="97" t="n">
        <v>1941</v>
      </c>
      <c r="K729" s="35">
        <f>ROW(K729)-1</f>
        <v/>
      </c>
      <c r="L729" s="98" t="b">
        <v>0</v>
      </c>
      <c r="M729" s="99" t="n"/>
      <c r="N729" s="76" t="inlineStr">
        <is>
          <t>Dumbo is a baby elephant born with over-sized ears and a supreme lack of confidence. But thanks to his even more diminutive buddy Timothy the Mouse,  the pint-sized pachyderm learns to surmount all obstacles.</t>
        </is>
      </c>
      <c r="O729" s="105" t="inlineStr">
        <is>
          <t>https://image.tmdb.org/t/p/w500/xElwvLH9stNdduVnx9hx5UqEUwv.jpg</t>
        </is>
      </c>
      <c r="P729" s="106" t="inlineStr">
        <is>
          <t>Edward Brophy, Margaret Wright, Verna Felton, Sarah Selby, Noreen Gammill, Dorothy Scott, Herman Bing, Cliff Edwards, Jim Carmichael, Hall Johnson, James Baskett, Sterling Holloway, John McLeish, Billy Bletcher, Eddie Holden, Malcolm Hutton, Harold Manley, James MacDonald, Jack Mercer, Tony Neil, Nick Stewart</t>
        </is>
      </c>
      <c r="Q729" s="107" t="inlineStr">
        <is>
          <t>Ben Sharpsteen, Norman Ferguson, Bill Roberts, Jack Kinney, Wilfred Jackson, Samuel Armstrong</t>
        </is>
      </c>
      <c r="R729" s="41" t="inlineStr">
        <is>
          <t>[{"Source": "Internet Movie Database", "Value": "7.2/10"}, {"Source": "Rotten Tomatoes", "Value": "95%"}, {"Source": "Metacritic", "Value": "96/100"}]</t>
        </is>
      </c>
      <c r="S729" s="72" t="inlineStr">
        <is>
          <t>1,600,000</t>
        </is>
      </c>
      <c r="T729" s="109" t="inlineStr">
        <is>
          <t>G</t>
        </is>
      </c>
      <c r="U729" s="110" t="inlineStr">
        <is>
          <t>64</t>
        </is>
      </c>
      <c r="V729" s="82" t="inlineStr">
        <is>
          <t>{"link": "https://www.themoviedb.org/movie/11360-dumbo/watch?locale=CA", "flatrate": [{"logo_path": "/97yvRBw1GzX7fXprcF80er19ot.jpg", "provider_id": 337, "provider_name": "Disney Plus", "display_priority": 3}], "buy":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"rent":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t>
        </is>
      </c>
      <c r="W729" s="46" t="inlineStr">
        <is>
          <t>812,000</t>
        </is>
      </c>
      <c r="X729" s="35" t="n">
        <v>11360</v>
      </c>
      <c r="Y729" s="35" t="inlineStr">
        <is>
          <t>[11704, 80321, 592983, 13283, 48246, 13004, 329996, 28118, 315064, 668482, 812456, 9325, 80607, 20235, 776835, 13682, 13313, 10144, 995133, 3587]</t>
        </is>
      </c>
      <c r="Z729" s="35" t="inlineStr">
        <is>
          <t>95%</t>
        </is>
      </c>
      <c r="AA729" s="35" t="inlineStr">
        <is>
          <t>7.2/10</t>
        </is>
      </c>
      <c r="AB729" s="35" t="inlineStr">
        <is>
          <t>96/100</t>
        </is>
      </c>
      <c r="AC729" s="35" t="inlineStr">
        <is>
          <t>https://www.youtube.com/embed/GPY-g86tcS4</t>
        </is>
      </c>
      <c r="AD729" s="98" t="inlineStr">
        <is>
          <t>US</t>
        </is>
      </c>
      <c r="AE729" s="98" t="n">
        <v>1731215633548</v>
      </c>
    </row>
    <row r="730" ht="14.25" customHeight="1" s="169">
      <c r="A730" s="93" t="inlineStr">
        <is>
          <t>Anastasia</t>
        </is>
      </c>
      <c r="B730" s="94" t="n">
        <v>74</v>
      </c>
      <c r="C730" s="131" t="n"/>
      <c r="D730" s="132" t="n"/>
      <c r="E730" s="95" t="inlineStr">
        <is>
          <t>Animated</t>
        </is>
      </c>
      <c r="F730" s="117" t="inlineStr">
        <is>
          <t>Princess</t>
        </is>
      </c>
      <c r="G730" s="31" t="n"/>
      <c r="H730" s="32" t="n"/>
      <c r="I730" s="96" t="inlineStr">
        <is>
          <t>20th Century Studios</t>
        </is>
      </c>
      <c r="J730" s="97" t="n">
        <v>1997</v>
      </c>
      <c r="K730" s="35">
        <f>ROW(K730)-1</f>
        <v/>
      </c>
      <c r="L730" s="98" t="b">
        <v>0</v>
      </c>
      <c r="M730" s="99" t="n"/>
      <c r="N730" s="83" t="inlineStr">
        <is>
          <t>Ten years after she was separated from her family, an eighteen-year-old orphan with vague memories of the past sets out to Paris in hopes of reuniting with her grandmother. She is accompanied by two con men, who intend to pass her off as the Grand Duchess Anastasia to the Dowager Empress for a reward.</t>
        </is>
      </c>
      <c r="O730" s="84" t="inlineStr">
        <is>
          <t>https://image.tmdb.org/t/p/w500/8LDVAMImGuMrNvyUWctvF4qkHwQ.jpg</t>
        </is>
      </c>
      <c r="P730" s="85" t="inlineStr">
        <is>
          <t>Meg Ryan, John Cusack, Kelsey Grammer, Christopher Lloyd, Hank Azaria, Bernadette Peters, Kirsten Dunst, Angela Lansbury, Rick Jones, Andrea Martin, Glenn Walker Harris Jr., Debra Mooney, Arthur Malet, Charity James, Liz Callaway, Lacey Chabert, Jim Cummings, Jonathan Dokuchitz, Jeff Blumenkrantz, Billy Porter, J.K. Simmons, Frank Simms</t>
        </is>
      </c>
      <c r="Q730" s="86" t="inlineStr">
        <is>
          <t>Gary Goldman, Don Bluth</t>
        </is>
      </c>
      <c r="R730" s="62" t="inlineStr">
        <is>
          <t>[{"Source": "Internet Movie Database", "Value": "7.2/10"}, {"Source": "Rotten Tomatoes", "Value": "83%"}, {"Source": "Metacritic", "Value": "61/100"}]</t>
        </is>
      </c>
      <c r="S730" s="101" t="inlineStr">
        <is>
          <t>139,804,348</t>
        </is>
      </c>
      <c r="T730" s="102" t="inlineStr">
        <is>
          <t>G</t>
        </is>
      </c>
      <c r="U730" s="103" t="inlineStr">
        <is>
          <t>94</t>
        </is>
      </c>
      <c r="V730" s="89" t="inlineStr">
        <is>
          <t>{"link": "https://www.themoviedb.org/movie/9444-anastasia/watch?locale=CA", "flatrate": [{"logo_path": "/97yvRBw1GzX7fXprcF80er19ot.jpg", "provider_id": 337, "provider_name": "Disney Plus", "display_priority": 3}], "rent":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"buy":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t>
        </is>
      </c>
      <c r="W730" s="61" t="inlineStr">
        <is>
          <t>53,000,000</t>
        </is>
      </c>
      <c r="X730" s="35" t="n">
        <v>9444</v>
      </c>
      <c r="Y730" s="35" t="inlineStr">
        <is>
          <t>[756, 42518, 321612, 417320, 109445, 38646, 277217, 12335, 812, 10020, 15969, 630, 19594, 38757, 14811, 59981, 10144, 42884, 420817, 1028851]</t>
        </is>
      </c>
      <c r="Z730" s="35" t="inlineStr">
        <is>
          <t>83%</t>
        </is>
      </c>
      <c r="AA730" s="35" t="inlineStr">
        <is>
          <t>7.2/10</t>
        </is>
      </c>
      <c r="AB730" s="35" t="inlineStr">
        <is>
          <t>61/100</t>
        </is>
      </c>
      <c r="AC730" s="35" t="inlineStr">
        <is>
          <t>https://www.youtube.com/embed/1vC1Ju__0R8</t>
        </is>
      </c>
      <c r="AD730" s="98" t="inlineStr">
        <is>
          <t>US</t>
        </is>
      </c>
      <c r="AE730" s="98" t="n">
        <v>1731215633548</v>
      </c>
    </row>
    <row r="731" ht="14.25" customHeight="1" s="169">
      <c r="A731" s="93" t="inlineStr">
        <is>
          <t>Superman</t>
        </is>
      </c>
      <c r="B731" s="94" t="n">
        <v>74</v>
      </c>
      <c r="C731" s="131" t="inlineStr">
        <is>
          <t>DC</t>
        </is>
      </c>
      <c r="D731" s="132" t="inlineStr">
        <is>
          <t>Superman</t>
        </is>
      </c>
      <c r="E731" s="95" t="inlineStr">
        <is>
          <t>Comic Book</t>
        </is>
      </c>
      <c r="F731" s="117" t="n"/>
      <c r="G731" s="31" t="n"/>
      <c r="H731" s="32" t="n"/>
      <c r="I731" s="96" t="inlineStr">
        <is>
          <t>Warner Bros.</t>
        </is>
      </c>
      <c r="J731" s="97" t="n">
        <v>1978</v>
      </c>
      <c r="K731" s="35">
        <f>ROW(K731)-1</f>
        <v/>
      </c>
      <c r="L731" s="98" t="b">
        <v>0</v>
      </c>
      <c r="M731" s="99" t="n"/>
      <c r="N731" s="37" t="inlineStr">
        <is>
          <t>Mild-mannered Clark Kent works as a reporter at the Daily Planet alongside his crush, Lois Lane. Clark must summon his superhero alter-ego when the nefarious Lex Luthor launches a plan to take over the world.</t>
        </is>
      </c>
      <c r="O731" s="38" t="inlineStr">
        <is>
          <t>https://image.tmdb.org/t/p/w500/d7px1FQxW4tngdACVRsCSaZq0Xl.jpg</t>
        </is>
      </c>
      <c r="P731" s="39" t="inlineStr">
        <is>
          <t>Christopher Reeve, Margot Kidder, Gene Hackman, Marlon Brando, Ned Beatty, Jackie Cooper, Glenn Ford, Trevor Howard, Jack O'Halloran, Valerie Perrine, Maria Schell, Terence Stamp, Phyllis Thaxter, Susannah York, Jeff East, Marc McClure, Sarah Douglas, Harry Andrews, Diane Sherry Case, Vass Anderson, John Hollis, James Garbutt, Michael Gover, David Neal, William Russell, Penelope Lee, John Stuart, Alan Cullen, Aaron Smolinski, Billy J. Mitchell, Robert Henderson, Larry Lamb, John Cassady, John F. Parker, Harry Scott, Ray Evans, Miquel Brown, Vincent Marzello, Benjamin Feitelson, Lise Hilboldt, Leueen Willoughby, Rex Reed, Weston Gavin, Steve Kahan, Ray Hassett, Randy Jurgensen, Matt Russo, Colin Skeaping, Bo Rucker, Paul Avery, David Baxt, George Harris II, John Cording, Oz Clarke, Rex Everhart, Jayne Tottman, Frank Lazarus, Brian Protheroe, Lawrence Trimble, Robert Whelan, David Calder, Norwich Duff, Keith Alexander, Michael Ensign, Larry Hagman, Paul Tuerpe, Graham McPherson, David Yorston, Robert O'Neill, Robert MacLeod, John Ratzenberger, Alan Tilvern, Phil Brown, Bill Bailey, Burnell Tucker, Chief Tug Smith, Norman Warwick, Chuck Julian, Mark Wynter, Roy Stevens, Noel Neill, Kirk Alyn, Tony Selby, Bruce Boa, David de Keyser, Richard Donner, Harry Fielder, Alan Harris, Shane Rimmer, Marco St. John, John B. Gibson</t>
        </is>
      </c>
      <c r="Q731" s="40" t="inlineStr">
        <is>
          <t>Richard Donner</t>
        </is>
      </c>
      <c r="R731" s="41" t="inlineStr">
        <is>
          <t>[{"Source": "Internet Movie Database", "Value": "7.4/10"}, {"Source": "Rotten Tomatoes", "Value": "87%"}, {"Source": "Metacritic", "Value": "82/100"}]</t>
        </is>
      </c>
      <c r="S731" s="42" t="inlineStr">
        <is>
          <t>300,478,449</t>
        </is>
      </c>
      <c r="T731" s="43" t="inlineStr">
        <is>
          <t>PG</t>
        </is>
      </c>
      <c r="U731" s="44" t="inlineStr">
        <is>
          <t>144</t>
        </is>
      </c>
      <c r="V731" s="45" t="inlineStr">
        <is>
          <t>{"link": "https://www.themoviedb.org/movie/1924-superman/watch?locale=CA", "flatrate": [{"logo_path": "/ewOptMVIYcOadMGGJz8DJueH2bH.jpg", "provider_id": 230, "provider_name": "Crave", "display_priority": 5}], "buy":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"rent":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{"logo_path": "/vLZKlXUNDcZR7ilvfY9Wr9k80FZ.jpg", "provider_id": 538, "provider_name": "Plex", "display_priority": 81}]}</t>
        </is>
      </c>
      <c r="W731" s="46" t="inlineStr">
        <is>
          <t>55,000,000</t>
        </is>
      </c>
      <c r="X731" s="35" t="n">
        <v>1924</v>
      </c>
      <c r="Y731" s="35" t="inlineStr">
        <is>
          <t>[8536, 1452, 99861, 49521, 1061474, 38055, 524434, 617126, 141052, 618354, 299536, 817, 24428, 298618, 87101, 1209290, 605, 604, 118340, 13253]</t>
        </is>
      </c>
      <c r="Z731" s="35" t="inlineStr">
        <is>
          <t>87%</t>
        </is>
      </c>
      <c r="AA731" s="35" t="inlineStr">
        <is>
          <t>7.4/10</t>
        </is>
      </c>
      <c r="AB731" s="35" t="inlineStr">
        <is>
          <t>82/100</t>
        </is>
      </c>
      <c r="AC731" s="35" t="inlineStr">
        <is>
          <t>https://www.youtube.com/embed/xXyuUbtpmxE</t>
        </is>
      </c>
      <c r="AD731" s="98" t="inlineStr">
        <is>
          <t>US</t>
        </is>
      </c>
      <c r="AE731" s="98" t="n">
        <v>1731215633548</v>
      </c>
    </row>
    <row r="732" ht="14.25" customHeight="1" s="169">
      <c r="A732" s="93" t="inlineStr">
        <is>
          <t>The Mummy</t>
        </is>
      </c>
      <c r="B732" s="94" t="n">
        <v>74</v>
      </c>
      <c r="C732" s="131" t="inlineStr">
        <is>
          <t>Dark Universe</t>
        </is>
      </c>
      <c r="D732" s="132" t="inlineStr">
        <is>
          <t>Mummy</t>
        </is>
      </c>
      <c r="E732" s="95" t="inlineStr">
        <is>
          <t>Adventure</t>
        </is>
      </c>
      <c r="F732" s="117" t="inlineStr">
        <is>
          <t>Action</t>
        </is>
      </c>
      <c r="G732" s="31" t="n"/>
      <c r="H732" s="32" t="n"/>
      <c r="I732" s="96" t="inlineStr">
        <is>
          <t>Universal Pictures</t>
        </is>
      </c>
      <c r="J732" s="97" t="n">
        <v>1999</v>
      </c>
      <c r="K732" s="35">
        <f>ROW(K732)-1</f>
        <v/>
      </c>
      <c r="L732" s="98" t="b">
        <v>0</v>
      </c>
      <c r="M732" s="99" t="n"/>
      <c r="N732" s="76" t="inlineStr">
        <is>
          <t>Dashing legionnaire Rick O'Connell stumbles upon the hidden ruins of Hamunaptra while in the midst of a battle to claim the area in 1920s Egypt. It has been over three thousand years since former High Priest Imhotep suffered a fate worse than death as a punishment for a forbidden love—along with a curse that guarantees eternal doom upon the world if he is ever awoken.</t>
        </is>
      </c>
      <c r="O732" s="105" t="inlineStr">
        <is>
          <t>https://image.tmdb.org/t/p/w500/yhIsVvcUm7QxzLfT6HW2wLf5ajY.jpg</t>
        </is>
      </c>
      <c r="P732" s="106" t="inlineStr">
        <is>
          <t>Brendan Fraser, Rachel Weisz, John Hannah, Arnold Vosloo, Patricia Velásquez, Oded Fehr, Kevin J. O'Connor, Jonathan Hyde, Erick Avari, Stephen Dunham, Corey Johnson, Mohammed Afifi, Tuc Watkins, Omid Djalili, Bernard Fox, Aharon Ipalé, Carl Chase, Abderrahim El Aadili, Jake Arnott, Mason Ball, Isobel Brook, James Traherne Burton, Peter Chequer, Porl Smith, Ian Warner</t>
        </is>
      </c>
      <c r="Q732" s="107" t="inlineStr">
        <is>
          <t>Stephen Sommers</t>
        </is>
      </c>
      <c r="R732" s="41" t="inlineStr">
        <is>
          <t>[{"Source": "Internet Movie Database", "Value": "7.1/10"}, {"Source": "Rotten Tomatoes", "Value": "64%"}, {"Source": "Metacritic", "Value": "48/100"}]</t>
        </is>
      </c>
      <c r="S732" s="72" t="inlineStr">
        <is>
          <t>415,885,488</t>
        </is>
      </c>
      <c r="T732" s="109" t="inlineStr">
        <is>
          <t>PG-13</t>
        </is>
      </c>
      <c r="U732" s="110" t="inlineStr">
        <is>
          <t>124</t>
        </is>
      </c>
      <c r="V732" s="82" t="inlineStr">
        <is>
          <t>{"link": "https://www.themoviedb.org/movie/564-the-mummy/watch?locale=CA", "rent":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"flatrate": [{"logo_path": "/pvske1MyAoymrs5bguRfVqYiM9a.jpg", "provider_id": 119, "provider_name": "Amazon Prime Video", "display_priority": 1}, {"logo_path": "/8aBqoNeGGr0oSA85iopgNZUOTOc.jpg", "provider_id": 2100, "provider_name": "Amazon Prime Video with Ads", "display_priority": 111}], "buy":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t>
        </is>
      </c>
      <c r="W732" s="46" t="inlineStr">
        <is>
          <t>80,000,000</t>
        </is>
      </c>
      <c r="X732" s="35" t="n">
        <v>564</v>
      </c>
      <c r="Y732" s="35" t="inlineStr">
        <is>
          <t>[10303, 15849, 1098006, 14207, 18990, 505026, 335977, 18250, 9543, 166426, 42564, 4192, 25848, 2059, 10159, 9326, 81005, 246655, 135397, 1995]</t>
        </is>
      </c>
      <c r="Z732" s="35" t="inlineStr">
        <is>
          <t>64%</t>
        </is>
      </c>
      <c r="AA732" s="35" t="inlineStr">
        <is>
          <t>7.1/10</t>
        </is>
      </c>
      <c r="AB732" s="35" t="inlineStr">
        <is>
          <t>48/100</t>
        </is>
      </c>
      <c r="AC732" s="35" t="inlineStr">
        <is>
          <t>https://www.youtube.com/embed/OGOBz4t7OXs</t>
        </is>
      </c>
      <c r="AD732" s="98" t="inlineStr">
        <is>
          <t>US</t>
        </is>
      </c>
      <c r="AE732" s="98" t="n">
        <v>1731215633548</v>
      </c>
    </row>
    <row r="733" ht="14.25" customHeight="1" s="169">
      <c r="A733" s="93" t="inlineStr">
        <is>
          <t>Mission: Impossible</t>
        </is>
      </c>
      <c r="B733" s="94" t="n">
        <v>74</v>
      </c>
      <c r="C733" s="131" t="inlineStr">
        <is>
          <t>Mission: Impossible</t>
        </is>
      </c>
      <c r="D733" s="132" t="n"/>
      <c r="E733" s="95" t="inlineStr">
        <is>
          <t>Action</t>
        </is>
      </c>
      <c r="F733" s="117" t="inlineStr">
        <is>
          <t>Spy</t>
        </is>
      </c>
      <c r="G733" s="31" t="n"/>
      <c r="H733" s="32" t="n"/>
      <c r="I733" s="96" t="inlineStr">
        <is>
          <t>Paramount Pictures</t>
        </is>
      </c>
      <c r="J733" s="97" t="n">
        <v>1996</v>
      </c>
      <c r="K733" s="35">
        <f>ROW(K733)-1</f>
        <v/>
      </c>
      <c r="L733" s="98" t="b">
        <v>0</v>
      </c>
      <c r="M733" s="99" t="inlineStr">
        <is>
          <t>A fun action movie with good performances and twists. The story can be quite convoluted and confusing, which takes away from the enjoyment at points. Overall, a good first entry in what would become one of the best franchises in the world.</t>
        </is>
      </c>
      <c r="N733" s="83" t="inlineStr">
        <is>
          <t>When Ethan Hunt, the leader of a crack espionage team whose perilous operation has gone awry with no explanation, discovers that a mole has penetrated the CIA, he's surprised to learn that he's the prime suspect. To clear his name, Hunt now must ferret out the real double agent and, in the process, even the score.</t>
        </is>
      </c>
      <c r="O733" s="84" t="inlineStr">
        <is>
          <t>https://image.tmdb.org/t/p/w500/l5uxY5m5OInWpcExIpKG6AR3rgL.jpg</t>
        </is>
      </c>
      <c r="P733" s="85" t="inlineStr">
        <is>
          <t>Tom Cruise, Jon Voight, Emmanuelle Béart, Henry Czerny, Jean Reno, Ving Rhames, Kristin Scott Thomas, Vanessa Redgrave, Ingeborga Dapkūnaitė, Valentina Yakunina, Marek Vašut, Nathan Osgood, John McLaughlin, Rolf Saxon, Karel Dobrý, Andreas Wisniewski, David Shaeffer, Rudolf Pechan, Gaston Šubert, Ricco Ross, Mark Houghton, Bob Friend, Annabel Mullion, Garrick Hagon, Jiřina Třebická, Andrzej Borkowski, Maya Dokic, Sam Douglas, Olegar Fedoro, Carmela Marner, Mimi Potworowska, David Schneider, Helen Lindsay, Pat Starr, Richard D. Sharp, Randall Paul, Sue Doucette, Graydon Gould, Tony Vogel, Michael Rogers, Laura Brook, Morgan Deare, David Phelan, Melissa Knatchbull, Dale Dye, Marcel Iureș, Ion Caramitru, Emilio Estevez, Keith Campbell, Michael Cella, Harry Fielder, Toby Hinson, John Knoll, Paul Markham, Tina Simmons</t>
        </is>
      </c>
      <c r="Q733" s="86" t="inlineStr">
        <is>
          <t>Brian De Palma</t>
        </is>
      </c>
      <c r="R733" s="62" t="inlineStr">
        <is>
          <t>[{"Source": "Internet Movie Database", "Value": "7.2/10"}, {"Source": "Rotten Tomatoes", "Value": "67%"}, {"Source": "Metacritic", "Value": "59/100"}]</t>
        </is>
      </c>
      <c r="S733" s="101" t="inlineStr">
        <is>
          <t>457,696,391</t>
        </is>
      </c>
      <c r="T733" s="102" t="inlineStr">
        <is>
          <t>PG-13</t>
        </is>
      </c>
      <c r="U733" s="103" t="inlineStr">
        <is>
          <t>111</t>
        </is>
      </c>
      <c r="V733" s="89" t="inlineStr">
        <is>
          <t>{"link": "https://www.themoviedb.org/movie/954-mission-impossible/watch?locale=CA", "buy":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"flatrate": [{"logo_path": "/h5DcR0J2EESLitnhR8xLG1QymTE.jpg", "provider_id": 531, "provider_name": "Paramount Plus", "display_priority": 9}, {"logo_path": "/hExO4PtimLIYn3kBOrzsejNv7cT.jpg", "provider_id": 582, "provider_name": "Paramount+ Amazon Channel", "display_priority": 11}, {"logo_path": "/fts6X10Jn4QT0X6ac3udKEn2tJA.jpg", "provider_id": 2303, "provider_name": "Paramount Plus Premium", "display_priority": 121}, {"logo_path": "/rl6zez5rCeyelt1I46JRYk6B9Ed.jpg", "provider_id": 2304, "provider_name": "Paramount Plus Basic with Ads", "display_priority": 122}, {"logo_path": "/qcKfSyX4xkXESjHrkO8cZLRJkn6.jpg", "provider_id": 2604, "provider_name": "Crave Amazon Channel", "display_priority": 140}], "rent":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{"logo_path": "/vLZKlXUNDcZR7ilvfY9Wr9k80FZ.jpg", "provider_id": 538, "provider_name": "Plex", "display_priority": 81}]}</t>
        </is>
      </c>
      <c r="W733" s="61" t="inlineStr">
        <is>
          <t>80,000,000</t>
        </is>
      </c>
      <c r="X733" s="35" t="n">
        <v>954</v>
      </c>
      <c r="Y733" s="35" t="inlineStr">
        <is>
          <t>[177677, 353081, 206647, 146216, 956, 575264, 993710, 522241, 1087891, 11963, 868759, 203801, 575265, 56292, 848538, 658, 2503, 1088166, 2501, 724209]</t>
        </is>
      </c>
      <c r="Z733" s="35" t="inlineStr">
        <is>
          <t>67%</t>
        </is>
      </c>
      <c r="AA733" s="35" t="inlineStr">
        <is>
          <t>7.2/10</t>
        </is>
      </c>
      <c r="AB733" s="35" t="inlineStr">
        <is>
          <t>59/100</t>
        </is>
      </c>
      <c r="AC733" s="35" t="inlineStr">
        <is>
          <t>https://www.youtube.com/embed/L8Pbjh4EZRk</t>
        </is>
      </c>
      <c r="AD733" s="98" t="inlineStr">
        <is>
          <t>US</t>
        </is>
      </c>
      <c r="AE733" s="98" t="n">
        <v>1731215633548</v>
      </c>
    </row>
    <row r="734" ht="14.25" customHeight="1" s="169">
      <c r="A734" s="93" t="inlineStr">
        <is>
          <t>House Party</t>
        </is>
      </c>
      <c r="B734" s="94" t="n">
        <v>74</v>
      </c>
      <c r="C734" s="131" t="inlineStr">
        <is>
          <t>House Party</t>
        </is>
      </c>
      <c r="D734" s="132" t="n"/>
      <c r="E734" s="95" t="inlineStr">
        <is>
          <t>RomCom</t>
        </is>
      </c>
      <c r="F734" s="117" t="n"/>
      <c r="G734" s="31" t="n"/>
      <c r="H734" s="32" t="n"/>
      <c r="I734" s="96" t="inlineStr">
        <is>
          <t>New Line Cinema</t>
        </is>
      </c>
      <c r="J734" s="97" t="n">
        <v>1990</v>
      </c>
      <c r="K734" s="35">
        <f>ROW(K734)-1</f>
        <v/>
      </c>
      <c r="L734" s="98" t="b">
        <v>0</v>
      </c>
      <c r="M734" s="99" t="inlineStr">
        <is>
          <t>It's well written, with good jokes and character relationships. Very fun movie, good music.</t>
        </is>
      </c>
      <c r="N734" s="76" t="inlineStr">
        <is>
          <t>Young Kid has been invited to a party at his friend Play's house. But after a fight at school, Kid's father grounds him. None the less, Kid sneaks out when his father falls asleep. But Kid doesn't know that three of the thugs at school have decided to give him a lesson in behavior.</t>
        </is>
      </c>
      <c r="O734" s="105" t="inlineStr">
        <is>
          <t>https://image.tmdb.org/t/p/w500/gzrhKFlfzBUBCkXz272B4ZiGc9l.jpg</t>
        </is>
      </c>
      <c r="P734" s="106" t="inlineStr">
        <is>
          <t>Christopher Reid, Christopher Martin, Paul Anthony, Bowlegged Lou, B-Fine, Tisha Campbell, A.J. Johnson, Martin Lawrence, John Witherspoon, Barry Diamond, Mike Pniewski, George Clinton, Kelly Jo Minter, Robin Harris, Edith Fields, Clifton Powell, Verda Bridges, Desi Arnez Hines II, Ludie C. Washington, Kimi-Sung, Randy Harris, Diana Mendoza, Ellaraino, J. Jay Saunders, Myra J., Norma Donaldson, Eugene Allen, Daryl Mitchell, Belal Miller, Shaun Baker, Leah Aldridge, Val Gamble, Bebe Drake, Richard McGregor, Anthony Johnson, Ronn Riser, Bentley Kyle Evans, Reginald Hudlin, Warrington Hudlin, George Logan, Rodney Hill, Cliff Frazier, Cedrick Hardman, Stan Haze, Chino 'Fats' Williams, Jaime Cardriche, Alexander Folk</t>
        </is>
      </c>
      <c r="Q734" s="107" t="inlineStr">
        <is>
          <t>Reginald Hudlin</t>
        </is>
      </c>
      <c r="R734" s="41" t="inlineStr">
        <is>
          <t>[{"Source": "Internet Movie Database", "Value": "6.5/10"}, {"Source": "Rotten Tomatoes", "Value": "94%"}, {"Source": "Metacritic", "Value": "76/100"}]</t>
        </is>
      </c>
      <c r="S734" s="72" t="inlineStr">
        <is>
          <t>26,385,628</t>
        </is>
      </c>
      <c r="T734" s="109" t="inlineStr">
        <is>
          <t>R</t>
        </is>
      </c>
      <c r="U734" s="110" t="inlineStr">
        <is>
          <t>104</t>
        </is>
      </c>
      <c r="V734" s="82" t="inlineStr">
        <is>
          <t>{"link": "https://www.themoviedb.org/movie/16094-house-party/watch?locale=CA", "buy": [{"logo_path": "/SPnB1qiCkYfirS2it3hZORwGVn.jpg", "provider_id": 2, "provider_name": "Apple TV Store", "display_priority": 6}, {"logo_path": "/8z7rC8uIDaTM91X0ZfkRf04ydj2.jpg", "provider_id": 3, "provider_name": "Google Play Movies", "display_priority": 7}, {"logo_path": "/pTnn5JwWr4p3pG8H6VrpiQo7Vs0.jpg", "provider_id": 192, "provider_name": "YouTube", "display_priority": 33}], "flatrate": [{"logo_path": "/ewOptMVIYcOadMGGJz8DJueH2bH.jpg", "provider_id": 230, "provider_name": "Crave", "display_priority": 5}, {"logo_path": "/esiLBRzDUwodjfN8gA4qj7l3ZF7.jpg", "provider_id": 1794, "provider_name": "Starz Amazon Channel", "display_priority": 92}, {"logo_path": "/qcKfSyX4xkXESjHrkO8cZLRJkn6.jpg", "provider_id": 2604, "provider_name": "Crave Amazon Channel", "display_priority": 140}], "rent": [{"logo_path": "/SPnB1qiCkYfirS2it3hZORwGVn.jpg", "provider_id": 2, "provider_name": "Apple TV Store", "display_priority": 6}, {"logo_path": "/8z7rC8uIDaTM91X0ZfkRf04ydj2.jpg", "provider_id": 3, "provider_name": "Google Play Movies", "display_priority": 7}, {"logo_path": "/pTnn5JwWr4p3pG8H6VrpiQo7Vs0.jpg", "provider_id": 192, "provider_name": "YouTube", "display_priority": 33}]}</t>
        </is>
      </c>
      <c r="W734" s="46" t="inlineStr">
        <is>
          <t>2,500,000</t>
        </is>
      </c>
      <c r="X734" s="35" t="n">
        <v>16094</v>
      </c>
      <c r="Y734" s="35" t="inlineStr">
        <is>
          <t>[1008953, 505600, 57214, 1493859, 292, 9611, 104859, 862551, 4248, 1511057, 598133, 8469, 1280672, 2640, 325133, 109414, 14425, 11397, 814776, 107811]</t>
        </is>
      </c>
      <c r="Z734" s="35" t="inlineStr">
        <is>
          <t>94%</t>
        </is>
      </c>
      <c r="AA734" s="35" t="inlineStr">
        <is>
          <t>6.5/10</t>
        </is>
      </c>
      <c r="AB734" s="35" t="inlineStr">
        <is>
          <t>76/100</t>
        </is>
      </c>
      <c r="AC734" s="35" t="inlineStr">
        <is>
          <t>https://www.youtube.com/embed/X4Cgazhox24</t>
        </is>
      </c>
      <c r="AD734" s="98" t="inlineStr">
        <is>
          <t>US</t>
        </is>
      </c>
      <c r="AE734" s="98" t="n">
        <v>1731215633548</v>
      </c>
    </row>
    <row r="735" ht="14.25" customHeight="1" s="169">
      <c r="A735" s="93" t="inlineStr">
        <is>
          <t>How the Grinch Stole Christmas</t>
        </is>
      </c>
      <c r="B735" s="94" t="n">
        <v>74</v>
      </c>
      <c r="C735" s="131" t="inlineStr">
        <is>
          <t>Dr. Seuss</t>
        </is>
      </c>
      <c r="D735" s="132" t="inlineStr">
        <is>
          <t>The Grinch</t>
        </is>
      </c>
      <c r="E735" s="95" t="inlineStr">
        <is>
          <t>Animated</t>
        </is>
      </c>
      <c r="F735" s="117" t="n"/>
      <c r="G735" s="31" t="inlineStr">
        <is>
          <t>Christmas</t>
        </is>
      </c>
      <c r="H735" s="32" t="n"/>
      <c r="I735" s="96" t="inlineStr">
        <is>
          <t>Amazon MGM Studios</t>
        </is>
      </c>
      <c r="J735" s="97" t="n">
        <v>1966</v>
      </c>
      <c r="K735" s="35">
        <f>ROW(K735)-1</f>
        <v/>
      </c>
      <c r="L735" s="98" t="b">
        <v>0</v>
      </c>
      <c r="M735" s="99" t="inlineStr">
        <is>
          <t xml:space="preserve">Classic christmas movie. The best adaptation of the Grinch story (and also the shortest, which doesn't hurt). A perfect adaptation of Dr. Seuss' original work to the screen, but with vibrant color. </t>
        </is>
      </c>
      <c r="N735" s="83" t="inlineStr">
        <is>
          <t>Bitter and hateful, the Grinch is irritated at the thought of a nearby village having a happy time celebrating Christmas. Disguised as Santa Claus, with his dog made to look like a reindeer, he decides to raid the village to steal all the Christmas things.</t>
        </is>
      </c>
      <c r="O735" s="84" t="inlineStr">
        <is>
          <t>https://image.tmdb.org/t/p/w500/7ir0iRuPK9OEuH569cp0nF5CJce.jpg</t>
        </is>
      </c>
      <c r="P735" s="85" t="inlineStr">
        <is>
          <t>Boris Karloff, June Foray, Dal McKennon, Thurl Ravenscroft</t>
        </is>
      </c>
      <c r="Q735" s="86" t="inlineStr">
        <is>
          <t>Chuck Jones</t>
        </is>
      </c>
      <c r="R735" s="62" t="inlineStr">
        <is>
          <t>[{"Source": "Internet Movie Database", "Value": "8.3/10"}]</t>
        </is>
      </c>
      <c r="S735" s="136" t="inlineStr">
        <is>
          <t>0</t>
        </is>
      </c>
      <c r="T735" s="87" t="inlineStr">
        <is>
          <t>G</t>
        </is>
      </c>
      <c r="U735" s="88" t="inlineStr">
        <is>
          <t>25</t>
        </is>
      </c>
      <c r="V735" s="89" t="inlineStr">
        <is>
          <t>{"link": "https://www.themoviedb.org/movie/13377-how-the-grinch-stole-christmas/watch?locale=CA", "buy":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"rent":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t>
        </is>
      </c>
      <c r="W735" s="61" t="inlineStr">
        <is>
          <t>315,000</t>
        </is>
      </c>
      <c r="X735" s="35" t="n">
        <v>13377</v>
      </c>
      <c r="Y735" s="35" t="inlineStr">
        <is>
          <t>[8871, 360920, 1045944, 372631, 13397, 142308, 1001884, 21448, 15400, 374251, 79443, 454467, 10719, 26809, 13764, 9021, 13394, 13378, 48844, 615666]</t>
        </is>
      </c>
      <c r="Z735" s="35" t="inlineStr">
        <is>
          <t>N/A</t>
        </is>
      </c>
      <c r="AA735" s="35" t="inlineStr">
        <is>
          <t>8.3/10</t>
        </is>
      </c>
      <c r="AB735" s="35" t="inlineStr">
        <is>
          <t>N/A</t>
        </is>
      </c>
      <c r="AC735" s="35" t="inlineStr">
        <is>
          <t>https://www.youtube.com/embed/8J1AXS8C20M</t>
        </is>
      </c>
      <c r="AD735" s="98" t="inlineStr">
        <is>
          <t>US</t>
        </is>
      </c>
      <c r="AE735" s="98" t="n">
        <v>1731215633548</v>
      </c>
    </row>
    <row r="736" ht="14.25" customHeight="1" s="169">
      <c r="A736" s="93" t="inlineStr">
        <is>
          <t>Don't Look Up</t>
        </is>
      </c>
      <c r="B736" s="94" t="n">
        <v>74</v>
      </c>
      <c r="C736" s="131" t="n"/>
      <c r="D736" s="132" t="n"/>
      <c r="E736" s="95" t="inlineStr">
        <is>
          <t>Comedy</t>
        </is>
      </c>
      <c r="F736" s="117" t="inlineStr">
        <is>
          <t>Dark Comedy</t>
        </is>
      </c>
      <c r="G736" s="31" t="n"/>
      <c r="H736" s="32" t="inlineStr">
        <is>
          <t>Netflix</t>
        </is>
      </c>
      <c r="I736" s="96" t="inlineStr">
        <is>
          <t>Netflix</t>
        </is>
      </c>
      <c r="J736" s="97" t="n">
        <v>2021</v>
      </c>
      <c r="K736" s="35">
        <f>ROW(K736)-1</f>
        <v/>
      </c>
      <c r="L736" s="98" t="b">
        <v>0</v>
      </c>
      <c r="M736" s="99" t="inlineStr">
        <is>
          <t>The movie is very well made, but I did not enjoy watching this movie. I guess that is probably the intent of the creators, that you need to eat your medicine and get a dose of reality, but the whole thing is too real and it is very depressing. It's an important message, but it feels very preachy and lacks subtlety. On the other hand, we know that republicans don't understand very much, so you need to be this obvious so that they hopefully get it. I just wish it was funnier, which would add to the enjoyment and rewatchability. Something like The Big Short can get the message across while also being very funny, and that's what they went for here, but the jokes just don't land for me. Leo and Jennifer Lawrence are great as the leads, and Timothee Chalamet comes from the top rope in the third act to deliver a third excellent performance. I just wish the world didn't operate exactly like this, so we could view the movie as a dystopian future, rather than reality.</t>
        </is>
      </c>
      <c r="N736" s="83" t="inlineStr">
        <is>
          <t>Two astronomers go on a media tour to warn humankind of a planet-killing comet hurtling toward Earth. The response from a distracted world: Meh.</t>
        </is>
      </c>
      <c r="O736" s="84" t="inlineStr">
        <is>
          <t>https://image.tmdb.org/t/p/w500/th4E1yqsE8DGpAseLiUrI60Hf8V.jpg</t>
        </is>
      </c>
      <c r="P736" s="85" t="inlineStr">
        <is>
          <t>Leonardo DiCaprio, Jennifer Lawrence, Meryl Streep, Cate Blanchett, Rob Morgan, Jonah Hill, Mark Rylance, Tyler Perry, Timothée Chalamet, Ron Perlman, Ariana Grande, Kid Cudi, Himesh Patel, Melanie Lynskey, Michael Chiklis, Tomer Sisley, Paul Guilfoyle, Robert Joy, Jack Alberts, Ting, Lance A. Williams, Shimali de Silva, Hettienne Park, Rafael Silva, Lonnie Farmer, Homa Sarabi-Daunis, Barbara Douglass, Rena Maliszewski, Erik Parillo, Robert Hurst Radochia, Conor Sweeney, Ross Partridge, Richard Donelly, Liev Schreiber, Samsara Yett, Meara Mahoney Gross, Jaden Onwuakor, Staci Roberts, Wendy Bellevue, Mishka Yarovoy, Chris Everett, Annette Miller, Stephen Thorne, Aimee Doherty, Natalie Rebenkoff, Gary Tanguay, Georgia Lyman, Patricia DeHaney, Ben Sidell, Therese Plaehn, Omar Ghonim, Jody O'Neil, Meghan Leathers, Ashleigh Banfield, Sarah Silverman, Richard Snee, Darryl Wooten, Danielle Waxman, Jeffrey Smith, Jon Glaser, Dorothy Dwyer, Odis Spencer, Sarah Nolen, Alvin Keith, Alaina Pinto, Lizzie Short, Juri Love, Sujoy De, Brahms Guignard, Sergei Bushmanov, Lewis D. Wheeler, Steve Gagliastro, David J. Curtis, Kevin Craig West, Alison Weller, Rob Lévesque, Sam Zephir, Dee Nelson, Beau Allen, Rebecca Gibel, Brian Faherty, Celeste Oliva, Amanda Cass, Roman Mitichyan, Paul Marini, Alex Huynh, Michael Jibrin, Bill Mootos, Patti Tippo, Allyn Burrows, Tori Davis Lawlor, Joy Lang, June Holmes, Graham Holmes, Jacob Sanditen, Anthony Marrese, Caroline Bergwall, Anania Williams, Nate Richman, Wes Johnson, John Bucy, Patrick Gover, Conrad Perry, Matt Rouillard, Christopher Deschenes, Patrick Michael Strange, J.P. Aaron, Daniela August, Nicholai Senat, Alexandra Zilch, Jonathan Kobs, Bianca de la Garza, Caitlin Ishibashi, Claire Davis, Elder Isaiah Perez, Coran Spardakis Henley, Lance Norris, Ralph M. Studley, Frank Ridley, Andrew Haserlat, Jayne McLendon, Ishaan Khatter, Khaldoun Rajeh, Sheren Rajeh, Khaled Rajeh, Kareem Rajeh, Ahmad Rajeh, Adila Rajeh, J.T. Turner, Ed Peed, Zach Holmes, Chris Evans, Marissa Carpio, Luan Gallagher</t>
        </is>
      </c>
      <c r="Q736" s="86" t="inlineStr">
        <is>
          <t>Adam McKay</t>
        </is>
      </c>
      <c r="R736" s="62" t="inlineStr">
        <is>
          <t>[{"Source": "Internet Movie Database", "Value": "7.1/10"}, {"Source": "Metacritic", "Value": "49/100"}]</t>
        </is>
      </c>
      <c r="S736" s="101" t="inlineStr">
        <is>
          <t>791,863</t>
        </is>
      </c>
      <c r="T736" s="102" t="inlineStr">
        <is>
          <t>R</t>
        </is>
      </c>
      <c r="U736" s="103" t="inlineStr">
        <is>
          <t>138</t>
        </is>
      </c>
      <c r="V736" s="89" t="inlineStr">
        <is>
          <t>{"link": "https://www.themoviedb.org/movie/646380-don-t-look-up/watch?locale=CA", "flatrate": [{"logo_path": "/pbpMk2JmcoNnQwx5JGpXngfoWtp.jpg", "provider_id": 8, "provider_name": "Netflix", "display_priority": 0}, {"logo_path": "/dpR8r13zWDeUR0QkzWidrdMxa56.jpg", "provider_id": 1796, "provider_name": "Netflix Standard with Ads", "display_priority": 93}]}</t>
        </is>
      </c>
      <c r="W736" s="61" t="inlineStr">
        <is>
          <t>75,000,000</t>
        </is>
      </c>
      <c r="X736" s="35" t="n">
        <v>646380</v>
      </c>
      <c r="Y736" s="35" t="inlineStr">
        <is>
          <t>[1190012, 19833, 7512, 701387, 524047, 534, 83542, 624860, 152795, 1023915, 55420, 199575, 41479, 14771, 496, 765245, 1253971, 24732, 4543, 736769]</t>
        </is>
      </c>
      <c r="Z736" s="35" t="inlineStr">
        <is>
          <t>N/A</t>
        </is>
      </c>
      <c r="AA736" s="35" t="inlineStr">
        <is>
          <t>7.1/10</t>
        </is>
      </c>
      <c r="AB736" s="35" t="inlineStr">
        <is>
          <t>49/100</t>
        </is>
      </c>
      <c r="AC736" s="35" t="inlineStr">
        <is>
          <t>https://www.youtube.com/embed/RbIxYm3mKzI</t>
        </is>
      </c>
      <c r="AD736" s="98" t="inlineStr">
        <is>
          <t>US</t>
        </is>
      </c>
      <c r="AE736" s="98" t="inlineStr">
        <is>
          <t>1769116614386</t>
        </is>
      </c>
    </row>
    <row r="737" ht="14.25" customHeight="1" s="169">
      <c r="A737" s="93" t="inlineStr">
        <is>
          <t>Hall Pass</t>
        </is>
      </c>
      <c r="B737" s="94" t="n">
        <v>74</v>
      </c>
      <c r="C737" s="131" t="n"/>
      <c r="D737" s="132" t="n"/>
      <c r="E737" s="95" t="inlineStr">
        <is>
          <t>Comedy</t>
        </is>
      </c>
      <c r="F737" s="117" t="n"/>
      <c r="G737" s="31" t="n"/>
      <c r="H737" s="32" t="n"/>
      <c r="I737" s="96" t="inlineStr">
        <is>
          <t>Warner Bros.</t>
        </is>
      </c>
      <c r="J737" s="97" t="n">
        <v>2011</v>
      </c>
      <c r="K737" s="35">
        <f>ROW(K737)-1</f>
        <v/>
      </c>
      <c r="L737" s="98" t="b">
        <v>0</v>
      </c>
      <c r="M737" s="99" t="n"/>
      <c r="N737" s="63" t="inlineStr">
        <is>
          <t>When best buds Rick and Fred begin to show signs of restlessness at home, their wives take a bold approach to revitalize their marriages, they grant the guys a 'hall pass'—one week of freedom to do whatever they want. At first, it seems like a dream come true, but they quickly discover that their expectations of the single life—and themselves—are completely and hilariously out of sync with reality.</t>
        </is>
      </c>
      <c r="O737" s="64" t="inlineStr">
        <is>
          <t>https://image.tmdb.org/t/p/w500/HqwUkeLOm6PUvcMntKvN0iSNR.jpg</t>
        </is>
      </c>
      <c r="P737" s="65" t="inlineStr">
        <is>
          <t>Owen Wilson, Jason Sudeikis, Jenna Fischer, Christina Applegate, Nicky Whelan, Richard Jenkins, Stephen Merchant, Larry Joe Campbell, Bruce Thomas, Tyler Hoechlin, Derek Waters, Alexandra Daddario, Rob Moran, Lauren Bowles, Christa Beth Campbell, Macsen Lintz, Kristin Carey, Joy Behar, Carly Craig, Kaliko Kauahi, Landon T. Riddle, Halli-Gray Beasley, JB Smoove, Vanessa Angel, Andrew Wilson, Alyssa Milano, Danny Murphy, Al Wisne, Mike Meldman, Susan Sandberg, Dwight Evans, Shannon Leade, Gerard 'Gus' Williams, Gordon Danniels, Jamie Lee, Quynh Thi Le, Robert Flaherty, Matt Fairbairn, Doris Morgado, Maria Duarte, Thaddeus Rahming, Rich Brown, Jeff Norton, Terry Mullany, Brian Mone, Taylor Treadwell, Craig X. Scott, Kathryn Kim, Richard Melton, Edward Barbanell, Romy Wang, Suki Frick, Soon Yup Han, Cristina Nardozzi, Ezra Neo Dierking, Bo Burnham, Mike Cerrone, Zen Gesner, Kristyl Dawn Tift, Daniel Greene, Patricia French, Bob Weekes, Stella Barrow, Willie Barrow, Jikker Barrow, Ron Brown, Meredith Oliver Oglesby, Candice Ozechowski, Lee Anne Freeman, Christina Avalos, Igor Vovkovinskiy, Chloe Snyder, Kathy Griffin, Abe Farrelly, Wen Yann Shih, Tom Choi, Juan Qian, Jesse Farrelly, Armie Hammer</t>
        </is>
      </c>
      <c r="Q737" s="66" t="inlineStr">
        <is>
          <t>Bobby Farrelly, Peter Farrelly</t>
        </is>
      </c>
      <c r="R737" s="62" t="inlineStr">
        <is>
          <t>[{"Source": "Internet Movie Database", "Value": "5.9/10"}, {"Source": "Rotten Tomatoes", "Value": "32%"}, {"Source": "Metacritic", "Value": "45/100"}]</t>
        </is>
      </c>
      <c r="S737" s="90" t="inlineStr">
        <is>
          <t>83,200,000</t>
        </is>
      </c>
      <c r="T737" s="91" t="inlineStr">
        <is>
          <t>R</t>
        </is>
      </c>
      <c r="U737" s="92" t="inlineStr">
        <is>
          <t>105</t>
        </is>
      </c>
      <c r="V737" s="45" t="inlineStr">
        <is>
          <t>{"link": "https://www.themoviedb.org/movie/48988-hall-pass/watch?locale=CA", "buy":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"rent": [{"logo_path": "/SPnB1qiCkYfirS2it3hZORwGVn.jpg", "provider_id": 2, "provider_name": "Apple TV Store", "display_priority": 6}, {"logo_path": "/4bIKO5tqPgko0135wL9GhMsb1wv.jpg", "provider_id": 140, "provider_name": "CosmoGo", "display_priority": 18}, {"logo_path": "/qR6FKvnPBx2O37FDg8PNM7efwF3.jpg", "provider_id": 10, "provider_name": "Amazon Video", "display_priority": 56}]}</t>
        </is>
      </c>
      <c r="W737" s="70" t="inlineStr">
        <is>
          <t>36,000,000</t>
        </is>
      </c>
      <c r="X737" s="35" t="n">
        <v>48988</v>
      </c>
      <c r="Y737" s="35" t="inlineStr">
        <is>
          <t>[32856, 11520, 10201, 13169, 76489, 16538, 9029, 1599, 27171, 184098, 67660, 34806, 15128, 3078, 27397, 8872, 15602, 3101, 16899, 583083]</t>
        </is>
      </c>
      <c r="Z737" s="35" t="inlineStr">
        <is>
          <t>32%</t>
        </is>
      </c>
      <c r="AA737" s="35" t="inlineStr">
        <is>
          <t>5.9/10</t>
        </is>
      </c>
      <c r="AB737" s="35" t="inlineStr">
        <is>
          <t>45/100</t>
        </is>
      </c>
      <c r="AC737" s="35" t="inlineStr">
        <is>
          <t>https://www.youtube.com/embed/nJxwye_VdS8</t>
        </is>
      </c>
      <c r="AD737" s="98" t="inlineStr">
        <is>
          <t>US</t>
        </is>
      </c>
      <c r="AE737" s="98" t="n">
        <v>1731215633548</v>
      </c>
    </row>
    <row r="738" ht="14.25" customHeight="1" s="169">
      <c r="A738" s="93" t="inlineStr">
        <is>
          <t>Beerfest</t>
        </is>
      </c>
      <c r="B738" s="94" t="n">
        <v>74</v>
      </c>
      <c r="C738" s="131" t="inlineStr">
        <is>
          <t>Broken Lizard</t>
        </is>
      </c>
      <c r="D738" s="132" t="n"/>
      <c r="E738" s="95" t="inlineStr">
        <is>
          <t>Comedy</t>
        </is>
      </c>
      <c r="F738" s="117" t="n"/>
      <c r="G738" s="31" t="n"/>
      <c r="H738" s="32" t="n"/>
      <c r="I738" s="96" t="inlineStr">
        <is>
          <t>Warner Bros.</t>
        </is>
      </c>
      <c r="J738" s="97" t="n">
        <v>2006</v>
      </c>
      <c r="K738" s="35">
        <f>ROW(K738)-1</f>
        <v/>
      </c>
      <c r="L738" s="98" t="b">
        <v>0</v>
      </c>
      <c r="M738" s="99" t="n"/>
      <c r="N738" s="37" t="inlineStr">
        <is>
          <t>During a trip to Germany to scatter their grandfather's ashes, German-American brothers Todd and Jan discover Beerfest, the secret Olympics of downing stout, and want to enter the contest to defend their family's beer-guzzling honor. Their Old Country cousins sneer at the Yanks' chances, prompting the siblings to return to America to prepare for a showdown the following year.</t>
        </is>
      </c>
      <c r="O738" s="38" t="inlineStr">
        <is>
          <t>https://image.tmdb.org/t/p/w500/5srGbSv3zhEUjXFOZR9qHkgJO6l.jpg</t>
        </is>
      </c>
      <c r="P738" s="39" t="inlineStr">
        <is>
          <t>Erik Stolhanske, Jay Chandrasekhar, Steve Lemme, Paul Soter, M.C. Gainey, Cloris Leachman, Jürgen Prochnow, Will Forte, Allan Graf, Kevin Heffernan, Cameron Scher, Chris Moss, Bjorn Johnson, Nat Faxon, Jessica Williams, Aaron Hendry, Marya Beauvais, Pab Schwendimann, Blanchard Ryan, Philippe Brenninkmeyer, Steven Michael Quezada, Owain Yeoman, Tom Tate, Collin Thornton, Ivan Brutsche, Amber Hay, James Roday Rodriguez, Ralf Moeller, Eric Christian Olsen, Simona Fusco, Sarah Figoten, Candace Smith, Michael Yurchak, Gunter Schlierkamp, Isaac Kappy, Mo'Nique, Robert Douglas Washington, Leanna Kristen Woodley, Audrey Marie Anderson, Megan Robinson, Arron Shiver, Justin Ocksrider, Galen Hutchison, Anna Lane, Brittney Higgins, Marc Mouchet, James Grace, Tom Carver, Ben Zeller, Sabrina Jàvor, Rohit Sang, Richard Perello, Gary Kanin, Dennis Gubbins, Dan Fey, Artist W. Robinson, Christopher Hagen, Chloe Russell, Giancarlo Abriola, Braden Anderson, Michael Ark, James Blackburn, Kimberly Bosso, Corey Brown, Michelle Chase, Sam Cobean, Dave Colon, Kerri Daube, Hugh Elliot, Scott Flick, Fortunato Frattasio, Paul Haasch, Nancy Ann Hibbs, Moy Hinojos, Sara Holden, Bruce Holman, Brian Hudson, Philip Kamhi, Lux Kassidy, Mandi Leigh, Chauntal Lewis, William E. Marshall, Ryan McGonagle, Mike McKenny, William Myers, Meriah Nelson, Willie Nelson, Ben Nolte, L.G. Ross, Lucas Ruggles, Charles Sans, Joseph Sims, Donald Sutherland, Genevieve Trainor, Steven Vulin, Z. Ray Wakeman, Wil Willis, Paul Zepeda</t>
        </is>
      </c>
      <c r="Q738" s="40" t="inlineStr">
        <is>
          <t>Jay Chandrasekhar</t>
        </is>
      </c>
      <c r="R738" s="41" t="inlineStr">
        <is>
          <t>[{"Source": "Internet Movie Database", "Value": "6.2/10"}, {"Source": "Rotten Tomatoes", "Value": "41%"}, {"Source": "Metacritic", "Value": "46/100"}]</t>
        </is>
      </c>
      <c r="S738" s="42" t="inlineStr">
        <is>
          <t>19,179,969</t>
        </is>
      </c>
      <c r="T738" s="43" t="inlineStr">
        <is>
          <t>R</t>
        </is>
      </c>
      <c r="U738" s="44" t="inlineStr">
        <is>
          <t>110</t>
        </is>
      </c>
      <c r="V738" s="45" t="inlineStr">
        <is>
          <t>{"link": "https://www.themoviedb.org/movie/9988-beerfest/watch?locale=CA", "buy":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"rent":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t>
        </is>
      </c>
      <c r="W738" s="46" t="inlineStr">
        <is>
          <t>17,500,000</t>
        </is>
      </c>
      <c r="X738" s="35" t="n">
        <v>9988</v>
      </c>
      <c r="Y738" s="35" t="inlineStr">
        <is>
          <t>[9352, 107811, 325133, 341013, 8675, 107985, 1084577, 1008953, 28940, 10029, 11635, 541671, 862553, 17159, 10955, 18391, 692, 109439, 933738, 1115623]</t>
        </is>
      </c>
      <c r="Z738" s="35" t="inlineStr">
        <is>
          <t>41%</t>
        </is>
      </c>
      <c r="AA738" s="35" t="inlineStr">
        <is>
          <t>6.2/10</t>
        </is>
      </c>
      <c r="AB738" s="35" t="inlineStr">
        <is>
          <t>46/100</t>
        </is>
      </c>
      <c r="AC738" s="35" t="inlineStr">
        <is>
          <t>https://www.youtube.com/embed/4ZBJxhjqUgs</t>
        </is>
      </c>
      <c r="AD738" s="98" t="inlineStr">
        <is>
          <t>US</t>
        </is>
      </c>
      <c r="AE738" s="98" t="n">
        <v>1731215633548</v>
      </c>
    </row>
    <row r="739" ht="14.25" customHeight="1" s="169">
      <c r="A739" s="93" t="inlineStr">
        <is>
          <t>Saw</t>
        </is>
      </c>
      <c r="B739" s="94" t="n">
        <v>74</v>
      </c>
      <c r="C739" s="131" t="inlineStr">
        <is>
          <t>Saw</t>
        </is>
      </c>
      <c r="D739" s="132" t="n"/>
      <c r="E739" s="95" t="inlineStr">
        <is>
          <t>Horror</t>
        </is>
      </c>
      <c r="F739" s="117" t="n"/>
      <c r="G739" s="31" t="n"/>
      <c r="H739" s="32" t="n"/>
      <c r="I739" s="96" t="inlineStr">
        <is>
          <t>Lionsgate</t>
        </is>
      </c>
      <c r="J739" s="97" t="n">
        <v>2004</v>
      </c>
      <c r="K739" s="35">
        <f>ROW(K739)-1</f>
        <v/>
      </c>
      <c r="L739" s="98" t="b">
        <v>0</v>
      </c>
      <c r="M739" s="99" t="inlineStr">
        <is>
          <t>James Wan and Leigh Whannell worked magic with this film. Given their very limited budget, Saw looks incredible, and is completely engrossing. You get wrapped up in the story, with the ever present tension of the "game". Due to the limited budget, the film never devolves into "torture porn", which is definitely for the better in my opinion. The one set that they built for the movie looks excellent, an incredibly disgusting bathroom that feels real. The mystery and thrill of the unknown drive the plot, and the film flies by as a very enjoyable experience.</t>
        </is>
      </c>
      <c r="N739" s="37" t="inlineStr">
        <is>
          <t>Two men wake up to find themselves shackled in a grimy, abandoned bathroom. As they struggle to comprehend their predicament, they discover a disturbing tape left behind by the sadistic mastermind known as Jigsaw. With a chilling voice and cryptic instructions, Jigsaw informs them that they must partake in a gruesome game in order to secure their freedom.</t>
        </is>
      </c>
      <c r="O739" s="38" t="inlineStr">
        <is>
          <t>https://image.tmdb.org/t/p/w500/tVOTLnDjhx9qul49urYUjYbMjoX.jpg</t>
        </is>
      </c>
      <c r="P739" s="39" t="inlineStr">
        <is>
          <t>Cary Elwes, Leigh Whannell, Danny Glover, Monica Potter, Ken Leung, Makenzie Vega, Michael Emerson, Shawnee Smith, Dina Meyer, Tobin Bell, Alexandra Bokyun Chun, Mike Butters, Paul Gutrecht, Benito Martinez, Ned Bellamy, Avner Garbi, Hans Raith, Oren Koules</t>
        </is>
      </c>
      <c r="Q739" s="40" t="inlineStr">
        <is>
          <t>James Wan</t>
        </is>
      </c>
      <c r="R739" s="41" t="inlineStr">
        <is>
          <t>[{"Source": "Internet Movie Database", "Value": "7.6/10"}, {"Source": "Rotten Tomatoes", "Value": "50%"}, {"Source": "Metacritic", "Value": "46/100"}]</t>
        </is>
      </c>
      <c r="S739" s="42" t="inlineStr">
        <is>
          <t>104,045,735</t>
        </is>
      </c>
      <c r="T739" s="43" t="inlineStr">
        <is>
          <t>R</t>
        </is>
      </c>
      <c r="U739" s="44" t="inlineStr">
        <is>
          <t>103</t>
        </is>
      </c>
      <c r="V739" s="45" t="inlineStr">
        <is>
          <t>{"link": "https://www.themoviedb.org/movie/176-saw/watch?locale=CA", "flatrate": [{"logo_path": "/pbpMk2JmcoNnQwx5JGpXngfoWtp.jpg", "provider_id": 8, "provider_name": "Netflix", "display_priority": 0}, {"logo_path": "/dpR8r13zWDeUR0QkzWidrdMxa56.jpg", "provider_id": 1796, "provider_name": "Netflix Standard with Ads", "display_priority": 93}], "buy":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"rent":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{"logo_path": "/vLZKlXUNDcZR7ilvfY9Wr9k80FZ.jpg", "provider_id": 538, "provider_name": "Plex", "display_priority": 81}]}</t>
        </is>
      </c>
      <c r="W739" s="46" t="inlineStr">
        <is>
          <t>1,200,000</t>
        </is>
      </c>
      <c r="X739" s="35" t="n">
        <v>176</v>
      </c>
      <c r="Y739" s="35" t="inlineStr">
        <is>
          <t>[11917, 97051, 602734, 1426297, 341006, 285923, 40952, 435615, 9373, 13186, 9383, 8843, 9064, 8461, 543917, 21407, 9003, 250388, 34583, 101669]</t>
        </is>
      </c>
      <c r="Z739" s="35" t="inlineStr">
        <is>
          <t>50%</t>
        </is>
      </c>
      <c r="AA739" s="35" t="inlineStr">
        <is>
          <t>7.6/10</t>
        </is>
      </c>
      <c r="AB739" s="35" t="inlineStr">
        <is>
          <t>46/100</t>
        </is>
      </c>
      <c r="AC739" s="35" t="inlineStr">
        <is>
          <t>https://www.youtube.com/embed/0bHDblokwv0</t>
        </is>
      </c>
      <c r="AD739" s="98" t="inlineStr">
        <is>
          <t>US</t>
        </is>
      </c>
      <c r="AE739" s="98" t="n">
        <v>1731215633548</v>
      </c>
    </row>
    <row r="740" ht="14.25" customHeight="1" s="169">
      <c r="A740" s="93" t="inlineStr">
        <is>
          <t>Totally Killer</t>
        </is>
      </c>
      <c r="B740" s="94" t="n">
        <v>74</v>
      </c>
      <c r="C740" s="131" t="inlineStr">
        <is>
          <t>Blumhouse</t>
        </is>
      </c>
      <c r="D740" s="132" t="n"/>
      <c r="E740" s="95" t="inlineStr">
        <is>
          <t>Sci-Fi</t>
        </is>
      </c>
      <c r="F740" s="117" t="inlineStr">
        <is>
          <t>Slasher</t>
        </is>
      </c>
      <c r="G740" s="31" t="inlineStr">
        <is>
          <t>Halloween</t>
        </is>
      </c>
      <c r="H740" s="32" t="inlineStr">
        <is>
          <t>Amazon Prime</t>
        </is>
      </c>
      <c r="I740" s="96" t="inlineStr">
        <is>
          <t>Amazon MGM Studios</t>
        </is>
      </c>
      <c r="J740" s="97" t="n">
        <v>2023</v>
      </c>
      <c r="K740" s="35">
        <f>ROW(K740)-1</f>
        <v/>
      </c>
      <c r="L740" s="98" t="b">
        <v>0</v>
      </c>
      <c r="M740" s="99" t="inlineStr">
        <is>
          <t>A very fun movie that is very well paced, directed and acted. It's funny at times and exciting at others. Very rarely is it neither. The problem is that the killer reveal is very underwhelming, and the motivations of the villain are weak. Hard to believe in some of the character's feelings without their expository dialogue. Some of the dialogue in the movie is awkward and poorly written, but overall I was left with a positive impression and a definite recommend to fans of slashers.</t>
        </is>
      </c>
      <c r="N740" s="37" t="inlineStr">
        <is>
          <t>When the infamous "Sweet Sixteen Killer" returns 35 years after his first murder spree to claim another victim, 17-year-old Jamie accidentally travels back in time to 1987, determined to stop the killer before he can start.</t>
        </is>
      </c>
      <c r="O740" s="38" t="inlineStr">
        <is>
          <t>https://image.tmdb.org/t/p/w500/52YBwGJ3cJs54fpBzwnT1lnqgTo.jpg</t>
        </is>
      </c>
      <c r="P740" s="39" t="inlineStr">
        <is>
          <t>Kiernan Shipka, Olivia Holt, Troy Leigh-Anne Johnson, Kelcey Mawema, Jonathan Potts, Stephi Chin-Salvo, Anna Diaz, Liana Liberato, Charlie Gillespie, Jeremy Monn-Djasgnar, Ella Choi, Randall Park, Nathaniel Appiah, Nicholas Lloyd, Zachary Gibson, Tate Chernen, Julie Bowen, Lochlyn Munro, Kimberly Huie, Patti Kim, Tommy Europe, Conrad Coates, Brendan O'Brien, Amy Goodmurphy, Fred Henderson, Andy Thompson, Pam Kearns, Eliza Norbury, Andrew Barber, Alex Pychtin, Vanessa Prasad, Valin Shinyei, Kevin Osea, Shaira Boucher, Hannah Sarah Grills, Shahrokh Ferdowsi, Madeleine Kelders</t>
        </is>
      </c>
      <c r="Q740" s="40" t="inlineStr">
        <is>
          <t>Nahnatchka Khan</t>
        </is>
      </c>
      <c r="R740" s="41" t="inlineStr">
        <is>
          <t>[{"Source": "Internet Movie Database", "Value": "6.5/10"}, {"Source": "Rotten Tomatoes", "Value": "85%"}, {"Source": "Metacritic", "Value": "62/100"}]</t>
        </is>
      </c>
      <c r="S740" s="118" t="inlineStr">
        <is>
          <t>0</t>
        </is>
      </c>
      <c r="T740" s="43" t="inlineStr">
        <is>
          <t>R</t>
        </is>
      </c>
      <c r="U740" s="44" t="inlineStr">
        <is>
          <t>104</t>
        </is>
      </c>
      <c r="V740" s="45" t="inlineStr">
        <is>
          <t>{"link": "https://www.themoviedb.org/movie/974931-totally-killer/watch?locale=CA", "flatrate": [{"logo_path": "/pvske1MyAoymrs5bguRfVqYiM9a.jpg", "provider_id": 119, "provider_name": "Amazon Prime Video", "display_priority": 1}, {"logo_path": "/8aBqoNeGGr0oSA85iopgNZUOTOc.jpg", "provider_id": 2100, "provider_name": "Amazon Prime Video with Ads", "display_priority": 111}]}</t>
        </is>
      </c>
      <c r="W740" s="75" t="inlineStr">
        <is>
          <t>0</t>
        </is>
      </c>
      <c r="X740" s="35" t="n">
        <v>974931</v>
      </c>
      <c r="Y740" s="35" t="inlineStr">
        <is>
          <t>[293970, 1352774, 11675, 23202, 1023922, 420634, 11357, 1033052, 675531, 19994, 1373445, 39929, 460885, 24925, 2082, 381034, 380124, 1160003, 1340110, 1038392]</t>
        </is>
      </c>
      <c r="Z740" s="35" t="inlineStr">
        <is>
          <t>85%</t>
        </is>
      </c>
      <c r="AA740" s="35" t="inlineStr">
        <is>
          <t>6.5/10</t>
        </is>
      </c>
      <c r="AB740" s="35" t="inlineStr">
        <is>
          <t>62/100</t>
        </is>
      </c>
      <c r="AC740" s="35" t="inlineStr">
        <is>
          <t>https://www.youtube.com/embed/5vYipYSDhtQ</t>
        </is>
      </c>
      <c r="AD740" s="98" t="inlineStr">
        <is>
          <t>US</t>
        </is>
      </c>
      <c r="AE740" s="98" t="n">
        <v>1731215633548</v>
      </c>
    </row>
    <row r="741" ht="14.25" customHeight="1" s="169">
      <c r="A741" s="93" t="inlineStr">
        <is>
          <t>M3GAN</t>
        </is>
      </c>
      <c r="B741" s="94" t="n">
        <v>74</v>
      </c>
      <c r="C741" s="131" t="inlineStr">
        <is>
          <t>Blumhouse</t>
        </is>
      </c>
      <c r="D741" s="132" t="n"/>
      <c r="E741" s="95" t="inlineStr">
        <is>
          <t>Horror</t>
        </is>
      </c>
      <c r="F741" s="117" t="inlineStr">
        <is>
          <t>Sci-Fi</t>
        </is>
      </c>
      <c r="G741" s="31" t="n"/>
      <c r="H741" s="32" t="n"/>
      <c r="I741" s="96" t="inlineStr">
        <is>
          <t>Universal Pictures</t>
        </is>
      </c>
      <c r="J741" s="97" t="n">
        <v>2023</v>
      </c>
      <c r="K741" s="35">
        <f>ROW(K741)-1</f>
        <v/>
      </c>
      <c r="L741" s="98" t="b">
        <v>0</v>
      </c>
      <c r="M741" s="99" t="inlineStr">
        <is>
          <t>M3GAN is a fun ride, with good character development and some very creepy moments. While none of the horror or comedy ever reaches a truly elite level, both are consistently good. Never overly reliant on jump scares, more about setting a good vibe of off-putting visuals and actions from the titular villain. The story is grounded in a realistic idea, which makes the whole thing much scarier. Pays tribute to some classics that clearly inspired the film, such as "Child's Play" and "Terminator", but is distinct enough to be remembered as it's own movie. I look forward to the sequel.</t>
        </is>
      </c>
      <c r="N741" s="76" t="inlineStr">
        <is>
          <t>A brilliant toy company roboticist uses artificial intelligence to develop M3GAN, a life-like doll programmed to emotionally bond with her newly orphaned niece. But when the doll's programming works too well, she becomes overprotective of her new friend with terrifying results.</t>
        </is>
      </c>
      <c r="O741" s="105" t="inlineStr">
        <is>
          <t>https://image.tmdb.org/t/p/w500/d9nBoowhjiiYc4FBNtQkPY7c11H.jpg</t>
        </is>
      </c>
      <c r="P741" s="106" t="inlineStr">
        <is>
          <t>Jenna Davis, Allison Williams, Violet McGraw, Ronny Chieng, Amie Donald, Brian Jordan Alvarez, Jen Van Epps, Stephane Garneau-Monten, Lori Dungey, Amy Usherwood, Jack Cassidy, Michael Saccente, Samson Chan-Boon, Kira Josephson, Renee Lyons, Millen Baird, Chelsie Preston Crayford, Arlo Green, Natasha Daniel, Jaya Beach-Robertson, Cameron Randell, Clinton Randell, Marley Sharpe, Coco Poole, Mila Leith, Ruby Qereqeretabua</t>
        </is>
      </c>
      <c r="Q741" s="107" t="inlineStr">
        <is>
          <t>Gerard Johnstone</t>
        </is>
      </c>
      <c r="R741" s="41" t="inlineStr">
        <is>
          <t>[{"Source": "Internet Movie Database", "Value": "6.3/10"}, {"Source": "Rotten Tomatoes", "Value": "93%"}, {"Source": "Metacritic", "Value": "72/100"}]</t>
        </is>
      </c>
      <c r="S741" s="72" t="inlineStr">
        <is>
          <t>181,796,517</t>
        </is>
      </c>
      <c r="T741" s="109" t="inlineStr">
        <is>
          <t>PG-13</t>
        </is>
      </c>
      <c r="U741" s="110" t="inlineStr">
        <is>
          <t>102</t>
        </is>
      </c>
      <c r="V741" s="82" t="inlineStr">
        <is>
          <t>{"link": "https://www.themoviedb.org/movie/536554-m3gan/watch?locale=CA", "buy":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"flatrate": [{"logo_path": "/qcKfSyX4xkXESjHrkO8cZLRJkn6.jpg", "provider_id": 2604, "provider_name": "Crave Amazon Channel", "display_priority": 140}], "rent":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"/yFGu4sSzwUMfhwmSsZgez8QhaVl.jpg", "provider_id": 331, "provider_name": "FlixFling", "display_priority": 28}, {"logo_path": "/pTnn5JwWr4p3pG8H6VrpiQo7Vs0.jpg", "provider_id": 192, "provider_name": "YouTube", "display_priority": 33}, {"logo_path": "/qR6FKvnPBx2O37FDg8PNM7efwF3.jpg", "provider_id": 10, "provider_name": "Amazon Video", "display_priority": 56}]}</t>
        </is>
      </c>
      <c r="W741" s="46" t="inlineStr">
        <is>
          <t>12,000,000</t>
        </is>
      </c>
      <c r="X741" s="35" t="n">
        <v>536554</v>
      </c>
      <c r="Y741" s="35" t="inlineStr">
        <is>
          <t>[1071585, 1064028, 533642, 33278, 1084199, 1702, 1001835, 500664, 1081208, 167032, 393345, 377264, 1062215, 942199, 11187, 198184, 733317, 411143, 11186, 13059]</t>
        </is>
      </c>
      <c r="Z741" s="35" t="inlineStr">
        <is>
          <t>93%</t>
        </is>
      </c>
      <c r="AA741" s="35" t="inlineStr">
        <is>
          <t>6.3/10</t>
        </is>
      </c>
      <c r="AB741" s="35" t="inlineStr">
        <is>
          <t>72/100</t>
        </is>
      </c>
      <c r="AC741" s="35" t="inlineStr">
        <is>
          <t>https://www.youtube.com/embed/OoDHM_A1axc</t>
        </is>
      </c>
      <c r="AD741" s="98" t="inlineStr">
        <is>
          <t>US</t>
        </is>
      </c>
      <c r="AE741" s="98" t="n">
        <v>1731215633548</v>
      </c>
    </row>
    <row r="742" ht="14.25" customHeight="1" s="169">
      <c r="A742" s="93" t="inlineStr">
        <is>
          <t>Top Gun</t>
        </is>
      </c>
      <c r="B742" s="94" t="n">
        <v>74</v>
      </c>
      <c r="C742" s="131" t="inlineStr">
        <is>
          <t>Top Gun</t>
        </is>
      </c>
      <c r="D742" s="132" t="n"/>
      <c r="E742" s="95" t="inlineStr">
        <is>
          <t>Action</t>
        </is>
      </c>
      <c r="F742" s="117" t="inlineStr">
        <is>
          <t>War</t>
        </is>
      </c>
      <c r="G742" s="31" t="n"/>
      <c r="H742" s="32" t="n"/>
      <c r="I742" s="96" t="inlineStr">
        <is>
          <t>Paramount Pictures</t>
        </is>
      </c>
      <c r="J742" s="97" t="n">
        <v>1986</v>
      </c>
      <c r="K742" s="35">
        <f>ROW(K742)-1</f>
        <v/>
      </c>
      <c r="L742" s="98" t="b">
        <v>0</v>
      </c>
      <c r="M742" s="99" t="n"/>
      <c r="N742" s="83" t="inlineStr">
        <is>
          <t>For Lieutenant Pete 'Maverick' Mitchell and his friend and co-pilot Nick 'Goose' Bradshaw, being accepted into an elite training school for fighter pilots is a dream come true. But a tragedy, as well as personal demons, will threaten Pete's dreams of becoming an ace pilot.</t>
        </is>
      </c>
      <c r="O742" s="84" t="inlineStr">
        <is>
          <t>https://image.tmdb.org/t/p/w500/xUuHj3CgmZQ9P2cMaqQs4J0d4Zc.jpg</t>
        </is>
      </c>
      <c r="P742" s="85" t="inlineStr">
        <is>
          <t>Tom Cruise, Kelly McGillis, Val Kilmer, Anthony Edwards, Tom Skerritt, Michael Ironside, John Stockwell, Barry Tubb, Rick Rossovich, Tim Robbins, Clarence Gilyard Jr., Whip Hubley, James Tolkan, Meg Ryan, Adrian Pasdar, Randall Brady, Duke Stroud, Brian Sheehan, Ron Clark, Frank Pesce, Pete Pettigrew, Troy Hunter, Linda Rae Jurgens, T.J. Cassidy</t>
        </is>
      </c>
      <c r="Q742" s="86" t="inlineStr">
        <is>
          <t>Tony Scott</t>
        </is>
      </c>
      <c r="R742" s="59" t="inlineStr">
        <is>
          <t>[{"Source": "Internet Movie Database", "Value": "7.0/10"}, {"Source": "Rotten Tomatoes", "Value": "59%"}, {"Source": "Metacritic", "Value": "50/100"}]</t>
        </is>
      </c>
      <c r="S742" s="101" t="inlineStr">
        <is>
          <t>356,830,601</t>
        </is>
      </c>
      <c r="T742" s="102" t="inlineStr">
        <is>
          <t>PG</t>
        </is>
      </c>
      <c r="U742" s="103" t="inlineStr">
        <is>
          <t>110</t>
        </is>
      </c>
      <c r="V742" s="89" t="inlineStr">
        <is>
          <t>{"link": "https://www.themoviedb.org/movie/744-top-gun/watch?locale=CA", "flatrate": [{"logo_path": "/pbpMk2JmcoNnQwx5JGpXngfoWtp.jpg", "provider_id": 8, "provider_name": "Netflix", "display_priority": 0}, {"logo_path": "/ewOptMVIYcOadMGGJz8DJueH2bH.jpg", "provider_id": 230, "provider_name": "Crave", "display_priority": 5}, {"logo_path": "/h5DcR0J2EESLitnhR8xLG1QymTE.jpg", "provider_id": 531, "provider_name": "Paramount Plus", "display_priority": 9}, {"logo_path": "/hExO4PtimLIYn3kBOrzsejNv7cT.jpg", "provider_id": 582, "provider_name": "Paramount+ Amazon Channel", "display_priority": 11}, {"logo_path": "/dpR8r13zWDeUR0QkzWidrdMxa56.jpg", "provider_id": 1796, "provider_name": "Netflix Standard with Ads", "display_priority": 93}, {"logo_path": "/fts6X10Jn4QT0X6ac3udKEn2tJA.jpg", "provider_id": 2303, "provider_name": "Paramount Plus Premium", "display_priority": 121}, {"logo_path": "/rl6zez5rCeyelt1I46JRYk6B9Ed.jpg", "provider_id": 2304, "provider_name": "Paramount Plus Basic with Ads", "display_priority": 122}, {"logo_path": "/qcKfSyX4xkXESjHrkO8cZLRJkn6.jpg", "provider_id": 2604, "provider_name": "Crave Amazon Channel", "display_priority": 140}], "buy":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"rent":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"/yFGu4sSzwUMfhwmSsZgez8QhaVl.jpg", "provider_id": 331, "provider_name": "FlixFling", "display_priority": 28}, {"logo_path": "/pTnn5JwWr4p3pG8H6VrpiQo7Vs0.jpg", "provider_id": 192, "provider_name": "YouTube", "display_priority": 33}, {"logo_path": "/qR6FKvnPBx2O37FDg8PNM7efwF3.jpg", "provider_id": 10, "provider_name": "Amazon Video", "display_priority": 56}]}</t>
        </is>
      </c>
      <c r="W742" s="61" t="inlineStr">
        <is>
          <t>15,000,000</t>
        </is>
      </c>
      <c r="X742" s="35" t="n">
        <v>744</v>
      </c>
      <c r="Y742" s="35" t="inlineStr">
        <is>
          <t>[361743, 38432, 28966, 44630, 37950, 17761, 10534, 22301, 676, 449749, 13957, 762975, 22971, 10236, 77877, 60281, 2567, 290512, 47837, 44833]</t>
        </is>
      </c>
      <c r="Z742" s="35" t="inlineStr">
        <is>
          <t>59%</t>
        </is>
      </c>
      <c r="AA742" s="35" t="inlineStr">
        <is>
          <t>7.0/10</t>
        </is>
      </c>
      <c r="AB742" s="35" t="inlineStr">
        <is>
          <t>50/100</t>
        </is>
      </c>
      <c r="AC742" s="35" t="inlineStr">
        <is>
          <t>https://www.youtube.com/embed/Klc__shdj88</t>
        </is>
      </c>
      <c r="AD742" s="98" t="inlineStr">
        <is>
          <t>US</t>
        </is>
      </c>
      <c r="AE742" s="98" t="n">
        <v>1731215633548</v>
      </c>
    </row>
    <row r="743" ht="14.25" customHeight="1" s="169">
      <c r="A743" s="93" t="inlineStr">
        <is>
          <t>The DUFF</t>
        </is>
      </c>
      <c r="B743" s="94" t="n">
        <v>74</v>
      </c>
      <c r="C743" s="131" t="n"/>
      <c r="D743" s="132" t="n"/>
      <c r="E743" s="95" t="inlineStr">
        <is>
          <t>RomCom</t>
        </is>
      </c>
      <c r="F743" s="117" t="n"/>
      <c r="G743" s="31" t="n"/>
      <c r="H743" s="32" t="n"/>
      <c r="I743" s="96" t="inlineStr">
        <is>
          <t>Lionsgate</t>
        </is>
      </c>
      <c r="J743" s="97" t="n">
        <v>2015</v>
      </c>
      <c r="K743" s="35">
        <f>ROW(K743)-1</f>
        <v/>
      </c>
      <c r="L743" s="98" t="b">
        <v>0</v>
      </c>
      <c r="M743" s="99" t="inlineStr">
        <is>
          <t>It can be frustrating how strongly formulaic this movie is, and how one dimensional most of the characters are, but I ended up enjoying this movie quite a bit. Mae Whitman is incredible as the lead, and Robbie Amell is great as well. The two have undeniable chemistry that really helps the movie. The script is pretty funny, but the movie is held back from greatness by how predictable and formulaic it is.</t>
        </is>
      </c>
      <c r="N743" s="49" t="inlineStr">
        <is>
          <t>Bianca's universe turns upside down when she learns that her high school refers to her as a ‘DUFF' (Designated Ugly Fat Friend). Hoping to erase that label, she enlists the help of a charming jock and her favorite teacher. Together they'll face the school's mean girl and remind everyone that we are all someone's DUFF… and that's totally fine.</t>
        </is>
      </c>
      <c r="O743" s="50" t="inlineStr">
        <is>
          <t>https://image.tmdb.org/t/p/w500/aHzdMSKwq9ucnP2yXl5zYIfKgGl.jpg</t>
        </is>
      </c>
      <c r="P743" s="51" t="inlineStr">
        <is>
          <t>Mae Whitman, Robbie Amell, Bella Thorne, Skyler Samuels, Bianca A. Santos, Romany Malco, Ken Jeong, Chris Wylde, Allison Janney, Seth Meriwether, Rebecca Weil, Brian Dewar McNamara, Benjamin Taylor Davis, Lai-Ling Bernstein, Nick Eversman, Erick Chavarria, Demetrius Bridges</t>
        </is>
      </c>
      <c r="Q743" s="52" t="inlineStr">
        <is>
          <t>Ari Sandel</t>
        </is>
      </c>
      <c r="R743" s="116" t="inlineStr">
        <is>
          <t>[{"Source": "Internet Movie Database", "Value": "6.4/10"}, {"Source": "Rotten Tomatoes", "Value": "73%"}, {"Source": "Metacritic", "Value": "56/100"}]</t>
        </is>
      </c>
      <c r="S743" s="54" t="inlineStr">
        <is>
          <t>43,528,634</t>
        </is>
      </c>
      <c r="T743" s="55" t="inlineStr">
        <is>
          <t>PG-13</t>
        </is>
      </c>
      <c r="U743" s="56" t="inlineStr">
        <is>
          <t>100</t>
        </is>
      </c>
      <c r="V743" s="57" t="inlineStr">
        <is>
          <t>{"link": "https://www.themoviedb.org/movie/272693-the-duff/watch?locale=CA", "rent": [{"logo_path": "/SPnB1qiCkYfirS2it3hZORwGVn.jpg", "provider_id": 2, "provider_name": "Apple TV Store", "display_priority": 6}, {"logo_path": "/4bIKO5tqPgko0135wL9GhMsb1wv.jpg", "provider_id": 140, "provider_name": "CosmoGo", "display_priority": 18}, {"logo_path": "/qR6FKvnPBx2O37FDg8PNM7efwF3.jpg", "provider_id": 10, "provider_name": "Amazon Video", "display_priority": 56}], "flatrate": [{"logo_path": "/o4OqlMLb3ZjhK7OwR4qvxiZKOXf.jpg", "provider_id": 2358, "provider_name": "Lionsgate+ Amazon Channels", "display_priority": 145}], "buy": [{"logo_path": "/SPnB1qiCkYfirS2it3hZORwGVn.jpg", "provider_id": 2, "provider_name": "Apple TV Store", "display_priority": 6}, {"logo_path": "/4bIKO5tqPgko0135wL9GhMsb1wv.jpg", "provider_id": 140, "provider_name": "CosmoGo", "display_priority": 18}, {"logo_path": "/qR6FKvnPBx2O37FDg8PNM7efwF3.jpg", "provider_id": 10, "provider_name": "Amazon Video", "display_priority": 56}]}</t>
        </is>
      </c>
      <c r="W743" s="58" t="inlineStr">
        <is>
          <t>8,500,000</t>
        </is>
      </c>
      <c r="X743" s="35" t="n">
        <v>272693</v>
      </c>
      <c r="Y743" s="35" t="inlineStr">
        <is>
          <t>[454983, 37725, 15143, 9293, 543540, 583083, 1073170, 37735, 7288, 10314, 673593, 498301, 12919, 727745, 957119, 25199, 449563, 55059, 14750, 8872]</t>
        </is>
      </c>
      <c r="Z743" s="35" t="inlineStr">
        <is>
          <t>73%</t>
        </is>
      </c>
      <c r="AA743" s="35" t="inlineStr">
        <is>
          <t>6.4/10</t>
        </is>
      </c>
      <c r="AB743" s="35" t="inlineStr">
        <is>
          <t>56/100</t>
        </is>
      </c>
      <c r="AC743" s="35" t="inlineStr">
        <is>
          <t>https://www.youtube.com/embed/YGBNMNaJ6M4</t>
        </is>
      </c>
      <c r="AD743" s="98" t="inlineStr">
        <is>
          <t>US</t>
        </is>
      </c>
      <c r="AE743" s="98" t="n">
        <v>1731215633548</v>
      </c>
    </row>
    <row r="744" ht="14.25" customHeight="1" s="169">
      <c r="A744" s="93" t="inlineStr">
        <is>
          <t>The Devil Wears Prada</t>
        </is>
      </c>
      <c r="B744" s="94" t="n">
        <v>74</v>
      </c>
      <c r="C744" s="131" t="n"/>
      <c r="D744" s="132" t="n"/>
      <c r="E744" s="95" t="inlineStr">
        <is>
          <t>Drama</t>
        </is>
      </c>
      <c r="F744" s="117" t="inlineStr">
        <is>
          <t>Comedy</t>
        </is>
      </c>
      <c r="G744" s="31" t="n"/>
      <c r="H744" s="32" t="n"/>
      <c r="I744" s="96" t="inlineStr">
        <is>
          <t>20th Century Studios</t>
        </is>
      </c>
      <c r="J744" s="97" t="n">
        <v>2006</v>
      </c>
      <c r="K744" s="35">
        <f>ROW(K744)-1</f>
        <v/>
      </c>
      <c r="L744" s="98" t="b">
        <v>0</v>
      </c>
      <c r="M744" s="99" t="inlineStr">
        <is>
          <t>A good story about work-life balance with cleverly done themes of conformity and the cut-throat nature of business. Some funny jokes and very good acting. Andrea's decision making gets quite frustrating at times, and that along with some of the minor characters being poorly written holds this movie back.</t>
        </is>
      </c>
      <c r="N744" s="37" t="inlineStr">
        <is>
          <t>A young woman from the Midwest gets more than she bargained for when she moves to New York to become a writer and ends up as the assistant to the tyrannical, larger-than-life editor-in-chief of a major fashion magazine.</t>
        </is>
      </c>
      <c r="O744" s="38" t="inlineStr">
        <is>
          <t>https://image.tmdb.org/t/p/w500/8912AsVuS7Sj915apArUFbv6F9L.jpg</t>
        </is>
      </c>
      <c r="P744" s="39" t="inlineStr">
        <is>
          <t>Meryl Streep, Anne Hathaway, Emily Blunt, Stanley Tucci, Simon Baker, Adrian Grenier, Tracie Thoms, Rich Sommer, Daniel Sunjata, David Marshall Grant, James Naughton, Tibor Feldman, Rebecca Mader, Jimena Hoyos, Gisele Bündchen, George C. Wolfe, John Rothman, Stephanie Szostak, Colleen Dengel, Suzanne Dengel, Heidi Klum, Valentino Garavani, Bridget Hall, Ines Rivero, Alyssa Sutherland, Robert Verdi, Paul Keany, David Callegati, Rori Cannon, Stan Newman, James Cronin, Eric Seltzer, Lindsay Brice, Steve Benisty, John Graham, Wells Dixon, Ilona Alexandra, Frank Anello, Alexander Blaise, Carl Burrows, Guy A. Fortt, Alexie Gilmore, Toree Hill, Tim Krueger, Hector Lincoln, Nina Lisandrello, Zev McAllister, Matt Murray, Ingrid Sophie Schram, Bobby Shue, Brandhyze Stanley, Jen Taylor, Taylor Treadwell, Donatella Versace, Lauren Weisberger, Laura D. Williams</t>
        </is>
      </c>
      <c r="Q744" s="40" t="inlineStr">
        <is>
          <t>David Frankel</t>
        </is>
      </c>
      <c r="R744" s="41" t="inlineStr">
        <is>
          <t>[{"Source": "Internet Movie Database", "Value": "7.0/10"}, {"Source": "Rotten Tomatoes", "Value": "75%"}, {"Source": "Metacritic", "Value": "62/100"}]</t>
        </is>
      </c>
      <c r="S744" s="42" t="inlineStr">
        <is>
          <t>326,588,371</t>
        </is>
      </c>
      <c r="T744" s="43" t="inlineStr">
        <is>
          <t>PG-13</t>
        </is>
      </c>
      <c r="U744" s="44" t="inlineStr">
        <is>
          <t>109</t>
        </is>
      </c>
      <c r="V744" s="45" t="inlineStr">
        <is>
          <t>{"link": "https://www.themoviedb.org/movie/350-the-devil-wears-prada/watch?locale=CA", "rent":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"buy":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"flatrate": [{"logo_path": "/97yvRBw1GzX7fXprcF80er19ot.jpg", "provider_id": 337, "provider_name": "Disney Plus", "display_priority": 3}, {"logo_path": "/ewOptMVIYcOadMGGJz8DJueH2bH.jpg", "provider_id": 230, "provider_name": "Crave", "display_priority": 5}, {"logo_path": "/esiLBRzDUwodjfN8gA4qj7l3ZF7.jpg", "provider_id": 1794, "provider_name": "Starz Amazon Channel", "display_priority": 92}, {"logo_path": "/qcKfSyX4xkXESjHrkO8cZLRJkn6.jpg", "provider_id": 2604, "provider_name": "Crave Amazon Channel", "display_priority": 140}]}</t>
        </is>
      </c>
      <c r="W744" s="46" t="inlineStr">
        <is>
          <t>35,000,000</t>
        </is>
      </c>
      <c r="X744" s="35" t="n">
        <v>350</v>
      </c>
      <c r="Y744" s="35" t="inlineStr">
        <is>
          <t>[36334, 12280, 19662, 10545, 11382, 9398, 75889, 14926, 12153, 9504, 1186563, 27459, 337404, 707886, 262, 754609, 9770, 121986, 41496, 127373]</t>
        </is>
      </c>
      <c r="Z744" s="35" t="inlineStr">
        <is>
          <t>75%</t>
        </is>
      </c>
      <c r="AA744" s="35" t="inlineStr">
        <is>
          <t>7.0/10</t>
        </is>
      </c>
      <c r="AB744" s="35" t="inlineStr">
        <is>
          <t>62/100</t>
        </is>
      </c>
      <c r="AC744" s="35" t="inlineStr">
        <is>
          <t>https://www.youtube.com/embed/t4isatjZ0BM</t>
        </is>
      </c>
      <c r="AD744" s="98" t="inlineStr">
        <is>
          <t>US</t>
        </is>
      </c>
      <c r="AE744" s="98" t="n">
        <v>1731215633548</v>
      </c>
    </row>
    <row r="745" ht="14.25" customHeight="1" s="169">
      <c r="A745" s="93" t="inlineStr">
        <is>
          <t>The Beekeeper</t>
        </is>
      </c>
      <c r="B745" s="94" t="n">
        <v>74</v>
      </c>
      <c r="C745" s="131" t="n"/>
      <c r="D745" s="132" t="n"/>
      <c r="E745" s="95" t="inlineStr">
        <is>
          <t>Action</t>
        </is>
      </c>
      <c r="F745" s="117" t="n"/>
      <c r="G745" s="31" t="n"/>
      <c r="H745" s="32" t="n"/>
      <c r="I745" s="96" t="inlineStr">
        <is>
          <t>Amazon MGM Studios</t>
        </is>
      </c>
      <c r="J745" s="97" t="n">
        <v>2024</v>
      </c>
      <c r="K745" s="35">
        <f>ROW(K745)-1</f>
        <v/>
      </c>
      <c r="L745" s="98" t="b">
        <v>0</v>
      </c>
      <c r="M745" s="99" t="inlineStr">
        <is>
          <t>Stuffed with action and enough plot to get by, "The Beekeeper" is an enjoyable movie. Jason Statham still has the chops to carry a good enough action movie when the script isn't absolute garbage (I'm looking at you Expen4bles). There is some goofy dialogue for sure, but it kind of works given the silly premise. Feels like a JCVD movie in the modern age with a better lead actor, better choreography and less doing the splits.</t>
        </is>
      </c>
      <c r="N745" s="49" t="inlineStr">
        <is>
          <t>One man's campaign for vengeance takes on national stakes after he is revealed to be a former operative of a powerful and clandestine organization known as Beekeepers.</t>
        </is>
      </c>
      <c r="O745" s="50" t="inlineStr">
        <is>
          <t>https://image.tmdb.org/t/p/w500/A7EByudX0eOzlkQ2FIbogzyazm2.jpg</t>
        </is>
      </c>
      <c r="P745" s="51" t="inlineStr">
        <is>
          <t>Jason Statham, Emmy Raver-Lampman, Bobby Naderi, Josh Hutcherson, Jeremy Irons, David Witts, Michael Epp, Taylor James, Phylicia Rashād, Jemma Redgrave, Minnie Driver, Don Gilet, Sophia Feliciano, Enzo Cilenti, Megan Le, Dan Li, Georgia Goodman, Derek Siow, Jay Rincon, Kojo Attah, Joe Urquhart, Peter Brooke, Martin Gordon, Rebecca Hazlewood, Arian Nik, Millen Brown, Reza Diako, Adam Basil, Jonathan Cohen, Harry Fitzgerald, Pedro Minas, Sunny Dhillon, Rocci Williams, Kevin Golding, Victor Perez, Baba Oyejide, Bharat Mistri, Olivia Mardon, Valentina Novakovic, Kojo Quainoo, Jessica Maria Gilhooley, Phil Hodges, Charles A. Partridge, James Moontasri, Samuel Pont, Ada Michaels-Mason</t>
        </is>
      </c>
      <c r="Q745" s="52" t="inlineStr">
        <is>
          <t>David Ayer</t>
        </is>
      </c>
      <c r="R745" s="53" t="inlineStr">
        <is>
          <t>[{"Source": "Internet Movie Database", "Value": "6.3/10"}, {"Source": "Rotten Tomatoes", "Value": "71%"}, {"Source": "Metacritic", "Value": "53/100"}]</t>
        </is>
      </c>
      <c r="S745" s="54" t="inlineStr">
        <is>
          <t>162,619,535</t>
        </is>
      </c>
      <c r="T745" s="55" t="inlineStr">
        <is>
          <t>R</t>
        </is>
      </c>
      <c r="U745" s="56" t="inlineStr">
        <is>
          <t>106</t>
        </is>
      </c>
      <c r="V745" s="57" t="inlineStr">
        <is>
          <t>{"link": "https://www.themoviedb.org/movie/866398-the-beekeeper/watch?locale=CA", "rent":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"free": [{"logo_path": "/j7D006Uy3UWwZ6G0xH6BMgIWTzH.jpg", "provider_id": 212, "provider_name": "Hoopla", "display_priority": 8}], "flatrate": [{"logo_path": "/pbpMk2JmcoNnQwx5JGpXngfoWtp.jpg", "provider_id": 8, "provider_name": "Netflix", "display_priority": 0}, {"logo_path": "/ewOptMVIYcOadMGGJz8DJueH2bH.jpg", "provider_id": 230, "provider_name": "Crave", "display_priority": 5}, {"logo_path": "/dpR8r13zWDeUR0QkzWidrdMxa56.jpg", "provider_id": 1796, "provider_name": "Netflix Standard with Ads", "display_priority": 93}, {"logo_path": "/qcKfSyX4xkXESjHrkO8cZLRJkn6.jpg", "provider_id": 2604, "provider_name": "Crave Amazon Channel", "display_priority": 140}], "buy":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t>
        </is>
      </c>
      <c r="W745" s="58" t="inlineStr">
        <is>
          <t>35,000,000</t>
        </is>
      </c>
      <c r="X745" s="35" t="n">
        <v>866398</v>
      </c>
      <c r="Y745" s="35" t="inlineStr">
        <is>
          <t>[10431, 25680, 843633, 10877, 997120, 1217379, 628847, 8374, 1197306, 400535, 461053, 581600, 4771, 9874, 254904, 10596, 1125899, 11439, 808396, 1215162]</t>
        </is>
      </c>
      <c r="Z745" s="35" t="inlineStr">
        <is>
          <t>71%</t>
        </is>
      </c>
      <c r="AA745" s="35" t="inlineStr">
        <is>
          <t>6.3/10</t>
        </is>
      </c>
      <c r="AB745" s="35" t="inlineStr">
        <is>
          <t>53/100</t>
        </is>
      </c>
      <c r="AC745" s="35" t="inlineStr">
        <is>
          <t>https://www.youtube.com/embed/CHKn-yDCE2w</t>
        </is>
      </c>
      <c r="AD745" s="98" t="inlineStr">
        <is>
          <t>US</t>
        </is>
      </c>
      <c r="AE745" s="98" t="n">
        <v>1732256445415</v>
      </c>
    </row>
    <row r="746" ht="14.25" customHeight="1" s="169">
      <c r="A746" s="93" t="inlineStr">
        <is>
          <t>Twister</t>
        </is>
      </c>
      <c r="B746" s="94" t="n">
        <v>73</v>
      </c>
      <c r="C746" s="131" t="inlineStr">
        <is>
          <t>Twister</t>
        </is>
      </c>
      <c r="D746" s="132" t="n"/>
      <c r="E746" s="95" t="inlineStr">
        <is>
          <t>Action</t>
        </is>
      </c>
      <c r="F746" s="117" t="inlineStr">
        <is>
          <t>Disaster</t>
        </is>
      </c>
      <c r="G746" s="31" t="n"/>
      <c r="H746" s="32" t="n"/>
      <c r="I746" s="96" t="inlineStr">
        <is>
          <t>Warner Bros.</t>
        </is>
      </c>
      <c r="J746" s="97" t="n">
        <v>1996</v>
      </c>
      <c r="K746" s="35">
        <f>ROW(K746)-1</f>
        <v/>
      </c>
      <c r="L746" s="98" t="b">
        <v>0</v>
      </c>
      <c r="M746" s="99" t="inlineStr">
        <is>
          <t>Better than the average disaster movie of it's time, but still suffers from some of the same issues. The cast is phenomenal, and they all have great banter and chemistry together. The relationships the characters have really help get you attached and invested. The effects are a mixed bag, the money shots look great but some of the more minor effects look Volcano-esque. I feel bad for the poor new fiancée who got roped into this dangerous situation and then found out her husband to be is still in love with his ex.</t>
        </is>
      </c>
      <c r="N746" s="49" t="inlineStr">
        <is>
          <t>An unprecedented series of violent tornadoes is sweeping across Oklahoma. Tornado chasers, headed by Dr. Jo Harding, attempt to release a groundbreaking device that will allow them to track them and create a more advanced warning system. They are joined by Jo's soon to be ex-husband Bill, a former tornado chaser himself, and his girlfriend Melissa.</t>
        </is>
      </c>
      <c r="O746" s="50" t="inlineStr">
        <is>
          <t>https://image.tmdb.org/t/p/w500/fZ0Y2qSDKQJolrQhIDpTwx3GlYB.jpg</t>
        </is>
      </c>
      <c r="P746" s="51" t="inlineStr">
        <is>
          <t>Helen Hunt, Bill Paxton, Jami Gertz, Cary Elwes, Lois Smith, Philip Seymour Hoffman, Alan Ruck, Sean Whalen, Scott Thomson, Todd Field, Joey Slotnick, Wendle Josepher, Jeremy Davies, Zach Grenier, Gregory Sporleder, Patrick Fischler, Nicholas Sadler, Ben Weber, Anthony Rapp, Erik LaRay Harvey, Abraham Benrubi, Jake Busey, Melanie Hoopes, J. Dean Lindsay, Dan Kelpine, Sharonlyn Morrow, Richard Lineback, Rusty Schwimmer, Alexa PenaVega, Taylor Gilbert, Bruce Wright, Gary England, Jeff Lazalier, Rick Mitchell, John Thomas Rhyne, Paul Douglas, Samantha McDonald, Jennifer L. Hamilton, Anneke de Bont, Darryl Cox, Thomas E. Bentley, Jon Bielich, Mark Falvo, Ben Jackson, David Dillinger Jefferis, Brad Masters, April Warren</t>
        </is>
      </c>
      <c r="Q746" s="52" t="inlineStr">
        <is>
          <t>Jan de Bont</t>
        </is>
      </c>
      <c r="R746" s="53" t="inlineStr">
        <is>
          <t>[{"Source": "Internet Movie Database", "Value": "6.6/10"}, {"Source": "Rotten Tomatoes", "Value": "68%"}, {"Source": "Metacritic", "Value": "68/100"}]</t>
        </is>
      </c>
      <c r="S746" s="54" t="inlineStr">
        <is>
          <t>494,471,524</t>
        </is>
      </c>
      <c r="T746" s="55" t="inlineStr">
        <is>
          <t>PG-13</t>
        </is>
      </c>
      <c r="U746" s="56" t="inlineStr">
        <is>
          <t>113</t>
        </is>
      </c>
      <c r="V746" s="57" t="inlineStr">
        <is>
          <t>{"link": "https://www.themoviedb.org/movie/664-twister/watch?locale=CA", "buy":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"flatrate": [{"logo_path": "/ewOptMVIYcOadMGGJz8DJueH2bH.jpg", "provider_id": 230, "provider_name": "Crave", "display_priority": 5}, {"logo_path": "/esiLBRzDUwodjfN8gA4qj7l3ZF7.jpg", "provider_id": 1794, "provider_name": "Starz Amazon Channel", "display_priority": 92}, {"logo_path": "/qcKfSyX4xkXESjHrkO8cZLRJkn6.jpg", "provider_id": 2604, "provider_name": "Crave Amazon Channel", "display_priority": 140}], "rent":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{"logo_path": "/vLZKlXUNDcZR7ilvfY9Wr9k80FZ.jpg", "provider_id": 538, "provider_name": "Plex", "display_priority": 81}]}</t>
        </is>
      </c>
      <c r="W746" s="58" t="inlineStr">
        <is>
          <t>92,000,000</t>
        </is>
      </c>
      <c r="X746" s="35" t="n">
        <v>664</v>
      </c>
      <c r="Y746" s="35" t="inlineStr">
        <is>
          <t>[787723, 1311844, 718821, 216282, 254128, 900409, 42759, 35144, 11943, 56427, 16651, 1656, 570352, 785752, 1235746, 1241983, 328425, 9433, 8987, 514690]</t>
        </is>
      </c>
      <c r="Z746" s="35" t="inlineStr">
        <is>
          <t>68%</t>
        </is>
      </c>
      <c r="AA746" s="35" t="inlineStr">
        <is>
          <t>6.6/10</t>
        </is>
      </c>
      <c r="AB746" s="35" t="inlineStr">
        <is>
          <t>68/100</t>
        </is>
      </c>
      <c r="AC746" s="35" t="inlineStr">
        <is>
          <t>https://www.youtube.com/embed/beHzfQPaTaw</t>
        </is>
      </c>
      <c r="AD746" s="98" t="inlineStr">
        <is>
          <t>US</t>
        </is>
      </c>
      <c r="AE746" s="98" t="inlineStr">
        <is>
          <t>1737917254697</t>
        </is>
      </c>
    </row>
    <row r="747" ht="14.25" customHeight="1" s="169">
      <c r="A747" s="93" t="inlineStr">
        <is>
          <t>Last Breath</t>
        </is>
      </c>
      <c r="B747" s="94" t="n">
        <v>73</v>
      </c>
      <c r="C747" s="131" t="n"/>
      <c r="D747" s="132" t="n"/>
      <c r="E747" s="95" t="inlineStr">
        <is>
          <t>Thriller</t>
        </is>
      </c>
      <c r="F747" s="117" t="n"/>
      <c r="G747" s="31" t="n"/>
      <c r="H747" s="32" t="n"/>
      <c r="I747" s="96" t="inlineStr">
        <is>
          <t>Focus Features</t>
        </is>
      </c>
      <c r="J747" s="97" t="n">
        <v>2025</v>
      </c>
      <c r="K747" s="35">
        <f>ROW(K747)-1</f>
        <v/>
      </c>
      <c r="L747" s="98" t="b">
        <v>0</v>
      </c>
      <c r="M747" s="99" t="inlineStr">
        <is>
          <t>Features some very good performances from Harrelson and Liu, and tense scenes throughout. Good looking movie, it felt as if I was right there underwater with them. Definitely felt like they were stretching it just to hit the runtime. The romance subplot felt unnecessary, since we already had plenty of reasons to care about the main character. It's a truly unbelievable true story, and I do believe this movie does it justice. It's nice to see Simu Liu as a lead in a good movie for once, outside of Barbie his post Shang Chi filmography has been terrible. I'd like to see him do some more comedic roles, since he was very funny on Kim's Convenience but he seems very committed to these very humourless roles.</t>
        </is>
      </c>
      <c r="N747" s="83" t="inlineStr">
        <is>
          <t>Seasoned deep-sea divers battle the raging elements to rescue their crewmate trapped hundreds of feet below the ocean's surface.</t>
        </is>
      </c>
      <c r="O747" s="84" t="inlineStr">
        <is>
          <t>https://image.tmdb.org/t/p/w500/w04Xg5Bnqj7ECdCxTsHgqK6AtJW.jpg</t>
        </is>
      </c>
      <c r="P747" s="85" t="inlineStr">
        <is>
          <t>Woody Harrelson, Simu Liu, Finn Cole, Cliff Curtis, Mark Bonnar, MyAnna Buring, Josef Altin, Bobby Rainsbury, Connor Reed, Nick Biadon, Riz Khan, Aldo Silvio, Kevin Naudi, Claudiu Baciu, Brett Murray, Muhammad Arnini Bin Ariffin, Yaroslav Musii, Ramon Camilleri, Christian Scicluna, Daithí O'Donnell</t>
        </is>
      </c>
      <c r="Q747" s="86" t="inlineStr">
        <is>
          <t>Alex Parkinson</t>
        </is>
      </c>
      <c r="R747" s="59" t="inlineStr">
        <is>
          <t>[{"Source": "Internet Movie Database", "Value": "6.6/10"}, {"Source": "Rotten Tomatoes", "Value": "91%"}, {"Source": "Metacritic", "Value": "65/100"}]</t>
        </is>
      </c>
      <c r="S747" s="125" t="inlineStr">
        <is>
          <t>24,823,454</t>
        </is>
      </c>
      <c r="T747" s="102" t="inlineStr">
        <is>
          <t>PG-13</t>
        </is>
      </c>
      <c r="U747" s="103" t="inlineStr">
        <is>
          <t>93</t>
        </is>
      </c>
      <c r="V747" s="89" t="inlineStr">
        <is>
          <t>{"link": "https://www.themoviedb.org/movie/972533-last-breath/watch?locale=CA", "buy":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"flatrate": [{"logo_path": "/pvske1MyAoymrs5bguRfVqYiM9a.jpg", "provider_id": 119, "provider_name": "Amazon Prime Video", "display_priority": 1}, {"logo_path": "/8aBqoNeGGr0oSA85iopgNZUOTOc.jpg", "provider_id": 2100, "provider_name": "Amazon Prime Video with Ads", "display_priority": 111}], "rent":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"/yFGu4sSzwUMfhwmSsZgez8QhaVl.jpg", "provider_id": 331, "provider_name": "FlixFling", "display_priority": 28}, {"logo_path": "/pTnn5JwWr4p3pG8H6VrpiQo7Vs0.jpg", "provider_id": 192, "provider_name": "YouTube", "display_priority": 33}, {"logo_path": "/qR6FKvnPBx2O37FDg8PNM7efwF3.jpg", "provider_id": 10, "provider_name": "Amazon Video", "display_priority": 56}, {"logo_path": "/vLZKlXUNDcZR7ilvfY9Wr9k80FZ.jpg", "provider_id": 538, "provider_name": "Plex", "display_priority": 81}]}</t>
        </is>
      </c>
      <c r="W747" s="61" t="inlineStr">
        <is>
          <t>23,800,000</t>
        </is>
      </c>
      <c r="X747" s="35" t="n">
        <v>972533</v>
      </c>
      <c r="Y747" s="35" t="inlineStr">
        <is>
          <t>[31948, 296524, 246080, 503, 8665, 900409, 423087, 514439, 404733, 17761, 9341, 4281, 300673, 401200, 514690, 416417, 14979, 42759, 302528, 8619]</t>
        </is>
      </c>
      <c r="Z747" s="35" t="inlineStr">
        <is>
          <t>91%</t>
        </is>
      </c>
      <c r="AA747" s="35" t="inlineStr">
        <is>
          <t>6.6/10</t>
        </is>
      </c>
      <c r="AB747" s="35" t="inlineStr">
        <is>
          <t>65/100</t>
        </is>
      </c>
      <c r="AC747" s="35" t="inlineStr">
        <is>
          <t>https://www.youtube.com/embed/sNMyooXZZTM</t>
        </is>
      </c>
      <c r="AD747" s="98" t="inlineStr">
        <is>
          <t>US</t>
        </is>
      </c>
      <c r="AE747" s="98" t="inlineStr">
        <is>
          <t>1741201463060</t>
        </is>
      </c>
    </row>
    <row r="748" ht="14.25" customHeight="1" s="169">
      <c r="A748" s="93" t="inlineStr">
        <is>
          <t>Final Destination: Bloodlines</t>
        </is>
      </c>
      <c r="B748" s="94" t="n">
        <v>73</v>
      </c>
      <c r="C748" s="131" t="inlineStr">
        <is>
          <t>Final Destination</t>
        </is>
      </c>
      <c r="D748" s="132" t="n"/>
      <c r="E748" s="95" t="inlineStr">
        <is>
          <t>Horror</t>
        </is>
      </c>
      <c r="F748" s="117" t="n"/>
      <c r="G748" s="31" t="n"/>
      <c r="H748" s="32" t="n"/>
      <c r="I748" s="96" t="inlineStr">
        <is>
          <t>Warner Bros.</t>
        </is>
      </c>
      <c r="J748" s="97" t="n">
        <v>2025</v>
      </c>
      <c r="K748" s="35">
        <f>ROW(K748)-1</f>
        <v/>
      </c>
      <c r="L748" s="98" t="b">
        <v>0</v>
      </c>
      <c r="M748" s="99" t="inlineStr">
        <is>
          <t>The best final destination movie by a good margin. The tension remains up throughout the whole way, from opening scene to closing credits. The acting and direction is the best the series has seen. The story is actually slightly different as well, in a way that worked quite well for me. I wish that we could have seen a happy ending for once, because I was actually rooting for these characters.</t>
        </is>
      </c>
      <c r="N748" s="37" t="inlineStr">
        <is>
          <t>Plagued by a violent recurring nightmare, college student Stefanie heads home to track down the one person who might be able to break the cycle and save her family from the grisly demise that inevitably awaits them all.</t>
        </is>
      </c>
      <c r="O748" s="38" t="inlineStr">
        <is>
          <t>https://image.tmdb.org/t/p/w500/6WxhEvFsauuACfv8HyoVX6mZKFj.jpg</t>
        </is>
      </c>
      <c r="P748" s="39" t="inlineStr">
        <is>
          <t>Kaitlyn Santa Juana, Teo Briones, Rya Kihlstedt, Richard Harmon, Owen Patrick Joyner, Anna Lore, Brec Bassinger, Tony Todd, Andrew Tinpo Lee, Gabrielle Rose, Alex Zahara, April Telek, Max Lloyd-Jones, Brenna Llewellyn, Natasha Burnett, Jayden Oniah, Mark Brandon, Yvette Ferguson, Travis Turner, Noah Bromley, Janelle Beadall, Panou, Jeanie Cloutier, Matty Finochio, Sophia Chapdelaine, Garfield Wilson, Shawn C. Orr, Bernard Cuffling, Justin Stone, Megan Hui, Nikolai Witschl</t>
        </is>
      </c>
      <c r="Q748" s="40" t="inlineStr">
        <is>
          <t>Adam B. Stein, Zach Lipovsky</t>
        </is>
      </c>
      <c r="R748" s="41" t="inlineStr">
        <is>
          <t>[{"Source": "Internet Movie Database", "Value": "6.7/10"}, {"Source": "Rotten Tomatoes", "Value": "92%"}, {"Source": "Metacritic", "Value": "73/100"}]</t>
        </is>
      </c>
      <c r="S748" s="42" t="inlineStr">
        <is>
          <t>317,854,739</t>
        </is>
      </c>
      <c r="T748" s="43" t="inlineStr">
        <is>
          <t>R</t>
        </is>
      </c>
      <c r="U748" s="44" t="inlineStr">
        <is>
          <t>110</t>
        </is>
      </c>
      <c r="V748" s="45" t="inlineStr">
        <is>
          <t>{"link": "https://www.themoviedb.org/movie/574475-final-destination-bloodlines/watch?locale=CA", "rent": [{"logo_path": "/SPnB1qiCkYfirS2it3hZORwGVn.jpg", "provider_id": 2, "provider_name": "Apple TV Store", "display_priority": 6}, {"logo_path": "/4bIKO5tqPgko0135wL9GhMsb1wv.jpg", "provider_id": 140, "provider_name": "CosmoGo", "display_priority": 18}, {"logo_path": "/qR6FKvnPBx2O37FDg8PNM7efwF3.jpg", "provider_id": 10, "provider_name": "Amazon Video", "display_priority": 56}], "buy": [{"logo_path": "/SPnB1qiCkYfirS2it3hZORwGVn.jpg", "provider_id": 2, "provider_name": "Apple TV Store", "display_priority": 6}, {"logo_path": "/4bIKO5tqPgko0135wL9GhMsb1wv.jpg", "provider_id": 140, "provider_name": "CosmoGo", "display_priority": 18}, {"logo_path": "/qR6FKvnPBx2O37FDg8PNM7efwF3.jpg", "provider_id": 10, "provider_name": "Amazon Video", "display_priority": 56}], "flatrate": [{"logo_path": "/ewOptMVIYcOadMGGJz8DJueH2bH.jpg", "provider_id": 230, "provider_name": "Crave", "display_priority": 5}, {"logo_path": "/qcKfSyX4xkXESjHrkO8cZLRJkn6.jpg", "provider_id": 2604, "provider_name": "Crave Amazon Channel", "display_priority": 140}]}</t>
        </is>
      </c>
      <c r="W748" s="46" t="inlineStr">
        <is>
          <t>50,000,000</t>
        </is>
      </c>
      <c r="X748" s="35" t="n">
        <v>574475</v>
      </c>
      <c r="Y748" s="35" t="inlineStr">
        <is>
          <t>[9286, 55779, 713704, 22894, 552660, 298250, 10131, 91586, 335796, 619778, 1232546, 11587, 345911, 602734, 614479, 9358, 1160003, 1272837, 30497, 1083968]</t>
        </is>
      </c>
      <c r="Z748" s="35" t="inlineStr">
        <is>
          <t>92%</t>
        </is>
      </c>
      <c r="AA748" s="35" t="inlineStr">
        <is>
          <t>6.7/10</t>
        </is>
      </c>
      <c r="AB748" s="35" t="inlineStr">
        <is>
          <t>73/100</t>
        </is>
      </c>
      <c r="AC748" s="35" t="inlineStr">
        <is>
          <t>https://www.youtube.com/embed/xitSoRbHJ50</t>
        </is>
      </c>
      <c r="AD748" s="98" t="inlineStr">
        <is>
          <t>US</t>
        </is>
      </c>
      <c r="AE748" s="98" t="inlineStr">
        <is>
          <t>1748883437825</t>
        </is>
      </c>
    </row>
    <row r="749" ht="14.25" customHeight="1" s="169">
      <c r="A749" s="93" t="inlineStr">
        <is>
          <t>Joker</t>
        </is>
      </c>
      <c r="B749" s="94" t="n">
        <v>73</v>
      </c>
      <c r="C749" s="131" t="inlineStr">
        <is>
          <t>DC</t>
        </is>
      </c>
      <c r="D749" s="132" t="inlineStr">
        <is>
          <t>Non-DCEU</t>
        </is>
      </c>
      <c r="E749" s="95" t="inlineStr">
        <is>
          <t>Comic Book</t>
        </is>
      </c>
      <c r="F749" s="117" t="n"/>
      <c r="G749" s="31" t="n"/>
      <c r="H749" s="32" t="n"/>
      <c r="I749" s="96" t="inlineStr">
        <is>
          <t>Warner Bros.</t>
        </is>
      </c>
      <c r="J749" s="97" t="n">
        <v>2019</v>
      </c>
      <c r="K749" s="35">
        <f>ROW(K749)-1</f>
        <v/>
      </c>
      <c r="L749" s="98" t="b">
        <v>0</v>
      </c>
      <c r="M749" s="99" t="n"/>
      <c r="N749" s="37" t="inlineStr">
        <is>
          <t>During the 1980s, a failed stand-up comedian is driven insane and turns to a life of crime and chaos in Gotham City while becoming an infamous psychopathic crime figure.</t>
        </is>
      </c>
      <c r="O749" s="38" t="inlineStr">
        <is>
          <t>https://image.tmdb.org/t/p/w500/udDclJoHjfjb8Ekgsd4FDteOkCU.jpg</t>
        </is>
      </c>
      <c r="P749" s="39" t="inlineStr">
        <is>
          <t>Joaquin Phoenix, Robert De Niro, Zazie Beetz, Frances Conroy, Brett Cullen, Shea Whigham, Bill Camp, Glenn Fleshler, Leigh Gill, Josh Pais, Rocco Luna, Marc Maron, Sondra James, Murphy Guyer, Douglas Hodge, Dante Pereira-Olson, Carrie Louise Putrello, Sharon Washington, Hannah Gross, Frank Wood, Brian Tyree Henry, April Grace, Mick Szal, Carl Lundstedt, Michael Benz, Ben Warheit, Gary Gulman, Sam Morril, Chris Redd, Mandela Bellamy, Demetrius Dotson II, Greer Barnes, Ray Iannicelli, Bryan Callen, Peter Hans Benson, Vito Gerbino, Adam Quezada, Xavyer Ureña, Evan Rosado, Damian Emmanuel, Mike Troll, Jane Fergus, David Gibson, Tony D. Head, Jeff McCarthy, Kim Brockington, Troy Roberts, Lou Young, Michael-Scott Druckenmiller, Craig Austin, John Cenatiempo, Danny Schoch, Keith Buterbaugh, James Ciccone, Rich Campbell, Roger Squitero, Steven Elson, Graham Mabry, John Alldred, Alonzo Wright, Jack Wilkins, Richard Baratta, Mary Kate Malat, Adrienne Acevedo Lovette, Justin Theroux, Alissa Bourne, Jamaal Burcher, John Cashin, Jason John Cicalese, Brendan Patrick Connor, Blaise Corrigan, Dennis Jay Funny, James P. Harkins, Joseph Hernandez, Ben Heyman, Graham Maby, Jesse Schratz, Isabella Ferreira, Shade Rupe, Michael Lepre, Will Johnson</t>
        </is>
      </c>
      <c r="Q749" s="40" t="inlineStr">
        <is>
          <t>Todd Phillips</t>
        </is>
      </c>
      <c r="R749" s="41" t="inlineStr">
        <is>
          <t>[{"Source": "Internet Movie Database", "Value": "8.3/10"}, {"Source": "Rotten Tomatoes", "Value": "68%"}, {"Source": "Metacritic", "Value": "59/100"}]</t>
        </is>
      </c>
      <c r="S749" s="42" t="inlineStr">
        <is>
          <t>1,078,958,629</t>
        </is>
      </c>
      <c r="T749" s="43" t="inlineStr">
        <is>
          <t>R</t>
        </is>
      </c>
      <c r="U749" s="44" t="inlineStr">
        <is>
          <t>122</t>
        </is>
      </c>
      <c r="V749" s="45" t="inlineStr">
        <is>
          <t>{"link": "https://www.themoviedb.org/movie/475557-joker/watch?locale=CA", "rent":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{"logo_path": "/vLZKlXUNDcZR7ilvfY9Wr9k80FZ.jpg", "provider_id": 538, "provider_name": "Plex", "display_priority": 81}], "buy":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t>
        </is>
      </c>
      <c r="W749" s="46" t="inlineStr">
        <is>
          <t>55,000,000</t>
        </is>
      </c>
      <c r="X749" s="35" t="n">
        <v>475557</v>
      </c>
      <c r="Y749" s="35" t="inlineStr">
        <is>
          <t>[382322, 1359, 189, 1020662, 487680, 68812, 395458, 617502, 1128546, 26039, 645886, 801335, 274, 597208, 12104, 945937, 399035, 190955, 14576, 1117379]</t>
        </is>
      </c>
      <c r="Z749" s="35" t="inlineStr">
        <is>
          <t>68%</t>
        </is>
      </c>
      <c r="AA749" s="35" t="inlineStr">
        <is>
          <t>8.3/10</t>
        </is>
      </c>
      <c r="AB749" s="35" t="inlineStr">
        <is>
          <t>59/100</t>
        </is>
      </c>
      <c r="AC749" s="35" t="inlineStr">
        <is>
          <t>https://www.youtube.com/embed/-RFFRxcoKfA</t>
        </is>
      </c>
      <c r="AD749" s="98" t="inlineStr">
        <is>
          <t>US</t>
        </is>
      </c>
      <c r="AE749" s="98" t="n">
        <v>1731215633548</v>
      </c>
    </row>
    <row r="750" ht="14.25" customHeight="1" s="169">
      <c r="A750" s="93" t="inlineStr">
        <is>
          <t>Kim Possible: So the Drama</t>
        </is>
      </c>
      <c r="B750" s="94" t="n">
        <v>73</v>
      </c>
      <c r="C750" s="131" t="inlineStr">
        <is>
          <t>Disney Animation</t>
        </is>
      </c>
      <c r="D750" s="132" t="inlineStr">
        <is>
          <t>Disney Channel Original Movie</t>
        </is>
      </c>
      <c r="E750" s="95" t="inlineStr">
        <is>
          <t>Animated</t>
        </is>
      </c>
      <c r="F750" s="117" t="n"/>
      <c r="G750" s="31" t="n"/>
      <c r="H750" s="32" t="n"/>
      <c r="I750" s="96" t="inlineStr">
        <is>
          <t>Disney</t>
        </is>
      </c>
      <c r="J750" s="97" t="n">
        <v>2005</v>
      </c>
      <c r="K750" s="35">
        <f>ROW(K750)-1</f>
        <v/>
      </c>
      <c r="L750" s="98" t="b">
        <v>0</v>
      </c>
      <c r="M750" s="99" t="n"/>
      <c r="N750" s="37" t="inlineStr">
        <is>
          <t>Dr. Drakken has an evil new plot for world domination, but his ultimate success depends upon finding out KP's weakness which may involve a new hottie at Middleton High School named Eric, who suddenly sparks feelings in Ron about Kim that resemble much more than friendship. To make matters worse, Bueno Nacho, Ron's favorite fast food chain has turned sour on him by bombarding him with little Devils.</t>
        </is>
      </c>
      <c r="O750" s="38" t="inlineStr">
        <is>
          <t>https://image.tmdb.org/t/p/w500/qoqt8Viw7vqVNV14g3YhSKjF7ta.jpg</t>
        </is>
      </c>
      <c r="P750" s="39" t="inlineStr">
        <is>
          <t>Christy Carlson Romano, Will Friedle, Nancy Cartwright, Tahj Mowry, Mayim Bialik, Gary Cole, John DiMaggio, Shaun Fleming, Rob Paulsen, Brian George, Tom Kane, Kerri Kenney, Melissa McCarthy, Jean Smart, Kirsten Storms, Nicole Sullivan, Raven-Symoné, Patrick Warburton, Gedde Watanabe, Jo Anne Worley, Frank Welker, Diedrich Bader, Eddie Deezen, Clyde Kusatsu, Maurice LaMarche, Phil LaMarr, Kevin Michael Richardson, Stephen Root, Rider Strong, Tara Strong, Lauren Tom, Ricky Ullman, April Winchell</t>
        </is>
      </c>
      <c r="Q750" s="40" t="inlineStr">
        <is>
          <t>Steve Loter</t>
        </is>
      </c>
      <c r="R750" s="41" t="inlineStr">
        <is>
          <t>[{"Source": "Internet Movie Database", "Value": "7.1/10"}]</t>
        </is>
      </c>
      <c r="S750" s="118" t="inlineStr">
        <is>
          <t>0</t>
        </is>
      </c>
      <c r="T750" s="43" t="inlineStr">
        <is>
          <t>TV-G</t>
        </is>
      </c>
      <c r="U750" s="44" t="inlineStr">
        <is>
          <t>71</t>
        </is>
      </c>
      <c r="V750" s="45" t="inlineStr">
        <is>
          <t>{"link": "https://www.themoviedb.org/movie/20771-kim-possible-movie-so-the-drama/watch?locale=CA", "flatrate": [{"logo_path": "/97yvRBw1GzX7fXprcF80er19ot.jpg", "provider_id": 337, "provider_name": "Disney Plus", "display_priority": 3}]}</t>
        </is>
      </c>
      <c r="W750" s="75" t="inlineStr">
        <is>
          <t>0</t>
        </is>
      </c>
      <c r="X750" s="35" t="n">
        <v>20771</v>
      </c>
      <c r="Y750" s="35" t="inlineStr">
        <is>
          <t>[51786, 71689, 16237, 439058, 284019, 523777, 893723, 366924, 484862, 581997, 308531, 14613, 519182, 324852, 34003, 323027, 1104845, 402200, 286987, 1857]</t>
        </is>
      </c>
      <c r="Z750" s="35" t="inlineStr">
        <is>
          <t>N/A</t>
        </is>
      </c>
      <c r="AA750" s="35" t="inlineStr">
        <is>
          <t>7.1/10</t>
        </is>
      </c>
      <c r="AB750" s="35" t="inlineStr">
        <is>
          <t>N/A</t>
        </is>
      </c>
      <c r="AC750" s="35" t="inlineStr">
        <is>
          <t>https://www.youtube.com/embed/odSm5oecY9M</t>
        </is>
      </c>
      <c r="AD750" s="98" t="inlineStr">
        <is>
          <t>US</t>
        </is>
      </c>
      <c r="AE750" s="98" t="n">
        <v>1731215633548</v>
      </c>
    </row>
    <row r="751" ht="14.25" customHeight="1" s="169">
      <c r="A751" s="93" t="inlineStr">
        <is>
          <t>Monster House</t>
        </is>
      </c>
      <c r="B751" s="94" t="n">
        <v>73</v>
      </c>
      <c r="C751" s="131" t="n"/>
      <c r="D751" s="132" t="n"/>
      <c r="E751" s="95" t="inlineStr">
        <is>
          <t>Animated</t>
        </is>
      </c>
      <c r="F751" s="117" t="inlineStr">
        <is>
          <t>Horror</t>
        </is>
      </c>
      <c r="G751" s="31" t="n"/>
      <c r="H751" s="32" t="n"/>
      <c r="I751" s="96" t="inlineStr">
        <is>
          <t>Columbia Pictures</t>
        </is>
      </c>
      <c r="J751" s="97" t="n">
        <v>2006</v>
      </c>
      <c r="K751" s="35">
        <f>ROW(K751)-1</f>
        <v/>
      </c>
      <c r="L751" s="98" t="b">
        <v>1</v>
      </c>
      <c r="M751" s="99" t="inlineStr">
        <is>
          <t>A solid animated horror movie that serves as a good introduction to pre-teens to the horror genre, while also being entertaining enough for adults to enjoy. The story is clever and well done, with good twists. The characters are not great, pretty one-dimensional and kind of annoying to watch. The animation is in the mo-cap style that Zemeckis loves so much and it is as ugly to look at as it ever has been. There is a good mix of humor and horror in this, and is a good movie to watch with the family as long as the kids are old enough to handle it.</t>
        </is>
      </c>
      <c r="N751" s="83" t="inlineStr">
        <is>
          <t>Monsters under the bed are scary enough, but what happens when an entire house is out to get you? Three teens aim to find out when they go up against a decrepit neighboring home and unlock its frightening secrets.</t>
        </is>
      </c>
      <c r="O751" s="84" t="inlineStr">
        <is>
          <t>https://image.tmdb.org/t/p/w500/zCRPr4bkO3ae0U1134vJ39xZnAG.jpg</t>
        </is>
      </c>
      <c r="P751" s="85" t="inlineStr">
        <is>
          <t>Mitchel Musso, Sam Lerner, Spencer Locke, Steve Buscemi, Maggie Gyllenhaal, Kevin James, Nick Cannon, Jon Heder, Jason Lee, Catherine O'Hara, Fred Willard, Kathleen Turner, Ryan Whitney, Woody Schultz, Ian McConnel, Erik Walker, Matthew Fahey, Marissa N. Blanchard, Miles Clark, Harrison Fahn, Bridget Hoffman, Emanuel Orlando, Justin Shenkarow, Corbett Tuck, Ranjani Brow, David Cowgill, Frannie Felder, Wendy Hoffmann, Zoey Poll, W.K. Stratton, Ariel Winter, Tyler Zaentz, Kimberly Beck, Makenna Cowgill, Spencer Lacey Ganus, Mary Mouser, Zack Shada, John Hans Tester, Lora Witty</t>
        </is>
      </c>
      <c r="Q751" s="86" t="inlineStr">
        <is>
          <t>Gil Kenan</t>
        </is>
      </c>
      <c r="R751" s="59" t="inlineStr">
        <is>
          <t>[{"Source": "Internet Movie Database", "Value": "6.7/10"}, {"Source": "Rotten Tomatoes", "Value": "75%"}, {"Source": "Metacritic", "Value": "68/100"}]</t>
        </is>
      </c>
      <c r="S751" s="101" t="inlineStr">
        <is>
          <t>140,175,006</t>
        </is>
      </c>
      <c r="T751" s="102" t="inlineStr">
        <is>
          <t>PG</t>
        </is>
      </c>
      <c r="U751" s="103" t="inlineStr">
        <is>
          <t>91</t>
        </is>
      </c>
      <c r="V751" s="89" t="inlineStr">
        <is>
          <t>{"link": "https://www.themoviedb.org/movie/9297-monster-house/watch?locale=CA", "rent":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"buy":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t>
        </is>
      </c>
      <c r="W751" s="61" t="inlineStr">
        <is>
          <t>75,000,000</t>
        </is>
      </c>
      <c r="X751" s="35" t="n">
        <v>9297</v>
      </c>
      <c r="Y751" s="35" t="inlineStr">
        <is>
          <t>[269509, 4011, 624963, 927254, 170687, 1139829, 203696, 138038, 454699, 324963, 585083, 15138, 592983, 14836, 30074, 864388, 442056, 585, 1015724, 13682]</t>
        </is>
      </c>
      <c r="Z751" s="35" t="inlineStr">
        <is>
          <t>75%</t>
        </is>
      </c>
      <c r="AA751" s="35" t="inlineStr">
        <is>
          <t>6.7/10</t>
        </is>
      </c>
      <c r="AB751" s="35" t="inlineStr">
        <is>
          <t>68/100</t>
        </is>
      </c>
      <c r="AC751" s="35" t="inlineStr">
        <is>
          <t>https://www.youtube.com/embed/kS8eoP8bols</t>
        </is>
      </c>
      <c r="AD751" s="98" t="inlineStr">
        <is>
          <t>US</t>
        </is>
      </c>
      <c r="AE751" s="98" t="inlineStr">
        <is>
          <t>1757694345090</t>
        </is>
      </c>
    </row>
    <row r="752" ht="14.25" customHeight="1" s="169">
      <c r="A752" s="93" t="inlineStr">
        <is>
          <t>Princess and the Frog</t>
        </is>
      </c>
      <c r="B752" s="94" t="n">
        <v>73</v>
      </c>
      <c r="C752" s="131" t="inlineStr">
        <is>
          <t>Disney Animation</t>
        </is>
      </c>
      <c r="D752" s="132" t="n"/>
      <c r="E752" s="95" t="inlineStr">
        <is>
          <t>Animated</t>
        </is>
      </c>
      <c r="F752" s="117" t="inlineStr">
        <is>
          <t>Princess</t>
        </is>
      </c>
      <c r="G752" s="31" t="n"/>
      <c r="H752" s="32" t="n"/>
      <c r="I752" s="96" t="inlineStr">
        <is>
          <t>Disney</t>
        </is>
      </c>
      <c r="J752" s="97" t="n">
        <v>2009</v>
      </c>
      <c r="K752" s="35">
        <f>ROW(K752)-1</f>
        <v/>
      </c>
      <c r="L752" s="98" t="b">
        <v>0</v>
      </c>
      <c r="M752" s="99" t="n"/>
      <c r="N752" s="83" t="inlineStr">
        <is>
          <t>A waitress, desperate to fulfill her dreams as a restaurant owner, is set on a journey to turn a frog prince back into a human being, but she has to face the same problem after she kisses him.</t>
        </is>
      </c>
      <c r="O752" s="84" t="inlineStr">
        <is>
          <t>https://image.tmdb.org/t/p/w500/yprv5PbnEksoVj2v6XEnDBg9joR.jpg</t>
        </is>
      </c>
      <c r="P752" s="85" t="inlineStr">
        <is>
          <t>Anika Noni Rose, Bruno Campos, Jim Cummings, Michael-Leon Wooley, Keith David, Jennifer Cody, Peter Bartlett, Jenifer Lewis, Oprah Winfrey, John Goodman, Terrence Howard, Ritchie Montgomery, Don Hall, Paul Briggs, Jerry Kernion, Corey Burton, Elizabeth Dampier, Breanna Brooks, Michael Colyar, Emeril Lagasse, Kevin Michael Richardson, Randy Newman, Terence Blanchard, Mick Wingert, Seth R. Williamson, Shane R. Williamson, Phil Proctor, Peter Renaday</t>
        </is>
      </c>
      <c r="Q752" s="86" t="inlineStr">
        <is>
          <t>Ron Clements, John Musker</t>
        </is>
      </c>
      <c r="R752" s="59" t="inlineStr">
        <is>
          <t>[{"Source": "Internet Movie Database", "Value": "7.2/10"}, {"Source": "Rotten Tomatoes", "Value": "86%"}, {"Source": "Metacritic", "Value": "73/100"}]</t>
        </is>
      </c>
      <c r="S752" s="101" t="inlineStr">
        <is>
          <t>270,997,378</t>
        </is>
      </c>
      <c r="T752" s="102" t="inlineStr">
        <is>
          <t>G</t>
        </is>
      </c>
      <c r="U752" s="103" t="inlineStr">
        <is>
          <t>98</t>
        </is>
      </c>
      <c r="V752" s="89" t="inlineStr">
        <is>
          <t>{"link": "https://www.themoviedb.org/movie/10198-the-princess-and-the-frog/watch?locale=CA", "flatrate": [{"logo_path": "/97yvRBw1GzX7fXprcF80er19ot.jpg", "provider_id": 337, "provider_name": "Disney Plus", "display_priority": 3}], "rent":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"buy":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t>
        </is>
      </c>
      <c r="W752" s="61" t="inlineStr">
        <is>
          <t>105,000,000</t>
        </is>
      </c>
      <c r="X752" s="35" t="n">
        <v>10198</v>
      </c>
      <c r="Y752" s="35" t="inlineStr">
        <is>
          <t>[16119, 10020, 812, 109445, 543583, 54113, 532639, 10150, 420817, 28302, 28032, 11224, 15969, 13225, 13155, 10144, 38757, 14128, 202575, 1028851]</t>
        </is>
      </c>
      <c r="Z752" s="35" t="inlineStr">
        <is>
          <t>86%</t>
        </is>
      </c>
      <c r="AA752" s="35" t="inlineStr">
        <is>
          <t>7.2/10</t>
        </is>
      </c>
      <c r="AB752" s="35" t="inlineStr">
        <is>
          <t>73/100</t>
        </is>
      </c>
      <c r="AC752" s="35" t="inlineStr">
        <is>
          <t>https://www.youtube.com/embed/uQBy6jqbmlU</t>
        </is>
      </c>
      <c r="AD752" s="98" t="inlineStr">
        <is>
          <t>US</t>
        </is>
      </c>
      <c r="AE752" s="98" t="n">
        <v>1731215633548</v>
      </c>
    </row>
    <row r="753" ht="14.25" customHeight="1" s="169">
      <c r="A753" s="93" t="inlineStr">
        <is>
          <t>Ghostbusters: Afterlife</t>
        </is>
      </c>
      <c r="B753" s="94" t="n">
        <v>73</v>
      </c>
      <c r="C753" s="131" t="inlineStr">
        <is>
          <t>Ghostbusters</t>
        </is>
      </c>
      <c r="D753" s="132" t="n"/>
      <c r="E753" s="95" t="inlineStr">
        <is>
          <t>Sci-Fi</t>
        </is>
      </c>
      <c r="F753" s="117" t="inlineStr">
        <is>
          <t>Comedy</t>
        </is>
      </c>
      <c r="G753" s="31" t="n"/>
      <c r="H753" s="32" t="n"/>
      <c r="I753" s="96" t="inlineStr">
        <is>
          <t>Columbia Pictures</t>
        </is>
      </c>
      <c r="J753" s="97" t="n">
        <v>2021</v>
      </c>
      <c r="K753" s="35">
        <f>ROW(K753)-1</f>
        <v/>
      </c>
      <c r="L753" s="98" t="b">
        <v>0</v>
      </c>
      <c r="M753" s="99" t="inlineStr">
        <is>
          <t xml:space="preserve">A very enjoyable legacy sequel that has some serious flaws. The new cast shine, especially Mckenna Grace, Logan Kim and Paul Rudd. They bring a decent amount of laughs and a good amount of heart to the movie. The first two acts are a lot of fun, with good character interactions and development along with fun discoveries. The effects look fantastic from start to finish, looking like a mix of top-notch CG and practical effects. The problems are things that have plagued many legacy sequels. First, it feels like none of the original characters developed whatsoever from Ghostbusters 2 into this movie. It feels like they have been frozen in time over the thirty five years between movies. Secondly, and the much bigger problem, the third act of this movie is just the exact same as the first Ghostbusters movie. I really was frustrated that they did the exact same thing and didn't really think of a new idea or story. The climax is touching, the digital recreation of Harold Ramis looks very good, but probably goes on for a bit too long. There are more ghosts in the Ghostbusters world than Gozer, I wish we got to see a new story. Overall, still an enjoyable movie, and the new cast has me excited to see if they can do something even better in the future with a more original story. </t>
        </is>
      </c>
      <c r="N753" s="76" t="inlineStr">
        <is>
          <t>When single mom Callie and her two kids Trevor and Phoebe arrive in a small Oklahoma town, they begin to discover their connection to the original Ghostbusters and the secret legacy their grandfather left behind.</t>
        </is>
      </c>
      <c r="O753" s="105" t="inlineStr">
        <is>
          <t>https://image.tmdb.org/t/p/w500/sg4xJaufDiQl7caFEskBtQXfD4x.jpg</t>
        </is>
      </c>
      <c r="P753" s="106" t="inlineStr">
        <is>
          <t>Mckenna Grace, Finn Wolfhard, Carrie Coon, Bokeem Woodbine, Paul Rudd, Logan Kim, Celeste O'Connor, Bill Murray, Dan Aykroyd, Ernie Hudson, Annie Potts, Sigourney Weaver, Bob Gunton, J.K. Simmons, Shawn Seward, Billy Bryk, Sydney Mae Díaz, Hannah Duke, Paulina Alexis, Marlon Kazadi, Chiara Petersen, Danielle Kennedy, Artoun Nazareth, Crystal Roseborough, Dusan Rokvic, Emma Portner, Stella Aykroyd, Kim Faires, Josh Gad, Shohreh Aghdashloo, Tracy Letts, Olivia Wilde, Harold Ramis, Oliver Cooper, CJ Collard, Bud Klasky, Faith Louissaint, Daniel D'Angelo Sparks, Ira Heiden, Sarah Natochenny</t>
        </is>
      </c>
      <c r="Q753" s="107" t="inlineStr">
        <is>
          <t>Jason Reitman</t>
        </is>
      </c>
      <c r="R753" s="41" t="inlineStr">
        <is>
          <t>[{"Source": "Internet Movie Database", "Value": "7.0/10"}, {"Source": "Rotten Tomatoes", "Value": "63%"}, {"Source": "Metacritic", "Value": "45/100"}]</t>
        </is>
      </c>
      <c r="S753" s="108" t="inlineStr">
        <is>
          <t>204,445,747</t>
        </is>
      </c>
      <c r="T753" s="109" t="inlineStr">
        <is>
          <t>PG-13</t>
        </is>
      </c>
      <c r="U753" s="110" t="inlineStr">
        <is>
          <t>124</t>
        </is>
      </c>
      <c r="V753" s="82" t="inlineStr">
        <is>
          <t>{"link": "https://www.themoviedb.org/movie/425909-ghostbusters-afterlife/watch?locale=CA", "buy":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"flatrate": [{"logo_path": "/cQjWvOiKRPeSuWRNGegcBjyqVbR.jpg", "provider_id": 469, "provider_name": "Club Illico", "display_priority": 51}], "rent":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t>
        </is>
      </c>
      <c r="W753" s="111" t="inlineStr">
        <is>
          <t>75,000,000</t>
        </is>
      </c>
      <c r="X753" s="35" t="n">
        <v>425909</v>
      </c>
      <c r="Y753" s="35" t="inlineStr">
        <is>
          <t>[967847, 141052, 487186, 501979, 590223, 127585, 526896, 453395, 436270, 118340, 385128, 696806, 447365, 335787, 87101, 298618, 634649, 49524, 283995, 1738]</t>
        </is>
      </c>
      <c r="Z753" s="35" t="inlineStr">
        <is>
          <t>63%</t>
        </is>
      </c>
      <c r="AA753" s="35" t="inlineStr">
        <is>
          <t>7.0/10</t>
        </is>
      </c>
      <c r="AB753" s="35" t="inlineStr">
        <is>
          <t>45/100</t>
        </is>
      </c>
      <c r="AC753" s="35" t="inlineStr">
        <is>
          <t>https://www.youtube.com/embed/G_ua10EMbSg</t>
        </is>
      </c>
      <c r="AD753" s="98" t="inlineStr">
        <is>
          <t>US</t>
        </is>
      </c>
      <c r="AE753" s="98" t="n">
        <v>1731215633548</v>
      </c>
    </row>
    <row r="754" ht="14.25" customHeight="1" s="169">
      <c r="A754" s="93" t="inlineStr">
        <is>
          <t>Ricky Stanicky</t>
        </is>
      </c>
      <c r="B754" s="94" t="n">
        <v>73</v>
      </c>
      <c r="C754" s="131" t="n"/>
      <c r="D754" s="132" t="n"/>
      <c r="E754" s="95" t="inlineStr">
        <is>
          <t>Comedy</t>
        </is>
      </c>
      <c r="F754" s="117" t="n"/>
      <c r="G754" s="31" t="n"/>
      <c r="H754" s="32" t="inlineStr">
        <is>
          <t>Amazon Prime</t>
        </is>
      </c>
      <c r="I754" s="96" t="inlineStr">
        <is>
          <t>Amazon MGM Studios</t>
        </is>
      </c>
      <c r="J754" s="97" t="n">
        <v>2024</v>
      </c>
      <c r="K754" s="35">
        <f>ROW(K754)-1</f>
        <v/>
      </c>
      <c r="L754" s="98" t="b">
        <v>0</v>
      </c>
      <c r="M754" s="99" t="inlineStr">
        <is>
          <t>Carried by a hilarious John Cena performance, Ricky Stanicky is a funny modern raunchy comedy. Cena, Efron and Fowler provide a good number of laughs and have a good natural chemistry together. They make about as much as possible of the thin premise. The runtime might be a bit bloated, and the ending does feel a little unearned and questionable, but the laughs throughout make this worth a watch for those that can put up with humor on the raunchy side.</t>
        </is>
      </c>
      <c r="N754" s="49" t="inlineStr">
        <is>
          <t>When three childhood best friends pull a prank gone wrong, they invent the imaginary Ricky Stanicky to get them out of trouble. Twenty years later, the trio still uses the nonexistent Ricky as a handy alibi for their immature behavior. But when their spouses and partners get suspicious and demand to finally meet the fabled Mr. Stanicky, the guilty trio decide to hire a washed-up actor and raunchy celebrity impersonator to bring him to life.</t>
        </is>
      </c>
      <c r="O754" s="50" t="inlineStr">
        <is>
          <t>https://image.tmdb.org/t/p/w500/oJQdLfrpl4CQsHAKIxd3DJqYTVq.jpg</t>
        </is>
      </c>
      <c r="P754" s="51" t="inlineStr">
        <is>
          <t>Zac Efron, John Cena, Andrew Santino, Jermaine Fowler, Lex Scott Davis, Anja Savcic, William H. Macy, Heather Mitchell, Debra Lawrance, Daniel Monks, Riley Stiles, Oscar Wilson, Gaius Nolan, Jeff Ross, Apple Farrelly, Jane Badler, Jackson Tozer, Brian Jarvis, Jackie Flynn, Kevin Flynn, Jasmine Anders, Stan Grant, Bob Farrelly, Nathan Jones, Jasper Bagg, Dieu Vieil Mbelo, Alieu Chol, Bol Cinwel, Louis Ecaldre, Samson Madu, Takudzwa Matsatsa, Gayetee Sonkarkey, Aaron Thoman, Surafel Yigletu, Peter Venn, Cessalee Stovall, Sean Dobra, Allan Lim, Sloan Fischer, Marta Kaczmarek, Francesca Waters, Charlie Torr, Charlotte Marquis, Olivia Marquis, Goldie Harris-Currie, Sunny Harris-Currie, Evie Bock, Layla Bock, Harry Saunders, Ryan Shelton, Harrison Frick, Sean Gildea, Jim Knobeloch, Belinda Aitken, Zen Gesner, Kate Lister, Ruben Francis, Sharon Johal, Adam Murphy, Bibi Belo, Kieran Rahilly, Emily Irene Bishop, Charlie Levy, Will Thomas Schneider, Olivia Mary Bishop, Lachlan David McCredie, Stephanie Dianne Woods, Joshua Cox, Zahra Nezami, Bluelily Rahera Steen, Marc Rebillet</t>
        </is>
      </c>
      <c r="Q754" s="52" t="inlineStr">
        <is>
          <t>Peter Farrelly</t>
        </is>
      </c>
      <c r="R754" s="59" t="inlineStr">
        <is>
          <t>[{"Source": "Internet Movie Database", "Value": "6.2/10"}, {"Source": "Rotten Tomatoes", "Value": "45%"}, {"Source": "Metacritic", "Value": "44/100"}]</t>
        </is>
      </c>
      <c r="S754" s="54" t="inlineStr">
        <is>
          <t>0</t>
        </is>
      </c>
      <c r="T754" s="55" t="inlineStr">
        <is>
          <t>R</t>
        </is>
      </c>
      <c r="U754" s="56" t="inlineStr">
        <is>
          <t>114</t>
        </is>
      </c>
      <c r="V754" s="57" t="inlineStr">
        <is>
          <t>{"link": "https://www.themoviedb.org/movie/1022690-ricky-stanicky/watch?locale=CA", "rent": [{"logo_path": "/SPnB1qiCkYfirS2it3hZORwGVn.jpg", "provider_id": 2, "provider_name": "Apple TV Store", "display_priority": 6}, {"logo_path": "/4bIKO5tqPgko0135wL9GhMsb1wv.jpg", "provider_id": 140, "provider_name": "CosmoGo", "display_priority": 18}, {"logo_path": "/qR6FKvnPBx2O37FDg8PNM7efwF3.jpg", "provider_id": 10, "provider_name": "Amazon Video", "display_priority": 56}, {"logo_path": "/vLZKlXUNDcZR7ilvfY9Wr9k80FZ.jpg", "provider_id": 538, "provider_name": "Plex", "display_priority": 81}], "buy":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"flatrate": [{"logo_path": "/pvske1MyAoymrs5bguRfVqYiM9a.jpg", "provider_id": 119, "provider_name": "Amazon Prime Video", "display_priority": 1}, {"logo_path": "/8aBqoNeGGr0oSA85iopgNZUOTOc.jpg", "provider_id": 2100, "provider_name": "Amazon Prime Video with Ads", "display_priority": 111}]}</t>
        </is>
      </c>
      <c r="W754" s="58" t="inlineStr">
        <is>
          <t>49,700,000</t>
        </is>
      </c>
      <c r="X754" s="35" t="n">
        <v>1022690</v>
      </c>
      <c r="Y754" s="35" t="inlineStr">
        <is>
          <t>[252838, 24701, 595931, 14733, 14771, 1065890, 1280672, 633517, 879540, 508933, 26670, 1417677, 698783, 110392, 584962, 26685, 14542, 13193, 17320, 17159]</t>
        </is>
      </c>
      <c r="Z754" s="35" t="inlineStr">
        <is>
          <t>45%</t>
        </is>
      </c>
      <c r="AA754" s="35" t="inlineStr">
        <is>
          <t>6.2/10</t>
        </is>
      </c>
      <c r="AB754" s="35" t="inlineStr">
        <is>
          <t>44/100</t>
        </is>
      </c>
      <c r="AC754" s="35" t="inlineStr">
        <is>
          <t>https://www.youtube.com/embed/WXpBN_31-Cw</t>
        </is>
      </c>
      <c r="AD754" s="98" t="inlineStr">
        <is>
          <t>US</t>
        </is>
      </c>
      <c r="AE754" s="98" t="n">
        <v>1731215633548</v>
      </c>
    </row>
    <row r="755" ht="14.25" customHeight="1" s="169">
      <c r="A755" s="93" t="inlineStr">
        <is>
          <t>Elvis</t>
        </is>
      </c>
      <c r="B755" s="94" t="n">
        <v>73</v>
      </c>
      <c r="C755" s="131" t="n"/>
      <c r="D755" s="132" t="n"/>
      <c r="E755" s="95" t="inlineStr">
        <is>
          <t>Drama</t>
        </is>
      </c>
      <c r="F755" s="117" t="inlineStr">
        <is>
          <t>BioPic</t>
        </is>
      </c>
      <c r="G755" s="31" t="n"/>
      <c r="H755" s="32" t="n"/>
      <c r="I755" s="96" t="inlineStr">
        <is>
          <t>Warner Bros.</t>
        </is>
      </c>
      <c r="J755" s="97" t="n">
        <v>2022</v>
      </c>
      <c r="K755" s="35">
        <f>ROW(K755)-1</f>
        <v/>
      </c>
      <c r="L755" s="98" t="b">
        <v>0</v>
      </c>
      <c r="M755" s="99" t="inlineStr">
        <is>
          <t>Mostly enjoyable, with some very good music. A decent representation of the hopelessness of trying to improve race relations in the first half. Does a really good job showing how tragic Elvis' life was. Austin Butler is fantastic as Elvis, and really becomes one with the role. On the other hand, however, is Tom Hanks. He had the worst acting performance from a legitimate actor I have ever seen. His accent is *so* bad it's hard to believe. He is just Tom Hanks in a fat suit doing a terrible accent and not portraying the emotions or motivations of his character at all. Overall, the movie was enjoyable despite Hanks and some of the more agressive creative decisions by the director, especially at the beginning.</t>
        </is>
      </c>
      <c r="N755" s="37" t="inlineStr">
        <is>
          <t>The life story of Elvis Presley as seen through the complicated relationship with his enigmatic manager, Colonel Tom Parker.</t>
        </is>
      </c>
      <c r="O755" s="38" t="inlineStr">
        <is>
          <t>https://image.tmdb.org/t/p/w500/qBOKWqAFbveZ4ryjJJwbie6tXkQ.jpg</t>
        </is>
      </c>
      <c r="P755" s="39" t="inlineStr">
        <is>
          <t>Austin Butler, Tom Hanks, Olivia DeJonge, Helen Thomson, Richard Roxburgh, Kelvin Harrison, Jr., David Wenham, Kodi Smit-McPhee, Luke Bracey, Dacre Montgomery, Leon Ford, Gary Clark Jr., Yola, Natasha Bassett, Xavier Samuel, Adam Dunn, Alton Mason, Shonka Dukureh, David Gannon, Shannon Sanders, Charles Grounds, Josh McConville, Kate Mulvany, Gareth Davies, Chaydon Jay, Christian Kisando, John Mukristayo, Miles Burton, Gad Banza, Aristene Kisando, Senayt Mebrahtu, Princess Mariama Andrews, Sharon Brooks, Nicholas Bell, Anthony Phelan, Sandro Colarelli, Cle Morgan, Charles Allen, Natalie Bassingthwaighte, Liz Blackett, Mike Bingaman, Christian McCarty, Tony Nixon, Andrea Moor, Mark Leonard Winter, Hugh Parker, Thomas Larkin, Hilton Hyppolite Denis, Christopher Sommers, Brad Leaver, Simon Mallory, Terepai Richmond, Alex Knight, Jordan A. Holland, Lenesha Randolph, Elizabeth Cullen, Angie Milliken, Luke Corrin Care, Jack McGirr, Miranda Frangou, Lakota Johnson, Ruby Gonzales-Judd, Greg Powell, Patrick Shearer, Sarah Ogden, Iain Gardiner, Melina Vidler, Traneshia Chiles, Lauren McClinton, Gary Haile, Kellee Halford, Angela Hill, Jamiah Hudson, Norris Jones, Stephen Ladson, Alfreda McCrary, Angela McCrary, Beverly Ann McCrary, Keb' Mo', Tamica Nicole, Marqo Patton, Robert Randolph, Calvin Settles II, Calvin V. Settles, Sr., Ira Wayne Settles, Sr., Odessa L. Settles, Sara Settles, Shirley M. Settles, Jacqueline Smith-Jefferson, Torshia Suggs, Cameron Keith Walls, Andrea Baker, Libe Barer, Doug Burch, Cathy Cavadini</t>
        </is>
      </c>
      <c r="Q755" s="40" t="inlineStr">
        <is>
          <t>Baz Luhrmann</t>
        </is>
      </c>
      <c r="R755" s="41" t="inlineStr">
        <is>
          <t>[{"Source": "Internet Movie Database", "Value": "7.3/10"}, {"Source": "Rotten Tomatoes", "Value": "77%"}, {"Source": "Metacritic", "Value": "64/100"}]</t>
        </is>
      </c>
      <c r="S755" s="42" t="inlineStr">
        <is>
          <t>288,670,284</t>
        </is>
      </c>
      <c r="T755" s="43" t="inlineStr">
        <is>
          <t>PG-13</t>
        </is>
      </c>
      <c r="U755" s="44" t="inlineStr">
        <is>
          <t>159</t>
        </is>
      </c>
      <c r="V755" s="45" t="inlineStr">
        <is>
          <t>{"link": "https://www.themoviedb.org/movie/614934-elvis/watch?locale=CA", "buy":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"rent":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t>
        </is>
      </c>
      <c r="W755" s="46" t="inlineStr">
        <is>
          <t>85,000,000</t>
        </is>
      </c>
      <c r="X755" s="35" t="n">
        <v>614934</v>
      </c>
      <c r="Y755" s="35" t="inlineStr">
        <is>
          <t>[40047, 297806, 1230368, 592863, 998846, 2141, 528761, 209451, 802219, 786, 42232, 440918, 1264573, 14670, 428886, 661539, 60587, 15765, 1125, 649394]</t>
        </is>
      </c>
      <c r="Z755" s="35" t="inlineStr">
        <is>
          <t>77%</t>
        </is>
      </c>
      <c r="AA755" s="35" t="inlineStr">
        <is>
          <t>7.3/10</t>
        </is>
      </c>
      <c r="AB755" s="35" t="inlineStr">
        <is>
          <t>64/100</t>
        </is>
      </c>
      <c r="AC755" s="35" t="inlineStr">
        <is>
          <t>https://www.youtube.com/embed/ZbrmBotVIGw</t>
        </is>
      </c>
      <c r="AD755" s="98" t="inlineStr">
        <is>
          <t>AU</t>
        </is>
      </c>
      <c r="AE755" s="98" t="n">
        <v>1731215633548</v>
      </c>
    </row>
    <row r="756" ht="14.25" customHeight="1" s="169">
      <c r="A756" s="93" t="inlineStr">
        <is>
          <t>Brave</t>
        </is>
      </c>
      <c r="B756" s="94" t="n">
        <v>73</v>
      </c>
      <c r="C756" s="131" t="inlineStr">
        <is>
          <t>Pixar</t>
        </is>
      </c>
      <c r="D756" s="132" t="n"/>
      <c r="E756" s="95" t="inlineStr">
        <is>
          <t>Animated</t>
        </is>
      </c>
      <c r="F756" s="117" t="inlineStr">
        <is>
          <t>Princess</t>
        </is>
      </c>
      <c r="G756" s="31" t="n"/>
      <c r="H756" s="32" t="n"/>
      <c r="I756" s="96" t="inlineStr">
        <is>
          <t>Disney</t>
        </is>
      </c>
      <c r="J756" s="97" t="n">
        <v>2012</v>
      </c>
      <c r="K756" s="35">
        <f>ROW(K756)-1</f>
        <v/>
      </c>
      <c r="L756" s="98" t="b">
        <v>0</v>
      </c>
      <c r="M756" s="99" t="n"/>
      <c r="N756" s="83" t="inlineStr">
        <is>
          <t>In the mystical Scottish Highlands, Merida is the princess of a kingdom ruled by King Fergus and Queen Elinor. An unruly daughter and an accomplished archer, Merida one day defies a sacred custom of the land and inadvertently brings turmoil to the kingdom. In an attempt to set things right, Merida seeks out an eccentric old Wise Woman and is granted an ill-fated wish. Also figuring into Merida's quest — and serving as comic relief — are the kingdom's three lords: the enormous Lord MacGuffin, the surly Lord Macintosh, and the disagreeable Lord Dingwall.</t>
        </is>
      </c>
      <c r="O756" s="84" t="inlineStr">
        <is>
          <t>https://image.tmdb.org/t/p/w500/1XAuDtMWpL0sYSFK0R6EZate2Ux.jpg</t>
        </is>
      </c>
      <c r="P756" s="85" t="inlineStr">
        <is>
          <t>Kelly Macdonald, Emma Thompson, Billy Connolly, Julie Walters, Robbie Coltrane, Kevin McKidd, Craig Ferguson, Peigi Barker, Steve Purcell, Patrick Doyle, John Ratzenberger, Sally Kinghorn, Eilidh Fraser, Steven Cree, Callum O'Neill</t>
        </is>
      </c>
      <c r="Q756" s="86" t="inlineStr">
        <is>
          <t>Mark Andrews, Brenda Chapman</t>
        </is>
      </c>
      <c r="R756" s="59" t="inlineStr">
        <is>
          <t>[{"Source": "Internet Movie Database", "Value": "7.1/10"}, {"Source": "Rotten Tomatoes", "Value": "78%"}, {"Source": "Metacritic", "Value": "69/100"}]</t>
        </is>
      </c>
      <c r="S756" s="101" t="inlineStr">
        <is>
          <t>538,983,207</t>
        </is>
      </c>
      <c r="T756" s="102" t="inlineStr">
        <is>
          <t>PG</t>
        </is>
      </c>
      <c r="U756" s="103" t="inlineStr">
        <is>
          <t>93</t>
        </is>
      </c>
      <c r="V756" s="89" t="inlineStr">
        <is>
          <t>{"link": "https://www.themoviedb.org/movie/62177-brave/watch?locale=CA", "flatrate": [{"logo_path": "/97yvRBw1GzX7fXprcF80er19ot.jpg", "provider_id": 337, "provider_name": "Disney Plus", "display_priority": 3}], "rent":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"buy":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t>
        </is>
      </c>
      <c r="W756" s="61" t="inlineStr">
        <is>
          <t>185,000,000</t>
        </is>
      </c>
      <c r="X756" s="35" t="n">
        <v>62177</v>
      </c>
      <c r="Y756" s="35" t="inlineStr">
        <is>
          <t>[109445, 75258, 1117857, 417859, 976573, 10192, 410113, 42001, 523366, 441130, 41216, 995133, 330457, 927254, 550205, 529203, 13225, 315162, 25475, 16174]</t>
        </is>
      </c>
      <c r="Z756" s="35" t="inlineStr">
        <is>
          <t>78%</t>
        </is>
      </c>
      <c r="AA756" s="35" t="inlineStr">
        <is>
          <t>7.1/10</t>
        </is>
      </c>
      <c r="AB756" s="35" t="inlineStr">
        <is>
          <t>69/100</t>
        </is>
      </c>
      <c r="AC756" s="35" t="inlineStr">
        <is>
          <t>https://www.youtube.com/embed/OKdLpBLp3nM</t>
        </is>
      </c>
      <c r="AD756" s="98" t="inlineStr">
        <is>
          <t>US</t>
        </is>
      </c>
      <c r="AE756" s="98" t="n">
        <v>1731215633548</v>
      </c>
    </row>
    <row r="757" ht="14.25" customHeight="1" s="169">
      <c r="A757" s="93" t="inlineStr">
        <is>
          <t>One Hundred and One Dalmatians</t>
        </is>
      </c>
      <c r="B757" s="94" t="n">
        <v>73</v>
      </c>
      <c r="C757" s="131" t="inlineStr">
        <is>
          <t>Disney Animation</t>
        </is>
      </c>
      <c r="D757" s="132" t="n"/>
      <c r="E757" s="95" t="inlineStr">
        <is>
          <t>Animated</t>
        </is>
      </c>
      <c r="F757" s="117" t="n"/>
      <c r="G757" s="31" t="n"/>
      <c r="H757" s="32" t="n"/>
      <c r="I757" s="96" t="inlineStr">
        <is>
          <t>Disney</t>
        </is>
      </c>
      <c r="J757" s="97" t="n">
        <v>1961</v>
      </c>
      <c r="K757" s="35">
        <f>ROW(K757)-1</f>
        <v/>
      </c>
      <c r="L757" s="98" t="b">
        <v>0</v>
      </c>
      <c r="M757" s="99" t="n"/>
      <c r="N757" s="142" t="inlineStr">
        <is>
          <t>When a litter of dalmatian puppies are abducted by the minions of Cruella De Vil, the parents must find them before she uses them for a diabolical fashion statement.</t>
        </is>
      </c>
      <c r="O757" s="84" t="inlineStr">
        <is>
          <t>https://image.tmdb.org/t/p/w500/mRY84MJeWKnp9joev82QtslJFvk.jpg</t>
        </is>
      </c>
      <c r="P757" s="85" t="inlineStr">
        <is>
          <t>Rod Taylor, J. Pat O'Malley, Betty Lou Gerson, Martha Wentworth, Ben Wright, Cate Bauer, David Frankham, Frederick Worlock, Lisa Davis, Tom Conway, Tudor Owen, George Pelling, Ramsay Hill, Sylvia Marriott, Queenie Leonard, Marjorie Bennett, Mickey Maga, Barbara Beaird, Mimi Gibson, Sandra Abbott, Thurl Ravenscroft, Bill Lee, Bob Stevens, Paul Wexler, Mary Wickes, Barbara Luddy, Lisa Daniels, Helene Stanley, Don Barclay, Jeanne Bruns, Lucille Bliss, Paul Frees</t>
        </is>
      </c>
      <c r="Q757" s="86" t="inlineStr">
        <is>
          <t>Clyde Geronimi, Hamilton Luske, Wolfgang Reitherman</t>
        </is>
      </c>
      <c r="R757" s="62" t="inlineStr">
        <is>
          <t>[{"Source": "Internet Movie Database", "Value": "7.3/10"}, {"Source": "Rotten Tomatoes", "Value": "98%"}, {"Source": "Metacritic", "Value": "83/100"}]</t>
        </is>
      </c>
      <c r="S757" s="101" t="inlineStr">
        <is>
          <t>303,000,000</t>
        </is>
      </c>
      <c r="T757" s="102" t="inlineStr">
        <is>
          <t>G</t>
        </is>
      </c>
      <c r="U757" s="103" t="inlineStr">
        <is>
          <t>79</t>
        </is>
      </c>
      <c r="V757" s="89" t="inlineStr">
        <is>
          <t>{"link": "https://www.themoviedb.org/movie/12230-one-hundred-and-one-dalmatians/watch?locale=CA", "rent":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"buy":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"flatrate": [{"logo_path": "/97yvRBw1GzX7fXprcF80er19ot.jpg", "provider_id": 337, "provider_name": "Disney Plus", "display_priority": 3}]}</t>
        </is>
      </c>
      <c r="W757" s="61" t="inlineStr">
        <is>
          <t>3,600,000</t>
        </is>
      </c>
      <c r="X757" s="35" t="n">
        <v>12230</v>
      </c>
      <c r="Y757" s="35" t="inlineStr">
        <is>
          <t>[13654, 11674, 9948, 774370, 203696, 412117, 743439, 22582, 726739, 1207830, 509730, 1146348, 552095, 1015724, 11619, 34942, 385103, 335360, 151535, 136793]</t>
        </is>
      </c>
      <c r="Z757" s="35" t="inlineStr">
        <is>
          <t>98%</t>
        </is>
      </c>
      <c r="AA757" s="35" t="inlineStr">
        <is>
          <t>7.3/10</t>
        </is>
      </c>
      <c r="AB757" s="35" t="inlineStr">
        <is>
          <t>83/100</t>
        </is>
      </c>
      <c r="AC757" s="35" t="inlineStr">
        <is>
          <t>https://www.youtube.com/embed/d2ALWgaLypE</t>
        </is>
      </c>
      <c r="AD757" s="98" t="inlineStr">
        <is>
          <t>US</t>
        </is>
      </c>
      <c r="AE757" s="98" t="n">
        <v>1731215633548</v>
      </c>
    </row>
    <row r="758" ht="14.25" customHeight="1" s="169">
      <c r="A758" s="93" t="inlineStr">
        <is>
          <t>Super 8</t>
        </is>
      </c>
      <c r="B758" s="94" t="n">
        <v>73</v>
      </c>
      <c r="C758" s="131" t="n"/>
      <c r="D758" s="132" t="n"/>
      <c r="E758" s="95" t="inlineStr">
        <is>
          <t>Sci-Fi</t>
        </is>
      </c>
      <c r="F758" s="117" t="inlineStr">
        <is>
          <t>Thriller</t>
        </is>
      </c>
      <c r="G758" s="31" t="n"/>
      <c r="H758" s="32" t="n"/>
      <c r="I758" s="96" t="inlineStr">
        <is>
          <t>Paramount Pictures</t>
        </is>
      </c>
      <c r="J758" s="97" t="n">
        <v>2011</v>
      </c>
      <c r="K758" s="35">
        <f>ROW(K758)-1</f>
        <v/>
      </c>
      <c r="L758" s="98" t="b">
        <v>0</v>
      </c>
      <c r="M758" s="99" t="n"/>
      <c r="N758" s="83" t="inlineStr">
        <is>
          <t>In late 1970s Ohio, a group of friends filming a homemade zombie movie witness a devastating train derailment. Soon after, their quiet town is gripped by unexplained disappearances, strange phenomena, and a growing sense of fear, as they uncover that something terrifying has been set loose.</t>
        </is>
      </c>
      <c r="O758" s="50" t="inlineStr">
        <is>
          <t>https://image.tmdb.org/t/p/w500/sytFL6ALMAesKZoarlp7bIDKnns.jpg</t>
        </is>
      </c>
      <c r="P758" s="51" t="inlineStr">
        <is>
          <t>Joel Courtney, Elle Fanning, Riley Griffiths, Kyle Chandler, Noah Emmerich, AJ Michalka, Ryan Lee, Ron Eldard, Gabriel Basso, Bruce Greenwood, Zach Mills, Jessica Tuck, Joel McKinnon Miller, Britt Flatmo, Glynn Turman, Richard T. Jones, Tom Quinn, Caitríona Balfe, Amanda Foreman, David Gallagher, Brett Rice, Dale Dickey, Beau Knapp, Bingo O'Malley, Andrew Miller, Jakob Miller, Robert B. Quiroz, Koa Melvin, Greg Grunberg, Patrick St. Esprit, Katie Lowes, Michael Hitchcock, Michael Giacchino, Jonathan Dixon, Emerson Brooks, Marco Sanchez, Tim Griffin, Jason Brooks, Tony Guma, Teri Clark, Thomas F. Duffy, James Landry Hébert, Jay Scully, Ben Gavin, Dan Castellaneta, Jack Axelrod, Brandon Hirsch</t>
        </is>
      </c>
      <c r="Q758" s="52" t="inlineStr">
        <is>
          <t>J.J. Abrams</t>
        </is>
      </c>
      <c r="R758" s="62" t="inlineStr">
        <is>
          <t>[{"Source": "Internet Movie Database", "Value": "7.0/10"}, {"Source": "Rotten Tomatoes", "Value": "81%"}, {"Source": "Metacritic", "Value": "72/100"}]</t>
        </is>
      </c>
      <c r="S758" s="60" t="inlineStr">
        <is>
          <t>260,100,000</t>
        </is>
      </c>
      <c r="T758" s="55" t="inlineStr">
        <is>
          <t>PG-13</t>
        </is>
      </c>
      <c r="U758" s="56" t="inlineStr">
        <is>
          <t>112</t>
        </is>
      </c>
      <c r="V758" s="57" t="inlineStr">
        <is>
          <t>{"link": "https://www.themoviedb.org/movie/37686-super-8/watch?locale=CA", "rent":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"buy":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t>
        </is>
      </c>
      <c r="W758" s="61" t="inlineStr">
        <is>
          <t>50,000,000</t>
        </is>
      </c>
      <c r="X758" s="35" t="n">
        <v>37686</v>
      </c>
      <c r="Y758" s="35" t="inlineStr">
        <is>
          <t>[878375, 127585, 10357, 1738, 9341, 5516, 273271, 559581, 1086260, 696806, 118340, 258193, 14337, 227719, 17803, 21779, 503, 45612, 10559, 1114873]</t>
        </is>
      </c>
      <c r="Z758" s="35" t="inlineStr">
        <is>
          <t>81%</t>
        </is>
      </c>
      <c r="AA758" s="35" t="inlineStr">
        <is>
          <t>7.0/10</t>
        </is>
      </c>
      <c r="AB758" s="35" t="inlineStr">
        <is>
          <t>72/100</t>
        </is>
      </c>
      <c r="AC758" s="35" t="inlineStr">
        <is>
          <t>https://www.youtube.com/embed/t-0XuYxh67w</t>
        </is>
      </c>
      <c r="AD758" s="98" t="inlineStr">
        <is>
          <t>US</t>
        </is>
      </c>
      <c r="AE758" s="98" t="n">
        <v>1731215633548</v>
      </c>
    </row>
    <row r="759" ht="14.25" customHeight="1" s="169">
      <c r="A759" s="93" t="inlineStr">
        <is>
          <t>Kung Fu Panda 4</t>
        </is>
      </c>
      <c r="B759" s="94" t="n">
        <v>73</v>
      </c>
      <c r="C759" s="131" t="inlineStr">
        <is>
          <t>Kung Fu Panda</t>
        </is>
      </c>
      <c r="D759" s="132" t="n"/>
      <c r="E759" s="95" t="inlineStr">
        <is>
          <t>Animated</t>
        </is>
      </c>
      <c r="F759" s="117" t="n"/>
      <c r="G759" s="31" t="n"/>
      <c r="H759" s="32" t="n"/>
      <c r="I759" s="96" t="inlineStr">
        <is>
          <t>Dreamworks</t>
        </is>
      </c>
      <c r="J759" s="97" t="n">
        <v>2024</v>
      </c>
      <c r="K759" s="35">
        <f>ROW(K759)-1</f>
        <v/>
      </c>
      <c r="L759" s="98" t="b">
        <v>0</v>
      </c>
      <c r="M759" s="99" t="inlineStr">
        <is>
          <t>Features another similar storyline and morale to the first three, but provides a lot of jokes that got me to laugh many times. The jokes are consistent throughout the whole movie, and while they are goofy, they are also very funny. Might be the funniest of the franchise, but action definitely takes a step back. Good supporting cast around Po, although it is weird to not have some of the regulars from the first three. The animation is very well done as always, and some of the different looks the villain gets are very interesting. Lacks any real emotional stakes, which stops this from being an elite movie or even as good as the first two, but for a turn your brain off and laugh comedy it fills the role.</t>
        </is>
      </c>
      <c r="N759" s="76" t="inlineStr">
        <is>
          <t>Po is gearing up to become the spiritual leader of his Valley of Peace, but also needs someone to take his place as Dragon Warrior. As such, he will train a new kung fu practitioner for the spot and will encounter a villain called the Chameleon who conjures villains from the past.</t>
        </is>
      </c>
      <c r="O759" s="105" t="inlineStr">
        <is>
          <t>https://image.tmdb.org/t/p/w500/wkfG7DaExmcVsGLR4kLouMwxeT5.jpg</t>
        </is>
      </c>
      <c r="P759" s="106" t="inlineStr">
        <is>
          <t>Jack Black, Awkwafina, Viola Davis, Dustin Hoffman, Bryan Cranston, James Hong, Ian McShane, Ke Huy Quan, Ronny Chieng, Lori Tan Chinn, Seth Rogen, Jimmy Donaldson, James Murray, James Sie, Cedric Yarbrough, Vic Chao, Audrey Brooke, Lincoln Nakamura, Cece Valentina, April Hong, Suzanne Buirgy, Logan Kim, Reyn Doi, Mick Wingert, Peggy Etra, Gedde Watanabe, Karen Maruyama, Tom McGrath, Phil LaMarr, Mike Mitchell, Colleen Smith, Sarah Sarang Oh, Paul Pape, James Taku Leung, Steve Alterman, Christopher Knights, Harry Shum Jr.</t>
        </is>
      </c>
      <c r="Q759" s="107" t="inlineStr">
        <is>
          <t>Mike Mitchell</t>
        </is>
      </c>
      <c r="R759" s="41" t="inlineStr">
        <is>
          <t>[{"Source": "Internet Movie Database", "Value": "6.3/10"}, {"Source": "Rotten Tomatoes", "Value": "71%"}, {"Source": "Metacritic", "Value": "54/100"}]</t>
        </is>
      </c>
      <c r="S759" s="108" t="inlineStr">
        <is>
          <t>548,040,835</t>
        </is>
      </c>
      <c r="T759" s="109" t="inlineStr">
        <is>
          <t>PG</t>
        </is>
      </c>
      <c r="U759" s="110" t="inlineStr">
        <is>
          <t>94</t>
        </is>
      </c>
      <c r="V759" s="82" t="inlineStr">
        <is>
          <t>{"link": "https://www.themoviedb.org/movie/1011985-kung-fu-panda-4/watch?locale=CA", "buy":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"rent":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"/yFGu4sSzwUMfhwmSsZgez8QhaVl.jpg", "provider_id": 331, "provider_name": "FlixFling", "display_priority": 28}, {"logo_path": "/pTnn5JwWr4p3pG8H6VrpiQo7Vs0.jpg", "provider_id": 192, "provider_name": "YouTube", "display_priority": 33}, {"logo_path": "/qR6FKvnPBx2O37FDg8PNM7efwF3.jpg", "provider_id": 10, "provider_name": "Amazon Video", "display_priority": 56}], "flatrate": [{"logo_path": "/pbpMk2JmcoNnQwx5JGpXngfoWtp.jpg", "provider_id": 8, "provider_name": "Netflix", "display_priority": 0}, {"logo_path": "/dpR8r13zWDeUR0QkzWidrdMxa56.jpg", "provider_id": 1796, "provider_name": "Netflix Standard with Ads", "display_priority": 93}]}</t>
        </is>
      </c>
      <c r="W759" s="111" t="inlineStr">
        <is>
          <t>80,000,000</t>
        </is>
      </c>
      <c r="X759" s="35" t="n">
        <v>1011985</v>
      </c>
      <c r="Y759" s="35" t="inlineStr">
        <is>
          <t>[140300, 9502, 49444, 61717, 22259, 808, 991494, 72972, 560044, 403510, 355547, 400160, 16690, 585511, 439058, 668461, 269149, 172385, 832502, 20378]</t>
        </is>
      </c>
      <c r="Z759" s="35" t="inlineStr">
        <is>
          <t>71%</t>
        </is>
      </c>
      <c r="AA759" s="35" t="inlineStr">
        <is>
          <t>6.3/10</t>
        </is>
      </c>
      <c r="AB759" s="35" t="inlineStr">
        <is>
          <t>54/100</t>
        </is>
      </c>
      <c r="AC759" s="35" t="inlineStr">
        <is>
          <t>https://www.youtube.com/embed/d2OONzqh2jk</t>
        </is>
      </c>
      <c r="AD759" s="98" t="inlineStr">
        <is>
          <t>US</t>
        </is>
      </c>
      <c r="AE759" s="98" t="n">
        <v>1731215633548</v>
      </c>
    </row>
    <row r="760" ht="14.25" customHeight="1" s="169">
      <c r="A760" s="93" t="inlineStr">
        <is>
          <t>Team America: World Police</t>
        </is>
      </c>
      <c r="B760" s="94" t="n">
        <v>73</v>
      </c>
      <c r="C760" s="131" t="n"/>
      <c r="D760" s="132" t="n"/>
      <c r="E760" s="95" t="inlineStr">
        <is>
          <t>Comedy</t>
        </is>
      </c>
      <c r="F760" s="117" t="inlineStr">
        <is>
          <t>Musical</t>
        </is>
      </c>
      <c r="G760" s="31" t="n"/>
      <c r="H760" s="32" t="n"/>
      <c r="I760" s="96" t="inlineStr">
        <is>
          <t>Paramount Pictures</t>
        </is>
      </c>
      <c r="J760" s="97" t="n">
        <v>2004</v>
      </c>
      <c r="K760" s="35">
        <f>ROW(K760)-1</f>
        <v/>
      </c>
      <c r="L760" s="98" t="b">
        <v>0</v>
      </c>
      <c r="M760" s="99" t="n"/>
      <c r="N760" s="37" t="inlineStr">
        <is>
          <t>When North Korean ruler Kim Jong-il orchestrates a global terrorist plot, it's up to the heavily armed, highly specialized Team America unit to stop his dastardly scheme. The group, which has recruited troubled Broadway actor Gary Johnston, not only has to face off against Jong-il, but they must also contend with the Film Actors Guild, a cadre of Hollywood liberals at odds with Team America's 'policing the world' tactics.</t>
        </is>
      </c>
      <c r="O760" s="38" t="inlineStr">
        <is>
          <t>https://image.tmdb.org/t/p/w500/m1Q2VFe1DVVbjfu1LDZe7tlp9yb.jpg</t>
        </is>
      </c>
      <c r="P760" s="39" t="inlineStr">
        <is>
          <t>Trey Parker, Matt Stone, Kristen Miller, Chelsea Marguerite, Masasa Moyo, Daran Norris, Fred Tatasciore, Phil Hendrie, Jeremy Shada, Maurice LaMarche</t>
        </is>
      </c>
      <c r="Q760" s="40" t="inlineStr">
        <is>
          <t>Trey Parker</t>
        </is>
      </c>
      <c r="R760" s="41" t="inlineStr">
        <is>
          <t>[{"Source": "Internet Movie Database", "Value": "7.2/10"}, {"Source": "Rotten Tomatoes", "Value": "77%"}, {"Source": "Metacritic", "Value": "64/100"}]</t>
        </is>
      </c>
      <c r="S760" s="42" t="inlineStr">
        <is>
          <t>50,826,898</t>
        </is>
      </c>
      <c r="T760" s="43" t="inlineStr">
        <is>
          <t>R</t>
        </is>
      </c>
      <c r="U760" s="44" t="inlineStr">
        <is>
          <t>98</t>
        </is>
      </c>
      <c r="V760" s="45" t="inlineStr">
        <is>
          <t>{"link": "https://www.themoviedb.org/movie/3989-team-america-world-police/watch?locale=CA", "buy":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"rent":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t>
        </is>
      </c>
      <c r="W760" s="46" t="inlineStr">
        <is>
          <t>32,000,000</t>
        </is>
      </c>
      <c r="X760" s="35" t="n">
        <v>3989</v>
      </c>
      <c r="Y760" s="35" t="inlineStr">
        <is>
          <t>[12535, 1084577, 42012, 250388, 879444, 9924, 635744, 59917, 15379, 10483, 356334, 455236, 11827, 16113, 227300, 56539, 218, 10366, 841755, 1036561]</t>
        </is>
      </c>
      <c r="Z760" s="35" t="inlineStr">
        <is>
          <t>77%</t>
        </is>
      </c>
      <c r="AA760" s="35" t="inlineStr">
        <is>
          <t>7.2/10</t>
        </is>
      </c>
      <c r="AB760" s="35" t="inlineStr">
        <is>
          <t>64/100</t>
        </is>
      </c>
      <c r="AC760" s="35" t="inlineStr">
        <is>
          <t>https://www.youtube.com/embed/kMyJWuvW_9k</t>
        </is>
      </c>
      <c r="AD760" s="98" t="inlineStr">
        <is>
          <t>US</t>
        </is>
      </c>
      <c r="AE760" s="98" t="n">
        <v>1731215633548</v>
      </c>
    </row>
    <row r="761" ht="13.5" customHeight="1" s="169">
      <c r="A761" s="93" t="inlineStr">
        <is>
          <t>Superman II</t>
        </is>
      </c>
      <c r="B761" s="94" t="n">
        <v>73</v>
      </c>
      <c r="C761" s="131" t="inlineStr">
        <is>
          <t>DC</t>
        </is>
      </c>
      <c r="D761" s="132" t="inlineStr">
        <is>
          <t>Superman</t>
        </is>
      </c>
      <c r="E761" s="95" t="inlineStr">
        <is>
          <t>Comic Book</t>
        </is>
      </c>
      <c r="F761" s="117" t="n"/>
      <c r="G761" s="31" t="n"/>
      <c r="H761" s="32" t="n"/>
      <c r="I761" s="96" t="inlineStr">
        <is>
          <t>Warner Bros.</t>
        </is>
      </c>
      <c r="J761" s="97" t="n">
        <v>1980</v>
      </c>
      <c r="K761" s="35">
        <f>ROW(K761)-1</f>
        <v/>
      </c>
      <c r="L761" s="98" t="b">
        <v>0</v>
      </c>
      <c r="M761" s="99" t="n"/>
      <c r="N761" s="37" t="inlineStr">
        <is>
          <t>Three Kryptonian criminals led by General Zod team up with Lex Luthor to conquer Earth, forcing a depowered Superman to regain his strength and stop them.</t>
        </is>
      </c>
      <c r="O761" s="38" t="inlineStr">
        <is>
          <t>https://image.tmdb.org/t/p/w500/jw0tYFCbzjBN8SIhvRC2kdh7pzh.jpg</t>
        </is>
      </c>
      <c r="P761" s="39" t="inlineStr">
        <is>
          <t>Christopher Reeve, Terence Stamp, Gene Hackman, Margot Kidder, Ned Beatty, Jackie Cooper, Sarah Douglas, Jack O'Halloran, Valerie Perrine, Susannah York, Clifton James, E.G. Marshall, Marc McClure, Leueen Willoughby, Robin Pappas, Roger Kemp, Roger Brierley, Anthony Milner, Richard Griffiths, Melissa Wiltsie, Alain Dehay, Marc Boyle, Alan Stuart, John Ratzenberger, Shane Rimmer, John Morton, Jim Dowdall, Angus MacInnes, Antony Sher, Elva Mai Hoover, Hadley Kay, Todd Woodcroft, John Hollis, Gordon Rollings, Peter Whitman, Bill Bailey, Dinny Powell, Hal Galili, Marcus D'Amico, Jack Cooper, Richard LeParmentier, Don Fellows, Michael Shannon, Tony Sibbald, Tommy Duggan, Pamela Mandell, Pepper Martin, Eugene Lipinski, Cleon Spencer, Carl Parris, Norman Chancer, Jean-Pierre Cassel, Richard Donner, Jeff East, Glenn Ford, Trevor Howard, John Cannon</t>
        </is>
      </c>
      <c r="Q761" s="40" t="inlineStr">
        <is>
          <t>Richard Lester</t>
        </is>
      </c>
      <c r="R761" s="41" t="inlineStr">
        <is>
          <t>[{"Source": "Internet Movie Database", "Value": "6.8/10"}, {"Source": "Rotten Tomatoes", "Value": "88%"}, {"Source": "Metacritic", "Value": "83/100"}]</t>
        </is>
      </c>
      <c r="S761" s="42" t="inlineStr">
        <is>
          <t>216,385,706</t>
        </is>
      </c>
      <c r="T761" s="43" t="inlineStr">
        <is>
          <t>PG</t>
        </is>
      </c>
      <c r="U761" s="44" t="inlineStr">
        <is>
          <t>127</t>
        </is>
      </c>
      <c r="V761" s="45" t="inlineStr">
        <is>
          <t>{"link": "https://www.themoviedb.org/movie/8536-superman-ii/watch?locale=CA", "rent":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{"logo_path": "/vLZKlXUNDcZR7ilvfY9Wr9k80FZ.jpg", "provider_id": 538, "provider_name": "Plex", "display_priority": 81}], "buy":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"flatrate": [{"logo_path": "/ewOptMVIYcOadMGGJz8DJueH2bH.jpg", "provider_id": 230, "provider_name": "Crave", "display_priority": 5}, {"logo_path": "/qcKfSyX4xkXESjHrkO8cZLRJkn6.jpg", "provider_id": 2604, "provider_name": "Crave Amazon Channel", "display_priority": 140}]}</t>
        </is>
      </c>
      <c r="W761" s="46" t="inlineStr">
        <is>
          <t>54,000,000</t>
        </is>
      </c>
      <c r="X761" s="35" t="n">
        <v>8536</v>
      </c>
      <c r="Y761" s="35" t="inlineStr">
        <is>
          <t>[1924, 1452, 299536, 1061474, 141052, 617126, 24428, 99861, 49521, 298618, 271110, 246655, 605, 125249, 436270, 524434, 38055, 1771, 447365, 1724]</t>
        </is>
      </c>
      <c r="Z761" s="35" t="inlineStr">
        <is>
          <t>88%</t>
        </is>
      </c>
      <c r="AA761" s="35" t="inlineStr">
        <is>
          <t>6.8/10</t>
        </is>
      </c>
      <c r="AB761" s="35" t="inlineStr">
        <is>
          <t>83/100</t>
        </is>
      </c>
      <c r="AC761" s="35" t="inlineStr">
        <is>
          <t>https://www.youtube.com/embed/8FF60gilDng</t>
        </is>
      </c>
      <c r="AD761" s="98" t="inlineStr">
        <is>
          <t>US</t>
        </is>
      </c>
      <c r="AE761" s="98" t="n">
        <v>1731215633548</v>
      </c>
    </row>
    <row r="762" ht="14.25" customHeight="1" s="169">
      <c r="A762" s="93" t="inlineStr">
        <is>
          <t>Do Revenge</t>
        </is>
      </c>
      <c r="B762" s="94" t="n">
        <v>73</v>
      </c>
      <c r="C762" s="131" t="n"/>
      <c r="D762" s="132" t="n"/>
      <c r="E762" s="95" t="inlineStr">
        <is>
          <t>Comedy</t>
        </is>
      </c>
      <c r="F762" s="117" t="inlineStr">
        <is>
          <t>Dark Comedy</t>
        </is>
      </c>
      <c r="G762" s="31" t="n"/>
      <c r="H762" s="32" t="inlineStr">
        <is>
          <t>Netflix</t>
        </is>
      </c>
      <c r="I762" s="96" t="inlineStr">
        <is>
          <t>Netflix</t>
        </is>
      </c>
      <c r="J762" s="97" t="n">
        <v>2022</v>
      </c>
      <c r="K762" s="35">
        <f>ROW(K762)-1</f>
        <v/>
      </c>
      <c r="L762" s="98" t="b">
        <v>0</v>
      </c>
      <c r="M762" s="99" t="inlineStr">
        <is>
          <t>With funny humour mixed throughout, "Do Revenge" is an enjoyable film from start to end. Great performances, especially from the leads who have great chemistry and are very believable as friends. Good romantic subplots and a hilarious villain. Some interesting social commentary included without being too over the top.</t>
        </is>
      </c>
      <c r="N762" s="63" t="inlineStr">
        <is>
          <t>A dethroned queen bee at a posh private high school strikes a secret deal with an unassuming new student to enact revenge on one another’s enemies.</t>
        </is>
      </c>
      <c r="O762" s="50" t="inlineStr">
        <is>
          <t>https://image.tmdb.org/t/p/w500/akIjKJDHcVN4bzifcEarKVPNpoa.jpg</t>
        </is>
      </c>
      <c r="P762" s="51" t="inlineStr">
        <is>
          <t>Camila Mendes, Maya Hawke, Austin Abrams, Rish Shah, Sarah Michelle Gellar, Talia Ryder, Alisha Boe, Ava Capri, Jonathan Daviss, Paris Berelc, Maia Reficco, Sophie Turner, Rachel Matthews, Eliza Bennett, Francesca Reale, Olivia Sui, Jude Timothy Harris, Presley Coley, Sarah Ann Girma, Jordan Sherley, Michael Rub, Michelle Pokopac, Britt Douyon, Todd Allen Durkin, Lindsay Rootare, Jessi Goei, Phoebe French, Fay the Lizard, Maria Arroyo, Jillian Barrie, Denisse Beldin, Ryan Austin Bryant, Miguel Burgos, Soniliz Espina, Stejeanslo Filias, Aslean Janelle Florence, Trico Fullerton, Anthony Gaita, Sabrina Gallet, Kameron Hood, Kimberly Gonzalez, Ira Grossman, Haley Hammonds, Alex D. Jennings, Emily Koschella, Mary Kraft, Keila Lorena, Cassady McClincy-Zhang, Zack Olds, Isabelle Ramer, Stella Reimer, Ben Stafford, Donovan Velez, Abigail Wallis, Carter Williams</t>
        </is>
      </c>
      <c r="Q762" s="52" t="inlineStr">
        <is>
          <t>Jennifer Kaytin Robinson</t>
        </is>
      </c>
      <c r="R762" s="62" t="inlineStr">
        <is>
          <t>[{"Source": "Internet Movie Database", "Value": "6.3/10"}, {"Source": "Rotten Tomatoes", "Value": "86%"}, {"Source": "Metacritic", "Value": "66/100"}]</t>
        </is>
      </c>
      <c r="S762" s="54" t="inlineStr">
        <is>
          <t>0</t>
        </is>
      </c>
      <c r="T762" s="55" t="inlineStr">
        <is>
          <t>TV-MA</t>
        </is>
      </c>
      <c r="U762" s="56" t="inlineStr">
        <is>
          <t>118</t>
        </is>
      </c>
      <c r="V762" s="89" t="inlineStr">
        <is>
          <t>{"link": "https://www.themoviedb.org/movie/762968-do-revenge/watch?locale=CA", "flatrate": [{"logo_path": "/pbpMk2JmcoNnQwx5JGpXngfoWtp.jpg", "provider_id": 8, "provider_name": "Netflix", "display_priority": 0}, {"logo_path": "/dpR8r13zWDeUR0QkzWidrdMxa56.jpg", "provider_id": 1796, "provider_name": "Netflix Standard with Ads", "display_priority": 93}]}</t>
        </is>
      </c>
      <c r="W762" s="58" t="inlineStr">
        <is>
          <t>0</t>
        </is>
      </c>
      <c r="X762" s="35" t="n">
        <v>762968</v>
      </c>
      <c r="Y762" s="35" t="inlineStr">
        <is>
          <t>[24548, 493058, 515248, 814776, 27088, 12795, 2640, 505600, 21055, 502292, 19840, 104859, 15037, 1017633, 941605, 43137, 13523, 860159, 13193, 1181678]</t>
        </is>
      </c>
      <c r="Z762" s="35" t="inlineStr">
        <is>
          <t>86%</t>
        </is>
      </c>
      <c r="AA762" s="35" t="inlineStr">
        <is>
          <t>6.3/10</t>
        </is>
      </c>
      <c r="AB762" s="35" t="inlineStr">
        <is>
          <t>66/100</t>
        </is>
      </c>
      <c r="AC762" s="35" t="inlineStr">
        <is>
          <t>https://www.youtube.com/embed/rK-JQU_bShc</t>
        </is>
      </c>
      <c r="AD762" s="98" t="inlineStr">
        <is>
          <t>US</t>
        </is>
      </c>
      <c r="AE762" s="98" t="n">
        <v>1731215633548</v>
      </c>
    </row>
    <row r="763" ht="14.25" customHeight="1" s="169">
      <c r="A763" s="93" t="inlineStr">
        <is>
          <t>Mamma Mia!</t>
        </is>
      </c>
      <c r="B763" s="94" t="n">
        <v>73</v>
      </c>
      <c r="C763" s="131" t="inlineStr">
        <is>
          <t>Mamma Mia!</t>
        </is>
      </c>
      <c r="D763" s="132" t="n"/>
      <c r="E763" s="95" t="inlineStr">
        <is>
          <t>Musical</t>
        </is>
      </c>
      <c r="F763" s="117" t="inlineStr">
        <is>
          <t>Comedy</t>
        </is>
      </c>
      <c r="G763" s="31" t="n"/>
      <c r="H763" s="32" t="n"/>
      <c r="I763" s="96" t="inlineStr">
        <is>
          <t>Universal Pictures</t>
        </is>
      </c>
      <c r="J763" s="97" t="n">
        <v>2008</v>
      </c>
      <c r="K763" s="35">
        <f>ROW(K763)-1</f>
        <v/>
      </c>
      <c r="L763" s="98" t="b">
        <v>0</v>
      </c>
      <c r="M763" s="99" t="inlineStr">
        <is>
          <t>A pretty fun musical, the enjoyment of this musical is likely directly proportional to your affinity for Abba's music. The acting is mostly excellent, with a few exceptions, but unfortunately these great actors are not very good singers or dancers. This leads to the songs feeling watered down from the originals, and the dance sequences being pretty simple and not very interesting. The story is pretty good and the movie doesn't overstay it's welcome, but I wish they had found better singers and dancers without compromising the acting talent. The direction of this movie doesn't work for me, this is clearly directed by a theatre director so the performances are very over the top and projecting to the audience, which looks funny in a film. There are a lot of really goofy moments that cause some eye rolls. Could have been better, but I can still see why this is one of my sister's favourite movies.</t>
        </is>
      </c>
      <c r="N763" s="83" t="inlineStr">
        <is>
          <t>A spirited young bride-to-be living with her single mother on a small Greek island secretly invites three of her mother's ex-boyfriends in hope of finding her biological father to walk her down the aisle.</t>
        </is>
      </c>
      <c r="O763" s="84" t="inlineStr">
        <is>
          <t>https://image.tmdb.org/t/p/w500/zdUA4FNHbXPadzVOJiU0Rgn6cHR.jpg</t>
        </is>
      </c>
      <c r="P763" s="85" t="inlineStr">
        <is>
          <t>Meryl Streep, Amanda Seyfried, Pierce Brosnan, Colin Firth, Stellan Skarsgård, Julie Walters, Dominic Cooper, Christine Baranski, Niall Buggy, Chris Jarvis, Ashley Lilley, Rachel McDowall, Philip Michael, Juan Pablo Di Pace, Enzo Squillino Jr., Ricardo Montez, Benny Andersson, Spencer Kayden, Björn Ulvaeus, Rita Wilson, Nancy Baldwin, Heather Emmanuel, Colin Davis, Mia Soteriou, George Georgiou, Hemi Yeroham, Maria Lopiano, Norma Atallah, Myra McFadyen, Leonie Hill, Jane Foufas, Karl Bowe, Celestina Banjo, Emrhys Cooper, Maria Despina, Gareth Davis, Charlotte Habib, Gareth Derrick, Jennifer Leung, Kage Douglas, Lydia Louisa, Phillip Dzwonkiewicz, Kristina MacMillan, Tommy Franzen, Lauri Owen, Tom Goodall, Joanne Sandi, Aykut Hilmi, Christie Saunders, Jamie Hughes-Ward, Emma Slater, Taylor James, Helen Soraya, Jack Jefferson, Caterina Spano, Peter Le Brun, Michelle Theunissen, Sebastien Torkia, Kitty Whitelaw, Dylan Turner, Nikki Davis-Jones, Ed White, Michelle Trimboli, Sean Williams, Kirsty Mather, Lee Honey-Jones, Rebecca Lee, Gareth Chart, Clare Louise Connolly, Sonny Lee Hymas, Kirsty Swain, Tim Stanley, Lisa Reynolds, Sara West, Claire Fishenden, Adrian Allan, Anthony Backman, Mackenzie Criswell, Lori Haley Fox, Sommer Garcia, Will Jeffs, Kirk McGee, Meghan McLeod, Nikki Rapp</t>
        </is>
      </c>
      <c r="Q763" s="86" t="inlineStr">
        <is>
          <t>Phyllida Lloyd</t>
        </is>
      </c>
      <c r="R763" s="62" t="inlineStr">
        <is>
          <t>[{"Source": "Internet Movie Database", "Value": "6.5/10"}, {"Source": "Rotten Tomatoes", "Value": "55%"}, {"Source": "Metacritic", "Value": "51/100"}]</t>
        </is>
      </c>
      <c r="S763" s="125" t="inlineStr">
        <is>
          <t>609,841,637</t>
        </is>
      </c>
      <c r="T763" s="102" t="inlineStr">
        <is>
          <t>PG-13</t>
        </is>
      </c>
      <c r="U763" s="103" t="inlineStr">
        <is>
          <t>108</t>
        </is>
      </c>
      <c r="V763" s="89" t="inlineStr">
        <is>
          <t>{"link": "https://www.themoviedb.org/movie/11631-mamma-mia/watch?locale=CA", "buy":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"flatrate": [{"logo_path": "/pbpMk2JmcoNnQwx5JGpXngfoWtp.jpg", "provider_id": 8, "provider_name": "Netflix", "display_priority": 0}, {"logo_path": "/97yvRBw1GzX7fXprcF80er19ot.jpg", "provider_id": 337, "provider_name": "Disney Plus", "display_priority": 3}, {"logo_path": "/dpR8r13zWDeUR0QkzWidrdMxa56.jpg", "provider_id": 1796, "provider_name": "Netflix Standard with Ads", "display_priority": 93}], "rent":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"/yFGu4sSzwUMfhwmSsZgez8QhaVl.jpg", "provider_id": 331, "provider_name": "FlixFling", "display_priority": 28}, {"logo_path": "/pTnn5JwWr4p3pG8H6VrpiQo7Vs0.jpg", "provider_id": 192, "provider_name": "YouTube", "display_priority": 33}, {"logo_path": "/qR6FKvnPBx2O37FDg8PNM7efwF3.jpg", "provider_id": 10, "provider_name": "Amazon Video", "display_priority": 56}]}</t>
        </is>
      </c>
      <c r="W763" s="61" t="inlineStr">
        <is>
          <t>52,000,000</t>
        </is>
      </c>
      <c r="X763" s="35" t="n">
        <v>11631</v>
      </c>
      <c r="Y763" s="35" t="inlineStr">
        <is>
          <t>[9494, 996821, 18683, 1429605, 1072790, 55106, 9768, 35122, 16127, 55721, 376659, 25560, 802372, 884605, 222899, 277547, 34106, 18693, 54663, 968441]</t>
        </is>
      </c>
      <c r="Z763" s="35" t="inlineStr">
        <is>
          <t>55%</t>
        </is>
      </c>
      <c r="AA763" s="35" t="inlineStr">
        <is>
          <t>6.5/10</t>
        </is>
      </c>
      <c r="AB763" s="35" t="inlineStr">
        <is>
          <t>51/100</t>
        </is>
      </c>
      <c r="AC763" s="35" t="inlineStr">
        <is>
          <t>https://www.youtube.com/embed/8RBNHdG35WY</t>
        </is>
      </c>
      <c r="AD763" s="98" t="inlineStr">
        <is>
          <t>GB</t>
        </is>
      </c>
      <c r="AE763" s="98" t="inlineStr">
        <is>
          <t>1759719107553</t>
        </is>
      </c>
    </row>
    <row r="764" ht="14.25" customHeight="1" s="169">
      <c r="A764" s="93" t="inlineStr">
        <is>
          <t>The Last Starfighter</t>
        </is>
      </c>
      <c r="B764" s="94" t="n">
        <v>73</v>
      </c>
      <c r="C764" s="131" t="n"/>
      <c r="D764" s="132" t="n"/>
      <c r="E764" s="95" t="inlineStr">
        <is>
          <t>Sci-Fi</t>
        </is>
      </c>
      <c r="F764" s="117" t="n"/>
      <c r="G764" s="31" t="n"/>
      <c r="H764" s="32" t="n"/>
      <c r="I764" s="96" t="inlineStr">
        <is>
          <t>Universal Pictures</t>
        </is>
      </c>
      <c r="J764" s="97" t="n">
        <v>1984</v>
      </c>
      <c r="K764" s="35">
        <f>ROW(K764)-1</f>
        <v/>
      </c>
      <c r="L764" s="98" t="b">
        <v>0</v>
      </c>
      <c r="M764" s="99" t="inlineStr">
        <is>
          <t>A nice, fun movie that is riding on the success of the Star Wars franchise, but doesn't just settle for being a cheap knock-off. Provides some ground breaking CGI for the time that looks pretty good, and some incredible makeup effects. The action sequences are solid and there is some good dialogue. Gets off to a slow and awkward start, but around 20 minutes in it kicks into gear and is a nice easy watch.</t>
        </is>
      </c>
      <c r="N764" s="83" t="inlineStr">
        <is>
          <t>Video game expert Alex Rogan finds himself transported to another planet after conquering the video game The Last Starfighter, only to find out it was just a test. He was recruited to join the team of best Starfighters to defend their world from the attack.</t>
        </is>
      </c>
      <c r="O764" s="84" t="inlineStr">
        <is>
          <t>https://image.tmdb.org/t/p/w500/A7oAHTjtYnIEQjJs62IONRufooq.jpg</t>
        </is>
      </c>
      <c r="P764" s="85" t="inlineStr">
        <is>
          <t>Lance Guest, Robert Preston, Chris Hebert, Kay E. Kuter, Dan Mason, Dan O'Herlihy, Catherine Mary Stewart, Barbara Bosson, Norman Snow, John O'Leary, George McDaniel, Charlene Nelson, John Maio, Robert Starr, Al Berry, Wil Wheaton, Marc Alaimo, Vernon Washington, Bunny Summers, Peggy Pope, Peter Nelson, Suzanne Snyder, Meg Wyllie</t>
        </is>
      </c>
      <c r="Q764" s="86" t="inlineStr">
        <is>
          <t>Nick Castle</t>
        </is>
      </c>
      <c r="R764" s="62" t="inlineStr">
        <is>
          <t>[{"Source": "Internet Movie Database", "Value": "6.7/10"}, {"Source": "Rotten Tomatoes", "Value": "76%"}, {"Source": "Metacritic", "Value": "67/100"}]</t>
        </is>
      </c>
      <c r="S764" s="125" t="inlineStr">
        <is>
          <t>28,733,290</t>
        </is>
      </c>
      <c r="T764" s="102" t="inlineStr">
        <is>
          <t>PG</t>
        </is>
      </c>
      <c r="U764" s="103" t="inlineStr">
        <is>
          <t>101</t>
        </is>
      </c>
      <c r="V764" s="89" t="inlineStr">
        <is>
          <t>{"link": "https://www.themoviedb.org/movie/11884-the-last-starfighter/watch?locale=CA", "buy":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"rent":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t>
        </is>
      </c>
      <c r="W764" s="61" t="inlineStr">
        <is>
          <t>15,000,000</t>
        </is>
      </c>
      <c r="X764" s="35" t="n">
        <v>11884</v>
      </c>
      <c r="Y764" s="35" t="inlineStr">
        <is>
          <t>[487186, 75612, 118340, 12914, 181812, 3604, 140607, 1891, 238603, 339964, 11, 15785, 696806, 353486, 887357, 333339, 54138, 348350, 399579, 9543]</t>
        </is>
      </c>
      <c r="Z764" s="35" t="inlineStr">
        <is>
          <t>76%</t>
        </is>
      </c>
      <c r="AA764" s="35" t="inlineStr">
        <is>
          <t>6.7/10</t>
        </is>
      </c>
      <c r="AB764" s="35" t="inlineStr">
        <is>
          <t>67/100</t>
        </is>
      </c>
      <c r="AC764" s="35" t="inlineStr">
        <is>
          <t>https://www.youtube.com/embed/4R2UFlSc4mI</t>
        </is>
      </c>
      <c r="AD764" s="98" t="inlineStr">
        <is>
          <t>US</t>
        </is>
      </c>
      <c r="AE764" s="98" t="inlineStr">
        <is>
          <t>1779317626476</t>
        </is>
      </c>
    </row>
    <row r="765" ht="14.25" customHeight="1" s="169">
      <c r="A765" s="93" t="inlineStr">
        <is>
          <t>Zack Snyder’s Justice League</t>
        </is>
      </c>
      <c r="B765" s="94" t="n">
        <v>73</v>
      </c>
      <c r="C765" s="131" t="inlineStr">
        <is>
          <t>DC</t>
        </is>
      </c>
      <c r="D765" s="132" t="inlineStr">
        <is>
          <t>DCEU</t>
        </is>
      </c>
      <c r="E765" s="95" t="inlineStr">
        <is>
          <t>Comic Book</t>
        </is>
      </c>
      <c r="F765" s="117" t="n"/>
      <c r="G765" s="31" t="n"/>
      <c r="H765" s="32" t="inlineStr">
        <is>
          <t>HBO Max</t>
        </is>
      </c>
      <c r="I765" s="96" t="inlineStr">
        <is>
          <t>Warner Bros.</t>
        </is>
      </c>
      <c r="J765" s="97" t="n">
        <v>2021</v>
      </c>
      <c r="K765" s="35">
        <f>ROW(K765)-1</f>
        <v/>
      </c>
      <c r="L765" s="98" t="b">
        <v>0</v>
      </c>
      <c r="M765" s="99" t="n"/>
      <c r="N765" s="83" t="inlineStr">
        <is>
          <t>Determined to ensure Superman's ultimate sacrifice was not in vain, Bruce Wayne aligns forces with Diana Prince with plans to recruit a team of metahumans to protect the world from an approaching threat of catastrophic proportions.</t>
        </is>
      </c>
      <c r="O765" s="84" t="inlineStr">
        <is>
          <t>https://image.tmdb.org/t/p/w500/tnAuB8q5vv7Ax9UAEje5Xi4BXik.jpg</t>
        </is>
      </c>
      <c r="P765" s="85" t="inlineStr">
        <is>
          <t>Ben Affleck, Henry Cavill, Gal Gadot, Ray Fisher, Jason Momoa, Ezra Miller, Ciarán Hinds, Amy Adams, Willem Dafoe, Jeremy Irons, Jesse Eisenberg, Diane Lane, Connie Nielsen, J.K. Simmons, Ryan Zheng, Amber Heard, Joe Morton, Lisa Loven Kongsli, David Thewlis, Ann Ogbomo, Ágústa Eva Erlendsdóttir, Björt Sigfinnsdóttir, Salome R. Gunnarsdottir, Kristbjörg Kjeld, Ingvar E. Sigurðsson, Védís Vífilsdóttir, Snæfríður Rán Aðalsteins, Marc McClure, Michael McElhatton, John Dagleish, Charlotte Comer, Lara Decaro, Serene Angus, Anna Burgess, Mia Burgess, Alison Chang, Constance Bole, Shahla Ayamah, Chris Courtenay, Heather Imbeah, Carla Turner, Grace Cookey-Gam, Matthew Bates, Gary Reimer, Robbie Gee, Jim Sturgeon, Doutzen Kroes, Eleanor Matsuura, Samantha Win, Brooke Ence, Anthony Wise, Jérôme Pradon, Richard Clifford, Rebecca C. Perfect, Vincent Riotta, Edward Mitchell, Mark Arnold, Martin Troakes, Peter Guinness, Sergi Constance, Aurore Lauzeral, Julian Lewis Jones, Ray Porter, Francis Magee, Hari James, Kiersey Clemons, Lucy Briers, David Mara, Wil Coban, Stewart Alexander, Karen Bryson, Christy Meyer, C. Amanda Maud, Granville Saxton, Gianpiero Cognoli, Kobna Holdbrook-Smith, Kevin Mathurin, Joyce Veheary, Taylor James, Hadrian Howard, Victor Gardener, Bruce Chong, Orion Lee, Oliver Gatz, Rachel Blenkiron, Lynne Anne Rodgers, Oliver Powell, Kelly Burke, Keith Simpson, Omri Rose, Harry Lennix, Will Austin, William Atkinson, Sam Benjamin, Shalini Peiris, Carla Gugino, Russell Crowe, Adam Forman, Peter Brooke, Peter Henderson, Bruce Lester-Johnson, Katia Elizarova, Gemma Refoufi, Leila Reid, Suan-Li Ong, Tina Balthazar, Penny Lane, Jared Leto, Stephanie Haymes-Roven, Gary A. Hecker, Steve West, Laura Waddell, Kevin Costner, Swaylee Loughnane, Robin Wright, Billy Crudup, Zack Snyder, Clem So, Greg Draven, Joe Manganiello, Nick McKinless, Craig Douglas, Tineke Ann Robson, Philip Harvey</t>
        </is>
      </c>
      <c r="Q765" s="86" t="inlineStr">
        <is>
          <t>Zack Snyder</t>
        </is>
      </c>
      <c r="R765" s="62" t="inlineStr">
        <is>
          <t>[{"Source": "Internet Movie Database", "Value": "7.9/10"}, {"Source": "Rotten Tomatoes", "Value": "71%"}, {"Source": "Metacritic", "Value": "54/100"}]</t>
        </is>
      </c>
      <c r="S765" s="125" t="inlineStr">
        <is>
          <t>0</t>
        </is>
      </c>
      <c r="T765" s="102" t="inlineStr">
        <is>
          <t>R</t>
        </is>
      </c>
      <c r="U765" s="103" t="inlineStr">
        <is>
          <t>242</t>
        </is>
      </c>
      <c r="V765" s="89" t="inlineStr">
        <is>
          <t>{"link": "https://www.themoviedb.org/movie/791373-zack-snyder-s-justice-league/watch?locale=CA", "flatrate": [{"logo_path": "/ewOptMVIYcOadMGGJz8DJueH2bH.jpg", "provider_id": 230, "provider_name": "Crave", "display_priority": 5}, {"logo_path": "/qcKfSyX4xkXESjHrkO8cZLRJkn6.jpg", "provider_id": 2604, "provider_name": "Crave Amazon Channel", "display_priority": 140}], "rent":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{"logo_path": "/vLZKlXUNDcZR7ilvfY9Wr9k80FZ.jpg", "provider_id": 538, "provider_name": "Plex", "display_priority": 81}], "buy":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t>
        </is>
      </c>
      <c r="W765" s="61" t="inlineStr">
        <is>
          <t>70,000,000</t>
        </is>
      </c>
      <c r="X765" s="35" t="n">
        <v>791373</v>
      </c>
      <c r="Y765" s="35" t="inlineStr">
        <is>
          <t>[460465, 1003581, 1209288, 296, 1036561, 9312, 630656, 487242, 293660, 10366, 507244, 472027, 533535, 414190, 299687, 340102, 736069, 547016, 736074, 567604]</t>
        </is>
      </c>
      <c r="Z765" s="35" t="inlineStr">
        <is>
          <t>71%</t>
        </is>
      </c>
      <c r="AA765" s="35" t="inlineStr">
        <is>
          <t>7.9/10</t>
        </is>
      </c>
      <c r="AB765" s="35" t="inlineStr">
        <is>
          <t>54/100</t>
        </is>
      </c>
      <c r="AC765" s="35" t="inlineStr">
        <is>
          <t>https://www.youtube.com/embed/ui37YKQ9AC4</t>
        </is>
      </c>
      <c r="AD765" s="98" t="inlineStr">
        <is>
          <t>US</t>
        </is>
      </c>
      <c r="AE765" s="98" t="n">
        <v>1731215633548</v>
      </c>
    </row>
    <row r="766" ht="14.25" customHeight="1" s="169">
      <c r="A766" s="93" t="inlineStr">
        <is>
          <t>Ready Player One</t>
        </is>
      </c>
      <c r="B766" s="94" t="n">
        <v>73</v>
      </c>
      <c r="C766" s="131" t="n"/>
      <c r="D766" s="132" t="n"/>
      <c r="E766" s="95" t="inlineStr">
        <is>
          <t>Sci-Fi</t>
        </is>
      </c>
      <c r="F766" s="117" t="inlineStr">
        <is>
          <t>Video Game</t>
        </is>
      </c>
      <c r="G766" s="31" t="n"/>
      <c r="H766" s="32" t="n"/>
      <c r="I766" s="96" t="inlineStr">
        <is>
          <t>Warner Bros.</t>
        </is>
      </c>
      <c r="J766" s="97" t="n">
        <v>2018</v>
      </c>
      <c r="K766" s="35">
        <f>ROW(K766)-1</f>
        <v/>
      </c>
      <c r="L766" s="98" t="b">
        <v>0</v>
      </c>
      <c r="M766" s="99" t="n"/>
      <c r="N766" s="37" t="inlineStr">
        <is>
          <t>When the creator of a popular video game system dies, a virtual contest is created to compete for his fortune.</t>
        </is>
      </c>
      <c r="O766" s="38" t="inlineStr">
        <is>
          <t>https://image.tmdb.org/t/p/w500/pU1ULUq8D3iRxl1fdX2lZIzdHuI.jpg</t>
        </is>
      </c>
      <c r="P766" s="39" t="inlineStr">
        <is>
          <t>Tye Sheridan, Olivia Cooke, Ben Mendelsohn, Lena Waithe, T.J. Miller, Simon Pegg, Mark Rylance, Philip Zhao, Win Morisaki, Hannah John-Kamen, Ralph Ineson, Susan Lynch, Clare Higgins, Laurence Spellman, Perdita Weeks, Joel MacCormack, Kit Connor, Leo Heller, Antonio Mattera, Ronkẹ Adékoluẹjo, William Gross, Gareth Mason, Sandra Dickinson, Lynne Wilmot, Jayden Fowora-Knight, Gavin Marshall, Mark Stanley, Emily Beacock, Rosanna Beacock, Gemma Refoufi, Jane Leaney, Elliot Barnes-Worrell, Asan N'Jie, Robert Gilbert, Stephen Mitchell, Letitia Wright, Kae Alexander, Joshua Archer, Avye Leventis, Dean Street, Michael Wildman, Turlough Convery, Joe Hurst, Eric Sigmundsson, James Dryden, Danielle Phillips, Rona Morison, Khalil Madovi, Bruce Lester-Johnson, Tom Turner, Paul Barnhill, Isaac Andrews, Maeve Bluebell Wells, Neet Mohan, Georgie Farmer, Kathryn Wilder, Sid Sagar, David Forman, Ian Davies, Lulu Wilson, Adolfo Álvarez, Alonso Alvarez, Jadah Marie, Dallas Dupree Young, Mckenna Grace, Arianna Jaffier, Armani Jackson, Britain Dalton, Jacob Bertrand, Daniel Zolghadri, Sydney Brower, Cara Pifko, Vic Chao, Cara Theobold, Daniel Eghan, Julia Nickson, Kiera Bell, Samantha Russell, Violet McGraw, Amy Clare Beales, Racheal Ofori, Jaeden Bettencourt, Juan Carlos Cantu, Annarie Boor, Mandy June Turpin</t>
        </is>
      </c>
      <c r="Q766" s="40" t="inlineStr">
        <is>
          <t>Steven Spielberg</t>
        </is>
      </c>
      <c r="R766" s="41" t="inlineStr">
        <is>
          <t>[{"Source": "Internet Movie Database", "Value": "7.4/10"}, {"Source": "Rotten Tomatoes", "Value": "71%"}, {"Source": "Metacritic", "Value": "64/100"}]</t>
        </is>
      </c>
      <c r="S766" s="42" t="inlineStr">
        <is>
          <t>607,274,134</t>
        </is>
      </c>
      <c r="T766" s="43" t="inlineStr">
        <is>
          <t>PG-13</t>
        </is>
      </c>
      <c r="U766" s="44" t="inlineStr">
        <is>
          <t>140</t>
        </is>
      </c>
      <c r="V766" s="45" t="inlineStr">
        <is>
          <t>{"link": "https://www.themoviedb.org/movie/333339-ready-player-one/watch?locale=CA", "buy":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"flatrate": [{"logo_path": "/pvske1MyAoymrs5bguRfVqYiM9a.jpg", "provider_id": 119, "provider_name": "Amazon Prime Video", "display_priority": 1}, {"logo_path": "/8aBqoNeGGr0oSA85iopgNZUOTOc.jpg", "provider_id": 2100, "provider_name": "Amazon Prime Video with Ads", "display_priority": 111}], "rent":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t>
        </is>
      </c>
      <c r="W766" s="46" t="inlineStr">
        <is>
          <t>175,000,000</t>
        </is>
      </c>
      <c r="X766" s="35" t="n">
        <v>333339</v>
      </c>
      <c r="Y766" s="35" t="inlineStr">
        <is>
          <t>[412656, 604, 603, 123025, 101299, 15601, 353486, 428078, 2135, 487186, 227156, 12244, 131634, 13600, 75612, 157350, 11884, 10803, 70160, 777443]</t>
        </is>
      </c>
      <c r="Z766" s="35" t="inlineStr">
        <is>
          <t>71%</t>
        </is>
      </c>
      <c r="AA766" s="35" t="inlineStr">
        <is>
          <t>7.4/10</t>
        </is>
      </c>
      <c r="AB766" s="35" t="inlineStr">
        <is>
          <t>64/100</t>
        </is>
      </c>
      <c r="AC766" s="35" t="inlineStr">
        <is>
          <t>https://www.youtube.com/embed/1hrwbc5qCZ4</t>
        </is>
      </c>
      <c r="AD766" s="98" t="inlineStr">
        <is>
          <t>US</t>
        </is>
      </c>
      <c r="AE766" s="98" t="n">
        <v>1731215633548</v>
      </c>
    </row>
    <row r="767" ht="14.25" customHeight="1" s="169">
      <c r="A767" s="93" t="inlineStr">
        <is>
          <t>Goon</t>
        </is>
      </c>
      <c r="B767" s="94" t="n">
        <v>73</v>
      </c>
      <c r="C767" s="131" t="inlineStr">
        <is>
          <t>Goon</t>
        </is>
      </c>
      <c r="D767" s="132" t="n"/>
      <c r="E767" s="95" t="inlineStr">
        <is>
          <t>Sports</t>
        </is>
      </c>
      <c r="F767" s="117" t="inlineStr">
        <is>
          <t>Comedy</t>
        </is>
      </c>
      <c r="G767" s="31" t="n"/>
      <c r="H767" s="32" t="n"/>
      <c r="I767" s="96" t="inlineStr">
        <is>
          <t>Alliance Films</t>
        </is>
      </c>
      <c r="J767" s="97" t="n">
        <v>2011</v>
      </c>
      <c r="K767" s="35">
        <f>ROW(K767)-1</f>
        <v/>
      </c>
      <c r="L767" s="98" t="b">
        <v>0</v>
      </c>
      <c r="M767" s="99" t="n"/>
      <c r="N767" s="37" t="inlineStr">
        <is>
          <t>Doug Glatt, a slacker who discovers he has a talent for brawling, is approached by a minor league hockey coach and invited to join the team as the "muscle." Despite the fact that Glatt can't skate, his best friend, Pat, convinces him to give it a shot, and Glatt becomes a hero to the team and their fans, until the league's reigning goon becomes threatened by Glatt's success and decides to even the score.</t>
        </is>
      </c>
      <c r="O767" s="38" t="inlineStr">
        <is>
          <t>https://image.tmdb.org/t/p/w500/wZqXilGqkZ7JLYLlP36lW4GM0n1.jpg</t>
        </is>
      </c>
      <c r="P767" s="39" t="inlineStr">
        <is>
          <t>Seann William Scott, Marc-André Grondin, Alison Pill, Jay Baruchel, Liev Schreiber, Eugene Levy, Kim Coates, Nicholas Campbell, Richard Clarkin, Jonathan Cherry, Ricky Mabe, George Tchortov, Karl Graboshas, David Paetkau, Larry Woo, Stephen Sim, Ellen David, Mike Bell, Jeff Strome, Jeff Wahl, Bryan Clark, David Duncan, James Durham, Jeff Bromley, Don Carmody, Kalyn Bomback, Dominick Blais, Curt Keilback, James Knight, Tom Anniko, Amy Groening, Ali Hassan, Sean Skene, Gabriel Daniels, Ken St. Mars, Derek Poplawski, Tim Kiriluk, Lance Cartwright, Georges Laraque, Geoff Banjavich, David Lawrence, Brandy Jaques, Howard Jerome, Aron Tager, Sidney Leeder, Sarah Scheffer, Darren Ross, Andrew Degryse, Mark Dann, Brent Poplawski, Robert Borges, Jodi Stecyk, Veronica Malinowski, Christian Fraser, Glen Thompson, Braeley Hobbs, Mitchell Kummen, Christian Lalonde, Adam McCort, Lorrie Papadopoulos, Terry Ray, Clayton T. Stewart, Jacob Klick, John Paul Tremblay, Robb Wells</t>
        </is>
      </c>
      <c r="Q767" s="40" t="inlineStr">
        <is>
          <t>Michael Dowse</t>
        </is>
      </c>
      <c r="R767" s="41" t="inlineStr">
        <is>
          <t>[{"Source": "Internet Movie Database", "Value": "6.8/10"}, {"Source": "Rotten Tomatoes", "Value": "81%"}, {"Source": "Metacritic", "Value": "64/100"}]</t>
        </is>
      </c>
      <c r="S767" s="42" t="inlineStr">
        <is>
          <t>6,985,158</t>
        </is>
      </c>
      <c r="T767" s="43" t="inlineStr">
        <is>
          <t>R</t>
        </is>
      </c>
      <c r="U767" s="44" t="inlineStr">
        <is>
          <t>92</t>
        </is>
      </c>
      <c r="V767" s="45" t="inlineStr">
        <is>
          <t>{"link": "https://www.themoviedb.org/movie/74387-goon/watch?locale=CA", "flatrate": [{"logo_path": "/ewOptMVIYcOadMGGJz8DJueH2bH.jpg", "provider_id": 230, "provider_name": "Crave", "display_priority": 5}, {"logo_path": "/esiLBRzDUwodjfN8gA4qj7l3ZF7.jpg", "provider_id": 1794, "provider_name": "Starz Amazon Channel", "display_priority": 92}, {"logo_path": "/qcKfSyX4xkXESjHrkO8cZLRJkn6.jpg", "provider_id": 2604, "provider_name": "Crave Amazon Channel", "display_priority": 140}, {"logo_path": "/o4OqlMLb3ZjhK7OwR4qvxiZKOXf.jpg", "provider_id": 2358, "provider_name": "Lionsgate+ Amazon Channels", "display_priority": 145}], "buy": [{"logo_path": "/SPnB1qiCkYfirS2it3hZORwGVn.jpg", "provider_id": 2, "provider_name": "Apple TV Store", "display_priority": 6}, {"logo_path": "/4bIKO5tqPgko0135wL9GhMsb1wv.jpg", "provider_id": 140, "provider_name": "CosmoGo", "display_priority": 18}, {"logo_path": "/yFGu4sSzwUMfhwmSsZgez8QhaVl.jpg", "provider_id": 331, "provider_name": "FlixFling", "display_priority": 28}, {"logo_path": "/qR6FKvnPBx2O37FDg8PNM7efwF3.jpg", "provider_id": 10, "provider_name": "Amazon Video", "display_priority": 56}], "rent": [{"logo_path": "/SPnB1qiCkYfirS2it3hZORwGVn.jpg", "provider_id": 2, "provider_name": "Apple TV Store", "display_priority": 6}, {"logo_path": "/4bIKO5tqPgko0135wL9GhMsb1wv.jpg", "provider_id": 140, "provider_name": "CosmoGo", "display_priority": 18}, {"logo_path": "/yFGu4sSzwUMfhwmSsZgez8QhaVl.jpg", "provider_id": 331, "provider_name": "FlixFling", "display_priority": 28}, {"logo_path": "/qR6FKvnPBx2O37FDg8PNM7efwF3.jpg", "provider_id": 10, "provider_name": "Amazon Video", "display_priority": 56}]}</t>
        </is>
      </c>
      <c r="W767" s="75" t="inlineStr">
        <is>
          <t>12,000,000</t>
        </is>
      </c>
      <c r="X767" s="35" t="n">
        <v>74387</v>
      </c>
      <c r="Y767" s="35" t="inlineStr">
        <is>
          <t>[11590, 41479, 208134, 14923, 30709, 359410, 671318, 44750, 45324, 20860, 24363, 1313194, 95755, 920125, 391710, 1242686, 436932, 24804, 97683, 109417]</t>
        </is>
      </c>
      <c r="Z767" s="35" t="inlineStr">
        <is>
          <t>81%</t>
        </is>
      </c>
      <c r="AA767" s="35" t="inlineStr">
        <is>
          <t>6.8/10</t>
        </is>
      </c>
      <c r="AB767" s="35" t="inlineStr">
        <is>
          <t>64/100</t>
        </is>
      </c>
      <c r="AC767" s="35" t="inlineStr">
        <is>
          <t>https://www.youtube.com/embed/Jj3mIhLF2kU</t>
        </is>
      </c>
      <c r="AD767" s="98" t="inlineStr">
        <is>
          <t>US</t>
        </is>
      </c>
      <c r="AE767" s="98" t="n">
        <v>1731215633548</v>
      </c>
    </row>
    <row r="768" ht="14.25" customHeight="1" s="169">
      <c r="A768" s="93" t="inlineStr">
        <is>
          <t>The Hangover</t>
        </is>
      </c>
      <c r="B768" s="94" t="n">
        <v>73</v>
      </c>
      <c r="C768" s="131" t="inlineStr">
        <is>
          <t>Hangover</t>
        </is>
      </c>
      <c r="D768" s="132" t="n"/>
      <c r="E768" s="95" t="inlineStr">
        <is>
          <t>Comedy</t>
        </is>
      </c>
      <c r="F768" s="117" t="n"/>
      <c r="G768" s="31" t="n"/>
      <c r="H768" s="32" t="n"/>
      <c r="I768" s="96" t="inlineStr">
        <is>
          <t>Warner Bros.</t>
        </is>
      </c>
      <c r="J768" s="97" t="n">
        <v>2009</v>
      </c>
      <c r="K768" s="35">
        <f>ROW(K768)-1</f>
        <v/>
      </c>
      <c r="L768" s="98" t="b">
        <v>0</v>
      </c>
      <c r="M768" s="99" t="n"/>
      <c r="N768" s="37" t="inlineStr">
        <is>
          <t>When three friends finally come to after a raucous night of bachelor-party revelry, they find a baby in the closet and a tiger in the bathroom. But they can't seem to locate their best friend, Doug – who's supposed to be tying the knot. Launching a frantic search for Doug, the trio perseveres through a nasty hangover to try to make it to the church on time.</t>
        </is>
      </c>
      <c r="O768" s="84" t="inlineStr">
        <is>
          <t>https://image.tmdb.org/t/p/w500/uluhlXubGu1VxU63X9VHCLWDAYP.jpg</t>
        </is>
      </c>
      <c r="P768" s="85" t="inlineStr">
        <is>
          <t>Bradley Cooper, Ed Helms, Zach Galifianakis, Justin Bartha, Heather Graham, Sasha Barrese, Jeffrey Tambor, Ken Jeong, Rachael Harris, Mike Tyson, Mike Epps, Jernard Burks, Rob Riggle, Cleo King, Bryan Callen, Matt Walsh, Ian Anthony Dale, Michael Li, Sondra Currie, Gillian Vigman, Nathalie Fay, Chuck Pacheco, Jesse Erwin, Dan Finnerty, Keith Lyle, Brody Stevens, Todd Phillips, Mike Vallely, James Martin Kelly, Murray Gershenz, Andrew Astor, Casey Margolis, Ken Flaherty, Joe Alexander, Constance Broge, Sue Pierce, Floyd Levine, Robert A. Ringler, Britt Barrett, Chauntae Davies, Alisa Allapach, Nicholas Furu, Angelica Flameno, Lily Winn, Katerina Moutsatsou, Faleolo Alailima, Rio Ahn, Joey Brander, John Jason Bailey, Cody Deal, Natalie Cohen, Carrie Keagan, Stephanie Mathis, Guile Branco, Richard Alan Reid, Tom Spano, Lanette Fugit Hannah, David Hill, Mitch Holleman, Jessica Simons, Anthony Mingilino, Michael A. Rizza, Charlene Geisler, Kaitlin Clark, Heather Roop, Joe Satriani, Carrot Top, Jaira Valenti, Anat Gerber, Victor Yerrid</t>
        </is>
      </c>
      <c r="Q768" s="86" t="inlineStr">
        <is>
          <t>Todd Phillips</t>
        </is>
      </c>
      <c r="R768" s="62" t="inlineStr">
        <is>
          <t>[{"Source": "Internet Movie Database", "Value": "7.7/10"}, {"Source": "Rotten Tomatoes", "Value": "79%"}, {"Source": "Metacritic", "Value": "73/100"}]</t>
        </is>
      </c>
      <c r="S768" s="101" t="inlineStr">
        <is>
          <t>469,310,836</t>
        </is>
      </c>
      <c r="T768" s="102" t="inlineStr">
        <is>
          <t>R</t>
        </is>
      </c>
      <c r="U768" s="103" t="inlineStr">
        <is>
          <t>100</t>
        </is>
      </c>
      <c r="V768" s="45" t="inlineStr">
        <is>
          <t>{"link": "https://www.themoviedb.org/movie/18785-the-hangover/watch?locale=CA", "buy":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"flatrate": [{"logo_path": "/pvske1MyAoymrs5bguRfVqYiM9a.jpg", "provider_id": 119, "provider_name": "Amazon Prime Video", "display_priority": 1}, {"logo_path": "/esiLBRzDUwodjfN8gA4qj7l3ZF7.jpg", "provider_id": 1794, "provider_name": "Starz Amazon Channel", "display_priority": 92}, {"logo_path": "/8aBqoNeGGr0oSA85iopgNZUOTOc.jpg", "provider_id": 2100, "provider_name": "Amazon Prime Video with Ads", "display_priority": 111}, {"logo_path": "/qcKfSyX4xkXESjHrkO8cZLRJkn6.jpg", "provider_id": 2604, "provider_name": "Crave Amazon Channel", "display_priority": 140}], "rent":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{"logo_path": "/vLZKlXUNDcZR7ilvfY9Wr9k80FZ.jpg", "provider_id": 538, "provider_name": "Plex", "display_priority": 81}]}</t>
        </is>
      </c>
      <c r="W768" s="61" t="inlineStr">
        <is>
          <t>35,000,000</t>
        </is>
      </c>
      <c r="X768" s="35" t="n">
        <v>18785</v>
      </c>
      <c r="Y768" s="35" t="inlineStr">
        <is>
          <t>[45243, 10029, 109439, 912908, 208134, 16094, 115, 1493859, 15092, 2123, 13168, 10189, 12535, 11103, 840882, 14425, 175291, 23330, 1008953, 296100]</t>
        </is>
      </c>
      <c r="Z768" s="35" t="inlineStr">
        <is>
          <t>79%</t>
        </is>
      </c>
      <c r="AA768" s="35" t="inlineStr">
        <is>
          <t>7.7/10</t>
        </is>
      </c>
      <c r="AB768" s="35" t="inlineStr">
        <is>
          <t>73/100</t>
        </is>
      </c>
      <c r="AC768" s="35" t="inlineStr">
        <is>
          <t>https://www.youtube.com/embed/tlize92ffnY</t>
        </is>
      </c>
      <c r="AD768" s="98" t="inlineStr">
        <is>
          <t>US</t>
        </is>
      </c>
      <c r="AE768" s="98" t="n">
        <v>1731215633548</v>
      </c>
    </row>
    <row r="769" ht="14.25" customHeight="1" s="169">
      <c r="A769" s="93" t="inlineStr">
        <is>
          <t>The Break Up</t>
        </is>
      </c>
      <c r="B769" s="94" t="n">
        <v>73</v>
      </c>
      <c r="C769" s="131" t="n"/>
      <c r="D769" s="132" t="n"/>
      <c r="E769" s="95" t="inlineStr">
        <is>
          <t>Dramedy</t>
        </is>
      </c>
      <c r="F769" s="117" t="inlineStr">
        <is>
          <t>Romance</t>
        </is>
      </c>
      <c r="G769" s="31" t="n"/>
      <c r="H769" s="32" t="n"/>
      <c r="I769" s="96" t="inlineStr">
        <is>
          <t>Universal Pictures</t>
        </is>
      </c>
      <c r="J769" s="97" t="n">
        <v>2006</v>
      </c>
      <c r="K769" s="35">
        <f>ROW(K769)-1</f>
        <v/>
      </c>
      <c r="L769" s="98" t="b">
        <v>0</v>
      </c>
      <c r="M769" s="99" t="n"/>
      <c r="N769" s="83" t="inlineStr">
        <is>
          <t>Pushed to the breaking-up point after their latest 'why can't you do this one little thing for me?' argument, Brooke calls it quits with her boyfriend Gary. What follows is a hilarious series of remedies, war tactics, overtures and undermining tricks – all encouraged by the former couple's friends and confidantes …and the occasional total stranger! When neither ex is willing to move out of their shared apartment, the only solution is to continue living as hostile roommates until one of them reaches breaking point.</t>
        </is>
      </c>
      <c r="O769" s="84" t="inlineStr">
        <is>
          <t>https://image.tmdb.org/t/p/w500/yN3b4ElUOMA2lNcwAzr9TEBpmy.jpg</t>
        </is>
      </c>
      <c r="P769" s="85" t="inlineStr">
        <is>
          <t>Jennifer Aniston, Vince Vaughn, Joey Lauren Adams, Ann-Margret, Jason Bateman, Judy Davis, Vincent D'Onofrio, Jon Favreau, Cole Hauser, John Michael Higgins, Justin Long, Ivan Sergei, Keir O'Donnell, Geoff Stults, Vernon Vaughn, Elaine Robinson, Jane Alderman, Jacqueline Williams, Peter Billingsley, Jane Hu, Rebecca Spence, Mary-Pat Green, Tiffany L. Addison, Jessica Vilchis, Lisa Pace, Samantha Albert, Susan Messing, Wayne A. Brown, Maynard Love, William Dick, Jenna Hurt, Jessica Stramer, Ashley Giancola, Lanae Sahs, Sharon Vaughn, Nydia Rodriguez Terracina, Phil Ridarelli, Rhett Miller, Murry Hammond, Ken Bethea, Philip Peeples, Eric Bradley, Eduardo N. Martinez, Chuck Stubbings, Linda Cohn, Arden Cho, Mercedes Mason</t>
        </is>
      </c>
      <c r="Q769" s="86" t="inlineStr">
        <is>
          <t>Peyton Reed</t>
        </is>
      </c>
      <c r="R769" s="62" t="inlineStr">
        <is>
          <t>[{"Source": "Internet Movie Database", "Value": "5.8/10"}, {"Source": "Rotten Tomatoes", "Value": "34%"}, {"Source": "Metacritic", "Value": "46/100"}]</t>
        </is>
      </c>
      <c r="S769" s="101" t="inlineStr">
        <is>
          <t>205,700,000</t>
        </is>
      </c>
      <c r="T769" s="102" t="inlineStr">
        <is>
          <t>PG-13</t>
        </is>
      </c>
      <c r="U769" s="103" t="inlineStr">
        <is>
          <t>106</t>
        </is>
      </c>
      <c r="V769" s="89" t="inlineStr">
        <is>
          <t>{"link": "https://www.themoviedb.org/movie/9767-the-break-up/watch?locale=CA", "buy":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"flatrate": [{"logo_path": "/pbpMk2JmcoNnQwx5JGpXngfoWtp.jpg", "provider_id": 8, "provider_name": "Netflix", "display_priority": 0}, {"logo_path": "/esiLBRzDUwodjfN8gA4qj7l3ZF7.jpg", "provider_id": 1794, "provider_name": "Starz Amazon Channel", "display_priority": 92}, {"logo_path": "/dpR8r13zWDeUR0QkzWidrdMxa56.jpg", "provider_id": 1796, "provider_name": "Netflix Standard with Ads", "display_priority": 93}], "rent":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t>
        </is>
      </c>
      <c r="W769" s="61" t="inlineStr">
        <is>
          <t>52,000,000</t>
        </is>
      </c>
      <c r="X769" s="35" t="n">
        <v>9767</v>
      </c>
      <c r="Y769" s="35" t="inlineStr">
        <is>
          <t>[8874, 17887, 2058, 583083, 7288, 239563, 616251, 37264, 523773, 16899, 24621, 27397, 703451, 26798, 14848, 356842, 22897, 15128, 31674, 565426]</t>
        </is>
      </c>
      <c r="Z769" s="35" t="inlineStr">
        <is>
          <t>34%</t>
        </is>
      </c>
      <c r="AA769" s="35" t="inlineStr">
        <is>
          <t>5.8/10</t>
        </is>
      </c>
      <c r="AB769" s="35" t="inlineStr">
        <is>
          <t>46/100</t>
        </is>
      </c>
      <c r="AC769" s="35" t="inlineStr">
        <is>
          <t>https://www.youtube.com/embed/SfTaJUh3_J4</t>
        </is>
      </c>
      <c r="AD769" s="98" t="inlineStr">
        <is>
          <t>US</t>
        </is>
      </c>
      <c r="AE769" s="98" t="n">
        <v>1731215633548</v>
      </c>
    </row>
    <row r="770" ht="14.25" customHeight="1" s="169">
      <c r="A770" s="93" t="inlineStr">
        <is>
          <t>Neighbors</t>
        </is>
      </c>
      <c r="B770" s="94" t="n">
        <v>73</v>
      </c>
      <c r="C770" s="131" t="inlineStr">
        <is>
          <t>Neighbors</t>
        </is>
      </c>
      <c r="D770" s="132" t="n"/>
      <c r="E770" s="95" t="inlineStr">
        <is>
          <t>Comedy</t>
        </is>
      </c>
      <c r="F770" s="117" t="n"/>
      <c r="G770" s="31" t="n"/>
      <c r="H770" s="32" t="n"/>
      <c r="I770" s="96" t="inlineStr">
        <is>
          <t>Universal Pictures</t>
        </is>
      </c>
      <c r="J770" s="97" t="n">
        <v>2014</v>
      </c>
      <c r="K770" s="35">
        <f>ROW(K770)-1</f>
        <v/>
      </c>
      <c r="L770" s="98" t="b">
        <v>0</v>
      </c>
      <c r="M770" s="99" t="inlineStr">
        <is>
          <t>Reasonably enjoyable throughout due to a collection of very funny people. Some surprisingly good character development and growth. Maybe not as funny as it should be, but still fun to watch.</t>
        </is>
      </c>
      <c r="N770" s="76" t="inlineStr">
        <is>
          <t>A couple with a newborn baby face unexpected difficulties after they are forced to live next to a fraternity house.</t>
        </is>
      </c>
      <c r="O770" s="105" t="inlineStr">
        <is>
          <t>https://image.tmdb.org/t/p/w500/dyO9BQ4M4flTOAzP79rmsz61yAT.jpg</t>
        </is>
      </c>
      <c r="P770" s="106" t="inlineStr">
        <is>
          <t>Seth Rogen, Zac Efron, Rose Byrne, Dave Franco, Christopher Mintz-Plasse, Jerrod Carmichael, Ike Barinholtz, Carla Gallo, Halston Sage, Craig Roberts, Lisa Kudrow, Elise Vargas, Zoey Vargas, Brian Huskey, Ali Cobrin, Kira Sternbach, Steven Michael Eich, Andy Samberg, Akiva Schaffer, Jorma Taccone, Adam Devine, Blake Anderson, Anders Holm, Kyle Newacheck, Jake Johnson, Hannibal Buress, Liz Cackowski, Jason Mantzoukas, Jesse Heiman, Randall Park, Natasha Leggero, Casey Ford Alexander, Michael Angeloe, Fahim Anwar, Melanie Avalon, Chasty Ballesteros, Marianne Bourg, Erika Del Toro, Alanna Dergan, Robert Dunne, Elsi Eng, Ayesha Fraser, Danika Galindo, Ori Kalmus, Maria Olsen, Gary Sievers, Stephen Todt, Cassandra Starr, Valeria Sweet, Bridgetta Tomarchio</t>
        </is>
      </c>
      <c r="Q770" s="107" t="inlineStr">
        <is>
          <t>Nicholas Stoller</t>
        </is>
      </c>
      <c r="R770" s="41" t="inlineStr">
        <is>
          <t>[{"Source": "Internet Movie Database", "Value": "6.3/10"}, {"Source": "Rotten Tomatoes", "Value": "72%"}, {"Source": "Metacritic", "Value": "68/100"}]</t>
        </is>
      </c>
      <c r="S770" s="72" t="inlineStr">
        <is>
          <t>270,665,134</t>
        </is>
      </c>
      <c r="T770" s="109" t="inlineStr">
        <is>
          <t>R</t>
        </is>
      </c>
      <c r="U770" s="110" t="inlineStr">
        <is>
          <t>97</t>
        </is>
      </c>
      <c r="V770" s="82" t="inlineStr">
        <is>
          <t>{"link": "https://www.themoviedb.org/movie/195589-neighbors/watch?locale=CA", "rent":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"flatrate": [{"logo_path": "/esiLBRzDUwodjfN8gA4qj7l3ZF7.jpg", "provider_id": 1794, "provider_name": "Starz Amazon Channel", "display_priority": 92}], "buy":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t>
        </is>
      </c>
      <c r="W770" s="46" t="inlineStr">
        <is>
          <t>18,000,000</t>
        </is>
      </c>
      <c r="X770" s="35" t="n">
        <v>195589</v>
      </c>
      <c r="Y770" s="35" t="inlineStr">
        <is>
          <t>[325133, 999582, 862551, 1280672, 399796, 8469, 505600, 16094, 445571, 266294, 109414, 598133, 1511057, 1008953, 987917, 267193, 376659, 107811, 378, 12133]</t>
        </is>
      </c>
      <c r="Z770" s="35" t="inlineStr">
        <is>
          <t>72%</t>
        </is>
      </c>
      <c r="AA770" s="35" t="inlineStr">
        <is>
          <t>6.3/10</t>
        </is>
      </c>
      <c r="AB770" s="35" t="inlineStr">
        <is>
          <t>68/100</t>
        </is>
      </c>
      <c r="AC770" s="35" t="inlineStr">
        <is>
          <t>https://www.youtube.com/embed/VI18Jc2roqY</t>
        </is>
      </c>
      <c r="AD770" s="98" t="inlineStr">
        <is>
          <t>US</t>
        </is>
      </c>
      <c r="AE770" s="98" t="n">
        <v>1731215633548</v>
      </c>
    </row>
    <row r="771" ht="14.25" customHeight="1" s="169">
      <c r="A771" s="93" t="inlineStr">
        <is>
          <t>Mission: Impossible III</t>
        </is>
      </c>
      <c r="B771" s="94" t="n">
        <v>73</v>
      </c>
      <c r="C771" s="131" t="inlineStr">
        <is>
          <t>Mission: Impossible</t>
        </is>
      </c>
      <c r="D771" s="132" t="n"/>
      <c r="E771" s="95" t="inlineStr">
        <is>
          <t>Action</t>
        </is>
      </c>
      <c r="F771" s="117" t="inlineStr">
        <is>
          <t>Spy</t>
        </is>
      </c>
      <c r="G771" s="31" t="n"/>
      <c r="H771" s="32" t="n"/>
      <c r="I771" s="96" t="inlineStr">
        <is>
          <t>Paramount Pictures</t>
        </is>
      </c>
      <c r="J771" s="97" t="n">
        <v>2006</v>
      </c>
      <c r="K771" s="35">
        <f>ROW(K771)-1</f>
        <v/>
      </c>
      <c r="L771" s="98" t="b">
        <v>0</v>
      </c>
      <c r="M771" s="99" t="inlineStr">
        <is>
          <t>A large improvement over the second installment that bring the Mission: Impossible franchise back to the glory of the original movie. Stuffed with good action and tense and creative stunts. The story is pretty standard, but the characters are well developed and have good chemistry and relationships. Extremely enjoyable.</t>
        </is>
      </c>
      <c r="N771" s="83" t="inlineStr">
        <is>
          <t>Retired from active duty, and training recruits for the Impossible Mission Force, agent Ethan Hunt faces the toughest foe of his career: Owen Davian, an international broker of arms and information, who's as cunning as he is ruthless. Davian emerges to threaten Hunt and all that he holds dear – including the woman Hunt loves.</t>
        </is>
      </c>
      <c r="O771" s="84" t="inlineStr">
        <is>
          <t>https://image.tmdb.org/t/p/w500/zje0121z523lqe8ic163ck1BYcY.jpg</t>
        </is>
      </c>
      <c r="P771" s="85" t="inlineStr">
        <is>
          <t>Tom Cruise, Philip Seymour Hoffman, Ving Rhames, Billy Crudup, Michelle Monaghan, Jonathan Rhys Meyers, Keri Russell, Maggie Q, Simon Pegg, Eddie Marsan, Laurence Fishburne, Bahar Soomekh, Jeff Chase, Michael Berry Jr., Carla Gallo, Bellamy Young, Paul Keeley, Jane Daly, Greg Grunberg, Sabra Williams, Rose Rollins, Sasha Alexander, Tracy Middendorf, Aaron Paul, Kathryn Fiore, Colleen Crozier, Sean O'Bryan, Bruce French, Ellen Bry, Patrick Pankhurst, Tony Guma, James Shanklin, Anne Betancourt, Antonietta De Lorenzo, Andrea Sartoretti, Antonio Del Prete, Francesco De Vito, Giorgio Marchesi, Niccolò Senni, Paolo Bonacelli, David Waters, Michael G. Kehoe, Timothy Omundson, José Zúñiga, William Francis McGuire, Michelle Arthur, Barney Cheng, George Cheung, Brandon Molale, Simon Rhee, Marcus Young, Jerry Trimble, Alex Kurtzman, Roberto Orci</t>
        </is>
      </c>
      <c r="Q771" s="86" t="inlineStr">
        <is>
          <t>J.J. Abrams</t>
        </is>
      </c>
      <c r="R771" s="59" t="inlineStr">
        <is>
          <t>[{"Source": "Internet Movie Database", "Value": "6.9/10"}, {"Source": "Rotten Tomatoes", "Value": "73%"}, {"Source": "Metacritic", "Value": "66/100"}]</t>
        </is>
      </c>
      <c r="S771" s="101" t="inlineStr">
        <is>
          <t>398,479,497</t>
        </is>
      </c>
      <c r="T771" s="102" t="inlineStr">
        <is>
          <t>PG-13</t>
        </is>
      </c>
      <c r="U771" s="103" t="inlineStr">
        <is>
          <t>126</t>
        </is>
      </c>
      <c r="V771" s="89" t="inlineStr">
        <is>
          <t>{"link": "https://www.themoviedb.org/movie/956-mission-impossible-iii/watch?locale=CA", "flatrate": [{"logo_path": "/ewOptMVIYcOadMGGJz8DJueH2bH.jpg", "provider_id": 230, "provider_name": "Crave", "display_priority": 5}, {"logo_path": "/h5DcR0J2EESLitnhR8xLG1QymTE.jpg", "provider_id": 531, "provider_name": "Paramount Plus", "display_priority": 9}, {"logo_path": "/hExO4PtimLIYn3kBOrzsejNv7cT.jpg", "provider_id": 582, "provider_name": "Paramount+ Amazon Channel", "display_priority": 11}, {"logo_path": "/fts6X10Jn4QT0X6ac3udKEn2tJA.jpg", "provider_id": 2303, "provider_name": "Paramount Plus Premium", "display_priority": 121}, {"logo_path": "/rl6zez5rCeyelt1I46JRYk6B9Ed.jpg", "provider_id": 2304, "provider_name": "Paramount Plus Basic with Ads", "display_priority": 122}, {"logo_path": "/qcKfSyX4xkXESjHrkO8cZLRJkn6.jpg", "provider_id": 2604, "provider_name": "Crave Amazon Channel", "display_priority": 140}], "rent":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{"logo_path": "/vLZKlXUNDcZR7ilvfY9Wr9k80FZ.jpg", "provider_id": 538, "provider_name": "Plex", "display_priority": 81}], "buy":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t>
        </is>
      </c>
      <c r="W771" s="61" t="inlineStr">
        <is>
          <t>150,000,000</t>
        </is>
      </c>
      <c r="X771" s="35" t="n">
        <v>956</v>
      </c>
      <c r="Y771" s="35" t="inlineStr">
        <is>
          <t>[1087891, 11963, 954, 10003, 56292, 4169, 1310568, 575264, 206647, 575265, 137094, 9331, 522241, 868759, 177677, 49040, 700, 993710, 4614, 2503]</t>
        </is>
      </c>
      <c r="Z771" s="35" t="inlineStr">
        <is>
          <t>73%</t>
        </is>
      </c>
      <c r="AA771" s="35" t="inlineStr">
        <is>
          <t>6.9/10</t>
        </is>
      </c>
      <c r="AB771" s="35" t="inlineStr">
        <is>
          <t>66/100</t>
        </is>
      </c>
      <c r="AC771" s="35" t="inlineStr">
        <is>
          <t>https://www.youtube.com/embed/4oVva0muTE8</t>
        </is>
      </c>
      <c r="AD771" s="98" t="inlineStr">
        <is>
          <t>US</t>
        </is>
      </c>
      <c r="AE771" s="98" t="n">
        <v>1731215633548</v>
      </c>
    </row>
    <row r="772" ht="14.25" customHeight="1" s="169">
      <c r="A772" s="93" t="inlineStr">
        <is>
          <t>Sleeping Beauty</t>
        </is>
      </c>
      <c r="B772" s="94" t="n">
        <v>73</v>
      </c>
      <c r="C772" s="131" t="inlineStr">
        <is>
          <t>Disney Animation</t>
        </is>
      </c>
      <c r="D772" s="132" t="n"/>
      <c r="E772" s="95" t="inlineStr">
        <is>
          <t>Animated</t>
        </is>
      </c>
      <c r="F772" s="117" t="n"/>
      <c r="G772" s="31" t="n"/>
      <c r="H772" s="32" t="n"/>
      <c r="I772" s="96" t="inlineStr">
        <is>
          <t>Disney</t>
        </is>
      </c>
      <c r="J772" s="97" t="n">
        <v>1959</v>
      </c>
      <c r="K772" s="35">
        <f>ROW(K772)-1</f>
        <v/>
      </c>
      <c r="L772" s="98" t="b">
        <v>0</v>
      </c>
      <c r="M772" s="99" t="n"/>
      <c r="N772" s="37" t="inlineStr">
        <is>
          <t>Cursed to die by the evil fairy Maleficent when she was a baby, Princess Aurora is sent into hiding under protection from three good fairies. As she grows up far away, Maleficent becomes increasingly determined to seal the princess's fate.</t>
        </is>
      </c>
      <c r="O772" s="38" t="inlineStr">
        <is>
          <t>https://image.tmdb.org/t/p/w500/dK4OZwFFxnfK7MvqfVqw94mavL7.jpg</t>
        </is>
      </c>
      <c r="P772" s="39" t="inlineStr">
        <is>
          <t>Mary Costa, Bill Shirley, Eleanor Audley, Verna Felton, Barbara Luddy, Barbara Jo Allen, Taylor Holmes, Bill Thompson, Marvin Miller, Candy Candido, Pinto Colvig, Bob Amsberry</t>
        </is>
      </c>
      <c r="Q772" s="40" t="inlineStr">
        <is>
          <t>Clyde Geronimi</t>
        </is>
      </c>
      <c r="R772" s="41" t="inlineStr">
        <is>
          <t>[{"Source": "Internet Movie Database", "Value": "7.2/10"}, {"Source": "Rotten Tomatoes", "Value": "90%"}, {"Source": "Metacritic", "Value": "85/100"}]</t>
        </is>
      </c>
      <c r="S772" s="42" t="inlineStr">
        <is>
          <t>51,600,000</t>
        </is>
      </c>
      <c r="T772" s="43" t="inlineStr">
        <is>
          <t>G</t>
        </is>
      </c>
      <c r="U772" s="44" t="inlineStr">
        <is>
          <t>75</t>
        </is>
      </c>
      <c r="V772" s="45" t="inlineStr">
        <is>
          <t>{"link": "https://www.themoviedb.org/movie/10882-sleeping-beauty/watch?locale=CA", "rent":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"flatrate": [{"logo_path": "/97yvRBw1GzX7fXprcF80er19ot.jpg", "provider_id": 337, "provider_name": "Disney Plus", "display_priority": 3}], "buy":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t>
        </is>
      </c>
      <c r="W772" s="46" t="inlineStr">
        <is>
          <t>6,000,000</t>
        </is>
      </c>
      <c r="X772" s="35" t="n">
        <v>10882</v>
      </c>
      <c r="Y772" s="35" t="inlineStr">
        <is>
          <t>[11224, 20235, 16962, 102651, 543583, 196254, 10144, 57737, 26672, 13285, 16119, 13313, 18198, 14128, 15015, 38757, 15906, 10020, 13284, 109445]</t>
        </is>
      </c>
      <c r="Z772" s="35" t="inlineStr">
        <is>
          <t>90%</t>
        </is>
      </c>
      <c r="AA772" s="35" t="inlineStr">
        <is>
          <t>7.2/10</t>
        </is>
      </c>
      <c r="AB772" s="35" t="inlineStr">
        <is>
          <t>85/100</t>
        </is>
      </c>
      <c r="AC772" s="35" t="inlineStr">
        <is>
          <t>https://www.youtube.com/embed/pTd047cEBHg</t>
        </is>
      </c>
      <c r="AD772" s="98" t="inlineStr">
        <is>
          <t>US</t>
        </is>
      </c>
      <c r="AE772" s="98" t="n">
        <v>1731215633548</v>
      </c>
    </row>
    <row r="773" ht="14.25" customHeight="1" s="169">
      <c r="A773" s="93" t="inlineStr">
        <is>
          <t>Saw X</t>
        </is>
      </c>
      <c r="B773" s="94" t="n">
        <v>73</v>
      </c>
      <c r="C773" s="131" t="inlineStr">
        <is>
          <t>Saw</t>
        </is>
      </c>
      <c r="D773" s="132" t="n"/>
      <c r="E773" s="95" t="inlineStr">
        <is>
          <t>Horror</t>
        </is>
      </c>
      <c r="F773" s="117" t="n"/>
      <c r="G773" s="31" t="n"/>
      <c r="H773" s="32" t="n"/>
      <c r="I773" s="96" t="inlineStr">
        <is>
          <t>Lionsgate</t>
        </is>
      </c>
      <c r="J773" s="97" t="n">
        <v>2023</v>
      </c>
      <c r="K773" s="35">
        <f>ROW(K773)-1</f>
        <v/>
      </c>
      <c r="L773" s="98" t="b">
        <v>0</v>
      </c>
      <c r="M773" s="99" t="inlineStr">
        <is>
          <t>I am stunned that this movie is actually pretty good. It actually reels like a real movie, unlike a lot of the other entries in this series. This is proof that they made a massive mistake killing off Tobin Bell's Kramer. He is great in this movie, and they are truly able to create a situation where he is an anti-hero, which they were unsuccessfully trying to do in mulitiple previous entries. The acting is quite good, the effects look very real, the direction is well done, and it all adds up to a pretty compelling movie. It's been a long time coming, but I would actually welcome another entry into this franchise for once.</t>
        </is>
      </c>
      <c r="N773" s="76" t="inlineStr">
        <is>
          <t>Between the events of 'Saw' and 'Saw II', a sick and desperate John Kramer travels to Mexico for a risky and experimental medical procedure in hopes of a miracle cure for his cancer, only to discover the entire operation is a scam to defraud the most vulnerable. Armed with a newfound purpose, the infamous serial killer returns to his work, turning the tables on the con artists in his signature visceral way through devious, deranged, and ingenious traps.</t>
        </is>
      </c>
      <c r="O773" s="105" t="inlineStr">
        <is>
          <t>https://image.tmdb.org/t/p/w500/u7Lp1Hi8aBS73jv4KRMIv5aK4ax.jpg</t>
        </is>
      </c>
      <c r="P773" s="106" t="inlineStr">
        <is>
          <t>Tobin Bell, Shawnee Smith, Synnøve Macody Lund, Steven Brand, Renata Vaca, Joshua Okamoto, Octavio Hinojosa Martínez, Paulette Hernández, Jorge Briseño, Michael Beach, Costas Mandylor, Isan Beomhyun Lee, David Alfano, Katie Barberi, Lucía Gómez-Robledo, Donagh Gordon, Sebastián Torres, Cristo Ruiz, Baltimore Beltrán, Kerry Ardra, Natasha Goss, Craig Hurley, James Burg, Bailey Guidry</t>
        </is>
      </c>
      <c r="Q773" s="107" t="inlineStr">
        <is>
          <t>Kevin Greutert</t>
        </is>
      </c>
      <c r="R773" s="121" t="inlineStr">
        <is>
          <t>[{"Source": "Internet Movie Database", "Value": "6.6/10"}, {"Source": "Rotten Tomatoes", "Value": "81%"}, {"Source": "Metacritic", "Value": "60/100"}]</t>
        </is>
      </c>
      <c r="S773" s="108" t="inlineStr">
        <is>
          <t>125,319,714</t>
        </is>
      </c>
      <c r="T773" s="109" t="inlineStr">
        <is>
          <t>R</t>
        </is>
      </c>
      <c r="U773" s="110" t="inlineStr">
        <is>
          <t>118</t>
        </is>
      </c>
      <c r="V773" s="82" t="inlineStr">
        <is>
          <t>{"link": "https://www.themoviedb.org/movie/951491-saw-x/watch?locale=CA", "rent":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{"logo_path": "/vLZKlXUNDcZR7ilvfY9Wr9k80FZ.jpg", "provider_id": 538, "provider_name": "Plex", "display_priority": 81}], "flatrate": [{"logo_path": "/pbpMk2JmcoNnQwx5JGpXngfoWtp.jpg", "provider_id": 8, "provider_name": "Netflix", "display_priority": 0}, {"logo_path": "/dpR8r13zWDeUR0QkzWidrdMxa56.jpg", "provider_id": 1796, "provider_name": "Netflix Standard with Ads", "display_priority": 93}], "buy":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t>
        </is>
      </c>
      <c r="W773" s="111" t="inlineStr">
        <is>
          <t>13,000,000</t>
        </is>
      </c>
      <c r="X773" s="35" t="n">
        <v>951491</v>
      </c>
      <c r="Y773" s="35" t="inlineStr">
        <is>
          <t>[215, 11917, 298250, 22804, 214, 176, 41439, 602734, 30497, 663, 807, 285923, 6466, 435615, 9373, 913290, 9792, 986070, 3432, 755]</t>
        </is>
      </c>
      <c r="Z773" s="35" t="inlineStr">
        <is>
          <t>81%</t>
        </is>
      </c>
      <c r="AA773" s="35" t="inlineStr">
        <is>
          <t>6.6/10</t>
        </is>
      </c>
      <c r="AB773" s="35" t="inlineStr">
        <is>
          <t>60/100</t>
        </is>
      </c>
      <c r="AC773" s="35" t="inlineStr">
        <is>
          <t>https://www.youtube.com/embed/t3PzUo4P21c</t>
        </is>
      </c>
      <c r="AD773" s="98" t="inlineStr">
        <is>
          <t>US</t>
        </is>
      </c>
      <c r="AE773" s="98" t="n">
        <v>1731275795960</v>
      </c>
    </row>
    <row r="774" ht="14.25" customHeight="1" s="169">
      <c r="A774" s="93" t="inlineStr">
        <is>
          <t>The Bad Guys 2</t>
        </is>
      </c>
      <c r="B774" s="94" t="n">
        <v>73</v>
      </c>
      <c r="C774" s="131" t="inlineStr">
        <is>
          <t>The Bad Guys</t>
        </is>
      </c>
      <c r="D774" s="132" t="n"/>
      <c r="E774" s="95" t="inlineStr">
        <is>
          <t>Animated</t>
        </is>
      </c>
      <c r="F774" s="117" t="n"/>
      <c r="G774" s="31" t="n"/>
      <c r="H774" s="32" t="n"/>
      <c r="I774" s="96" t="inlineStr">
        <is>
          <t>Dreamworks</t>
        </is>
      </c>
      <c r="J774" s="97" t="n">
        <v>2025</v>
      </c>
      <c r="K774" s="35">
        <f>ROW(K774)-1</f>
        <v/>
      </c>
      <c r="L774" s="98" t="b">
        <v>1</v>
      </c>
      <c r="M774" s="99" t="inlineStr">
        <is>
          <t>Another solid movie from Dreamworks. I really appreciate the different styles the studio has used over the past few years. There are a solid amount of laughs to be had, and the story moves at a good clip. Definitely targets the child audience more than an adult one, which is fine for an animated movie. At least they didn't just turn out a turd along the lines of Gnomeo and Juliet or The Smurfs. Pretty much the same quality as the first one, so if you enjoyed that, watch this one. This series has to be up there for most shocking box office duds though. Two solid Dreamworks animated movies that didn't make any money at all is stunning.</t>
        </is>
      </c>
      <c r="N774" s="76" t="inlineStr">
        <is>
          <t>The now-reformed Bad Guys are trying (very, very hard) to be good, but instead find themselves hijacked into a high-stakes, globe-trotting heist, masterminded by a new team of criminals they never saw coming: The Bad Girls.</t>
        </is>
      </c>
      <c r="O774" s="105" t="inlineStr">
        <is>
          <t>https://image.tmdb.org/t/p/w500/26oSPnq0ct59l07QOXZKyzsiRtN.jpg</t>
        </is>
      </c>
      <c r="P774" s="106" t="inlineStr">
        <is>
          <t>Sam Rockwell, Marc Maron, Craig Robinson, Anthony Ramos, Awkwafina, Danielle Brooks, Maria Bakalova, Natasha Lyonne, Zazie Beetz, Richard Ayoade, Alex Borstein, Lilly Singh, Omid Djalili, Colin Jost, Jaime Camil, Jorge R. Gutierrez, Joey Naber, Monia Ayachi, Jaylen Moore, Anthony Batarse, William Calvert, Arthur Ortiz, Michael Godere, Jason Griffith, Shelby Young, Bridget Hoffman, Joel Steingold, Christopher Knights, Kelly Stables, Ashley Lambert, Hugo Savinovich, Ashley London, Juan Pacheco, David Michie, R.B. Ripley, Lukas Sans, Jason Tenandar</t>
        </is>
      </c>
      <c r="Q774" s="107" t="inlineStr">
        <is>
          <t>Pierre Perifel</t>
        </is>
      </c>
      <c r="R774" s="121" t="inlineStr">
        <is>
          <t>[{"Source": "Internet Movie Database", "Value": "7.0/10"}, {"Source": "Rotten Tomatoes", "Value": "87%"}, {"Source": "Metacritic", "Value": "64/100"}]</t>
        </is>
      </c>
      <c r="S774" s="108" t="inlineStr">
        <is>
          <t>239,676,236</t>
        </is>
      </c>
      <c r="T774" s="109" t="inlineStr">
        <is>
          <t>PG</t>
        </is>
      </c>
      <c r="U774" s="110" t="inlineStr">
        <is>
          <t>104</t>
        </is>
      </c>
      <c r="V774" s="82" t="inlineStr">
        <is>
          <t>{"link": "https://www.themoviedb.org/movie/1175942-the-bad-guys-2/watch?locale=CA", "flatrate": [{"logo_path": "/pvske1MyAoymrs5bguRfVqYiM9a.jpg", "provider_id": 119, "provider_name": "Amazon Prime Video", "display_priority": 1}, {"logo_path": "/8aBqoNeGGr0oSA85iopgNZUOTOc.jpg", "provider_id": 2100, "provider_name": "Amazon Prime Video with Ads", "display_priority": 111}], "rent": [{"logo_path": "/SPnB1qiCkYfirS2it3hZORwGVn.jpg", "provider_id": 2, "provider_name": "Apple TV Store", "display_priority": 6}, {"logo_path": "/4bIKO5tqPgko0135wL9GhMsb1wv.jpg", "provider_id": 140, "provider_name": "CosmoGo", "display_priority": 18}, {"logo_path": "/qR6FKvnPBx2O37FDg8PNM7efwF3.jpg", "provider_id": 10, "provider_name": "Amazon Video", "display_priority": 56}], "buy": [{"logo_path": "/SPnB1qiCkYfirS2it3hZORwGVn.jpg", "provider_id": 2, "provider_name": "Apple TV Store", "display_priority": 6}, {"logo_path": "/4bIKO5tqPgko0135wL9GhMsb1wv.jpg", "provider_id": 140, "provider_name": "CosmoGo", "display_priority": 18}, {"logo_path": "/qR6FKvnPBx2O37FDg8PNM7efwF3.jpg", "provider_id": 10, "provider_name": "Amazon Video", "display_priority": 56}]}</t>
        </is>
      </c>
      <c r="W774" s="111" t="inlineStr">
        <is>
          <t>80,000,000</t>
        </is>
      </c>
      <c r="X774" s="35" t="n">
        <v>1175942</v>
      </c>
      <c r="Y774" s="35" t="inlineStr">
        <is>
          <t>[629542, 420821, 774370, 39180, 6878, 12242, 417859, 14317, 8355, 43960, 402900, 897192, 19164, 1084242, 774825, 10380, 27653, 57800, 412117, 668461]</t>
        </is>
      </c>
      <c r="Z774" s="35" t="inlineStr">
        <is>
          <t>87%</t>
        </is>
      </c>
      <c r="AA774" s="35" t="inlineStr">
        <is>
          <t>7.0/10</t>
        </is>
      </c>
      <c r="AB774" s="35" t="inlineStr">
        <is>
          <t>64/100</t>
        </is>
      </c>
      <c r="AC774" s="35" t="inlineStr">
        <is>
          <t>https://www.youtube.com/embed/HvLHYox_Vq8</t>
        </is>
      </c>
      <c r="AD774" s="98" t="inlineStr">
        <is>
          <t>US</t>
        </is>
      </c>
      <c r="AE774" s="98" t="inlineStr">
        <is>
          <t>1755196472487</t>
        </is>
      </c>
    </row>
    <row r="775" ht="14.25" customHeight="1" s="169">
      <c r="A775" s="93" t="inlineStr">
        <is>
          <t>You've Got Mail</t>
        </is>
      </c>
      <c r="B775" s="94" t="n">
        <v>73</v>
      </c>
      <c r="C775" s="131" t="n"/>
      <c r="D775" s="132" t="n"/>
      <c r="E775" s="95" t="inlineStr">
        <is>
          <t>RomCom</t>
        </is>
      </c>
      <c r="F775" s="117" t="n"/>
      <c r="G775" s="31" t="n"/>
      <c r="H775" s="32" t="n"/>
      <c r="I775" s="96" t="inlineStr">
        <is>
          <t>Warner Bros.</t>
        </is>
      </c>
      <c r="J775" s="97" t="n">
        <v>1998</v>
      </c>
      <c r="K775" s="35">
        <f>ROW(K775)-1</f>
        <v/>
      </c>
      <c r="L775" s="98" t="b">
        <v>0</v>
      </c>
      <c r="M775" s="99" t="inlineStr">
        <is>
          <t>A charming RomCom carried by the talent of the two leads. Hanks and Ryan are great in this and have great chemistry together. I laughed a good amount of times, and enjoyed the movie throughout. Runs probably 20-30 minutes too long, since the story isn't particularly complicated.</t>
        </is>
      </c>
      <c r="N775" s="76" t="inlineStr">
        <is>
          <t>Book superstore magnate Joe Fox and independent book shop owner Kathleen Kelly fall in love in the anonymity of the Internet—both blissfully unaware that he's trying to put her out of business.</t>
        </is>
      </c>
      <c r="O775" s="105" t="inlineStr">
        <is>
          <t>https://image.tmdb.org/t/p/w500/e2uVtH6TpMfUl7WeOM70ezkcjsU.jpg</t>
        </is>
      </c>
      <c r="P775" s="106" t="inlineStr">
        <is>
          <t>Meg Ryan, Tom Hanks, Greg Kinnear, Heather Burns, Parker Posey, Dave Chappelle, Jean Stapleton, Steve Zahn, Dabney Coleman, John Randolph, Hallee Hirsh, Jeffrey Scaperrotta, Cara Seymour, Katie Finneran, Michael Badalucco, Deborah Rush, Veanne Cox, Bruce Jay Friedman, Sara Ramirez, Howard Spiegel, Diane Sokolow, Julie Kass, Reiko Aylesworth, Katie Sagona, Kathryn Meisle, Nina Zoie Lam, Maggie Murphy, Michelle Blakely, Meredith White, Dianne Dreyer, Julie Galdieri, Leila Nichols, Mary A. Kelly, Chris Messina, Ronobir Lahiri, André Sogliuzzo, Peter A. Mian, Richard Cohen, Enzo Angileri, Nick Brown, Ann Fleuchaus, Neil Bonin, Bill McHugh, Santiago Quinones, Lynn Grossman, Dolores Sirianni, Nicole Bernadette, Jane Adams, Cecelia Antoinette, Elwood Edwards, Alfonso Gomez-Rejon, Gideon Jacobs, Brick Mason, Scott Mullin, Logan Steinhardt, Anthony Welch</t>
        </is>
      </c>
      <c r="Q775" s="107" t="inlineStr">
        <is>
          <t>Nora Ephron</t>
        </is>
      </c>
      <c r="R775" s="121" t="inlineStr">
        <is>
          <t>[{"Source": "Internet Movie Database", "Value": "6.7/10"}, {"Source": "Rotten Tomatoes", "Value": "69%"}, {"Source": "Metacritic", "Value": "58/100"}]</t>
        </is>
      </c>
      <c r="S775" s="108" t="inlineStr">
        <is>
          <t>250,800,000</t>
        </is>
      </c>
      <c r="T775" s="109" t="inlineStr">
        <is>
          <t>PG</t>
        </is>
      </c>
      <c r="U775" s="110" t="inlineStr">
        <is>
          <t>119</t>
        </is>
      </c>
      <c r="V775" s="82" t="inlineStr">
        <is>
          <t>{"link": "https://www.themoviedb.org/movie/9489-you-ve-got-mail/watch?locale=CA", "buy":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"flatrate": [{"logo_path": "/ewOptMVIYcOadMGGJz8DJueH2bH.jpg", "provider_id": 230, "provider_name": "Crave", "display_priority": 5}, {"logo_path": "/esiLBRzDUwodjfN8gA4qj7l3ZF7.jpg", "provider_id": 1794, "provider_name": "Starz Amazon Channel", "display_priority": 92}, {"logo_path": "/qcKfSyX4xkXESjHrkO8cZLRJkn6.jpg", "provider_id": 2604, "provider_name": "Crave Amazon Channel", "display_priority": 140}], "rent":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{"logo_path": "/vLZKlXUNDcZR7ilvfY9Wr9k80FZ.jpg", "provider_id": 538, "provider_name": "Plex", "display_priority": 81}]}</t>
        </is>
      </c>
      <c r="W775" s="111" t="inlineStr">
        <is>
          <t>65,000,000</t>
        </is>
      </c>
      <c r="X775" s="35" t="n">
        <v>9489</v>
      </c>
      <c r="Y775" s="35" t="inlineStr">
        <is>
          <t>[27171, 1433842, 523773, 9778, 20048, 865559, 1167725, 703451, 12708, 449563, 27397, 39285, 1323475, 1218762, 2611, 537739, 19265, 24621, 4967, 36515]</t>
        </is>
      </c>
      <c r="Z775" s="35" t="inlineStr">
        <is>
          <t>69%</t>
        </is>
      </c>
      <c r="AA775" s="35" t="inlineStr">
        <is>
          <t>6.7/10</t>
        </is>
      </c>
      <c r="AB775" s="35" t="inlineStr">
        <is>
          <t>58/100</t>
        </is>
      </c>
      <c r="AC775" s="35" t="inlineStr">
        <is>
          <t>https://www.youtube.com/embed/AKlhYZ-HqKs</t>
        </is>
      </c>
      <c r="AD775" s="98" t="inlineStr">
        <is>
          <t>US</t>
        </is>
      </c>
      <c r="AE775" s="98" t="n">
        <v>1732256445415</v>
      </c>
    </row>
    <row r="776" ht="14.25" customHeight="1" s="169">
      <c r="A776" s="93" t="inlineStr">
        <is>
          <t>Descendants</t>
        </is>
      </c>
      <c r="B776" s="94" t="n">
        <v>73</v>
      </c>
      <c r="C776" s="131" t="inlineStr">
        <is>
          <t>Disney Live Action</t>
        </is>
      </c>
      <c r="D776" s="132" t="inlineStr">
        <is>
          <t>Disney Channel Original Movie</t>
        </is>
      </c>
      <c r="E776" s="95" t="inlineStr">
        <is>
          <t>Fantasy</t>
        </is>
      </c>
      <c r="F776" s="117" t="inlineStr">
        <is>
          <t>Family</t>
        </is>
      </c>
      <c r="G776" s="31" t="n"/>
      <c r="H776" s="32" t="n"/>
      <c r="I776" s="96" t="inlineStr">
        <is>
          <t>Disney</t>
        </is>
      </c>
      <c r="J776" s="97" t="n">
        <v>2015</v>
      </c>
      <c r="K776" s="35">
        <f>ROW(K776)-1</f>
        <v/>
      </c>
      <c r="L776" s="98" t="b">
        <v>0</v>
      </c>
      <c r="M776" s="99" t="inlineStr">
        <is>
          <t>An enjoyable family movie, and impressive production value for a Disney Channel Original Movie. The costumes and sets all look pretty good, and despite some shoddy CGI that clearly was stretching the budget at the end, this movie was clearly created with care for the source material. This is honestly a much more interesting concept than the live action remakes that Disney has become obsessed with making. The story is straightforward, but the movie contains good lessons about prejudice, friendship and love. The acting can be campy at times, and the direction is up and down, but the songs are mostly good, and the choreography is very enjoyable. It's easy to compare this to another movie by the same director, High School Musical, and while this might be crazy given the nostalgia everyone has for that movie, I think this one is slightly more enjoyable. The songs are largely better, the director has improved over time, and it's a similar level of humor and story.</t>
        </is>
      </c>
      <c r="N776" s="76" t="inlineStr">
        <is>
          <t>A present-day idyllic kingdom where the benevolent teenage son of King Adam and Queen Belle offers a chance of redemption for the troublemaking offspring of Disney's classic villains: Cruella De Vil (Carlos), Maleficent (Mal), the Evil Queen (Evie) and Jafar (Jay).</t>
        </is>
      </c>
      <c r="O776" s="105" t="inlineStr">
        <is>
          <t>https://image.tmdb.org/t/p/w500/65DkgHPSLVjgr6IYkpY9Aqqqid5.jpg</t>
        </is>
      </c>
      <c r="P776" s="106" t="inlineStr">
        <is>
          <t>Dove Cameron, Sofia Carson, Cameron Boyce, Booboo Stewart, Mitchell Hope, Sarah Jeffery, Melanie Paxson, Brenna D'Amico, Zachary Gibson, Jedidiah Goodacre, Dianne Doan, Dan Payne, Keegan Connor Tracy, Kristin Chenoweth, Kathy Najimy, Wendy Raquel Robinson, Maz Jobrani, Shaughnessy Redden, Reese Alexander, James Hibbard, Wesley Salter, Judith Maxie, Ken Lawson, Stephanie Bennett, Jonathan Holmes, Peter Schaad, Christian Lagasse, Paisley, Addy Chan, Danny De Matos, Devin Jameson, J.P. Dubé, Shane Simpson, Tyler Layton-Olson, Tony Giroux, Aglaë Kounkou, Jeff Mortensen, Kayla Wallace, Kiara Gudgeon, Louise Hradsky, Megan Serena Trainer, Mark Samuels, Jennifer Oleksiuk, Kelly Konno, Tatiana Parker, Taylor James, Michael Riccio, Navid Charkhi, Dwayne Gulston, Marlyse Joe, Jesse Devlin, Morgan Tanner, Brittany Gumundson, Michelle Dawley, Diedre Barnes, Winnie Chang, Desirée Manning, Kyal Legend, Audessa Parafina, Ralph Escamillan, Mike Ward, Mackenzie Green, Benjamin Ritter, Castle Rock, Ben Stillwell</t>
        </is>
      </c>
      <c r="Q776" s="107" t="inlineStr">
        <is>
          <t>Kenny Ortega</t>
        </is>
      </c>
      <c r="R776" s="121" t="inlineStr">
        <is>
          <t>[{"Source": "Internet Movie Database", "Value": "6.3/10"}, {"Source": "Rotten Tomatoes", "Value": "90%"}]</t>
        </is>
      </c>
      <c r="S776" s="108" t="inlineStr">
        <is>
          <t>0</t>
        </is>
      </c>
      <c r="T776" s="109" t="inlineStr">
        <is>
          <t>TV-G</t>
        </is>
      </c>
      <c r="U776" s="110" t="inlineStr">
        <is>
          <t>112</t>
        </is>
      </c>
      <c r="V776" s="82" t="inlineStr">
        <is>
          <t>{"link": "https://www.themoviedb.org/movie/277217-descendants/watch?locale=CA", "flatrate": [{"logo_path": "/97yvRBw1GzX7fXprcF80er19ot.jpg", "provider_id": 337, "provider_name": "Disney Plus", "display_priority": 3}]}</t>
        </is>
      </c>
      <c r="W776" s="111" t="inlineStr">
        <is>
          <t>0</t>
        </is>
      </c>
      <c r="X776" s="35" t="n">
        <v>277217</v>
      </c>
      <c r="Y776" s="35" t="inlineStr">
        <is>
          <t>[417320, 506574, 42884, 25199, 16119, 1028851, 102651, 74018, 354279, 756, 144616, 4523, 302429, 38757, 10020, 407655, 10144, 662546, 109445, 927254]</t>
        </is>
      </c>
      <c r="Z776" s="35" t="inlineStr">
        <is>
          <t>90%</t>
        </is>
      </c>
      <c r="AA776" s="35" t="inlineStr">
        <is>
          <t>6.3/10</t>
        </is>
      </c>
      <c r="AB776" s="35" t="inlineStr">
        <is>
          <t>N/A</t>
        </is>
      </c>
      <c r="AC776" s="35" t="inlineStr">
        <is>
          <t>https://www.youtube.com/embed/t4UUQqefajc</t>
        </is>
      </c>
      <c r="AD776" s="35" t="inlineStr">
        <is>
          <t>US</t>
        </is>
      </c>
      <c r="AE776" s="35" t="inlineStr">
        <is>
          <t>1732724131726</t>
        </is>
      </c>
    </row>
    <row r="777" ht="14.25" customHeight="1" s="169">
      <c r="A777" s="93" t="inlineStr">
        <is>
          <t>The Polar Express</t>
        </is>
      </c>
      <c r="B777" s="94" t="n">
        <v>73</v>
      </c>
      <c r="C777" s="131" t="n"/>
      <c r="D777" s="132" t="n"/>
      <c r="E777" s="95" t="inlineStr">
        <is>
          <t>Animated</t>
        </is>
      </c>
      <c r="F777" s="117" t="n"/>
      <c r="G777" s="31" t="inlineStr">
        <is>
          <t>Christmas</t>
        </is>
      </c>
      <c r="H777" s="32" t="n"/>
      <c r="I777" s="96" t="inlineStr">
        <is>
          <t>Warner Bros.</t>
        </is>
      </c>
      <c r="J777" s="97" t="n">
        <v>2004</v>
      </c>
      <c r="K777" s="35">
        <f>ROW(K777)-1</f>
        <v/>
      </c>
      <c r="L777" s="98" t="b">
        <v>0</v>
      </c>
      <c r="M777" s="99" t="inlineStr">
        <is>
          <t>An enjoyable movie that will have you feeling ready for the holiday season, if you can overlook the visually unappealing character models. The animation outside of the mo-capped characters all looks very good, but the characters are extremely offputting. I appreciate that this technology would eventually lead to the great movies we got such as the Planet of the Apes trilogy and the Avatar movies, but this is still very offputting at times. The story is pretty basic, but the adventure is pretty enjoyable to be along for the ride. Know-It-All Kid might be the most annoying character in film history. Pretty exciting Christmas adventure, if the animation looked better this would probably be in the 80s score for me.</t>
        </is>
      </c>
      <c r="N777" s="76" t="inlineStr">
        <is>
          <t>When a doubting young boy takes an extraordinary train ride to the North Pole, he embarks on a journey of self-discovery that shows him that the wonder of life never fades for those who believe.</t>
        </is>
      </c>
      <c r="O777" s="105" t="inlineStr">
        <is>
          <t>https://image.tmdb.org/t/p/w500/eOoCzH0MqeGr2taUZO4SwG416PF.jpg</t>
        </is>
      </c>
      <c r="P777" s="106" t="inlineStr">
        <is>
          <t>Tom Hanks, Leslie Zemeckis, Eddie Deezen, Nona Gaye, Peter Scolari, Michael Jeter, Josh Hutcherson, Daryl Sabara, Jimmy Bennett, Tinashe, Brendan King, Andy Pellick, Josh Eli, Mark Mendonca, Rolondas Hendricks, Mark Goodman, Jon Scott, Gregory Gast, Sean Scott, Gordon Hart, Chris Coppola, Julene Renee, Charles Fleischer, Steven Tyler, Phil Fondacaro, Debbie Lee Carrington, Mark Povinelli, Ed Gale, Dante Pastula, André Sogliuzzo, Isabella Peregrina, Eric Newton, Aidan O'Shea, Aaron Hendry, Kevin C. Carr, Bee Jay Joyer, Jena Carpenter, Karine Mauffrey, Elisabeth P. Carpenter, Bill Forchion, Devin Henderson, Sagiv Ben-Binyamin, Ashly Holloway, Jimmy 'Jax' Pinchak, Chantel Valdivieso, Hayden McFarland, Connor Matheus, Evan Sabara, Jack Angel, Rodger Bumpass, Dylan Cash, Cody Klop, Patrick Stogner</t>
        </is>
      </c>
      <c r="Q777" s="107" t="inlineStr">
        <is>
          <t>Robert Zemeckis</t>
        </is>
      </c>
      <c r="R777" s="121" t="inlineStr">
        <is>
          <t>[{"Source": "Internet Movie Database", "Value": "6.6/10"}, {"Source": "Rotten Tomatoes", "Value": "55%"}, {"Source": "Metacritic", "Value": "61/100"}]</t>
        </is>
      </c>
      <c r="S777" s="108" t="inlineStr">
        <is>
          <t>318,432,432</t>
        </is>
      </c>
      <c r="T777" s="109" t="inlineStr">
        <is>
          <t>G</t>
        </is>
      </c>
      <c r="U777" s="110" t="inlineStr">
        <is>
          <t>100</t>
        </is>
      </c>
      <c r="V777" s="82" t="inlineStr">
        <is>
          <t>{"link": "https://www.themoviedb.org/movie/5255-the-polar-express/watch?locale=CA", "flatrate": [{"logo_path": "/pvske1MyAoymrs5bguRfVqYiM9a.jpg", "provider_id": 119, "provider_name": "Amazon Prime Video", "display_priority": 1}, {"logo_path": "/8aBqoNeGGr0oSA85iopgNZUOTOc.jpg", "provider_id": 2100, "provider_name": "Amazon Prime Video with Ads", "display_priority": 111}], "rent":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{"logo_path": "/vLZKlXUNDcZR7ilvfY9Wr9k80FZ.jpg", "provider_id": 538, "provider_name": "Plex", "display_priority": 81}], "buy":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t>
        </is>
      </c>
      <c r="W777" s="111" t="inlineStr">
        <is>
          <t>165,000,000</t>
        </is>
      </c>
      <c r="X777" s="35" t="n">
        <v>5255</v>
      </c>
      <c r="Y777" s="35" t="inlineStr">
        <is>
          <t>[1045944, 13382, 615666, 936059, 645757, 474982, 508965, 1001884, 527435, 51052, 372631, 13764, 13664, 33719, 142308, 1018403, 22081, 13313, 870358, 40246]</t>
        </is>
      </c>
      <c r="Z777" s="35" t="inlineStr">
        <is>
          <t>55%</t>
        </is>
      </c>
      <c r="AA777" s="35" t="inlineStr">
        <is>
          <t>6.6/10</t>
        </is>
      </c>
      <c r="AB777" s="35" t="inlineStr">
        <is>
          <t>61/100</t>
        </is>
      </c>
      <c r="AC777" s="35" t="inlineStr">
        <is>
          <t>https://www.youtube.com/embed/f0oyHtZiJJs</t>
        </is>
      </c>
      <c r="AD777" s="35" t="inlineStr">
        <is>
          <t>AU</t>
        </is>
      </c>
      <c r="AE777" s="35" t="inlineStr">
        <is>
          <t>1733695088702</t>
        </is>
      </c>
    </row>
    <row r="778" ht="14.25" customHeight="1" s="169">
      <c r="A778" s="93" t="inlineStr">
        <is>
          <t>Paranormal Activity</t>
        </is>
      </c>
      <c r="B778" s="94" t="n">
        <v>72</v>
      </c>
      <c r="C778" s="131" t="inlineStr">
        <is>
          <t>Blumhouse</t>
        </is>
      </c>
      <c r="D778" s="132" t="inlineStr">
        <is>
          <t>Paranormal Activity</t>
        </is>
      </c>
      <c r="E778" s="95" t="inlineStr">
        <is>
          <t>Horror</t>
        </is>
      </c>
      <c r="F778" s="117" t="n"/>
      <c r="G778" s="31" t="n"/>
      <c r="H778" s="32" t="n"/>
      <c r="I778" s="96" t="inlineStr">
        <is>
          <t>Paramount Pictures</t>
        </is>
      </c>
      <c r="J778" s="97" t="n">
        <v>2007</v>
      </c>
      <c r="K778" s="35">
        <f>ROW(K778)-1</f>
        <v/>
      </c>
      <c r="L778" s="98" t="b">
        <v>0</v>
      </c>
      <c r="M778" s="99" t="inlineStr">
        <is>
          <t>You can definitely tell that this was made on a shoestring budget, but that might actually have been for the best. Much like the original Saw, when they were limited by the budget they instead rely alot on what you can't see, and place their effects meaningfully and thoughtfully. This results in a quite tense movie, with a good amount of scares and a couple of laughs at the start (though it isn't as funny as they wanted to be).</t>
        </is>
      </c>
      <c r="N778" s="76" t="inlineStr">
        <is>
          <t>After a young, middle-class couple moves into what seems like a typical suburban house, they become increasingly disturbed by a presence that may or may not be demonic but is certainly the most active in the middle of the night.</t>
        </is>
      </c>
      <c r="O778" s="105" t="inlineStr">
        <is>
          <t>https://image.tmdb.org/t/p/w500/tmclkEpjeo4Zu564gf3KrwIOuKw.jpg</t>
        </is>
      </c>
      <c r="P778" s="106" t="inlineStr">
        <is>
          <t>Katie Featherston, Micah Sloat, Mark Fredrichs, Amber Armstrong, Ashley Palmer, Crystal Cartwright, Spencer Marks, Randy McDowell, James Piper</t>
        </is>
      </c>
      <c r="Q778" s="107" t="inlineStr">
        <is>
          <t>Oren Peli</t>
        </is>
      </c>
      <c r="R778" s="41" t="inlineStr">
        <is>
          <t>[{"Source": "Internet Movie Database", "Value": "6.3/10"}, {"Source": "Rotten Tomatoes", "Value": "82%"}, {"Source": "Metacritic", "Value": "68/100"}]</t>
        </is>
      </c>
      <c r="S778" s="72" t="inlineStr">
        <is>
          <t>193,355,800</t>
        </is>
      </c>
      <c r="T778" s="109" t="inlineStr">
        <is>
          <t>R</t>
        </is>
      </c>
      <c r="U778" s="110" t="inlineStr">
        <is>
          <t>86</t>
        </is>
      </c>
      <c r="V778" s="82" t="inlineStr">
        <is>
          <t>{"link": "https://www.themoviedb.org/movie/23827-paranormal-activity/watch?locale=CA", "flatrate": [{"logo_path": "/h5DcR0J2EESLitnhR8xLG1QymTE.jpg", "provider_id": 531, "provider_name": "Paramount Plus", "display_priority": 9}, {"logo_path": "/hExO4PtimLIYn3kBOrzsejNv7cT.jpg", "provider_id": 582, "provider_name": "Paramount+ Amazon Channel", "display_priority": 11}, {"logo_path": "/fts6X10Jn4QT0X6ac3udKEn2tJA.jpg", "provider_id": 2303, "provider_name": "Paramount Plus Premium", "display_priority": 121}, {"logo_path": "/rl6zez5rCeyelt1I46JRYk6B9Ed.jpg", "provider_id": 2304, "provider_name": "Paramount Plus Basic with Ads", "display_priority": 122}], "buy":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"rent":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t>
        </is>
      </c>
      <c r="W778" s="46" t="inlineStr">
        <is>
          <t>15,000</t>
        </is>
      </c>
      <c r="X778" s="35" t="n">
        <v>23827</v>
      </c>
      <c r="Y778" s="35" t="inlineStr">
        <is>
          <t>[272692, 72571, 1480387, 359246, 913290, 91586, 297608, 609972, 49018, 443319, 1232546, 27374, 166271, 270303, 672582, 621707, 50698, 1081208, 1035982, 16180]</t>
        </is>
      </c>
      <c r="Z778" s="35" t="inlineStr">
        <is>
          <t>82%</t>
        </is>
      </c>
      <c r="AA778" s="35" t="inlineStr">
        <is>
          <t>6.3/10</t>
        </is>
      </c>
      <c r="AB778" s="35" t="inlineStr">
        <is>
          <t>68/100</t>
        </is>
      </c>
      <c r="AC778" s="35" t="inlineStr">
        <is>
          <t>https://www.youtube.com/embed/aXp6eO0ZrKM</t>
        </is>
      </c>
      <c r="AD778" s="98" t="inlineStr">
        <is>
          <t>US</t>
        </is>
      </c>
      <c r="AE778" s="98" t="inlineStr">
        <is>
          <t>1737917254697</t>
        </is>
      </c>
    </row>
    <row r="779" ht="14.25" customHeight="1" s="169">
      <c r="A779" s="93" t="inlineStr">
        <is>
          <t>Bad Times at the El Royale</t>
        </is>
      </c>
      <c r="B779" s="94" t="n">
        <v>72</v>
      </c>
      <c r="C779" s="131" t="n"/>
      <c r="D779" s="132" t="n"/>
      <c r="E779" s="95" t="inlineStr">
        <is>
          <t>Thriller</t>
        </is>
      </c>
      <c r="F779" s="117" t="n"/>
      <c r="G779" s="31" t="n"/>
      <c r="H779" s="32" t="n"/>
      <c r="I779" s="96" t="inlineStr">
        <is>
          <t>20th Century Studios</t>
        </is>
      </c>
      <c r="J779" s="97" t="n">
        <v>2018</v>
      </c>
      <c r="K779" s="35">
        <f>ROW(K779)-1</f>
        <v/>
      </c>
      <c r="L779" s="98" t="b">
        <v>0</v>
      </c>
      <c r="M779" s="99" t="inlineStr">
        <is>
          <t>This was honestly pretty disappointing. Maybe my expectations were too high based on the cast and trailers, but I just didn't love this. It got off to a really intriguing start, but then it started to lose it's footing, and I found that around an hour and a half in I was just not as interested anymore. The cast is truly stellar, they nailed it in the casting department, and everyone has a great performance with perhaps one exception, Dakota Johnson, who seems to never give a good performance. The dialogue is clunky at times, and the symbolism feels pretty on the nose. It's definitely got it's share of twists and turns to keep the audience engaged, but it just wasn't all fitting together for me. The repeated showing of the same scene from different perspectives near the end of the first half really started to remind me of Vantage Point, which is never a good thing. This is also definitely too long for what it is. On the positive note, it is very visually interesting, with good use of color, well made sets and an interesting setting. A good variety of shots are used as well, it is a well put together movie. Worth watching for the performances and the visuals, and maybe you can enjoy the story more than I did. Chris Hemsworth's accent is absolutely terrible.</t>
        </is>
      </c>
      <c r="N779" s="83" t="inlineStr">
        <is>
          <t>Lake Tahoe, 1969. Seven strangers, each one with a secret to bury, meet at El Royale, a decadent motel with a dark past. In the course of a fateful night, everyone will have one last shot at redemption.</t>
        </is>
      </c>
      <c r="O779" s="84" t="inlineStr">
        <is>
          <t>https://image.tmdb.org/t/p/w500/qExufIc4Rw0e4xdVZlhMdmEDGES.jpg</t>
        </is>
      </c>
      <c r="P779" s="85" t="inlineStr">
        <is>
          <t>Jeff Bridges, Cynthia Erivo, Lewis Pullman, Dakota Johnson, Cailee Spaeny, Jon Hamm, Chris Hemsworth, Nick Offerman, Xavier Dolan, Shea Whigham, Mark O'Brien, Charles Halford, Jim O'Heir, Gerry Nairn, Alvina August, London Morrison, Bethany Brown, Rebecca Toolan, Hannah Zirke, Billy Wickman, Charlotte Mosby, William B. Davis, Manny Jacinto, Tally Rodin, Sophia Lauchlin Hirt, Jonathan Whitesell, Synto D. Misati, Austin A.J. Abell, Katharine Isabelle, Sarah Smyth, Richard Nixon, Jocelyne Gaumond, Austin James, Caroline Koziol, James Quach, John Specogna, Stephen Stanton, Vincent Washington</t>
        </is>
      </c>
      <c r="Q779" s="86" t="inlineStr">
        <is>
          <t>Drew Goddard</t>
        </is>
      </c>
      <c r="R779" s="59" t="inlineStr">
        <is>
          <t>[{"Source": "Internet Movie Database", "Value": "7.1/10"}, {"Source": "Rotten Tomatoes", "Value": "75%"}, {"Source": "Metacritic", "Value": "60/100"}]</t>
        </is>
      </c>
      <c r="S779" s="101" t="inlineStr">
        <is>
          <t>31,882,724</t>
        </is>
      </c>
      <c r="T779" s="102" t="inlineStr">
        <is>
          <t>R</t>
        </is>
      </c>
      <c r="U779" s="103" t="inlineStr">
        <is>
          <t>141</t>
        </is>
      </c>
      <c r="V779" s="89" t="inlineStr">
        <is>
          <t>{"link": "https://www.themoviedb.org/movie/446021-bad-times-at-the-el-royale/watch?locale=CA", "rent":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"buy":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"flatrate": [{"logo_path": "/97yvRBw1GzX7fXprcF80er19ot.jpg", "provider_id": 337, "provider_name": "Disney Plus", "display_priority": 3}]}</t>
        </is>
      </c>
      <c r="W779" s="61" t="inlineStr">
        <is>
          <t>32,000,000</t>
        </is>
      </c>
      <c r="X779" s="35" t="n">
        <v>446021</v>
      </c>
      <c r="Y779" s="35" t="inlineStr">
        <is>
          <t>[10337, 1878, 21948, 12526, 398181, 26719, 539, 537996, 643532, 121606, 19286, 115, 14577, 1830, 11644, 524, 10294, 6977, 14198, 667216]</t>
        </is>
      </c>
      <c r="Z779" s="35" t="inlineStr">
        <is>
          <t>75%</t>
        </is>
      </c>
      <c r="AA779" s="35" t="inlineStr">
        <is>
          <t>7.1/10</t>
        </is>
      </c>
      <c r="AB779" s="35" t="inlineStr">
        <is>
          <t>60/100</t>
        </is>
      </c>
      <c r="AC779" s="35" t="inlineStr">
        <is>
          <t>https://www.youtube.com/embed/y7wzBVARwaU</t>
        </is>
      </c>
      <c r="AD779" s="98" t="inlineStr">
        <is>
          <t>US</t>
        </is>
      </c>
      <c r="AE779" s="98" t="inlineStr">
        <is>
          <t>1748278547553</t>
        </is>
      </c>
    </row>
    <row r="780" ht="14.25" customHeight="1" s="169">
      <c r="A780" s="93" t="inlineStr">
        <is>
          <t>High School Musical</t>
        </is>
      </c>
      <c r="B780" s="94" t="n">
        <v>72</v>
      </c>
      <c r="C780" s="131" t="inlineStr">
        <is>
          <t>Disney Live Action</t>
        </is>
      </c>
      <c r="D780" s="132" t="inlineStr">
        <is>
          <t>Disney Channel Original Movie</t>
        </is>
      </c>
      <c r="E780" s="95" t="inlineStr">
        <is>
          <t>Musical</t>
        </is>
      </c>
      <c r="F780" s="117" t="inlineStr">
        <is>
          <t>Romance</t>
        </is>
      </c>
      <c r="G780" s="31" t="inlineStr">
        <is>
          <t>New Year's</t>
        </is>
      </c>
      <c r="H780" s="32" t="n"/>
      <c r="I780" s="96" t="inlineStr">
        <is>
          <t>Disney</t>
        </is>
      </c>
      <c r="J780" s="97" t="n">
        <v>2006</v>
      </c>
      <c r="K780" s="35">
        <f>ROW(K780)-1</f>
        <v/>
      </c>
      <c r="L780" s="98" t="b">
        <v>0</v>
      </c>
      <c r="M780" s="99" t="n"/>
      <c r="N780" s="37" t="inlineStr">
        <is>
          <t>A popular high school athlete and an academically gifted girl get roles in the school musical and develop a friendship that threatens East High's social order.</t>
        </is>
      </c>
      <c r="O780" s="38" t="inlineStr">
        <is>
          <t>https://image.tmdb.org/t/p/w500/bg1eLo2OjySRYKaTO89ZDsqUcJ4.jpg</t>
        </is>
      </c>
      <c r="P780" s="39" t="inlineStr">
        <is>
          <t>Zac Efron, Vanessa Hudgens, Ashley Tisdale, Lucas Grabeel, Corbin Bleu, Monique Coleman, Bart Johnson, Alyson Reed, Chris Warren, Olesya Rulin, Joey Miyashima, Ryan Templeman, Irene Santiago, Leslie Wing, Joyce Cohen, Anne Kathryn Parma, Charles Klapow, Brad Tobler, Allison Holker, Britt Stewart, Mollee Gray, Michelle Parker, Thayne Jasperson, Shawn Carter, Malinda Money, Dutch Whitlock, Ryne Sanborn, Socorro Herrera, Kaycee Stroh, Brett Yoder, Sarah K. Aezer, Amanda Garrett, Nick Whitaker, Falon Grace, Sami Roe, Melissa Hildebrant, David Huff, Jared Murillo, Roger Malaga, Todd Michael Schwartzman, Da' Jon Lang, Tina Pituckul, Raquel Goodsell, Kelli Baker, Bayli Baker, Jessie Tan, Breanna Phillips, Skyler Holman, Andrew Winston, Afton Delgrosso, Falisha Fehoko, Eldon Johnson, Josh Murillo, Sabra Johnson, Drew Seeley, Tisha Vaculin, Joseph Paul Branca, Joe Cappelletti, Matthew Miles Carter, Kara Dupell, Jason Fullmer, Joe Jurisic, Bryson Kuan, Camille Lynne Matthews, Chase Ramsey, Stephen Rippey, Carleton Bluford</t>
        </is>
      </c>
      <c r="Q780" s="40" t="inlineStr">
        <is>
          <t>Kenny Ortega</t>
        </is>
      </c>
      <c r="R780" s="41" t="inlineStr">
        <is>
          <t>[{"Source": "Internet Movie Database", "Value": "5.6/10"}, {"Source": "Rotten Tomatoes", "Value": "67%"}]</t>
        </is>
      </c>
      <c r="S780" s="118" t="inlineStr">
        <is>
          <t>3,746</t>
        </is>
      </c>
      <c r="T780" s="43" t="inlineStr">
        <is>
          <t>TV-G</t>
        </is>
      </c>
      <c r="U780" s="44" t="inlineStr">
        <is>
          <t>98</t>
        </is>
      </c>
      <c r="V780" s="45" t="inlineStr">
        <is>
          <t>{"link": "https://www.themoviedb.org/movie/10947-high-school-musical/watch?locale=CA", "flatrate": [{"logo_path": "/97yvRBw1GzX7fXprcF80er19ot.jpg", "provider_id": 337, "provider_name": "Disney Plus", "display_priority": 3}]}</t>
        </is>
      </c>
      <c r="W780" s="46" t="inlineStr">
        <is>
          <t>4,200,000</t>
        </is>
      </c>
      <c r="X780" s="35" t="n">
        <v>10947</v>
      </c>
      <c r="Y780" s="35" t="inlineStr">
        <is>
          <t>[612706, 611213, 673593, 348089, 13649, 939210, 119738, 278774, 16263, 15157, 393656, 360404, 14008, 621, 826953, 325189, 1073170, 1584, 11247, 531454]</t>
        </is>
      </c>
      <c r="Z780" s="35" t="inlineStr">
        <is>
          <t>67%</t>
        </is>
      </c>
      <c r="AA780" s="35" t="inlineStr">
        <is>
          <t>5.6/10</t>
        </is>
      </c>
      <c r="AB780" s="35" t="inlineStr">
        <is>
          <t>N/A</t>
        </is>
      </c>
      <c r="AC780" s="35" t="inlineStr">
        <is>
          <t>https://www.youtube.com/embed/mpgel-TjMKk</t>
        </is>
      </c>
      <c r="AD780" s="98" t="inlineStr">
        <is>
          <t>US</t>
        </is>
      </c>
      <c r="AE780" s="98" t="n">
        <v>1731215633548</v>
      </c>
    </row>
    <row r="781" ht="14.25" customHeight="1" s="169">
      <c r="A781" s="93" t="inlineStr">
        <is>
          <t>The Adam Project</t>
        </is>
      </c>
      <c r="B781" s="94" t="n">
        <v>72</v>
      </c>
      <c r="C781" s="131" t="n"/>
      <c r="D781" s="132" t="n"/>
      <c r="E781" s="95" t="inlineStr">
        <is>
          <t>Sci-Fi</t>
        </is>
      </c>
      <c r="F781" s="117" t="inlineStr">
        <is>
          <t>Comedy</t>
        </is>
      </c>
      <c r="G781" s="31" t="n"/>
      <c r="H781" s="32" t="inlineStr">
        <is>
          <t>Netflix</t>
        </is>
      </c>
      <c r="I781" s="96" t="inlineStr">
        <is>
          <t>Netflix</t>
        </is>
      </c>
      <c r="J781" s="97" t="n">
        <v>2022</v>
      </c>
      <c r="K781" s="35">
        <f>ROW(K781)-1</f>
        <v/>
      </c>
      <c r="L781" s="98" t="b">
        <v>0</v>
      </c>
      <c r="M781" s="99" t="n"/>
      <c r="N781" s="76" t="inlineStr">
        <is>
          <t>After accidentally crash-landing in 2022, time-traveling fighter pilot Adam Reed teams up with his 12-year-old self on a mission to save the future.</t>
        </is>
      </c>
      <c r="O781" s="105" t="inlineStr">
        <is>
          <t>https://image.tmdb.org/t/p/w500/wFjboE0aFZNbVOF05fzrka9Fqyx.jpg</t>
        </is>
      </c>
      <c r="P781" s="106" t="inlineStr">
        <is>
          <t>Ryan Reynolds, Walker Scobell, Mark Ruffalo, Jennifer Garner, Zoe Saldaña, Catherine Keener, Alex Mallari Jr., Braxton Bjerken, Kasra Wong, Lucie Guest, Donald Sales, Esther Ming Li, Benjamin Wilkinson, Milo Shandel, Isaiah Haegert</t>
        </is>
      </c>
      <c r="Q781" s="107" t="inlineStr">
        <is>
          <t>Shawn Levy</t>
        </is>
      </c>
      <c r="R781" s="41" t="inlineStr">
        <is>
          <t>[{"Source": "Internet Movie Database", "Value": "6.7/10"}, {"Source": "Rotten Tomatoes", "Value": "68%"}, {"Source": "Metacritic", "Value": "55/100"}]</t>
        </is>
      </c>
      <c r="S781" s="108" t="inlineStr">
        <is>
          <t>0</t>
        </is>
      </c>
      <c r="T781" s="109" t="inlineStr">
        <is>
          <t>PG-13</t>
        </is>
      </c>
      <c r="U781" s="110" t="inlineStr">
        <is>
          <t>104</t>
        </is>
      </c>
      <c r="V781" s="82" t="inlineStr">
        <is>
          <t>{"link": "https://www.themoviedb.org/movie/696806-the-adam-project/watch?locale=CA", "flatrate": [{"logo_path": "/pbpMk2JmcoNnQwx5JGpXngfoWtp.jpg", "provider_id": 8, "provider_name": "Netflix", "display_priority": 0}, {"logo_path": "/dpR8r13zWDeUR0QkzWidrdMxa56.jpg", "provider_id": 1796, "provider_name": "Netflix Standard with Ads", "display_priority": 93}]}</t>
        </is>
      </c>
      <c r="W781" s="46" t="inlineStr">
        <is>
          <t>116,000,000</t>
        </is>
      </c>
      <c r="X781" s="35" t="n">
        <v>696806</v>
      </c>
      <c r="Y781" s="35" t="inlineStr">
        <is>
          <t>[13475, 2135, 7453, 590223, 412656, 75612, 49521, 181812, 54138, 298618, 12914, 501979, 118340, 537059, 183011, 65215, 9872, 348350, 123025, 11561]</t>
        </is>
      </c>
      <c r="Z781" s="35" t="inlineStr">
        <is>
          <t>68%</t>
        </is>
      </c>
      <c r="AA781" s="35" t="inlineStr">
        <is>
          <t>6.7/10</t>
        </is>
      </c>
      <c r="AB781" s="35" t="inlineStr">
        <is>
          <t>55/100</t>
        </is>
      </c>
      <c r="AC781" s="35" t="inlineStr">
        <is>
          <t>https://www.youtube.com/embed/IE8HIsIrq4o</t>
        </is>
      </c>
      <c r="AD781" s="98" t="inlineStr">
        <is>
          <t>US</t>
        </is>
      </c>
      <c r="AE781" s="98" t="n">
        <v>1731215633548</v>
      </c>
    </row>
    <row r="782" ht="14.25" customHeight="1" s="169">
      <c r="A782" s="93" t="inlineStr">
        <is>
          <t>Godzilla vs. Kong</t>
        </is>
      </c>
      <c r="B782" s="94" t="n">
        <v>72</v>
      </c>
      <c r="C782" s="131" t="inlineStr">
        <is>
          <t>MonsterVerse</t>
        </is>
      </c>
      <c r="D782" s="132" t="n"/>
      <c r="E782" s="95" t="inlineStr">
        <is>
          <t>Action</t>
        </is>
      </c>
      <c r="F782" s="117" t="n"/>
      <c r="G782" s="31" t="n"/>
      <c r="H782" s="32" t="n"/>
      <c r="I782" s="96" t="inlineStr">
        <is>
          <t>Warner Bros.</t>
        </is>
      </c>
      <c r="J782" s="97" t="n">
        <v>2021</v>
      </c>
      <c r="K782" s="35">
        <f>ROW(K782)-1</f>
        <v/>
      </c>
      <c r="L782" s="98" t="b">
        <v>0</v>
      </c>
      <c r="M782" s="99" t="n"/>
      <c r="N782" s="83" t="inlineStr">
        <is>
          <t>In a time when monsters walk the Earth, humanity’s fight for its future sets Godzilla and Kong on a collision course that will see the two most powerful forces of nature on the planet collide in a spectacular battle for the ages.</t>
        </is>
      </c>
      <c r="O782" s="84" t="inlineStr">
        <is>
          <t>https://image.tmdb.org/t/p/w500/pgqgaUx1cJb5oZQQ5v0tNARCeBp.jpg</t>
        </is>
      </c>
      <c r="P782" s="85" t="inlineStr">
        <is>
          <t>Alexander Skarsgård, Rebecca Hall, Kaylee Hottle, Brian Tyree Henry, Millie Bobby Brown, Julian Dennison, Demián Bichir, Eiza González, Shun Oguri, Kyle Chandler, Lance Reddick, Hakeem Kae-Kazim, Ronny Chieng, John Pirruccello, Chris Chalk, Conlan Casal, Brad McMurray, Benjamin Rigby, Nick Turello, Daniel Nelson, Priscilla Doueihy, Kei Kudo, Bradd Buckley, John Walton, Daniel Tuiara, David Castillo, Kofi Yiadom, Jim Palmer, Drew Walton, Tara Wraith, Jason Virgil, Grisel Toledo, Jason Szabo, Jason Speer, Sen Shao, Scott M. Schewe, Charles Sans, Tasneem Roc, Jon Quested, Joel Pierce, Sofia Nolan, Shawn McBride, Victoria Liu, Sonny Le, Santi Lawson, Garreth Hadfield, Ashley Change, Curtis Bush</t>
        </is>
      </c>
      <c r="Q782" s="86" t="inlineStr">
        <is>
          <t>Adam Wingard</t>
        </is>
      </c>
      <c r="R782" s="59" t="inlineStr">
        <is>
          <t>[{"Source": "Internet Movie Database", "Value": "6.3/10"}, {"Source": "Rotten Tomatoes", "Value": "75%"}, {"Source": "Metacritic", "Value": "59/100"}]</t>
        </is>
      </c>
      <c r="S782" s="101" t="inlineStr">
        <is>
          <t>470,116,094</t>
        </is>
      </c>
      <c r="T782" s="102" t="inlineStr">
        <is>
          <t>PG-13</t>
        </is>
      </c>
      <c r="U782" s="103" t="inlineStr">
        <is>
          <t>114</t>
        </is>
      </c>
      <c r="V782" s="89" t="inlineStr">
        <is>
          <t>{"link": "https://www.themoviedb.org/movie/399566-godzilla-vs-kong/watch?locale=CA", "buy":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"rent":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{"logo_path": "/vLZKlXUNDcZR7ilvfY9Wr9k80FZ.jpg", "provider_id": 538, "provider_name": "Plex", "display_priority": 81}]}</t>
        </is>
      </c>
      <c r="W782" s="61" t="inlineStr">
        <is>
          <t>200,000,000</t>
        </is>
      </c>
      <c r="X782" s="35" t="n">
        <v>399566</v>
      </c>
      <c r="Y782" s="35" t="inlineStr">
        <is>
          <t>[823464, 68726, 124905, 427641, 373571, 293167, 254, 268896, 443791, 3604, 91314, 11379, 670292, 653346, 5137, 666750, 35002, 345940, 8373, 1858]</t>
        </is>
      </c>
      <c r="Z782" s="35" t="inlineStr">
        <is>
          <t>75%</t>
        </is>
      </c>
      <c r="AA782" s="35" t="inlineStr">
        <is>
          <t>6.3/10</t>
        </is>
      </c>
      <c r="AB782" s="35" t="inlineStr">
        <is>
          <t>59/100</t>
        </is>
      </c>
      <c r="AC782" s="35" t="inlineStr">
        <is>
          <t>https://www.youtube.com/embed/odM92ap8_c0</t>
        </is>
      </c>
      <c r="AD782" s="98" t="inlineStr">
        <is>
          <t>US</t>
        </is>
      </c>
      <c r="AE782" s="98" t="n">
        <v>1731215633548</v>
      </c>
    </row>
    <row r="783" ht="14.25" customHeight="1" s="169">
      <c r="A783" s="93" t="inlineStr">
        <is>
          <t>Bambi</t>
        </is>
      </c>
      <c r="B783" s="94" t="n">
        <v>72</v>
      </c>
      <c r="C783" s="131" t="inlineStr">
        <is>
          <t>Disney Animation</t>
        </is>
      </c>
      <c r="D783" s="132" t="n"/>
      <c r="E783" s="95" t="inlineStr">
        <is>
          <t>Animated</t>
        </is>
      </c>
      <c r="F783" s="117" t="n"/>
      <c r="G783" s="31" t="n"/>
      <c r="H783" s="32" t="n"/>
      <c r="I783" s="96" t="inlineStr">
        <is>
          <t>Disney</t>
        </is>
      </c>
      <c r="J783" s="97" t="n">
        <v>1942</v>
      </c>
      <c r="K783" s="35">
        <f>ROW(K783)-1</f>
        <v/>
      </c>
      <c r="L783" s="98" t="b">
        <v>0</v>
      </c>
      <c r="M783" s="99" t="n"/>
      <c r="N783" s="83" t="inlineStr">
        <is>
          <t>Bambi's tale unfolds from season to season as the young prince of the forest learns about life, love, and friends.</t>
        </is>
      </c>
      <c r="O783" s="84" t="inlineStr">
        <is>
          <t>https://image.tmdb.org/t/p/w500/wV9e2y4myJ4KMFsyFfWYcUOawyK.jpg</t>
        </is>
      </c>
      <c r="P783" s="85" t="inlineStr">
        <is>
          <t>Donnie Dunagan, Peter Behn, Stan Alexander, Cammie King, Will Wright, Hardie Albright, Ann Gillis, Tim Davis, Sam Edwards, Sterling Holloway, Otis Harlan, Thelma Boardman, Clarence Nash, Marion Darlington, Eddie Holden</t>
        </is>
      </c>
      <c r="Q783" s="86" t="inlineStr">
        <is>
          <t>David Hand</t>
        </is>
      </c>
      <c r="R783" s="62" t="inlineStr">
        <is>
          <t>[{"Source": "Internet Movie Database", "Value": "7.3/10"}, {"Source": "Rotten Tomatoes", "Value": "91%"}, {"Source": "Metacritic", "Value": "91/100"}]</t>
        </is>
      </c>
      <c r="S783" s="101" t="inlineStr">
        <is>
          <t>267,447,150</t>
        </is>
      </c>
      <c r="T783" s="102" t="inlineStr">
        <is>
          <t>Approved</t>
        </is>
      </c>
      <c r="U783" s="103" t="inlineStr">
        <is>
          <t>70</t>
        </is>
      </c>
      <c r="V783" s="89" t="inlineStr">
        <is>
          <t>{"link": "https://www.themoviedb.org/movie/3170-bambi/watch?locale=CA", "buy":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"flatrate": [{"logo_path": "/97yvRBw1GzX7fXprcF80er19ot.jpg", "provider_id": 337, "provider_name": "Disney Plus", "display_priority": 3}], "rent":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t>
        </is>
      </c>
      <c r="W783" s="61" t="inlineStr">
        <is>
          <t>858,000</t>
        </is>
      </c>
      <c r="X783" s="35" t="n">
        <v>3170</v>
      </c>
      <c r="Y783" s="35" t="inlineStr">
        <is>
          <t>[13205, 116711, 523366, 8587, 10948, 381719, 13706, 657561, 995133, 36540, 21250, 34942, 9023, 9325, 105864, 10714, 335360, 25475, 13691, 33539]</t>
        </is>
      </c>
      <c r="Z783" s="35" t="inlineStr">
        <is>
          <t>91%</t>
        </is>
      </c>
      <c r="AA783" s="35" t="inlineStr">
        <is>
          <t>7.3/10</t>
        </is>
      </c>
      <c r="AB783" s="35" t="inlineStr">
        <is>
          <t>91/100</t>
        </is>
      </c>
      <c r="AC783" s="35" t="inlineStr">
        <is>
          <t>https://www.youtube.com/embed/-jXX-EYTAis</t>
        </is>
      </c>
      <c r="AD783" s="98" t="inlineStr">
        <is>
          <t>US</t>
        </is>
      </c>
      <c r="AE783" s="98" t="n">
        <v>1731215633548</v>
      </c>
    </row>
    <row r="784" ht="14.25" customHeight="1" s="169">
      <c r="A784" s="93" t="inlineStr">
        <is>
          <t>Naruto Shippuden the Movie</t>
        </is>
      </c>
      <c r="B784" s="94" t="n">
        <v>72</v>
      </c>
      <c r="C784" s="131" t="inlineStr">
        <is>
          <t>Naruto</t>
        </is>
      </c>
      <c r="D784" s="132" t="n"/>
      <c r="E784" s="95" t="inlineStr">
        <is>
          <t>Animated</t>
        </is>
      </c>
      <c r="F784" s="117" t="inlineStr">
        <is>
          <t>Anime</t>
        </is>
      </c>
      <c r="G784" s="31" t="n"/>
      <c r="H784" s="32" t="n"/>
      <c r="I784" s="96" t="inlineStr">
        <is>
          <t>Toho</t>
        </is>
      </c>
      <c r="J784" s="97" t="n">
        <v>2007</v>
      </c>
      <c r="K784" s="35">
        <f>ROW(K784)-1</f>
        <v/>
      </c>
      <c r="L784" s="98" t="b">
        <v>0</v>
      </c>
      <c r="M784" s="99" t="inlineStr">
        <is>
          <t>A fun Naruto adventure displaying the importance of perseverance and positive thinking. The animation looks top notch, with the exception of the 3D modelled taracotta warriors. Naruto has always had trouble blending the 2D and 3D elements, so this isn't out of the ordinary. The story is nothing special, it is very familiar to the show and even some of the previous movies, but the action is exciting and the dialogue is funny. Well worth watching and a good way to inspire people to watch the show.</t>
        </is>
      </c>
      <c r="N784" s="76" t="inlineStr">
        <is>
          <t>Demons that once almost destroyed the world, are revived by someone. To prevent the world from being destroyed, the demon has to be sealed and the only one who can do it is the shrine maiden Shion from the country of demons, who has two powers; one is sealing demons and the other is predicting the deaths of humans. This time Naruto's mission is to guard Shion, but she predicts Naruto's death. The only way to escape it, is to get away from Shion, which would leave her unguarded, then the demon, whose only goal is to kill Shion will do so, thus meaning the end of the world. Naruto decides to challenge this "prediction of death."</t>
        </is>
      </c>
      <c r="O784" s="105" t="inlineStr">
        <is>
          <t>https://image.tmdb.org/t/p/w500/vDkct38sSFSWJIATlfJw0l3QOIR.jpg</t>
        </is>
      </c>
      <c r="P784" s="106" t="inlineStr">
        <is>
          <t>Junko Takeuchi, Chie Nakamura, Yōichi Masukawa, Koichi Tochika, Ayumi Fujimura, Keisuke Oda, Daisuke Kishio, Fumiko Orikasa, Miyuki Sawashiro, Katsuyuki Konishi, Masako Katsuki, Kazuhiko Inoue, Showtaro Morikubo, Romi Park, Daisuke Ono, Hidetoshi Nakamura, Tetsuya Kakihara, Kisho Taniyama</t>
        </is>
      </c>
      <c r="Q784" s="107" t="inlineStr">
        <is>
          <t>Hajime Kamegaki</t>
        </is>
      </c>
      <c r="R784" s="41" t="inlineStr">
        <is>
          <t>[{"Source": "Internet Movie Database", "Value": "6.7/10"}]</t>
        </is>
      </c>
      <c r="S784" s="108" t="inlineStr">
        <is>
          <t>13,219,807</t>
        </is>
      </c>
      <c r="T784" s="109" t="inlineStr">
        <is>
          <t>Not Rated</t>
        </is>
      </c>
      <c r="U784" s="110" t="inlineStr">
        <is>
          <t>94</t>
        </is>
      </c>
      <c r="V784" s="82" t="inlineStr">
        <is>
          <t>{"link": "https://www.themoviedb.org/movie/20982-naruto/watch?locale=CA", "rent": [{"logo_path": "/SPnB1qiCkYfirS2it3hZORwGVn.jpg", "provider_id": 2, "provider_name": "Apple TV Store", "display_priority": 6}, {"logo_path": "/8z7rC8uIDaTM91X0ZfkRf04ydj2.jpg", "provider_id": 3, "provider_name": "Google Play Movies", "display_priority": 7}, {"logo_path": "/pTnn5JwWr4p3pG8H6VrpiQo7Vs0.jpg", "provider_id": 192, "provider_name": "YouTube", "display_priority": 33}], "buy": [{"logo_path": "/SPnB1qiCkYfirS2it3hZORwGVn.jpg", "provider_id": 2, "provider_name": "Apple TV Store", "display_priority": 6}, {"logo_path": "/8z7rC8uIDaTM91X0ZfkRf04ydj2.jpg", "provider_id": 3, "provider_name": "Google Play Movies", "display_priority": 7}, {"logo_path": "/pTnn5JwWr4p3pG8H6VrpiQo7Vs0.jpg", "provider_id": 192, "provider_name": "YouTube", "display_priority": 33}], "flatrate": [{"logo_path": "/pbpMk2JmcoNnQwx5JGpXngfoWtp.jpg", "provider_id": 8, "provider_name": "Netflix", "display_priority": 0}, {"logo_path": "/pvske1MyAoymrs5bguRfVqYiM9a.jpg", "provider_id": 119, "provider_name": "Amazon Prime Video", "display_priority": 1}, {"logo_path": "/dpR8r13zWDeUR0QkzWidrdMxa56.jpg", "provider_id": 1796, "provider_name": "Netflix Standard with Ads", "display_priority": 93}, {"logo_path": "/8aBqoNeGGr0oSA85iopgNZUOTOc.jpg", "provider_id": 2100, "provider_name": "Amazon Prime Video with Ads", "display_priority": 111}]}</t>
        </is>
      </c>
      <c r="W784" s="111" t="inlineStr">
        <is>
          <t>0</t>
        </is>
      </c>
      <c r="X784" s="35" t="n">
        <v>20982</v>
      </c>
      <c r="Y784" s="35" t="inlineStr">
        <is>
          <t>[16910, 17581, 73245, 18861, 201223, 968870, 810693, 50723, 410685, 212153, 989937, 829920, 876792, 812225, 117087, 485942, 39108, 118406, 877957, 16907]</t>
        </is>
      </c>
      <c r="Z784" s="35" t="inlineStr">
        <is>
          <t>N/A</t>
        </is>
      </c>
      <c r="AA784" s="35" t="inlineStr">
        <is>
          <t>6.7/10</t>
        </is>
      </c>
      <c r="AB784" s="35" t="inlineStr">
        <is>
          <t>N/A</t>
        </is>
      </c>
      <c r="AC784" s="35" t="inlineStr">
        <is>
          <t>https://www.youtube.com/embed/57eqTNwLVbk</t>
        </is>
      </c>
      <c r="AD784" s="98" t="inlineStr">
        <is>
          <t>JP</t>
        </is>
      </c>
      <c r="AE784" s="98" t="n">
        <v>1731215633548</v>
      </c>
    </row>
    <row r="785" ht="14.25" customHeight="1" s="169">
      <c r="A785" s="93" t="inlineStr">
        <is>
          <t>Cruella</t>
        </is>
      </c>
      <c r="B785" s="94" t="n">
        <v>72</v>
      </c>
      <c r="C785" s="131" t="inlineStr">
        <is>
          <t>Disney Live Action</t>
        </is>
      </c>
      <c r="D785" s="132" t="inlineStr">
        <is>
          <t>Disney Live Action Remake</t>
        </is>
      </c>
      <c r="E785" s="95" t="inlineStr">
        <is>
          <t>Drama</t>
        </is>
      </c>
      <c r="F785" s="117" t="n"/>
      <c r="G785" s="31" t="n"/>
      <c r="H785" s="32" t="inlineStr">
        <is>
          <t>Disney+</t>
        </is>
      </c>
      <c r="I785" s="96" t="inlineStr">
        <is>
          <t>Disney</t>
        </is>
      </c>
      <c r="J785" s="97" t="n">
        <v>2021</v>
      </c>
      <c r="K785" s="35">
        <f>ROW(K785)-1</f>
        <v/>
      </c>
      <c r="L785" s="98" t="b">
        <v>0</v>
      </c>
      <c r="M785" s="99" t="n"/>
      <c r="N785" s="37" t="inlineStr">
        <is>
          <t>In 1970s London amidst the punk rock revolution, a young grifter named Estella is determined to make a name for herself with her designs. She befriends a pair of young thieves who appreciate her appetite for mischief, and together they are able to build a life for themselves on the London streets. One day, Estella’s flair for fashion catches the eye of the Baroness von Hellman, a fashion legend who is devastatingly chic and terrifyingly haute. But their relationship sets in motion a course of events and revelations that will cause Estella to embrace her wicked side and become the raucous, fashionable and revenge-bent Cruella.</t>
        </is>
      </c>
      <c r="O785" s="38" t="inlineStr">
        <is>
          <t>https://image.tmdb.org/t/p/w500/wToO8opxkGwKgSfJ1JK8tGvkG6U.jpg</t>
        </is>
      </c>
      <c r="P785" s="39" t="inlineStr">
        <is>
          <t>Emma Stone, Emma Thompson, Joel Fry, Paul Walter Hauser, John McCrea, Emily Beecham, Mark Strong, Kayvan Novak, Kirby Howell-Baptiste, Jamie Demetriou, Niamh Lynch, Andrew Leung, Ed Birch, Dylan Lowe, Paul Bazely, Abraham Popoola, Leo Bill, Ninette Finch, Sarah Crowden, Harrison Willmott, Jack Barry, Asmara Gabrielle, Tom Turner, Thomas Padden, Carl Rice, Chris Ryman, Javone Prince, Hannah Stokely, Haruka Abe, Steve Edge, Richard David-Caine, Waleed Akhtar, Janet Henfrey, Elizabeth Marcano-Mortlock, Camilla Roholm, Joey Akubeze, Linette Beaumont, Conor Moloney, Robert Cawsey, Ed Kear, Sid Sagar, Jacqueline Chan, Hermione Gulliford, Surinder Duhra, Peter Singh, Geoffrey Burton, Helena Dowling, Paul Chowdhry, Tim Steed, John Mackay, Nathan Amzi, Trevor Laird, Joshua Hill, Michelle Greenidge, Jane How, Angela Sims, Geraldine Fitzgerald, Tipper Seifert-Cleveland, Maeve Chadwick, Nell Chadwick, Billie Gadsdon, Ziggy Gardner, Joseph MacDonald, Florisa Kamara, Crystal Wingx, John Wolfe, Robert Ryan, Ross Carter</t>
        </is>
      </c>
      <c r="Q785" s="40" t="inlineStr">
        <is>
          <t>Craig Gillespie</t>
        </is>
      </c>
      <c r="R785" s="41" t="inlineStr">
        <is>
          <t>[{"Source": "Internet Movie Database", "Value": "7.3/10"}, {"Source": "Rotten Tomatoes", "Value": "75%"}, {"Source": "Metacritic", "Value": "59/100"}]</t>
        </is>
      </c>
      <c r="S785" s="42" t="inlineStr">
        <is>
          <t>233,503,234</t>
        </is>
      </c>
      <c r="T785" s="43" t="inlineStr">
        <is>
          <t>PG-13</t>
        </is>
      </c>
      <c r="U785" s="44" t="inlineStr">
        <is>
          <t>134</t>
        </is>
      </c>
      <c r="V785" s="45" t="inlineStr">
        <is>
          <t>{"link": "https://www.themoviedb.org/movie/337404-cruella/watch?locale=CA", "rent":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"flatrate": [{"logo_path": "/97yvRBw1GzX7fXprcF80er19ot.jpg", "provider_id": 337, "provider_name": "Disney Plus", "display_priority": 3}], "buy":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t>
        </is>
      </c>
      <c r="W785" s="46" t="inlineStr">
        <is>
          <t>200,000,000</t>
        </is>
      </c>
      <c r="X785" s="35" t="n">
        <v>337404</v>
      </c>
      <c r="Y785" s="35" t="inlineStr">
        <is>
          <t>[463272, 464882, 464052, 1035259, 408648, 1724, 886396, 436270, 13647, 1383731, 284054, 297761, 11244, 100402, 10138, 141052, 1061474, 209112, 497698, 1452]</t>
        </is>
      </c>
      <c r="Z785" s="35" t="inlineStr">
        <is>
          <t>75%</t>
        </is>
      </c>
      <c r="AA785" s="35" t="inlineStr">
        <is>
          <t>7.3/10</t>
        </is>
      </c>
      <c r="AB785" s="35" t="inlineStr">
        <is>
          <t>59/100</t>
        </is>
      </c>
      <c r="AC785" s="35" t="inlineStr">
        <is>
          <t>https://www.youtube.com/embed/jpZrVxvG3mk</t>
        </is>
      </c>
      <c r="AD785" s="98" t="inlineStr">
        <is>
          <t>US</t>
        </is>
      </c>
      <c r="AE785" s="98" t="n">
        <v>1731215633548</v>
      </c>
    </row>
    <row r="786" ht="14.25" customHeight="1" s="169">
      <c r="A786" s="93" t="inlineStr">
        <is>
          <t>Kong: Skull Island</t>
        </is>
      </c>
      <c r="B786" s="94" t="n">
        <v>72</v>
      </c>
      <c r="C786" s="131" t="inlineStr">
        <is>
          <t>MonsterVerse</t>
        </is>
      </c>
      <c r="D786" s="132" t="n"/>
      <c r="E786" s="95" t="inlineStr">
        <is>
          <t>Action</t>
        </is>
      </c>
      <c r="F786" s="117" t="n"/>
      <c r="G786" s="31" t="n"/>
      <c r="H786" s="32" t="n"/>
      <c r="I786" s="96" t="inlineStr">
        <is>
          <t>Warner Bros.</t>
        </is>
      </c>
      <c r="J786" s="97" t="n">
        <v>2017</v>
      </c>
      <c r="K786" s="35">
        <f>ROW(K786)-1</f>
        <v/>
      </c>
      <c r="L786" s="98" t="b">
        <v>0</v>
      </c>
      <c r="M786" s="99" t="n"/>
      <c r="N786" s="49" t="inlineStr">
        <is>
          <t>Explore the mysterious and dangerous home of the king of the apes as a team of explorers ventures deep inside the treacherous, primordial island.</t>
        </is>
      </c>
      <c r="O786" s="50" t="inlineStr">
        <is>
          <t>https://image.tmdb.org/t/p/w500/r2517Vz9EhDhj88qwbDVj8DCRZN.jpg</t>
        </is>
      </c>
      <c r="P786" s="51" t="inlineStr">
        <is>
          <t>Tom Hiddleston, Samuel L. Jackson, John Goodman, Brie Larson, Jing Tian, Toby Kebbell, John Ortiz, Corey Hawkins, Jason Mitchell, Shea Whigham, Thomas Mann, Terry Notary, John C. Reilly, Marc Evan Jackson, Eugene Cordero, MIYAVI, Will Brittain, Richard Jenkins, Allyn Rachel, Robert Taylor, James M. Connor, Thomas Middleditch, Brady Novak, Peter Karinen, Brian Sacca, Joshua Funk, Daniel F. Malone, Glenn Kiwi Hall, Garreth Hadfield, Shannon Brimelow, Jon Quested, Korey Williams, Dat Phan, Cynthy Wu, Beth Kennedy, Bryan Chojnowski, Nick Robinson, Kevin Kent, Erin Moriarty, Moisés Arias</t>
        </is>
      </c>
      <c r="Q786" s="52" t="inlineStr">
        <is>
          <t>Jordan Vogt-Roberts</t>
        </is>
      </c>
      <c r="R786" s="62" t="inlineStr">
        <is>
          <t>[{"Source": "Internet Movie Database", "Value": "6.7/10"}, {"Source": "Rotten Tomatoes", "Value": "75%"}, {"Source": "Metacritic", "Value": "62/100"}]</t>
        </is>
      </c>
      <c r="S786" s="60" t="inlineStr">
        <is>
          <t>566,652,812</t>
        </is>
      </c>
      <c r="T786" s="55" t="inlineStr">
        <is>
          <t>PG-13</t>
        </is>
      </c>
      <c r="U786" s="56" t="inlineStr">
        <is>
          <t>118</t>
        </is>
      </c>
      <c r="V786" s="57" t="inlineStr">
        <is>
          <t>{"link": "https://www.themoviedb.org/movie/293167-kong-skull-island/watch?locale=CA", "flatrate": [{"logo_path": "/pvske1MyAoymrs5bguRfVqYiM9a.jpg", "provider_id": 119, "provider_name": "Amazon Prime Video", "display_priority": 1}, {"logo_path": "/ewOptMVIYcOadMGGJz8DJueH2bH.jpg", "provider_id": 230, "provider_name": "Crave", "display_priority": 5}, {"logo_path": "/esiLBRzDUwodjfN8gA4qj7l3ZF7.jpg", "provider_id": 1794, "provider_name": "Starz Amazon Channel", "display_priority": 92}, {"logo_path": "/8aBqoNeGGr0oSA85iopgNZUOTOc.jpg", "provider_id": 2100, "provider_name": "Amazon Prime Video with Ads", "display_priority": 111}, {"logo_path": "/qcKfSyX4xkXESjHrkO8cZLRJkn6.jpg", "provider_id": 2604, "provider_name": "Crave Amazon Channel", "display_priority": 140}], "buy":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"rent":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{"logo_path": "/vLZKlXUNDcZR7ilvfY9Wr9k80FZ.jpg", "provider_id": 538, "provider_name": "Plex", "display_priority": 81}]}</t>
        </is>
      </c>
      <c r="W786" s="61" t="inlineStr">
        <is>
          <t>185,000,000</t>
        </is>
      </c>
      <c r="X786" s="35" t="n">
        <v>293167</v>
      </c>
      <c r="Y786" s="35" t="inlineStr">
        <is>
          <t>[68726, 823464, 399566, 351286, 1257009, 254, 427641, 443791, 258489, 124905, 345940, 44943, 268896, 373571, 580489, 118340, 928480, 590223, 653346, 1858]</t>
        </is>
      </c>
      <c r="Z786" s="35" t="inlineStr">
        <is>
          <t>75%</t>
        </is>
      </c>
      <c r="AA786" s="35" t="inlineStr">
        <is>
          <t>6.7/10</t>
        </is>
      </c>
      <c r="AB786" s="35" t="inlineStr">
        <is>
          <t>62/100</t>
        </is>
      </c>
      <c r="AC786" s="35" t="inlineStr">
        <is>
          <t>https://www.youtube.com/embed/dBLdPIp-BuY</t>
        </is>
      </c>
      <c r="AD786" s="98" t="inlineStr">
        <is>
          <t>US</t>
        </is>
      </c>
      <c r="AE786" s="98" t="n">
        <v>1731215633548</v>
      </c>
    </row>
    <row r="787" ht="14.25" customHeight="1" s="169">
      <c r="A787" s="93" t="inlineStr">
        <is>
          <t>Loaded Weapon 1</t>
        </is>
      </c>
      <c r="B787" s="94" t="n">
        <v>72</v>
      </c>
      <c r="C787" s="131" t="inlineStr">
        <is>
          <t>National Lampoon’s</t>
        </is>
      </c>
      <c r="D787" s="132" t="n"/>
      <c r="E787" s="95" t="inlineStr">
        <is>
          <t>Comedy</t>
        </is>
      </c>
      <c r="F787" s="117" t="inlineStr">
        <is>
          <t>Parody</t>
        </is>
      </c>
      <c r="G787" s="31" t="n"/>
      <c r="H787" s="32" t="n"/>
      <c r="I787" s="96" t="inlineStr">
        <is>
          <t>New Line Cinema</t>
        </is>
      </c>
      <c r="J787" s="97" t="n">
        <v>1993</v>
      </c>
      <c r="K787" s="35">
        <f>ROW(K787)-1</f>
        <v/>
      </c>
      <c r="L787" s="98" t="b">
        <v>0</v>
      </c>
      <c r="M787" s="99" t="inlineStr">
        <is>
          <t>Some very good jokes, especially in the background of scenes. Some very clever lampooning of Lethal Weapon, action movies and sequels. Sometimes the movie drags, which is surprising for such a short movie, but overall there are enough comedic moments to make it worth watching.</t>
        </is>
      </c>
      <c r="N787" s="76" t="inlineStr">
        <is>
          <t>An LA detective is murdered because she has microfilm with the recipe to make cocaine cookies. Two cops partner to find and stop the fiends before they can dope the nation by distributing their wares via the 'Wilderness Girls' cookie drive.</t>
        </is>
      </c>
      <c r="O787" s="105" t="inlineStr">
        <is>
          <t>https://image.tmdb.org/t/p/w500/moP0nyVWVisqSeH6nMewWyIPV6z.jpg</t>
        </is>
      </c>
      <c r="P787" s="106" t="inlineStr">
        <is>
          <t>Emilio Estevez, Samuel L. Jackson, Jon Lovitz, Tim Curry, Kathy Ireland, Frank McRae, William Shatner, Dhiru Shah, Gokul, Tom Bruggemann, Danny Castle, Lance Kinsey, Bill Nunn, Joyce Brothers, Lin Shaye, Robert Willis, Vito Scotti, Ken Ober, James Doohan, Lauren Abels, Richard Moll, F. Murray Abraham, Charlie Sheen, Denis Leary, Denise Richards, Mary Lynn Naggie, Suzie Hardy, Karman Kruschke, Michael Castner, J.P. Hubbell, Corey Feldman, Phil Hartman, J. T. Walsh, Erik Estrada, Larry Wilcox, Paul Gleason, Jake Johannsen, Mike L. Lajeunesse, Sherry Bilsing, Allyce Beasley, Rick Ducommun, Charles Napier, Charles Cyphers, Benjamin Kimball Smith, Danielle Nicolet, Damian Cagnolatti, Beverly Johnson, Christopher Shobe, Marcus Lasha, Hank Cheyne, Al Watson, Whoopi Goldberg, Christopher Lambert, Robert Shaye, Bruce Willis</t>
        </is>
      </c>
      <c r="Q787" s="107" t="inlineStr">
        <is>
          <t>Gene Quintano</t>
        </is>
      </c>
      <c r="R787" s="41" t="inlineStr">
        <is>
          <t>[{"Source": "Internet Movie Database", "Value": "6.2/10"}, {"Source": "Rotten Tomatoes", "Value": "21%"}, {"Source": "Metacritic", "Value": "30/100"}]</t>
        </is>
      </c>
      <c r="S787" s="72" t="inlineStr">
        <is>
          <t>27,979,966</t>
        </is>
      </c>
      <c r="T787" s="109" t="inlineStr">
        <is>
          <t>PG-13</t>
        </is>
      </c>
      <c r="U787" s="110" t="inlineStr">
        <is>
          <t>84</t>
        </is>
      </c>
      <c r="V787" s="82" t="inlineStr">
        <is>
          <t>{"link": "https://www.themoviedb.org/movie/9644-national-lampoon-s-loaded-weapon-1/watch?locale=CA", "buy":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"rent":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t>
        </is>
      </c>
      <c r="W787" s="111" t="inlineStr">
        <is>
          <t>13,000,000</t>
        </is>
      </c>
      <c r="X787" s="35" t="n">
        <v>9644</v>
      </c>
      <c r="Y787" s="35" t="inlineStr">
        <is>
          <t>[36593, 37136, 9749, 14584, 37137, 10023, 42228, 27581, 5174, 11001, 5175, 13534, 14590, 11718, 1035259, 21779, 11676, 14628, 1100795, 2453]</t>
        </is>
      </c>
      <c r="Z787" s="35" t="inlineStr">
        <is>
          <t>21%</t>
        </is>
      </c>
      <c r="AA787" s="35" t="inlineStr">
        <is>
          <t>6.2/10</t>
        </is>
      </c>
      <c r="AB787" s="35" t="inlineStr">
        <is>
          <t>30/100</t>
        </is>
      </c>
      <c r="AC787" s="35" t="inlineStr">
        <is>
          <t>https://www.youtube.com/embed/Xtz0Zw0eSkA</t>
        </is>
      </c>
      <c r="AD787" s="98" t="inlineStr">
        <is>
          <t>US</t>
        </is>
      </c>
      <c r="AE787" s="98" t="n">
        <v>1731215633548</v>
      </c>
    </row>
    <row r="788" ht="14.25" customHeight="1" s="169">
      <c r="A788" s="93" t="inlineStr">
        <is>
          <t>From Up On Poppy Hill</t>
        </is>
      </c>
      <c r="B788" s="94" t="n">
        <v>72</v>
      </c>
      <c r="C788" s="131" t="inlineStr">
        <is>
          <t>Studio Ghibli</t>
        </is>
      </c>
      <c r="D788" s="132" t="n"/>
      <c r="E788" s="95" t="inlineStr">
        <is>
          <t>Animated</t>
        </is>
      </c>
      <c r="F788" s="117" t="inlineStr">
        <is>
          <t>Anime</t>
        </is>
      </c>
      <c r="G788" s="31" t="n"/>
      <c r="H788" s="32" t="n"/>
      <c r="I788" s="96" t="inlineStr">
        <is>
          <t>Studio Ghibli</t>
        </is>
      </c>
      <c r="J788" s="97" t="n">
        <v>2011</v>
      </c>
      <c r="K788" s="35">
        <f>ROW(K788)-1</f>
        <v/>
      </c>
      <c r="L788" s="98" t="b">
        <v>0</v>
      </c>
      <c r="M788" s="99" t="n"/>
      <c r="N788" s="83" t="inlineStr">
        <is>
          <t>Yokohama, 1963. Japan is picking itself up from the devastation of World War II and preparing to host the 1964 Olympics—and the mood is one of both optimism and conflict as the young generation struggles to throw off the shackles of a troubled past. Against this backdrop of hope and change, a friendship begins to blossom between high school students Umi and Shun—but a buried secret from their past emerges to cast a shadow on the future and pull them apart.</t>
        </is>
      </c>
      <c r="O788" s="84" t="inlineStr">
        <is>
          <t>https://image.tmdb.org/t/p/w500/rRLYX4RZIyloHSJwvZKAhphAjiB.jpg</t>
        </is>
      </c>
      <c r="P788" s="85" t="inlineStr">
        <is>
          <t>Masami Nagasawa, Junichi Okada, Keiko Takeshita, Yuriko Ishida, Rumi Hiiragi, Jun Fubuki, Takashi Naito, Shunsuke Kazama, Nao Ômori, Teruyuki Kagawa, Haruka Shiraishi, Tsubasa Kobayashi, Aoi Teshima, Goro Miyazaki</t>
        </is>
      </c>
      <c r="Q788" s="86" t="inlineStr">
        <is>
          <t>Goro Miyazaki</t>
        </is>
      </c>
      <c r="R788" s="62" t="inlineStr">
        <is>
          <t>[{"Source": "Internet Movie Database", "Value": "7.4/10"}, {"Source": "Rotten Tomatoes", "Value": "87%"}, {"Source": "Metacritic", "Value": "71/100"}]</t>
        </is>
      </c>
      <c r="S788" s="101" t="inlineStr">
        <is>
          <t>61,037,844</t>
        </is>
      </c>
      <c r="T788" s="102" t="inlineStr">
        <is>
          <t>PG</t>
        </is>
      </c>
      <c r="U788" s="103" t="inlineStr">
        <is>
          <t>91</t>
        </is>
      </c>
      <c r="V788" s="89" t="inlineStr">
        <is>
          <t>{"link": "https://www.themoviedb.org/movie/83389/watch?locale=CA", "flatrate": [{"logo_path": "/pbpMk2JmcoNnQwx5JGpXngfoWtp.jpg", "provider_id": 8, "provider_name": "Netflix", "display_priority": 0}, {"logo_path": "/dpR8r13zWDeUR0QkzWidrdMxa56.jpg", "provider_id": 1796, "provider_name": "Netflix Standard with Ads", "display_priority": 93}], "rent": [{"logo_path": "/SPnB1qiCkYfirS2it3hZORwGVn.jpg", "provider_id": 2, "provider_name": "Apple TV Store", "display_priority": 6}, {"logo_path": "/8z7rC8uIDaTM91X0ZfkRf04ydj2.jpg", "provider_id": 3, "provider_name": "Google Play Movies", "display_priority": 7}, {"logo_path": "/pTnn5JwWr4p3pG8H6VrpiQo7Vs0.jpg", "provider_id": 192, "provider_name": "YouTube", "display_priority": 33}, {"logo_path": "/qR6FKvnPBx2O37FDg8PNM7efwF3.jpg", "provider_id": 10, "provider_name": "Amazon Video", "display_priority": 56}], "buy": [{"logo_path": "/SPnB1qiCkYfirS2it3hZORwGVn.jpg", "provider_id": 2, "provider_name": "Apple TV Store", "display_priority": 6}, {"logo_path": "/8z7rC8uIDaTM91X0ZfkRf04ydj2.jpg", "provider_id": 3, "provider_name": "Google Play Movies", "display_priority": 7}, {"logo_path": "/pTnn5JwWr4p3pG8H6VrpiQo7Vs0.jpg", "provider_id": 192, "provider_name": "YouTube", "display_priority": 33}, {"logo_path": "/qR6FKvnPBx2O37FDg8PNM7efwF3.jpg", "provider_id": 10, "provider_name": "Amazon Video", "display_priority": 56}]}</t>
        </is>
      </c>
      <c r="W788" s="61" t="inlineStr">
        <is>
          <t>22,000,000</t>
        </is>
      </c>
      <c r="X788" s="35" t="n">
        <v>83389</v>
      </c>
      <c r="Y788" s="35" t="inlineStr">
        <is>
          <t>[255413, 175041, 461763, 1295026, 482150, 58107, 912598, 18148, 521296, 1056803, 1104844, 476292, 50759, 39324, 16990, 1056444, 239367, 14069, 43487, 768744]</t>
        </is>
      </c>
      <c r="Z788" s="35" t="inlineStr">
        <is>
          <t>87%</t>
        </is>
      </c>
      <c r="AA788" s="35" t="inlineStr">
        <is>
          <t>7.4/10</t>
        </is>
      </c>
      <c r="AB788" s="35" t="inlineStr">
        <is>
          <t>71/100</t>
        </is>
      </c>
      <c r="AC788" s="35" t="inlineStr">
        <is>
          <t>https://www.youtube.com/embed/a0DIxdy8CZA</t>
        </is>
      </c>
      <c r="AD788" s="98" t="inlineStr">
        <is>
          <t>JP</t>
        </is>
      </c>
      <c r="AE788" s="98" t="n">
        <v>1731215633548</v>
      </c>
    </row>
    <row r="789" ht="14.25" customHeight="1" s="169">
      <c r="A789" s="93" t="inlineStr">
        <is>
          <t>See How They Run</t>
        </is>
      </c>
      <c r="B789" s="94" t="n">
        <v>72</v>
      </c>
      <c r="C789" s="131" t="n"/>
      <c r="D789" s="132" t="n"/>
      <c r="E789" s="95" t="inlineStr">
        <is>
          <t>Comedy</t>
        </is>
      </c>
      <c r="F789" s="117" t="inlineStr">
        <is>
          <t>Mystery</t>
        </is>
      </c>
      <c r="G789" s="31" t="n"/>
      <c r="H789" s="32" t="n"/>
      <c r="I789" s="96" t="inlineStr">
        <is>
          <t>20th Century Studios</t>
        </is>
      </c>
      <c r="J789" s="97" t="n">
        <v>2022</v>
      </c>
      <c r="K789" s="35">
        <f>ROW(K789)-1</f>
        <v/>
      </c>
      <c r="L789" s="98" t="b">
        <v>0</v>
      </c>
      <c r="M789" s="99" t="n"/>
      <c r="N789" s="49" t="inlineStr">
        <is>
          <t>In the West End of 1950s London, plans for a movie version of a smash-hit play come to an abrupt halt after a pivotal member of the crew is murdered. When world-weary Inspector Stoppard and eager rookie Constable Stalker take on the case, the two find themselves thrown into a puzzling whodunit within the glamorously sordid theater underground, investigating the mysterious homicide at their own peril.</t>
        </is>
      </c>
      <c r="O789" s="50" t="inlineStr">
        <is>
          <t>https://image.tmdb.org/t/p/w500/r3rpSAi2yukZwr9H2km0WKGODWo.jpg</t>
        </is>
      </c>
      <c r="P789" s="51" t="inlineStr">
        <is>
          <t>Sam Rockwell, Saoirse Ronan, Adrien Brody, Ruth Wilson, Reece Shearsmith, Harris Dickinson, Charlie Cooper, David Oyelowo, Kieran Hodgson, Pearl Chanda, Gregory Cox, Maggie McCarthy, Oliver Jackson, Tomi Ogbaro, Sian Clifford, Jacob Fortune-Lloyd, Ania Marson, Tim Key, Philip Desmeules, Laura Morgan, Pippa Bennett-Warner, Angus Wright, Shirley Henderson, Paul Chahidi, Lucian Msamati, Tolu Ogunmefun</t>
        </is>
      </c>
      <c r="Q789" s="52" t="inlineStr">
        <is>
          <t>Tom George</t>
        </is>
      </c>
      <c r="R789" s="62" t="inlineStr">
        <is>
          <t>[{"Source": "Internet Movie Database", "Value": "6.5/10"}, {"Source": "Rotten Tomatoes", "Value": "75%"}, {"Source": "Metacritic", "Value": "60/100"}]</t>
        </is>
      </c>
      <c r="S789" s="60" t="inlineStr">
        <is>
          <t>21,921,551</t>
        </is>
      </c>
      <c r="T789" s="55" t="inlineStr">
        <is>
          <t>PG-13</t>
        </is>
      </c>
      <c r="U789" s="56" t="inlineStr">
        <is>
          <t>99</t>
        </is>
      </c>
      <c r="V789" s="57" t="inlineStr">
        <is>
          <t>{"link": "https://www.themoviedb.org/movie/766475-see-how-they-run/watch?locale=CA", "flatrate": [{"logo_path": "/97yvRBw1GzX7fXprcF80er19ot.jpg", "provider_id": 337, "provider_name": "Disney Plus", "display_priority": 3}], "buy":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"rent":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t>
        </is>
      </c>
      <c r="W789" s="61" t="inlineStr">
        <is>
          <t>40,000,000</t>
        </is>
      </c>
      <c r="X789" s="35" t="n">
        <v>766475</v>
      </c>
      <c r="Y789" s="35" t="inlineStr">
        <is>
          <t>[10528, 546554, 58574, 744653, 42228, 12582, 14584, 10440, 793425, 16148, 14590, 71171, 44147, 2760, 15659, 23030, 9414, 11718, 11219, 681638]</t>
        </is>
      </c>
      <c r="Z789" s="35" t="inlineStr">
        <is>
          <t>75%</t>
        </is>
      </c>
      <c r="AA789" s="35" t="inlineStr">
        <is>
          <t>6.5/10</t>
        </is>
      </c>
      <c r="AB789" s="35" t="inlineStr">
        <is>
          <t>60/100</t>
        </is>
      </c>
      <c r="AC789" s="35" t="inlineStr">
        <is>
          <t>https://www.youtube.com/embed/Q00qh7Ab6Mk</t>
        </is>
      </c>
      <c r="AD789" s="98" t="inlineStr">
        <is>
          <t>GB</t>
        </is>
      </c>
      <c r="AE789" s="98" t="n">
        <v>1731215633548</v>
      </c>
    </row>
    <row r="790" ht="14.25" customHeight="1" s="169">
      <c r="A790" s="93" t="inlineStr">
        <is>
          <t>The Little Mermaid</t>
        </is>
      </c>
      <c r="B790" s="94" t="n">
        <v>72</v>
      </c>
      <c r="C790" s="131" t="inlineStr">
        <is>
          <t>Disney Animation</t>
        </is>
      </c>
      <c r="D790" s="132" t="n"/>
      <c r="E790" s="95" t="inlineStr">
        <is>
          <t>Animated</t>
        </is>
      </c>
      <c r="F790" s="117" t="inlineStr">
        <is>
          <t>Princess</t>
        </is>
      </c>
      <c r="G790" s="31" t="n"/>
      <c r="H790" s="32" t="n"/>
      <c r="I790" s="96" t="inlineStr">
        <is>
          <t>Disney</t>
        </is>
      </c>
      <c r="J790" s="97" t="n">
        <v>1989</v>
      </c>
      <c r="K790" s="35">
        <f>ROW(K790)-1</f>
        <v/>
      </c>
      <c r="L790" s="98" t="b">
        <v>0</v>
      </c>
      <c r="M790" s="99" t="n"/>
      <c r="N790" s="37" t="inlineStr">
        <is>
          <t>This colorful adventure tells the story of an impetuous mermaid princess named Ariel who falls in love with the very human Prince Eric and puts everything on the line for the chance to be with him. Memorable songs and characters -- including the villainous sea witch Ursula.</t>
        </is>
      </c>
      <c r="O790" s="38" t="inlineStr">
        <is>
          <t>https://image.tmdb.org/t/p/w500/Amwq3yJP4VblXUptDAV7S13smCd.jpg</t>
        </is>
      </c>
      <c r="P790" s="39" t="inlineStr">
        <is>
          <t>Jodi Benson, Samuel E. Wright, Pat Carroll, Christopher Daniel Barnes, Kenneth Mars, Buddy Hackett, Jason Marin, René Auberjonois, Paddi Edwards, Ben Wright, Edie McClurg, Will Ryan, Sherry Lynn, Mickie McGowan, Nancy Cartwright, Frank Welker, Hamilton Camp, Debbie Shapiro Gravitte, Robert Weil, Ed Gilbert, Charlie Adler, Jack Angel, Susan Boyd, Steve Bulen, Philip L. Clarke, Jennifer Darling, Trevor Allan Davies, Gail Farrell, Donny Gerrard, Willie J. Greene Jr., Linda Harmon, Walter S. Harrah, Phillip Ingram, Luana Jackman, William A. Kanady, Edie Lehmann Boddicker, Anne Lockhart, Melissa MacKay, Guy Maeda, Lynn Dolin Mann, Arnold Markussen, Bobbi Page</t>
        </is>
      </c>
      <c r="Q790" s="40" t="inlineStr">
        <is>
          <t>John Musker, Ron Clements</t>
        </is>
      </c>
      <c r="R790" s="41" t="inlineStr">
        <is>
          <t>[{"Source": "Internet Movie Database", "Value": "7.6/10"}, {"Source": "Rotten Tomatoes", "Value": "92%"}, {"Source": "Metacritic", "Value": "88/100"}]</t>
        </is>
      </c>
      <c r="S790" s="42" t="inlineStr">
        <is>
          <t>211,343,479</t>
        </is>
      </c>
      <c r="T790" s="43" t="inlineStr">
        <is>
          <t>G</t>
        </is>
      </c>
      <c r="U790" s="44" t="inlineStr">
        <is>
          <t>83</t>
        </is>
      </c>
      <c r="V790" s="45" t="inlineStr">
        <is>
          <t>{"link": "https://www.themoviedb.org/movie/10144-the-little-mermaid/watch?locale=CA", "rent":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"buy":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"flatrate": [{"logo_path": "/97yvRBw1GzX7fXprcF80er19ot.jpg", "provider_id": 337, "provider_name": "Disney Plus", "display_priority": 3}]}</t>
        </is>
      </c>
      <c r="W790" s="46" t="inlineStr">
        <is>
          <t>40,000,000</t>
        </is>
      </c>
      <c r="X790" s="35" t="n">
        <v>10144</v>
      </c>
      <c r="Y790" s="35" t="inlineStr">
        <is>
          <t>[1040148, 812, 22586, 20235, 16119, 13313, 54113, 13285, 10693, 34134, 447277, 354279, 11224, 13283, 4523, 255718, 587, 10898, 592983, 14128]</t>
        </is>
      </c>
      <c r="Z790" s="35" t="inlineStr">
        <is>
          <t>92%</t>
        </is>
      </c>
      <c r="AA790" s="35" t="inlineStr">
        <is>
          <t>7.6/10</t>
        </is>
      </c>
      <c r="AB790" s="35" t="inlineStr">
        <is>
          <t>88/100</t>
        </is>
      </c>
      <c r="AC790" s="35" t="inlineStr">
        <is>
          <t>https://www.youtube.com/embed/ZGZX5-PAwR8</t>
        </is>
      </c>
      <c r="AD790" s="98" t="inlineStr">
        <is>
          <t>US</t>
        </is>
      </c>
      <c r="AE790" s="98" t="n">
        <v>1731215633548</v>
      </c>
    </row>
    <row r="791" ht="14.25" customHeight="1" s="169">
      <c r="A791" s="93" t="inlineStr">
        <is>
          <t>Semi-Pro</t>
        </is>
      </c>
      <c r="B791" s="94" t="n">
        <v>72</v>
      </c>
      <c r="C791" s="131" t="n"/>
      <c r="D791" s="132" t="n"/>
      <c r="E791" s="95" t="inlineStr">
        <is>
          <t>Sports</t>
        </is>
      </c>
      <c r="F791" s="117" t="inlineStr">
        <is>
          <t>Comedy</t>
        </is>
      </c>
      <c r="G791" s="31" t="n"/>
      <c r="H791" s="32" t="n"/>
      <c r="I791" s="96" t="inlineStr">
        <is>
          <t>New Line Cinema</t>
        </is>
      </c>
      <c r="J791" s="97" t="n">
        <v>2008</v>
      </c>
      <c r="K791" s="35">
        <f>ROW(K791)-1</f>
        <v/>
      </c>
      <c r="L791" s="98" t="b">
        <v>0</v>
      </c>
      <c r="M791" s="99" t="n"/>
      <c r="N791" s="49" t="inlineStr">
        <is>
          <t>Jackie Moon is the owner, promoter, coach, and star player of the Flint Michigan Tropics of the American Basketball Association (ABA), the worst team in the league. In 1976 before the ABA collapses, the NBA plans to merge with the best teams of the ABA at the end of the season. Only the top four teams will make the move and the worst teams will fold. If the Tropics want to make it to the NBA, Jackie Moon must rally his team and start winning.</t>
        </is>
      </c>
      <c r="O791" s="50" t="inlineStr">
        <is>
          <t>https://image.tmdb.org/t/p/w500/7KJrvJf96UpkXsWVOjzCo1IbnW6.jpg</t>
        </is>
      </c>
      <c r="P791" s="51" t="inlineStr">
        <is>
          <t>Will Ferrell, Woody Harrelson, André 3000, Maura Tierney, Andy Daly, Will Arnett, Andy Richter, Rob Corddry, Matt Walsh, Tim Meadows, David Koechner, Jackie Earle Haley, DeRay Davis, Josh Braaten, Jay Phillips, Peter Cornell, Pat Kilbane, Patti LaBelle, Collette Wolfe, Jason Sudeikis, Kristen Wiig, Ellia English, Ian Roberts, Phil Hendrie, Ed Helms, Brian Huskey, Paul Rust, Charlyne Yi, Rashid Byrd, Terrell Byrd, Tyus Tillman, Michael Westphal, MaShae Alderman, Briana Barran, Karen Berg, Charlie Gelbart, Leigha Kingsley, Kristin Pitts, Jenica Robinson, Erinn Selkis, Sandy Sunshine, Steve Seagren, Gil Glasgow, Noel Conlon, Scot Armstrong, Steve Bannos, Anthony Burrell, Dante Henderson, Dan Domenech, Kate Luyben, Jerry Minor, Tiffany Michelle, Charlie Koechner, Gerard Averill, Lyle Stevens, Ralph Kampshoff, Warren Sweeney, Grayson Boucher, Bruno Sandoval, Byron de Marse, Justen Naughton, James Markham Hall Jr., David Sampen, Kamal Moummad, Quinn Hawking, Ryan C. Burney, Danny Mooney, David E. Brown, Theo Caesar, Sarah Elizabeth Dell, Lili Asvar, Scotty Atkins, Scott Cordts, Laurie Curtis, Margaret Newborn, Gary Teague, Shawntay Dalon</t>
        </is>
      </c>
      <c r="Q791" s="52" t="inlineStr">
        <is>
          <t>Kent Alterman</t>
        </is>
      </c>
      <c r="R791" s="62" t="inlineStr">
        <is>
          <t>[{"Source": "Internet Movie Database", "Value": "5.8/10"}, {"Source": "Rotten Tomatoes", "Value": "23%"}, {"Source": "Metacritic", "Value": "47/100"}]</t>
        </is>
      </c>
      <c r="S791" s="60" t="inlineStr">
        <is>
          <t>33,500,000</t>
        </is>
      </c>
      <c r="T791" s="55" t="inlineStr">
        <is>
          <t>R</t>
        </is>
      </c>
      <c r="U791" s="56" t="inlineStr">
        <is>
          <t>91</t>
        </is>
      </c>
      <c r="V791" s="57" t="inlineStr">
        <is>
          <t>{"link": "https://www.themoviedb.org/movie/13260-semi-pro/watch?locale=CA", "buy": [{"logo_path": "/SPnB1qiCkYfirS2it3hZORwGVn.jpg", "provider_id": 2, "provider_name": "Apple TV Store", "display_priority": 6}, {"logo_path": "/qR6FKvnPBx2O37FDg8PNM7efwF3.jpg", "provider_id": 10, "provider_name": "Amazon Video", "display_priority": 56}], "rent": [{"logo_path": "/SPnB1qiCkYfirS2it3hZORwGVn.jpg", "provider_id": 2, "provider_name": "Apple TV Store", "display_priority": 6}, {"logo_path": "/qR6FKvnPBx2O37FDg8PNM7efwF3.jpg", "provider_id": 10, "provider_name": "Amazon Video", "display_priority": 56}]}</t>
        </is>
      </c>
      <c r="W791" s="61" t="inlineStr">
        <is>
          <t>55,000,000</t>
        </is>
      </c>
      <c r="X791" s="35" t="n">
        <v>13260</v>
      </c>
      <c r="Y791" s="35" t="inlineStr">
        <is>
          <t>[9781, 13341, 227159, 11381, 1137350, 19494, 22733, 9260, 474335, 1248226, 9942, 97020, 83533, 246655, 7288, 9535, 14369, 13064, 9099, 11006]</t>
        </is>
      </c>
      <c r="Z791" s="35" t="inlineStr">
        <is>
          <t>23%</t>
        </is>
      </c>
      <c r="AA791" s="35" t="inlineStr">
        <is>
          <t>5.8/10</t>
        </is>
      </c>
      <c r="AB791" s="35" t="inlineStr">
        <is>
          <t>47/100</t>
        </is>
      </c>
      <c r="AC791" s="35" t="inlineStr">
        <is>
          <t>https://www.youtube.com/embed/-gv-sxP-4Os</t>
        </is>
      </c>
      <c r="AD791" s="98" t="inlineStr">
        <is>
          <t>US</t>
        </is>
      </c>
      <c r="AE791" s="98" t="n">
        <v>1731215633548</v>
      </c>
    </row>
    <row r="792" ht="14.25" customHeight="1" s="169">
      <c r="A792" s="93" t="inlineStr">
        <is>
          <t>Indiana Jones and the Temple of Doom</t>
        </is>
      </c>
      <c r="B792" s="94" t="n">
        <v>72</v>
      </c>
      <c r="C792" s="131" t="inlineStr">
        <is>
          <t>Indiana Jones</t>
        </is>
      </c>
      <c r="D792" s="132" t="n"/>
      <c r="E792" s="95" t="inlineStr">
        <is>
          <t>Adventure</t>
        </is>
      </c>
      <c r="F792" s="117" t="n"/>
      <c r="G792" s="31" t="n"/>
      <c r="H792" s="32" t="n"/>
      <c r="I792" s="96" t="inlineStr">
        <is>
          <t>Lucasfilm</t>
        </is>
      </c>
      <c r="J792" s="97" t="n">
        <v>1984</v>
      </c>
      <c r="K792" s="35">
        <f>ROW(K792)-1</f>
        <v/>
      </c>
      <c r="L792" s="98" t="b">
        <v>0</v>
      </c>
      <c r="M792" s="99" t="n"/>
      <c r="N792" s="37" t="inlineStr">
        <is>
          <t>After arriving in India, Indiana Jones is asked by a desperate village to find a mystical stone. He agrees – and stumbles upon a secret cult plotting a terrible plan in the catacombs of an ancient palace.</t>
        </is>
      </c>
      <c r="O792" s="105" t="inlineStr">
        <is>
          <t>https://image.tmdb.org/t/p/w500/t7Pv44sBcxhc47kNNDDafNAgr7Y.jpg</t>
        </is>
      </c>
      <c r="P792" s="106" t="inlineStr">
        <is>
          <t>Harrison Ford, Kate Capshaw, Ke Huy Quan, Amrish Puri, Roshan Seth, Philip Stone, Roy Chiao, David Yip, Ric Young, Chua Kah Joo, Rex Ngui, Philip Tan, Dan Aykroyd, Akio Mitamura, Michael Yama, D.R. Nanayakkara, Dharmadasa Kuruppu, Stany De Silva, Ruby de Mel, Denavaka Hamine, Iranganie Serasinghe, Dharshana Panangala, Raj Singh, Frank Olegario, Ahmed El Shenawi, Arthur F. Repola, Nizwar Karanj, Pat Roach, Moti Makan, Mellan Mitchell, Bhasker Patel, Arjun Pandher, Zia Gelani, Debbie Astell, Maureen Bacchus, Corinne Barton, Carol Beddington, Sharon Boone, Elizabeth Burville, Marisa Campbell, Christine Cartwright, Andrea Chance, Jan Colton, Louise Dalgleish, Lorraine Doyle, Vanessa Fieldwright, Brenda Glassman, Elaine Gough, Sue Hadleigh, Sarah-Jane Hassell, Samantha Hughes, Julie Kirk, Deirdre Laird, Vicki McDonald, Nina McMahon, Julia Marstand, Gaynor Martine, Lisa Mulidore, Dawn Reddall, Rebekkah Sekyi, Clare Smalley, Lee Sprintall, Jenny Turnock, Ruth Welby, Yash Agnihotri, Dickey Beer, Kenneth Coombs, Sidney Ganis, Billy Horrigan, Kathleen Kennedy, Brad Kesten, Alex Klaus, Katie Leigh, Patrick Loh, George Lucas, Tress MacNeille, Frank Marshall, Anthony Powell, Steven Spielberg, Guy Standeven, Ron Taylor</t>
        </is>
      </c>
      <c r="Q792" s="107" t="inlineStr">
        <is>
          <t>Steven Spielberg</t>
        </is>
      </c>
      <c r="R792" s="41" t="inlineStr">
        <is>
          <t>[{"Source": "Internet Movie Database", "Value": "7.5/10"}, {"Source": "Rotten Tomatoes", "Value": "77%"}, {"Source": "Metacritic", "Value": "57/100"}]</t>
        </is>
      </c>
      <c r="S792" s="72" t="inlineStr">
        <is>
          <t>333,000,000</t>
        </is>
      </c>
      <c r="T792" s="109" t="inlineStr">
        <is>
          <t>PG</t>
        </is>
      </c>
      <c r="U792" s="110" t="inlineStr">
        <is>
          <t>118</t>
        </is>
      </c>
      <c r="V792" s="82" t="inlineStr">
        <is>
          <t>{"link": "https://www.themoviedb.org/movie/87-indiana-jones-and-the-temple-of-doom/watch?locale=CA", "rent":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"/yFGu4sSzwUMfhwmSsZgez8QhaVl.jpg", "provider_id": 331, "provider_name": "FlixFling", "display_priority": 28}, {"logo_path": "/pTnn5JwWr4p3pG8H6VrpiQo7Vs0.jpg", "provider_id": 192, "provider_name": "YouTube", "display_priority": 33}, {"logo_path": "/qR6FKvnPBx2O37FDg8PNM7efwF3.jpg", "provider_id": 10, "provider_name": "Amazon Video", "display_priority": 56}, {"logo_path": "/vLZKlXUNDcZR7ilvfY9Wr9k80FZ.jpg", "provider_id": 538, "provider_name": "Plex", "display_priority": 81}], "buy":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"flatrate": [{"logo_path": "/ewOptMVIYcOadMGGJz8DJueH2bH.jpg", "provider_id": 230, "provider_name": "Crave", "display_priority": 5}, {"logo_path": "/qcKfSyX4xkXESjHrkO8cZLRJkn6.jpg", "provider_id": 2604, "provider_name": "Crave Amazon Channel", "display_priority": 140}]}</t>
        </is>
      </c>
      <c r="W792" s="46" t="inlineStr">
        <is>
          <t>28,000,000</t>
        </is>
      </c>
      <c r="X792" s="35" t="n">
        <v>87</v>
      </c>
      <c r="Y792" s="35" t="inlineStr">
        <is>
          <t>[85, 217, 335977, 23033, 78047, 9326, 18994, 14208, 10159, 17578, 844636, 51104, 2059, 45611, 7364, 335787, 15927, 1098006, 36819, 166426]</t>
        </is>
      </c>
      <c r="Z792" s="35" t="inlineStr">
        <is>
          <t>77%</t>
        </is>
      </c>
      <c r="AA792" s="35" t="inlineStr">
        <is>
          <t>7.5/10</t>
        </is>
      </c>
      <c r="AB792" s="35" t="inlineStr">
        <is>
          <t>57/100</t>
        </is>
      </c>
      <c r="AC792" s="35" t="inlineStr">
        <is>
          <t>https://www.youtube.com/embed/WBdyLyijZhU</t>
        </is>
      </c>
      <c r="AD792" s="98" t="inlineStr">
        <is>
          <t>US</t>
        </is>
      </c>
      <c r="AE792" s="98" t="n">
        <v>1731215633548</v>
      </c>
    </row>
    <row r="793" ht="14.25" customHeight="1" s="169">
      <c r="A793" s="93" t="inlineStr">
        <is>
          <t>The Interview</t>
        </is>
      </c>
      <c r="B793" s="94" t="n">
        <v>72</v>
      </c>
      <c r="C793" s="131" t="n"/>
      <c r="D793" s="132" t="n"/>
      <c r="E793" s="95" t="inlineStr">
        <is>
          <t>Comedy</t>
        </is>
      </c>
      <c r="F793" s="117" t="inlineStr">
        <is>
          <t>Action</t>
        </is>
      </c>
      <c r="G793" s="31" t="n"/>
      <c r="H793" s="32" t="n"/>
      <c r="I793" s="96" t="inlineStr">
        <is>
          <t>Columbia Pictures</t>
        </is>
      </c>
      <c r="J793" s="97" t="n">
        <v>2014</v>
      </c>
      <c r="K793" s="35">
        <f>ROW(K793)-1</f>
        <v/>
      </c>
      <c r="L793" s="98" t="b">
        <v>0</v>
      </c>
      <c r="M793" s="99" t="inlineStr">
        <is>
          <t>The humour can be quite sophomoric at times, and that will definitely be offputting to some. For me, the film was a very enjoyable ride. Most of the jokes landed, and almost every time James Franco said anything I found myself laughing. Some very solid special effects for a relatively low budget film.</t>
        </is>
      </c>
      <c r="N793" s="49" t="inlineStr">
        <is>
          <t>Dave Skylark and his producer Aaron Rapaport run the celebrity tabloid show "Skylark Tonight". When they land an interview with a surprise fan, North Korean dictator Kim Jong-un, they are recruited by the CIA to turn their trip to Pyongyang into an assassination mission.</t>
        </is>
      </c>
      <c r="O793" s="50" t="inlineStr">
        <is>
          <t>https://image.tmdb.org/t/p/w500/tIDC4xT65l7a8qbgg8GvwD5g8c5.jpg</t>
        </is>
      </c>
      <c r="P793" s="51" t="inlineStr">
        <is>
          <t>James Franco, Seth Rogen, Lizzy Caplan, Randall Park, Diana Bang, Timothy Simons, Reese Alexander, James Yi, Paul Bae, Geoff Gustafson, Dominique Lalonde, Anesha Bailey, Anders Holm, Charles Rahi Chun, Don Chow, Colin Foo, Larry Hoe, Cleo Yeh, Yuna Song, Michelle Kim McCoy, Peenkay Tang, Lia Lam, Hazeltine Gariza, Willem Jacobson, Daniel Lim, Harrison Lee, Jason Cox, John Coughlin, Peter Neilly, Yoosik Oum, Scott Seol, Daniel Junghuan Park, Justin Lee, Don Lew, Andrew Chin, Jung Jin Park, Dan Sterling, Fred Henderson, Dan Shea, Tommy Chang, Justin Cho, David Kim, Adrian de Lotz, Hong-Gill Cha, Sean Cho, Dave Ko, Jack Jekeon Cha, William 'Big Sleeps' Stewart, Joe Mande, Alice Wetterlund, Stacey Turner, Sam Catlin, Guy Fieri, Ben Schwartz, Eminem, Rob Lowe, Joseph Gordon-Levitt, Bill Maher, Seth Meyers, Emma Stone, Alan Blumenfeld, David Diaan, James Kyson, Curt Clendenin</t>
        </is>
      </c>
      <c r="Q793" s="52" t="inlineStr">
        <is>
          <t>Evan Goldberg, Seth Rogen</t>
        </is>
      </c>
      <c r="R793" s="62" t="inlineStr">
        <is>
          <t>[{"Source": "Internet Movie Database", "Value": "6.5/10"}, {"Source": "Rotten Tomatoes", "Value": "51%"}, {"Source": "Metacritic", "Value": "52/100"}]</t>
        </is>
      </c>
      <c r="S793" s="60" t="inlineStr">
        <is>
          <t>12,342,632</t>
        </is>
      </c>
      <c r="T793" s="55" t="inlineStr">
        <is>
          <t>R</t>
        </is>
      </c>
      <c r="U793" s="56" t="inlineStr">
        <is>
          <t>112</t>
        </is>
      </c>
      <c r="V793" s="57" t="inlineStr">
        <is>
          <t>{"link": "https://www.themoviedb.org/movie/228967-the-interview/watch?locale=CA", "rent":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"buy":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t>
        </is>
      </c>
      <c r="W793" s="61" t="inlineStr">
        <is>
          <t>44,000,000</t>
        </is>
      </c>
      <c r="X793" s="35" t="n">
        <v>228967</v>
      </c>
      <c r="Y793" s="35" t="inlineStr">
        <is>
          <t>[31604, 27576, 897087, 976734, 736769, 59961, 347375, 27342, 1535, 423204, 648579, 717930, 136400, 725201, 254904, 345887, 1151334, 1428, 10431, 256474]</t>
        </is>
      </c>
      <c r="Z793" s="35" t="inlineStr">
        <is>
          <t>51%</t>
        </is>
      </c>
      <c r="AA793" s="35" t="inlineStr">
        <is>
          <t>6.5/10</t>
        </is>
      </c>
      <c r="AB793" s="35" t="inlineStr">
        <is>
          <t>52/100</t>
        </is>
      </c>
      <c r="AC793" s="35" t="inlineStr">
        <is>
          <t>https://www.youtube.com/embed/BJu0KYd5-_M</t>
        </is>
      </c>
      <c r="AD793" s="98" t="inlineStr">
        <is>
          <t>US</t>
        </is>
      </c>
      <c r="AE793" s="98" t="n">
        <v>1731215633548</v>
      </c>
    </row>
    <row r="794" ht="14.25" customHeight="1" s="169">
      <c r="A794" s="93" t="inlineStr">
        <is>
          <t>Furious 7</t>
        </is>
      </c>
      <c r="B794" s="94" t="n">
        <v>72</v>
      </c>
      <c r="C794" s="131" t="inlineStr">
        <is>
          <t>Fast Saga</t>
        </is>
      </c>
      <c r="D794" s="132" t="n"/>
      <c r="E794" s="95" t="inlineStr">
        <is>
          <t>Crime</t>
        </is>
      </c>
      <c r="F794" s="117" t="inlineStr">
        <is>
          <t>Action</t>
        </is>
      </c>
      <c r="G794" s="31" t="n"/>
      <c r="H794" s="32" t="n"/>
      <c r="I794" s="96" t="inlineStr">
        <is>
          <t>Universal Pictures</t>
        </is>
      </c>
      <c r="J794" s="97" t="n">
        <v>2015</v>
      </c>
      <c r="K794" s="35">
        <f>ROW(K794)-1</f>
        <v/>
      </c>
      <c r="L794" s="98" t="b">
        <v>0</v>
      </c>
      <c r="M794" s="99" t="inlineStr">
        <is>
          <t>Another fun Fast and Furious movie, but this one has some serious structural issues. Every fight feels like it was negotiated to be perfectly even, and only ends due to an exterior force, and not the hand to hand combat. This would have been a perfect place for the franchise to end, and the send off to Paul Walker is very nice.</t>
        </is>
      </c>
      <c r="N794" s="115" t="inlineStr">
        <is>
          <t>Deckard Shaw seeks revenge against Dominic Toretto and his family for his comatose brother.</t>
        </is>
      </c>
      <c r="O794" s="50" t="inlineStr">
        <is>
          <t>https://image.tmdb.org/t/p/w500/ktofZ9Htrjiy0P6LEowsDaxd3Ri.jpg</t>
        </is>
      </c>
      <c r="P794" s="51" t="inlineStr">
        <is>
          <t>Vin Diesel, Paul Walker, Dwayne Johnson, Jason Statham, Michelle Rodriguez, Jordana Brewster, Tyrese Gibson, Ludacris, Lucas Black, Kurt Russell, Nathalie Emmanuel, Elsa Pataky, John Brotherton, Luke Evans, Tony Jaa, Djimon Hounsou, Noel Gugliemi, Ali Fazal, Sung Kang, Ronda Rousey, Miller Kimsey, Charlie Kimsey, Eden Estrella, Gentry White, Iggy Azalea, Jon Lee Brody, Levy Tran, Anna Colwell, Viktor Hernandez, Steve Coulter, Robert Pralgo, Antwan Mills, J.J. Gonzalez, Jorge Ferragut, Sara Sohn, Benjamin Blankenship, D.J. Hapa, T-Pain, Brian Mahoney, Brittney Alger, Romeo Santos, Jocelin Donahue, Stephanie Langston, Jorge-Luis Pallo, Nathalie Kelley, Shad Moss, Caleb Walker, Cody Walker</t>
        </is>
      </c>
      <c r="Q794" s="52" t="inlineStr">
        <is>
          <t>James Wan</t>
        </is>
      </c>
      <c r="R794" s="62" t="inlineStr">
        <is>
          <t>[{"Source": "Internet Movie Database", "Value": "7.1/10"}, {"Source": "Rotten Tomatoes", "Value": "81%"}, {"Source": "Metacritic", "Value": "67/100"}]</t>
        </is>
      </c>
      <c r="S794" s="60" t="inlineStr">
        <is>
          <t>1,515,400,000</t>
        </is>
      </c>
      <c r="T794" s="55" t="inlineStr">
        <is>
          <t>PG-13</t>
        </is>
      </c>
      <c r="U794" s="56" t="inlineStr">
        <is>
          <t>138</t>
        </is>
      </c>
      <c r="V794" s="57" t="inlineStr">
        <is>
          <t>{"link": "https://www.themoviedb.org/movie/168259-furious-7/watch?locale=CA", "rent":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"buy":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t>
        </is>
      </c>
      <c r="W794" s="61" t="inlineStr">
        <is>
          <t>190,000,000</t>
        </is>
      </c>
      <c r="X794" s="35" t="n">
        <v>168259</v>
      </c>
      <c r="Y794" s="35" t="inlineStr">
        <is>
          <t>[9799, 401478, 51620, 156717, 584, 1138749, 337339, 96721, 10017, 10483, 846956, 645886, 1215162, 74523, 894169, 1024627, 9679, 16136, 48129, 351901]</t>
        </is>
      </c>
      <c r="Z794" s="35" t="inlineStr">
        <is>
          <t>81%</t>
        </is>
      </c>
      <c r="AA794" s="35" t="inlineStr">
        <is>
          <t>7.1/10</t>
        </is>
      </c>
      <c r="AB794" s="35" t="inlineStr">
        <is>
          <t>67/100</t>
        </is>
      </c>
      <c r="AC794" s="35" t="inlineStr">
        <is>
          <t>https://www.youtube.com/embed/B3Ms2yFvus0</t>
        </is>
      </c>
      <c r="AD794" s="98" t="inlineStr">
        <is>
          <t>US</t>
        </is>
      </c>
      <c r="AE794" s="98" t="n">
        <v>1731215633548</v>
      </c>
    </row>
    <row r="795" ht="14.25" customHeight="1" s="169">
      <c r="A795" s="93" t="inlineStr">
        <is>
          <t>Kung Fu Panda 3</t>
        </is>
      </c>
      <c r="B795" s="94" t="n">
        <v>72</v>
      </c>
      <c r="C795" s="131" t="inlineStr">
        <is>
          <t>Kung Fu Panda</t>
        </is>
      </c>
      <c r="D795" s="132" t="n"/>
      <c r="E795" s="95" t="inlineStr">
        <is>
          <t>Animated</t>
        </is>
      </c>
      <c r="F795" s="117" t="n"/>
      <c r="G795" s="31" t="n"/>
      <c r="H795" s="32" t="n"/>
      <c r="I795" s="96" t="inlineStr">
        <is>
          <t>Dreamworks</t>
        </is>
      </c>
      <c r="J795" s="97" t="n">
        <v>2016</v>
      </c>
      <c r="K795" s="35">
        <f>ROW(K795)-1</f>
        <v/>
      </c>
      <c r="L795" s="98" t="b">
        <v>0</v>
      </c>
      <c r="M795" s="99" t="inlineStr">
        <is>
          <t>The goofier tone and predictable plotting and twists of the first half drag down what otherwise is another good entry into the Kung Fu Panda universe. My favorite villain of the series so far, with very unique and visually interesting powers. Too bad the movie around him doesn't manage to live up to the standards. The second half of the movie is a lot of fun, with a better balance of joking and sincerity, as well as some fun action and a nice training of the town sequence. Even if it doesn't live up to the first two entries, it never outstays it's welcome.</t>
        </is>
      </c>
      <c r="N795" s="49" t="inlineStr">
        <is>
          <t>While Po and his father are visiting a secret panda village, an evil spirit threatens all of China, forcing Po to form a ragtag army to fight back.</t>
        </is>
      </c>
      <c r="O795" s="50" t="inlineStr">
        <is>
          <t>https://image.tmdb.org/t/p/w500/oajNi4Su39WAByHI6EONu8G8HYn.jpg</t>
        </is>
      </c>
      <c r="P795" s="51" t="inlineStr">
        <is>
          <t>Jack Black, Bryan Cranston, Dustin Hoffman, Angelina Jolie, J.K. Simmons, Jackie Chan, Seth Rogen, Lucy Liu, David Cross, Kate Hudson, James Hong, Randall Duk Kim, Steele Gagnon, Liam Knight, Wayne Knight, Barbara Dirickson, Al Roker, Willie Geist, Fred Tatasciore, Pax Jolie-Pitt, Kelly Cooney Cilella, Stephen Kearin, Mick Wingert, Ming Tsai, April Hong, Knox Jolie-Pitt, Zahara Jolie-Pitt, Shiloh Jolie, Jean-Claude Van Damme, Radzi Chinyanganya, Lindsey Russell, Joseph Izzo, Lena Golia, Gus Culligan, Mike Mitchell</t>
        </is>
      </c>
      <c r="Q795" s="52" t="inlineStr">
        <is>
          <t>Jennifer Yuh Nelson, Alessandro Carloni</t>
        </is>
      </c>
      <c r="R795" s="62" t="inlineStr">
        <is>
          <t>[{"Source": "Internet Movie Database", "Value": "7.1/10"}, {"Source": "Rotten Tomatoes", "Value": "87%"}, {"Source": "Metacritic", "Value": "66/100"}]</t>
        </is>
      </c>
      <c r="S795" s="54" t="inlineStr">
        <is>
          <t>521,170,825</t>
        </is>
      </c>
      <c r="T795" s="55" t="inlineStr">
        <is>
          <t>PG</t>
        </is>
      </c>
      <c r="U795" s="56" t="inlineStr">
        <is>
          <t>95</t>
        </is>
      </c>
      <c r="V795" s="57" t="inlineStr">
        <is>
          <t>{"link": "https://www.themoviedb.org/movie/140300-kung-fu-panda-3/watch?locale=CA", "flatrate": [{"logo_path": "/pbpMk2JmcoNnQwx5JGpXngfoWtp.jpg", "provider_id": 8, "provider_name": "Netflix", "display_priority": 0}, {"logo_path": "/pvske1MyAoymrs5bguRfVqYiM9a.jpg", "provider_id": 119, "provider_name": "Amazon Prime Video", "display_priority": 1}, {"logo_path": "/dpR8r13zWDeUR0QkzWidrdMxa56.jpg", "provider_id": 1796, "provider_name": "Netflix Standard with Ads", "display_priority": 93}, {"logo_path": "/8aBqoNeGGr0oSA85iopgNZUOTOc.jpg", "provider_id": 2100, "provider_name": "Amazon Prime Video with Ads", "display_priority": 111}], "rent": [{"logo_path": "/SPnB1qiCkYfirS2it3hZORwGVn.jpg", "provider_id": 2, "provider_name": "Apple TV Store", "display_priority": 6}, {"logo_path": "/4bIKO5tqPgko0135wL9GhMsb1wv.jpg", "provider_id": 140, "provider_name": "CosmoGo", "display_priority": 18}, {"logo_path": "/qR6FKvnPBx2O37FDg8PNM7efwF3.jpg", "provider_id": 10, "provider_name": "Amazon Video", "display_priority": 56}], "buy":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t>
        </is>
      </c>
      <c r="W795" s="58" t="inlineStr">
        <is>
          <t>145,000,000</t>
        </is>
      </c>
      <c r="X795" s="35" t="n">
        <v>140300</v>
      </c>
      <c r="Y795" s="35" t="inlineStr">
        <is>
          <t>[1011985, 9502, 153518, 315162, 49444, 927254, 228165, 355547, 1084242, 20378, 416153, 527774, 431693, 170687, 832502, 16690, 585083, 381719, 439058, 324852]</t>
        </is>
      </c>
      <c r="Z795" s="35" t="inlineStr">
        <is>
          <t>87%</t>
        </is>
      </c>
      <c r="AA795" s="35" t="inlineStr">
        <is>
          <t>7.1/10</t>
        </is>
      </c>
      <c r="AB795" s="35" t="inlineStr">
        <is>
          <t>66/100</t>
        </is>
      </c>
      <c r="AC795" s="35" t="inlineStr">
        <is>
          <t>https://www.youtube.com/embed/yqN7nHM1YTA</t>
        </is>
      </c>
      <c r="AD795" s="98" t="inlineStr">
        <is>
          <t>US</t>
        </is>
      </c>
      <c r="AE795" s="98" t="n">
        <v>1731215633548</v>
      </c>
    </row>
    <row r="796" ht="14.25" customHeight="1" s="169">
      <c r="A796" s="93" t="inlineStr">
        <is>
          <t>Abominable</t>
        </is>
      </c>
      <c r="B796" s="94" t="n">
        <v>72</v>
      </c>
      <c r="C796" s="131" t="n"/>
      <c r="D796" s="132" t="n"/>
      <c r="E796" s="95" t="inlineStr">
        <is>
          <t>Animated</t>
        </is>
      </c>
      <c r="F796" s="117" t="n"/>
      <c r="G796" s="31" t="n"/>
      <c r="H796" s="32" t="n"/>
      <c r="I796" s="96" t="inlineStr">
        <is>
          <t>Dreamworks</t>
        </is>
      </c>
      <c r="J796" s="97" t="n">
        <v>2019</v>
      </c>
      <c r="K796" s="35">
        <f>ROW(K796)-1</f>
        <v/>
      </c>
      <c r="L796" s="98" t="b">
        <v>0</v>
      </c>
      <c r="M796" s="99" t="n"/>
      <c r="N796" s="76" t="inlineStr">
        <is>
          <t>A group of misfits encounter a young Yeti named Everest, and they set off to reunite the magical creature with his family on the mountain of his namesake.</t>
        </is>
      </c>
      <c r="O796" s="105" t="inlineStr">
        <is>
          <t>https://image.tmdb.org/t/p/w500/20djTLqppfBx5WYA67Y300S6aPD.jpg</t>
        </is>
      </c>
      <c r="P796" s="106" t="inlineStr">
        <is>
          <t>Chloe Bennet, Albert Tsai, Suzy Eddie Izzard, Tenzing Norgay Trainor, Joseph Izzo, Sarah Paulson, Tsai Chin, Michelle Wong, Rich Dietl, James Hong, Christine Lin, Kym Miller, Jason Ko, Trevor Devall, Karen Huie, Vic Chao, Fernando Chien, Reuben Uy, David P. Smith, Walt Dohrn, Elizabeth Pan, Rupert Gregson-Williams, Ewan Chung, J'Dvonte, Jessika Van</t>
        </is>
      </c>
      <c r="Q796" s="107" t="inlineStr">
        <is>
          <t>Jill Culton</t>
        </is>
      </c>
      <c r="R796" s="41" t="inlineStr">
        <is>
          <t>[{"Source": "Internet Movie Database", "Value": "7.0/10"}, {"Source": "Rotten Tomatoes", "Value": "83%"}, {"Source": "Metacritic", "Value": "61/100"}]</t>
        </is>
      </c>
      <c r="S796" s="72" t="inlineStr">
        <is>
          <t>190,304,772</t>
        </is>
      </c>
      <c r="T796" s="109" t="inlineStr">
        <is>
          <t>PG</t>
        </is>
      </c>
      <c r="U796" s="110" t="inlineStr">
        <is>
          <t>97</t>
        </is>
      </c>
      <c r="V796" s="82" t="inlineStr">
        <is>
          <t>{"link": "https://www.themoviedb.org/movie/431580-abominable/watch?locale=CA", "buy":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"flatrate": [{"logo_path": "/pvske1MyAoymrs5bguRfVqYiM9a.jpg", "provider_id": 119, "provider_name": "Amazon Prime Video", "display_priority": 1}, {"logo_path": "/8aBqoNeGGr0oSA85iopgNZUOTOc.jpg", "provider_id": 2100, "provider_name": "Amazon Prime Video with Ads", "display_priority": 111}], "rent":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t>
        </is>
      </c>
      <c r="W796" s="46" t="inlineStr">
        <is>
          <t>75,000,000</t>
        </is>
      </c>
      <c r="X796" s="35" t="n">
        <v>431580</v>
      </c>
      <c r="Y796" s="35" t="inlineStr">
        <is>
          <t>[446894, 927254, 410113, 10192, 170687, 330457, 1117857, 519182, 585083, 49519, 529203, 75258, 439058, 270946, 315162, 14317, 629542, 13682, 81188, 417859]</t>
        </is>
      </c>
      <c r="Z796" s="35" t="inlineStr">
        <is>
          <t>83%</t>
        </is>
      </c>
      <c r="AA796" s="35" t="inlineStr">
        <is>
          <t>7.0/10</t>
        </is>
      </c>
      <c r="AB796" s="35" t="inlineStr">
        <is>
          <t>61/100</t>
        </is>
      </c>
      <c r="AC796" s="35" t="inlineStr">
        <is>
          <t>https://www.youtube.com/embed/Ap0NRJD-2ts</t>
        </is>
      </c>
      <c r="AD796" s="98" t="inlineStr">
        <is>
          <t>CN</t>
        </is>
      </c>
      <c r="AE796" s="98" t="n">
        <v>1731215633548</v>
      </c>
    </row>
    <row r="797" ht="14.25" customHeight="1" s="169">
      <c r="A797" s="93" t="inlineStr">
        <is>
          <t>Blades of Glory</t>
        </is>
      </c>
      <c r="B797" s="94" t="n">
        <v>72</v>
      </c>
      <c r="C797" s="131" t="n"/>
      <c r="D797" s="132" t="n"/>
      <c r="E797" s="95" t="inlineStr">
        <is>
          <t>Sports</t>
        </is>
      </c>
      <c r="F797" s="117" t="inlineStr">
        <is>
          <t>Comedy</t>
        </is>
      </c>
      <c r="G797" s="31" t="n"/>
      <c r="H797" s="32" t="n"/>
      <c r="I797" s="96" t="inlineStr">
        <is>
          <t>Paramount Pictures</t>
        </is>
      </c>
      <c r="J797" s="97" t="n">
        <v>2007</v>
      </c>
      <c r="K797" s="35">
        <f>ROW(K797)-1</f>
        <v/>
      </c>
      <c r="L797" s="98" t="b">
        <v>0</v>
      </c>
      <c r="M797" s="99" t="n"/>
      <c r="N797" s="49" t="inlineStr">
        <is>
          <t>When a much-publicized ice-skating scandal strips them of their gold medals, two world-class athletes skirt their way back onto the ice via a loophole that allows them to compete together as a pairs team.</t>
        </is>
      </c>
      <c r="O797" s="50" t="inlineStr">
        <is>
          <t>https://image.tmdb.org/t/p/w500/yclY3zyzrL1MS9b6Eygs9ks0ZTY.jpg</t>
        </is>
      </c>
      <c r="P797" s="51" t="inlineStr">
        <is>
          <t>Will Ferrell, Jon Heder, Will Arnett, Amy Poehler, Jenna Fischer, William Fichtner, Craig T. Nelson, Romany Malco, Nick Swardson, Scott Hamilton, Andy Richter, Greg Lindsay, Rob Corddry, Nick Jameson, Tom Virtue, Ben Wilson, William Daniels, Zachary Ferren, Rémy Girard, Steven M. Gagnon, Christopher Reed, Luciana Carro, Nancy Kerrigan, Smalls, Luke Wilson, Katharine Towne, David Pressman, James M. Connor, Craig Gellis, Angela Chee, Hans Uder, Chad Brennan, Ethan Burgess, Patrick Hancock, Tiffany Scott, Brian Boitano, Dorothy Hamill, Peggy Fleming, Phil Reeves, Mollie Marie Clinton, Matt Levin, Eloise Lynch, Fiona Gubelmann, Smith Cho, James P. Yorke, Alysse Alcroft, Taylor Neff, Wendy Wilke, Matt Evers, Keith Joe Dick, Sunita Param, Stephanie Courtney, Lisa Marie Allen, Elliott Cho, Loretta Fox, Kyle Bornheimer, Jim Lampley, Sasha Cohen, Alison Martin, Griffin Armstorff, Armen Saakian, Akop Manoukian, Grant Thompson, Kelly Gould, Margaret Roblin, Lisa Paul, Lora Starkman, J.D. Cantrell, Kerry Rossall, Stephen 'tWitch' Boss</t>
        </is>
      </c>
      <c r="Q797" s="52" t="inlineStr">
        <is>
          <t>Will Speck, Josh Gordon</t>
        </is>
      </c>
      <c r="R797" s="62" t="inlineStr">
        <is>
          <t>[{"Source": "Internet Movie Database", "Value": "6.3/10"}, {"Source": "Rotten Tomatoes", "Value": "70%"}, {"Source": "Metacritic", "Value": "64/100"}]</t>
        </is>
      </c>
      <c r="S797" s="60" t="inlineStr">
        <is>
          <t>118,200,000</t>
        </is>
      </c>
      <c r="T797" s="55" t="inlineStr">
        <is>
          <t>PG-13</t>
        </is>
      </c>
      <c r="U797" s="56" t="inlineStr">
        <is>
          <t>93</t>
        </is>
      </c>
      <c r="V797" s="57" t="inlineStr">
        <is>
          <t>{"link": "https://www.themoviedb.org/movie/9955-blades-of-glory/watch?locale=CA", "rent":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"buy":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t>
        </is>
      </c>
      <c r="W797" s="61" t="inlineStr">
        <is>
          <t>53,000,000</t>
        </is>
      </c>
      <c r="X797" s="35" t="n">
        <v>9955</v>
      </c>
      <c r="Y797" s="35" t="inlineStr">
        <is>
          <t>[1273, 64807, 9641, 44899, 10009, 278774, 897192, 614930, 454640, 27681, 13417, 60307, 166747, 15653, 13002, 16084, 1128606, 11025, 556901, 34003]</t>
        </is>
      </c>
      <c r="Z797" s="35" t="inlineStr">
        <is>
          <t>70%</t>
        </is>
      </c>
      <c r="AA797" s="35" t="inlineStr">
        <is>
          <t>6.3/10</t>
        </is>
      </c>
      <c r="AB797" s="35" t="inlineStr">
        <is>
          <t>64/100</t>
        </is>
      </c>
      <c r="AC797" s="35" t="inlineStr">
        <is>
          <t>https://www.youtube.com/embed/YFE-6XlAAmE</t>
        </is>
      </c>
      <c r="AD797" s="98" t="inlineStr">
        <is>
          <t>US</t>
        </is>
      </c>
      <c r="AE797" s="98" t="n">
        <v>1731215633548</v>
      </c>
    </row>
    <row r="798" ht="14.25" customHeight="1" s="169">
      <c r="A798" s="93" t="inlineStr">
        <is>
          <t>Legally Blonde</t>
        </is>
      </c>
      <c r="B798" s="94" t="n">
        <v>72</v>
      </c>
      <c r="C798" s="131" t="n"/>
      <c r="D798" s="132" t="n"/>
      <c r="E798" s="95" t="inlineStr">
        <is>
          <t>Comedy</t>
        </is>
      </c>
      <c r="F798" s="117" t="n"/>
      <c r="G798" s="31" t="n"/>
      <c r="H798" s="32" t="n"/>
      <c r="I798" s="96" t="inlineStr">
        <is>
          <t>Amazon MGM Studios</t>
        </is>
      </c>
      <c r="J798" s="97" t="n">
        <v>2001</v>
      </c>
      <c r="K798" s="35">
        <f>ROW(K798)-1</f>
        <v/>
      </c>
      <c r="L798" s="98" t="b">
        <v>1</v>
      </c>
      <c r="M798" s="99" t="inlineStr">
        <is>
          <t>A light, fun watch that pretty much anyone can enjoy. The story is predictable and the characters don't have much depth, but that is forgivable in this kind of movie. Reese Witherspoon is perfect in this role, and the supporting cast is well cast as well. There are a good amount of funny moments throughout, and the movie is so well paced. The filmmakers made exactly what they set out to make, and it is well loved for a reason.</t>
        </is>
      </c>
      <c r="N798" s="83" t="inlineStr">
        <is>
          <t>Fashionable sorority queen Elle Woods has it all, but, she wants nothing more than to be Mrs. Warner Huntington III. But he dumps her before heading to Harvard Law School. Elle rallies all of her resources and gets into Harvard, determined to win him back. While there, she figures out that there is more to herself than just good looks.</t>
        </is>
      </c>
      <c r="O798" s="84" t="inlineStr">
        <is>
          <t>https://image.tmdb.org/t/p/w500/9ohlMrJHQqKhfUKh7Zr3JQqHNLZ.jpg</t>
        </is>
      </c>
      <c r="P798" s="85" t="inlineStr">
        <is>
          <t>Reese Witherspoon, Luke Wilson, Selma Blair, Matthew Davis, Victor Garber, Jennifer Coolidge, Holland Taylor, Ali Larter, Jessica Cauffiel, Alanna Ubach, Osgood Perkins, Linda Cardellini, Bruce Thomas, Meredith Scott Lynn, Raquel Welch, Samantha Lemole, Kelly Nyks, Ted Kairys, Michael B. Silver, Kimberly McCullough, Shannon O'Hurley, Greg Serano, Francesca P. Roberts, Lisa Arch, Natalie Barish, Cici Lau, Allyce Beasley, Kevin Cooney, Ted Rooney, David Moreland, Wayne Federman, James Read, Tane McClure, Niklaus Lange, Doug Spinuzza, Lisa K. Wyatt, Jason Christopher, Corinne Reilly, Victoria Mahoney, Lacey Beeman, Melissa Anne Young, Brody Hutzler, Chaney Kley, John Cantwell, Ondrea de Vincentis, Terence Michael, Nectar Rose, Jodi Harris, Patricia Kimes, Sasha Barrese, Kelly Driscoll, Elizabeth Matthews, Kennedy Stone, John Kapelos, Melanie H. Gassaway, Amber Goetz, Rachel Ryling, Gary Ambrosia, Gary Castro Churchwell, Mark Heidelberger, Curt Clendenin, Seth Adam Jones, Carol Hatchett, Beverly Polcyn, Ali Chen, John Tartaglia, Dylan White, Joan Blair</t>
        </is>
      </c>
      <c r="Q798" s="86" t="inlineStr">
        <is>
          <t>Robert Luketic</t>
        </is>
      </c>
      <c r="R798" s="62" t="inlineStr">
        <is>
          <t>[{"Source": "Internet Movie Database", "Value": "6.5/10"}, {"Source": "Rotten Tomatoes", "Value": "72%"}, {"Source": "Metacritic", "Value": "59/100"}]</t>
        </is>
      </c>
      <c r="S798" s="101" t="inlineStr">
        <is>
          <t>141,778,365</t>
        </is>
      </c>
      <c r="T798" s="102" t="inlineStr">
        <is>
          <t>PG-13</t>
        </is>
      </c>
      <c r="U798" s="103" t="inlineStr">
        <is>
          <t>96</t>
        </is>
      </c>
      <c r="V798" s="89" t="inlineStr">
        <is>
          <t>{"link": "https://www.themoviedb.org/movie/8835-legally-blonde/watch?locale=CA", "buy":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"ads": [{"logo_path": "/zLYr7OPvpskMA4S79E3vlCi71iC.jpg", "provider_id": 73, "provider_name": "Tubi TV", "display_priority": 19}], "flatrate": [{"logo_path": "/ewOptMVIYcOadMGGJz8DJueH2bH.jpg", "provider_id": 230, "provider_name": "Crave", "display_priority": 5}, {"logo_path": "/ny55kYI31jrwSYp2LmCniMCGc03.jpg", "provider_id": 588, "provider_name": "MGM Amazon Channel", "display_priority": 70}, {"logo_path": "/qcKfSyX4xkXESjHrkO8cZLRJkn6.jpg", "provider_id": 2604, "provider_name": "Crave Amazon Channel", "display_priority": 140}], "rent":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"free": [{"logo_path": "/j7D006Uy3UWwZ6G0xH6BMgIWTzH.jpg", "provider_id": 212, "provider_name": "Hoopla", "display_priority": 8}]}</t>
        </is>
      </c>
      <c r="W798" s="124" t="inlineStr">
        <is>
          <t>18,000,000</t>
        </is>
      </c>
      <c r="X798" s="35" t="n">
        <v>8835</v>
      </c>
      <c r="Y798" s="35" t="inlineStr">
        <is>
          <t>[15616, 83186, 10490, 12153, 93837, 32450, 8491, 449562, 19345, 9535, 12649, 28303, 27459, 9273, 187596, 119738, 21734, 179087, 8699, 13064]</t>
        </is>
      </c>
      <c r="Z798" s="35" t="inlineStr">
        <is>
          <t>72%</t>
        </is>
      </c>
      <c r="AA798" s="35" t="inlineStr">
        <is>
          <t>6.5/10</t>
        </is>
      </c>
      <c r="AB798" s="35" t="inlineStr">
        <is>
          <t>59/100</t>
        </is>
      </c>
      <c r="AC798" s="35" t="inlineStr">
        <is>
          <t>https://www.youtube.com/embed/yBSVBk1Add0</t>
        </is>
      </c>
      <c r="AD798" s="98" t="inlineStr">
        <is>
          <t>US</t>
        </is>
      </c>
      <c r="AE798" s="98" t="inlineStr">
        <is>
          <t>1769116614386</t>
        </is>
      </c>
    </row>
    <row r="799" ht="14.25" customHeight="1" s="169">
      <c r="A799" s="93" t="inlineStr">
        <is>
          <t>Naruto the Movie: Ninja Clash in the Land of Snow</t>
        </is>
      </c>
      <c r="B799" s="94" t="n">
        <v>72</v>
      </c>
      <c r="C799" s="131" t="inlineStr">
        <is>
          <t>Naruto</t>
        </is>
      </c>
      <c r="D799" s="132" t="n"/>
      <c r="E799" s="95" t="inlineStr">
        <is>
          <t>Animated</t>
        </is>
      </c>
      <c r="F799" s="117" t="inlineStr">
        <is>
          <t>Anime</t>
        </is>
      </c>
      <c r="G799" s="31" t="n"/>
      <c r="H799" s="32" t="n"/>
      <c r="I799" s="96" t="inlineStr">
        <is>
          <t>Toho</t>
        </is>
      </c>
      <c r="J799" s="97" t="n">
        <v>2004</v>
      </c>
      <c r="K799" s="35">
        <f>ROW(K799)-1</f>
        <v/>
      </c>
      <c r="L799" s="98" t="b">
        <v>0</v>
      </c>
      <c r="M799" s="99" t="inlineStr">
        <is>
          <t>A good introduction into the world of Naruto that fans should also enjoy. The overarching theme of persistence is something very present throughout the series, and it is very heartwarming in this movie. The animation is beautiful, with plenty of colors and dynamic action. The fight scenes are well paced and exciting. There is a good amount of humour mixed in, which helps keep it interesting. Overall, definitely worth a watch.</t>
        </is>
      </c>
      <c r="N799" s="83" t="inlineStr">
        <is>
          <t>Naruto is thrilled when he is sent on a mission to protect his favorite actress, Yukie Fujikaze, on the set of her new movie, The Adventures of Princess Gale. But when the crew ventures out to film in the icy, foreboding Land of Snow, Yukie mysteriously flees! Naruto and his squad set off to find her... unaware that three Snow Ninja lie in wait, with a sinister purpose that will force Yukie to face her hidden past!</t>
        </is>
      </c>
      <c r="O799" s="84" t="inlineStr">
        <is>
          <t>https://image.tmdb.org/t/p/w500/imBsBkySpNJ4eXZxpRnbfSl2mwn.jpg</t>
        </is>
      </c>
      <c r="P799" s="85" t="inlineStr">
        <is>
          <t>Junko Takeuchi, Chie Nakamura, Noriaki Sugiyama, Kazuhiko Inoue, Hidehiko Ishizuka, Yuhko Kaida, Hirotaka Suzuoki, Ikuo Nishikawa, Jun Karasawa, Tsutomu Isobe, Chikao Ohtsuka, Yutaka Nakano, Kan Tanaka, Holly Kaneko</t>
        </is>
      </c>
      <c r="Q799" s="86" t="inlineStr">
        <is>
          <t>Tensai Okamura</t>
        </is>
      </c>
      <c r="R799" s="62" t="inlineStr">
        <is>
          <t>[{"Source": "Internet Movie Database", "Value": "6.6/10"}]</t>
        </is>
      </c>
      <c r="S799" s="101" t="inlineStr">
        <is>
          <t>11,141,307</t>
        </is>
      </c>
      <c r="T799" s="102" t="inlineStr">
        <is>
          <t>TV-14</t>
        </is>
      </c>
      <c r="U799" s="103" t="inlineStr">
        <is>
          <t>82</t>
        </is>
      </c>
      <c r="V799" s="89" t="inlineStr">
        <is>
          <t>{"link": "https://www.themoviedb.org/movie/16907-naruto/watch?locale=CA", "buy": [{"logo_path": "/SPnB1qiCkYfirS2it3hZORwGVn.jpg", "provider_id": 2, "provider_name": "Apple TV Store", "display_priority": 6}, {"logo_path": "/8z7rC8uIDaTM91X0ZfkRf04ydj2.jpg", "provider_id": 3, "provider_name": "Google Play Movies", "display_priority": 7}, {"logo_path": "/pTnn5JwWr4p3pG8H6VrpiQo7Vs0.jpg", "provider_id": 192, "provider_name": "YouTube", "display_priority": 33}], "flatrate": [{"logo_path": "/pbpMk2JmcoNnQwx5JGpXngfoWtp.jpg", "provider_id": 8, "provider_name": "Netflix", "display_priority": 0}, {"logo_path": "/pvske1MyAoymrs5bguRfVqYiM9a.jpg", "provider_id": 119, "provider_name": "Amazon Prime Video", "display_priority": 1}, {"logo_path": "/dpR8r13zWDeUR0QkzWidrdMxa56.jpg", "provider_id": 1796, "provider_name": "Netflix Standard with Ads", "display_priority": 93}, {"logo_path": "/8aBqoNeGGr0oSA85iopgNZUOTOc.jpg", "provider_id": 2100, "provider_name": "Amazon Prime Video with Ads", "display_priority": 111}], "rent": [{"logo_path": "/SPnB1qiCkYfirS2it3hZORwGVn.jpg", "provider_id": 2, "provider_name": "Apple TV Store", "display_priority": 6}, {"logo_path": "/8z7rC8uIDaTM91X0ZfkRf04ydj2.jpg", "provider_id": 3, "provider_name": "Google Play Movies", "display_priority": 7}, {"logo_path": "/pTnn5JwWr4p3pG8H6VrpiQo7Vs0.jpg", "provider_id": 192, "provider_name": "YouTube", "display_priority": 33}]}</t>
        </is>
      </c>
      <c r="W799" s="124" t="inlineStr">
        <is>
          <t>0</t>
        </is>
      </c>
      <c r="X799" s="35" t="n">
        <v>16907</v>
      </c>
      <c r="Y799" s="35" t="inlineStr">
        <is>
          <t>[16910, 18861, 50723, 17581, 347201, 117087, 410685, 485942, 109526, 239523, 44725, 39954, 408648, 39206, 118406, 433157, 79082, 73245, 65215, 44729]</t>
        </is>
      </c>
      <c r="Z799" s="35" t="inlineStr">
        <is>
          <t>N/A</t>
        </is>
      </c>
      <c r="AA799" s="35" t="inlineStr">
        <is>
          <t>6.6/10</t>
        </is>
      </c>
      <c r="AB799" s="35" t="inlineStr">
        <is>
          <t>N/A</t>
        </is>
      </c>
      <c r="AC799" s="35" t="inlineStr">
        <is>
          <t>https://www.youtube.com/embed/hoP4P5n-8xk</t>
        </is>
      </c>
      <c r="AD799" s="98" t="inlineStr">
        <is>
          <t>JP</t>
        </is>
      </c>
      <c r="AE799" s="98" t="n">
        <v>1731215633548</v>
      </c>
    </row>
    <row r="800" ht="14.25" customHeight="1" s="169">
      <c r="A800" s="93" t="inlineStr">
        <is>
          <t>Jurassic World</t>
        </is>
      </c>
      <c r="B800" s="94" t="n">
        <v>72</v>
      </c>
      <c r="C800" s="131" t="inlineStr">
        <is>
          <t>Jurassic Park</t>
        </is>
      </c>
      <c r="D800" s="132" t="n"/>
      <c r="E800" s="95" t="inlineStr">
        <is>
          <t>Sci-Fi</t>
        </is>
      </c>
      <c r="F800" s="117" t="inlineStr">
        <is>
          <t>Thriller</t>
        </is>
      </c>
      <c r="G800" s="31" t="n"/>
      <c r="H800" s="32" t="n"/>
      <c r="I800" s="96" t="inlineStr">
        <is>
          <t>Universal Pictures</t>
        </is>
      </c>
      <c r="J800" s="97" t="n">
        <v>2015</v>
      </c>
      <c r="K800" s="35">
        <f>ROW(K800)-1</f>
        <v/>
      </c>
      <c r="L800" s="98" t="b">
        <v>0</v>
      </c>
      <c r="M800" s="99" t="n"/>
      <c r="N800" s="83" t="inlineStr">
        <is>
          <t>Twenty-two years after the events of Jurassic Park, Isla Nublar now features a fully functioning dinosaur theme park, Jurassic World, as originally envisioned by John Hammond.</t>
        </is>
      </c>
      <c r="O800" s="84" t="inlineStr">
        <is>
          <t>https://image.tmdb.org/t/p/w500/A0LZHXUzo5C60Oahvt7VxvwuzHw.jpg</t>
        </is>
      </c>
      <c r="P800" s="85" t="inlineStr">
        <is>
          <t>Chris Pratt, Bryce Dallas Howard, Irrfan Khan, Vincent D'Onofrio, Ty Simpkins, Nick Robinson, Jake Johnson, Omar Sy, BD Wong, Judy Greer, Lauren Lapkus, Brian Tee, Katie McGrath, Andy Buckley, Eric Edelstein, Courtney James Clark, Colby Boothman-Shepard, Jimmy Fallon, James DuMont, Matt Burke, Anna Talakkottur, Matthew Cardarople, Michael Papajohn, William Gary Smith, Kelly Washington, Isaac Keys, Patrick Crowley, Chad Randall, Gary Weeks, Bill Ogilvie, Allan Tam, Yvonne Angulo, Chloe Perrin, Timothy Eulich, Kevin Foster, Bonnie Wild, Brad Bird, Colin Trevorrow, Justin Lacalamita, Tiffany Forest, Arlene Newman, Tait Fletcher, Jimmy Buffett, Tim Connolly, Johnny Otto, Erika Erica, Brandon Marc Higa, Martin Klebba, Eddie J. Fernandez, Rob Fuller, Julia Holt, Brandon Richardson</t>
        </is>
      </c>
      <c r="Q800" s="86" t="inlineStr">
        <is>
          <t>Colin Trevorrow</t>
        </is>
      </c>
      <c r="R800" s="62" t="inlineStr">
        <is>
          <t>[{"Source": "Internet Movie Database", "Value": "6.9/10"}, {"Source": "Rotten Tomatoes", "Value": "72%"}, {"Source": "Metacritic", "Value": "59/100"}]</t>
        </is>
      </c>
      <c r="S800" s="101" t="inlineStr">
        <is>
          <t>1,671,537,444</t>
        </is>
      </c>
      <c r="T800" s="102" t="inlineStr">
        <is>
          <t>PG-13</t>
        </is>
      </c>
      <c r="U800" s="103" t="inlineStr">
        <is>
          <t>124</t>
        </is>
      </c>
      <c r="V800" s="89" t="inlineStr">
        <is>
          <t>{"link": "https://www.themoviedb.org/movie/135397-jurassic-world/watch?locale=CA", "buy":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"rent":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"flatrate": [{"logo_path": "/pbpMk2JmcoNnQwx5JGpXngfoWtp.jpg", "provider_id": 8, "provider_name": "Netflix", "display_priority": 0}, {"logo_path": "/pvske1MyAoymrs5bguRfVqYiM9a.jpg", "provider_id": 119, "provider_name": "Amazon Prime Video", "display_priority": 1}, {"logo_path": "/ewOptMVIYcOadMGGJz8DJueH2bH.jpg", "provider_id": 230, "provider_name": "Crave", "display_priority": 5}, {"logo_path": "/cQjWvOiKRPeSuWRNGegcBjyqVbR.jpg", "provider_id": 469, "provider_name": "Club Illico", "display_priority": 51}, {"logo_path": "/dpR8r13zWDeUR0QkzWidrdMxa56.jpg", "provider_id": 1796, "provider_name": "Netflix Standard with Ads", "display_priority": 93}, {"logo_path": "/8aBqoNeGGr0oSA85iopgNZUOTOc.jpg", "provider_id": 2100, "provider_name": "Amazon Prime Video with Ads", "display_priority": 111}, {"logo_path": "/qcKfSyX4xkXESjHrkO8cZLRJkn6.jpg", "provider_id": 2604, "provider_name": "Crave Amazon Channel", "display_priority": 140}]}</t>
        </is>
      </c>
      <c r="W800" s="61" t="inlineStr">
        <is>
          <t>150,000,000</t>
        </is>
      </c>
      <c r="X800" s="35" t="n">
        <v>135397</v>
      </c>
      <c r="Y800" s="35" t="inlineStr">
        <is>
          <t>[329, 330, 351286, 1234821, 507086, 331, 1234731, 823464, 590223, 696806, 124905, 17796, 11385, 3003, 345940, 91314, 412656, 13475, 593026, 268896]</t>
        </is>
      </c>
      <c r="Z800" s="35" t="inlineStr">
        <is>
          <t>72%</t>
        </is>
      </c>
      <c r="AA800" s="35" t="inlineStr">
        <is>
          <t>6.9/10</t>
        </is>
      </c>
      <c r="AB800" s="35" t="inlineStr">
        <is>
          <t>59/100</t>
        </is>
      </c>
      <c r="AC800" s="35" t="inlineStr">
        <is>
          <t>https://www.youtube.com/embed/aJJrkyHas78</t>
        </is>
      </c>
      <c r="AD800" s="98" t="inlineStr">
        <is>
          <t>US</t>
        </is>
      </c>
      <c r="AE800" s="98" t="n">
        <v>1731215633548</v>
      </c>
    </row>
    <row r="801" ht="14.25" customHeight="1" s="169">
      <c r="A801" s="93" t="inlineStr">
        <is>
          <t>Pitch Perfect</t>
        </is>
      </c>
      <c r="B801" s="94" t="n">
        <v>72</v>
      </c>
      <c r="C801" s="131" t="n"/>
      <c r="D801" s="132" t="n"/>
      <c r="E801" s="95" t="inlineStr">
        <is>
          <t>Comedy</t>
        </is>
      </c>
      <c r="F801" s="117" t="inlineStr">
        <is>
          <t>Musical</t>
        </is>
      </c>
      <c r="G801" s="31" t="n"/>
      <c r="H801" s="32" t="n"/>
      <c r="I801" s="96" t="inlineStr">
        <is>
          <t>Universal Pictures</t>
        </is>
      </c>
      <c r="J801" s="97" t="n">
        <v>2012</v>
      </c>
      <c r="K801" s="35">
        <f>ROW(K801)-1</f>
        <v/>
      </c>
      <c r="L801" s="98" t="b">
        <v>0</v>
      </c>
      <c r="M801" s="99" t="inlineStr">
        <is>
          <t>I didn't love it, but it was enjoyable enough that I would recommend it to people who like this kind of thing. I feel like only fifteen years later this has aged so horribly, where all of the parts viewed as so cool are now horribly outdated. There are enough funny moments and some good lampooning of the competition genre of movies. Good singing, but I am not an A Capella fan and never will be, so I am probably just being a stick in the mud on this one. Rebel Wilson stood out as being the funniest of the bunch, which is surprising giving what she would go on to make.</t>
        </is>
      </c>
      <c r="N801" s="83" t="inlineStr">
        <is>
          <t>College student Beca knows she does not want to be part of a clique, but that's exactly where she finds herself after arriving at her new school. Thrust in among mean gals, nice gals and just plain weird gals, Beca finds that the only thing they have in common is how well they sing together. She takes the women of the group out of their comfort zone of traditional arrangements and into a world of amazing harmonic combinations in a fight to the top of college music competitions.</t>
        </is>
      </c>
      <c r="O801" s="84" t="inlineStr">
        <is>
          <t>https://image.tmdb.org/t/p/w500/gsFoJk9g8W3zgaipRrrURk7LbiF.jpg</t>
        </is>
      </c>
      <c r="P801" s="85" t="inlineStr">
        <is>
          <t>Anna Kendrick, Anna Camp, Brittany Snow, Skylar Astin, Rebel Wilson, Ester Dean, Hana Mae Lee, Adam Devine, Elizabeth Banks, Ben Platt, Alexis Knapp, Utkarsh Ambudkar, Kelley Jakle, Shelley Regner, Caroline Fourmy, Wanetah Walmsley, Nicole Lovince, Michael Viruet, David Del Rio, John Michael Higgins, John Benjamin Hickey, Freddie Stroma, Jinhee Joung, Jacob Wysocki, Jawan Harris, Richard Kohnke, Scott Shilstone, Brock Kelly, Drew Battles, Katrina Despain, Cameron Deane Stewart, Kether Donohue, Karen Gonzales, Lauren Gros, Alexander Biglane, Michael Alix, Tyler Forrest, Joe Lo Truglio, Har Mar Superstar, Jason Jones, Donald Faison, Jabari Thomas, Judd Lormand, Christopher Mintz-Plasse, Steven Bailey, Michael Anaya, Gregory Gorenc, Brian Silver, Wes Lagarde, Jonathan Brannan, Donald Watkins, Jessica Jain, Nate Howard, Ben Haist, Rose Davis, Emma Graves, Emily Rodriguez, Sawyer McLeod, Chase Cooksey, Adam Gilbert, Megan Dupre, Brittney Alger, Monika Guiberteau, Jessica Poumaroux, Jackie Tuttle, Elizabeth Chance, Margo Melancon, Brooke Fontenot, C.J. Perry Barnyashev, Maya Estephanos, Brian Mason, Xavier Wilcher, Julia Friedman, Esther Long, Aakomon Jones, Sora Connor, Elise Wilson, Sean Bankhead, Matthew Laraway, Madison Benson, Kenneth Tipton, Jeremy Strong, Dylan Cheek, Naeemah McCowan, Allison Sahonic, Codie L. Wiggins, Kelly Snow, Nathan Swedberg, Matthew Savarese, Sanford Williams, Charles Miller, Brandon Borror-Chappell, Sean McDonald, Nicholas Cafero, Alexander Fabian, Paul Ruess, Andrew O'Shanick, Samuel Brennan, Thaddeus Potter, Jacob Mainwaring, Alexander Sneider, William Laverack, Renaldo McClinton, Richard Coleman, Margaret Osburn, Dan Iwrey, Ali Bloomston, Shawn Barry, Alexandra Weinroth, Ciera Dawn Washington, Felipe Fuentes, Glen Aucoin, Deke Sharon, Ed Boyer, Brandon Kitchel, Jasper Randall, Drew Seeley, Jeff Lewis, Laura Dickinson, Candice Helfand, Windy Wagner, Jessica Rotter, Kari Kimmel, Kala Balch, Emily Benford</t>
        </is>
      </c>
      <c r="Q801" s="86" t="inlineStr">
        <is>
          <t>Jason Moore</t>
        </is>
      </c>
      <c r="R801" s="62" t="inlineStr">
        <is>
          <t>[{"Source": "Internet Movie Database", "Value": "7.1/10"}, {"Source": "Rotten Tomatoes", "Value": "81%"}, {"Source": "Metacritic", "Value": "66/100"}]</t>
        </is>
      </c>
      <c r="S801" s="101" t="inlineStr">
        <is>
          <t>115,647,737</t>
        </is>
      </c>
      <c r="T801" s="102" t="inlineStr">
        <is>
          <t>PG-13</t>
        </is>
      </c>
      <c r="U801" s="103" t="inlineStr">
        <is>
          <t>112</t>
        </is>
      </c>
      <c r="V801" s="89" t="inlineStr">
        <is>
          <t>{"link": "https://www.themoviedb.org/movie/114150-pitch-perfect/watch?locale=CA", "flatrate": [{"logo_path": "/pbpMk2JmcoNnQwx5JGpXngfoWtp.jpg", "provider_id": 8, "provider_name": "Netflix", "display_priority": 0}, {"logo_path": "/pvske1MyAoymrs5bguRfVqYiM9a.jpg", "provider_id": 119, "provider_name": "Amazon Prime Video", "display_priority": 1}, {"logo_path": "/97yvRBw1GzX7fXprcF80er19ot.jpg", "provider_id": 337, "provider_name": "Disney Plus", "display_priority": 3}, {"logo_path": "/dpR8r13zWDeUR0QkzWidrdMxa56.jpg", "provider_id": 1796, "provider_name": "Netflix Standard with Ads", "display_priority": 93}, {"logo_path": "/8aBqoNeGGr0oSA85iopgNZUOTOc.jpg", "provider_id": 2100, "provider_name": "Amazon Prime Video with Ads", "display_priority": 111}], "buy":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"rent":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t>
        </is>
      </c>
      <c r="W801" s="61" t="inlineStr">
        <is>
          <t>17,000,000</t>
        </is>
      </c>
      <c r="X801" s="35" t="n">
        <v>114150</v>
      </c>
      <c r="Y801" s="35" t="inlineStr">
        <is>
          <t>[531454, 55059, 612706, 37725, 8872, 10314, 673593, 15143, 551806, 272693, 26326, 583083, 611213, 17889, 9293, 16899, 12182, 431072, 22538, 29885]</t>
        </is>
      </c>
      <c r="Z801" s="35" t="inlineStr">
        <is>
          <t>81%</t>
        </is>
      </c>
      <c r="AA801" s="35" t="inlineStr">
        <is>
          <t>7.1/10</t>
        </is>
      </c>
      <c r="AB801" s="35" t="inlineStr">
        <is>
          <t>66/100</t>
        </is>
      </c>
      <c r="AC801" s="35" t="inlineStr">
        <is>
          <t>https://www.youtube.com/embed/8dItOM6eYXY</t>
        </is>
      </c>
      <c r="AD801" s="98" t="inlineStr">
        <is>
          <t>US</t>
        </is>
      </c>
      <c r="AE801" s="98" t="inlineStr">
        <is>
          <t>1779317626476</t>
        </is>
      </c>
    </row>
    <row r="802" ht="14.25" customHeight="1" s="169">
      <c r="A802" s="93" t="inlineStr">
        <is>
          <t>Sausage Party</t>
        </is>
      </c>
      <c r="B802" s="94" t="n">
        <v>72</v>
      </c>
      <c r="C802" s="131" t="n"/>
      <c r="D802" s="132" t="n"/>
      <c r="E802" s="95" t="inlineStr">
        <is>
          <t>Animated</t>
        </is>
      </c>
      <c r="F802" s="117" t="n"/>
      <c r="G802" s="31" t="inlineStr">
        <is>
          <t>Independence Day</t>
        </is>
      </c>
      <c r="H802" s="32" t="n"/>
      <c r="I802" s="96" t="inlineStr">
        <is>
          <t>Columbia Pictures</t>
        </is>
      </c>
      <c r="J802" s="97" t="n">
        <v>2016</v>
      </c>
      <c r="K802" s="35">
        <f>ROW(K802)-1</f>
        <v/>
      </c>
      <c r="L802" s="98" t="b">
        <v>0</v>
      </c>
      <c r="M802" s="99" t="inlineStr">
        <is>
          <t>Largely a one note comedy that appeals to teens and young adults, but is competently made and has a clever enough premise. If you think food being a metaphor for sex jokes is funny, you'll love this movie. The religious commentary definitely appealed more to me, and overall this movie is smarter than it had to be, but also appeals to the lowest common denominator. Enjoyable enough to watch, but nothing spectacular.</t>
        </is>
      </c>
      <c r="N802" s="83" t="inlineStr">
        <is>
          <t>Hot dog Frank leads a group of supermarket products on a quest to discover the truth about their existence and what really happens when they're chosen to leave the grocery store.</t>
        </is>
      </c>
      <c r="O802" s="84" t="inlineStr">
        <is>
          <t>https://image.tmdb.org/t/p/w500/vNgdPJQ5CI60oEiiHLKRNrsDhMy.jpg</t>
        </is>
      </c>
      <c r="P802" s="85" t="inlineStr">
        <is>
          <t>Seth Rogen, Kristen Wiig, Jonah Hill, Bill Hader, Michael Cera, James Franco, Danny McBride, Craig Robinson, Paul Rudd, Nick Kroll, David Krumholtz, Edward Norton, Salma Hayek Pinault, Anders Holm, Scott Underwood, Sugar Lyn Beard, Conrad Vernon, Ian James Corlett, Michael Daingerfield, Jason Simpson, Vincent Tong, Karen E. Wright, Lauren Miller Rogen, Sam Vincent, Greg Tiernan, Brian Dobson, Harland Williams, Alistair Abell, Iris Apatow, Michael Dobson, Ian Hanlin, Maryke Hendrikse, Nicole Oliver, Kelly Sheridan, Meat Loaf</t>
        </is>
      </c>
      <c r="Q802" s="86" t="inlineStr">
        <is>
          <t>Greg Tiernan, Conrad Vernon</t>
        </is>
      </c>
      <c r="R802" s="62" t="inlineStr">
        <is>
          <t>[{"Source": "Internet Movie Database", "Value": "6.1/10"}, {"Source": "Rotten Tomatoes", "Value": "82%"}, {"Source": "Metacritic", "Value": "66/100"}]</t>
        </is>
      </c>
      <c r="S802" s="101" t="inlineStr">
        <is>
          <t>140,705,322</t>
        </is>
      </c>
      <c r="T802" s="102" t="inlineStr">
        <is>
          <t>R</t>
        </is>
      </c>
      <c r="U802" s="103" t="inlineStr">
        <is>
          <t>89</t>
        </is>
      </c>
      <c r="V802" s="89" t="inlineStr">
        <is>
          <t>{"link": "https://www.themoviedb.org/movie/223702-sausage-party/watch?locale=CA", "flatrate": [{"logo_path": "/esiLBRzDUwodjfN8gA4qj7l3ZF7.jpg", "provider_id": 1794, "provider_name": "Starz Amazon Channel", "display_priority": 92}], "rent":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"buy":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t>
        </is>
      </c>
      <c r="W802" s="61" t="inlineStr">
        <is>
          <t>19,000,000</t>
        </is>
      </c>
      <c r="X802" s="35" t="n">
        <v>223702</v>
      </c>
      <c r="Y802" s="35" t="inlineStr">
        <is>
          <t>[1219926, 14262, 5709, 1190012, 653528, 17159, 110392, 51888, 828947, 1290938, 9448, 28339, 537921, 828900, 11827, 11624, 1084577, 692, 1077280, 76493]</t>
        </is>
      </c>
      <c r="Z802" s="35" t="inlineStr">
        <is>
          <t>82%</t>
        </is>
      </c>
      <c r="AA802" s="35" t="inlineStr">
        <is>
          <t>6.1/10</t>
        </is>
      </c>
      <c r="AB802" s="35" t="inlineStr">
        <is>
          <t>66/100</t>
        </is>
      </c>
      <c r="AC802" s="35" t="inlineStr">
        <is>
          <t>https://www.youtube.com/embed/GAJrBPUVDJM</t>
        </is>
      </c>
      <c r="AD802" s="98" t="inlineStr">
        <is>
          <t>US</t>
        </is>
      </c>
      <c r="AE802" s="98" t="inlineStr">
        <is>
          <t>1735534509817</t>
        </is>
      </c>
    </row>
    <row r="803" ht="14.25" customHeight="1" s="169">
      <c r="A803" s="93" t="inlineStr">
        <is>
          <t>Ocean's Twelve</t>
        </is>
      </c>
      <c r="B803" s="94" t="n">
        <v>72</v>
      </c>
      <c r="C803" s="131" t="n"/>
      <c r="D803" s="132" t="n"/>
      <c r="E803" s="95" t="inlineStr">
        <is>
          <t>Crime</t>
        </is>
      </c>
      <c r="F803" s="117" t="inlineStr">
        <is>
          <t>Comedy</t>
        </is>
      </c>
      <c r="G803" s="31" t="n"/>
      <c r="H803" s="32" t="n"/>
      <c r="I803" s="96" t="inlineStr">
        <is>
          <t>Warner Bros.</t>
        </is>
      </c>
      <c r="J803" s="97" t="n">
        <v>2004</v>
      </c>
      <c r="K803" s="35">
        <f>ROW(K803)-1</f>
        <v/>
      </c>
      <c r="L803" s="98" t="b">
        <v>1</v>
      </c>
      <c r="M803" s="99" t="inlineStr">
        <is>
          <t>Not a bad movie by any means, in fact, it is pretty good on the grand scale. Unfortunately, this has to and always will be compared to the first movie, which it never even approaches the level of. The cast still has a ton of charm and chemistry, and there are a lot of good jokes in there, but the story isn't very exciting, and the heist is very underwhelming. The choice to have Julia Roberts play a character impersonating Julia Roberts is so stupid from a story perspective, and really felt like they were writing themselves into corners.</t>
        </is>
      </c>
      <c r="N803" s="83" t="inlineStr">
        <is>
          <t>Despite pulling off one of the biggest heists in Las Vegas history and splitting the $160 million take, each of the infamous Ocean's crew have tried to go straight, lay low and live a legit life... but that's proven to be a challenge. Casino owner Terry Benedict demands that Danny Ocean return the money, plus millions more in interest. Unable to come up the cash, the crew is forced to come together to pull off another series of heists, this time in Rome, Paris, and Amsterdam – but a Europol agent is hot on their heels.</t>
        </is>
      </c>
      <c r="O803" s="84" t="inlineStr">
        <is>
          <t>https://image.tmdb.org/t/p/w500/pE5anFf7nf6ah7V3VRezQ1KSovi.jpg</t>
        </is>
      </c>
      <c r="P803" s="85" t="inlineStr">
        <is>
          <t>George Clooney, Julia Roberts, Brad Pitt, Matt Damon, Catherine Zeta-Jones, Andy Garcia, Casey Affleck, Don Cheadle, Bernie Mac, Scott Caan, Vincent Cassel, Eddie Jemison, Carl Reiner, Elliott Gould, Shaobo Qin, Eddie Izzard, Jeroen Krabbé, Robbie Coltrane, Cherry Jones, Candice Azzara, Jared Harris, Ed Kross, Anne Jacques, David Sontag, Larry Sontag, Don Tiffany, Dina Connolly, Nelson Peltz, Mini Anden, Jennifer Liu, Leah Zhang, Craig Susser, James Schneider, Nerissa Tedesco, Nichelle Hines, Michael Van Der Heijden, Johan Widerberg, Jeroen Willems, Chris Tates, Michael Delano, David Lindsay, Nasser Faris, Youma Diakite, Andrea Buhl, Sylvia Kwon, Francesca Lancini, Raquel Faria, Elena Potapova, Jessie Bell, Anne-Solenne Hatte, Denny Mendez, Martina Stella, Mattia Sbragia, Carlo Antonazzo, Mingming Gao, Amelie Kahn-Ackermann, Luciano Miele, Antonio De Matteo, Ana Caterina Morariu, Adriano Giannini, Giulio Magnolia, Marco Matronelli, Scott L. Schwartz, Giselda Volodi, Mathieu Simonet, Karl A. Brown, Marc Bodnar, Bruce Willis, Albert Finney, Topher Grace, Jerry Weintraub, Jonathan Avigdori, Keith Birkfeld, Anthony Bonaventura, Thomas D. Craven, Antonella Elia, Nikki Taylor Melton, Carla Mori, Roberta Potrich, Rik Sinkeldam, Gian Franco Tordi, James Zahn</t>
        </is>
      </c>
      <c r="Q803" s="86" t="inlineStr">
        <is>
          <t>Steven Soderbergh</t>
        </is>
      </c>
      <c r="R803" s="59" t="inlineStr">
        <is>
          <t>[{"Source": "Internet Movie Database", "Value": "6.5/10"}, {"Source": "Rotten Tomatoes", "Value": "55%"}, {"Source": "Metacritic", "Value": "58/100"}]</t>
        </is>
      </c>
      <c r="S803" s="101" t="inlineStr">
        <is>
          <t>362,744,280</t>
        </is>
      </c>
      <c r="T803" s="102" t="inlineStr">
        <is>
          <t>PG-13</t>
        </is>
      </c>
      <c r="U803" s="103" t="inlineStr">
        <is>
          <t>125</t>
        </is>
      </c>
      <c r="V803" s="89" t="inlineStr">
        <is>
          <t>{"link": "https://www.themoviedb.org/movie/163-ocean-s-twelve/watch?locale=CA", "rent":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"buy":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"flatrate": [{"logo_path": "/h5DcR0J2EESLitnhR8xLG1QymTE.jpg", "provider_id": 531, "provider_name": "Paramount Plus", "display_priority": 9}, {"logo_path": "/hExO4PtimLIYn3kBOrzsejNv7cT.jpg", "provider_id": 582, "provider_name": "Paramount+ Amazon Channel", "display_priority": 11}, {"logo_path": "/esiLBRzDUwodjfN8gA4qj7l3ZF7.jpg", "provider_id": 1794, "provider_name": "Starz Amazon Channel", "display_priority": 92}, {"logo_path": "/fts6X10Jn4QT0X6ac3udKEn2tJA.jpg", "provider_id": 2303, "provider_name": "Paramount Plus Premium", "display_priority": 121}, {"logo_path": "/rl6zez5rCeyelt1I46JRYk6B9Ed.jpg", "provider_id": 2304, "provider_name": "Paramount Plus Basic with Ads", "display_priority": 122}]}</t>
        </is>
      </c>
      <c r="W803" s="61" t="inlineStr">
        <is>
          <t>110,000,000</t>
        </is>
      </c>
      <c r="X803" s="35" t="n">
        <v>163</v>
      </c>
      <c r="Y803" s="35" t="inlineStr">
        <is>
          <t>[425274, 404733, 14979, 161, 9654, 10536, 913, 11001, 4281, 49375, 75656, 3172, 575264, 73208, 31555, 512195, 1969, 9260, 13018, 46059]</t>
        </is>
      </c>
      <c r="Z803" s="35" t="inlineStr">
        <is>
          <t>55%</t>
        </is>
      </c>
      <c r="AA803" s="35" t="inlineStr">
        <is>
          <t>6.5/10</t>
        </is>
      </c>
      <c r="AB803" s="35" t="inlineStr">
        <is>
          <t>58/100</t>
        </is>
      </c>
      <c r="AC803" s="35" t="inlineStr">
        <is>
          <t>https://www.youtube.com/embed/ATHwwFhB-UQ</t>
        </is>
      </c>
      <c r="AD803" s="98" t="inlineStr">
        <is>
          <t>US</t>
        </is>
      </c>
      <c r="AE803" s="98" t="inlineStr">
        <is>
          <t>1772770820865</t>
        </is>
      </c>
    </row>
    <row r="804" ht="14.25" customHeight="1" s="169">
      <c r="A804" s="93" t="inlineStr">
        <is>
          <t>Police Academy</t>
        </is>
      </c>
      <c r="B804" s="94" t="n">
        <v>71</v>
      </c>
      <c r="C804" s="131" t="inlineStr">
        <is>
          <t>Police Academy</t>
        </is>
      </c>
      <c r="D804" s="132" t="n"/>
      <c r="E804" s="95" t="inlineStr">
        <is>
          <t>Comedy</t>
        </is>
      </c>
      <c r="F804" s="117" t="n"/>
      <c r="G804" s="31" t="n"/>
      <c r="H804" s="32" t="n"/>
      <c r="I804" s="96" t="inlineStr">
        <is>
          <t>Warner Bros.</t>
        </is>
      </c>
      <c r="J804" s="97" t="n">
        <v>1984</v>
      </c>
      <c r="K804" s="35">
        <f>ROW(K804)-1</f>
        <v/>
      </c>
      <c r="L804" s="98" t="b">
        <v>0</v>
      </c>
      <c r="M804" s="99" t="inlineStr">
        <is>
          <t>The movie moves at a good clip with a lot of funny gags throughout the first two thirds especially. It's hard not to compare this movie to "Stripes", since they have very similar premises and plots, and this is quite inferior. The cast is funny and a lot of them each provide moments, but none of them are Bill Murray, Harold Ramis or John Candy. It's a tough task given that those are three of the funniest people ever, but these are the comparisons you invite be making such a similar movie. The editing and directing are not particularly good, and occasionally the humor gets too goofy or sophomoric. I'm not sure at what point the instructors started being allowed to kick cadets out. Michael Winslow's character walks an extremely fine line between being annoying or funny, but he is pretty funny in this one. I could see his character getting a bump in screen time in the future to detrimental effects. Overall, the movie is a quick, funny watch, as long as you go in for laughs and not filmmaking. I'd much more easily recommend "Stripes" if you haven't seen either and are looking for something to watch, however.</t>
        </is>
      </c>
      <c r="N804" s="37" t="inlineStr">
        <is>
          <t>New rules enforced by the Lady Mayoress mean that sex, weight, height and intelligence need no longer be a factor for joining the Police Force. This opens the floodgates for all and sundry to enter the Police Academy, much to the chagrin of the instructors. Not everyone is there through choice, though. Social misfit Mahoney has been forced to sign up as the only alternative to a jail sentence and it doesn't take long before he falls foul of the boorish Lieutenant Harris. But before long, Mahoney realises that he is enjoying being a police cadet and decides he wants to stay... while Harris decides he wants Mahoney out!</t>
        </is>
      </c>
      <c r="O804" s="38" t="inlineStr">
        <is>
          <t>https://image.tmdb.org/t/p/w500/m5a1U549gokC1kxsqgQoRb6XpFg.jpg</t>
        </is>
      </c>
      <c r="P804" s="39" t="inlineStr">
        <is>
          <t>Steve Guttenberg, Kim Cattrall, G.W. Bailey, Bubba Smith, Donovan Scott, George Gaynes, Andrew Rubin, David Graf, Leslie Easterbrook, Michael Winslow, Debralee Scott, Bruce Mahler, Ted Ross, Scott Thomson, Brant von Hoffman, Marion Ramsey, Georgina Spelvin, Doug Lennox, George R. Robertson, Don Lake, Bill Lynn, Michael J. Reynolds, Joyce Gordon, Don Payne, Bruce McFee, Beth Amos, Araby Lockhart, Barry Greene, Gary Farmer, Josef Field, Gary Colwell, James Bearden, Fred Brigham, Marco Bianco, Ted Hanlan, F. Braun McAsh, Rob Watson, Roger Dunn, Vladimir Bondarenko, J. Winston Carroll, David Clement, George E. Zeeman, Gino Marrocco, Gene Mack, Bob Collins, Danny Pawlick, Ruth Sisberg, Peter Cox, Danny Lima, Dwayne McLean, Brent Meyer, Carole Alderson, Suzanne Barker, Kimberley Boorman, Jayne Broughton, Julie McLeod, Karen Robyn, James D. Brown, Charles W. Gray, John Hawkes, Kay Hawtrey, Wink Roberts, Dar Robinson, T.J. Scott, Hugh Wilson, John Sampson</t>
        </is>
      </c>
      <c r="Q804" s="40" t="inlineStr">
        <is>
          <t>Hugh Wilson</t>
        </is>
      </c>
      <c r="R804" s="41" t="inlineStr">
        <is>
          <t>[{"Source": "Internet Movie Database", "Value": "6.7/10"}, {"Source": "Rotten Tomatoes", "Value": "58%"}, {"Source": "Metacritic", "Value": "41/100"}]</t>
        </is>
      </c>
      <c r="S804" s="42" t="inlineStr">
        <is>
          <t>81,198,894</t>
        </is>
      </c>
      <c r="T804" s="43" t="inlineStr">
        <is>
          <t>R</t>
        </is>
      </c>
      <c r="U804" s="44" t="inlineStr">
        <is>
          <t>97</t>
        </is>
      </c>
      <c r="V804" s="45" t="inlineStr">
        <is>
          <t>{"link": "https://www.themoviedb.org/movie/9336-police-academy/watch?locale=CA", "buy": [{"logo_path": "/SPnB1qiCkYfirS2it3hZORwGVn.jpg", "provider_id": 2, "provider_name": "Apple TV Store", "display_priority": 6}, {"logo_path": "/4bIKO5tqPgko0135wL9GhMsb1wv.jpg", "provider_id": 140, "provider_name": "CosmoGo", "display_priority": 18}, {"logo_path": "/qR6FKvnPBx2O37FDg8PNM7efwF3.jpg", "provider_id": 10, "provider_name": "Amazon Video", "display_priority": 56}], "rent": [{"logo_path": "/SPnB1qiCkYfirS2it3hZORwGVn.jpg", "provider_id": 2, "provider_name": "Apple TV Store", "display_priority": 6}, {"logo_path": "/4bIKO5tqPgko0135wL9GhMsb1wv.jpg", "provider_id": 140, "provider_name": "CosmoGo", "display_priority": 18}, {"logo_path": "/qR6FKvnPBx2O37FDg8PNM7efwF3.jpg", "provider_id": 10, "provider_name": "Amazon Video", "display_priority": 56}]}</t>
        </is>
      </c>
      <c r="W804" s="46" t="inlineStr">
        <is>
          <t>4,500,000</t>
        </is>
      </c>
      <c r="X804" s="35" t="n">
        <v>9336</v>
      </c>
      <c r="Y804" s="35" t="inlineStr">
        <is>
          <t>[11078, 45408, 256474, 187017, 64688, 943, 367462, 1217602, 32081, 15745, 2144, 581600, 738652, 13161, 29812, 1151334, 27004, 681434, 50022, 461053]</t>
        </is>
      </c>
      <c r="Z804" s="35" t="inlineStr">
        <is>
          <t>58%</t>
        </is>
      </c>
      <c r="AA804" s="35" t="inlineStr">
        <is>
          <t>6.7/10</t>
        </is>
      </c>
      <c r="AB804" s="35" t="inlineStr">
        <is>
          <t>41/100</t>
        </is>
      </c>
      <c r="AC804" s="35" t="inlineStr">
        <is>
          <t>https://www.youtube.com/embed/725QU19eHWI</t>
        </is>
      </c>
      <c r="AD804" s="98" t="inlineStr">
        <is>
          <t>US</t>
        </is>
      </c>
      <c r="AE804" s="98" t="inlineStr">
        <is>
          <t>1736126047901</t>
        </is>
      </c>
    </row>
    <row r="805" ht="14.25" customHeight="1" s="169">
      <c r="A805" s="93" t="inlineStr">
        <is>
          <t>Saturday Night</t>
        </is>
      </c>
      <c r="B805" s="94" t="n">
        <v>71</v>
      </c>
      <c r="C805" s="131" t="n"/>
      <c r="D805" s="132" t="n"/>
      <c r="E805" s="95" t="inlineStr">
        <is>
          <t>Comedy</t>
        </is>
      </c>
      <c r="F805" s="117" t="n"/>
      <c r="G805" s="31" t="n"/>
      <c r="H805" s="32" t="n"/>
      <c r="I805" s="96" t="inlineStr">
        <is>
          <t>Columbia Pictures</t>
        </is>
      </c>
      <c r="J805" s="97" t="n">
        <v>2024</v>
      </c>
      <c r="K805" s="35">
        <f>ROW(K805)-1</f>
        <v/>
      </c>
      <c r="L805" s="98" t="b">
        <v>0</v>
      </c>
      <c r="M805" s="99" t="inlineStr">
        <is>
          <t>It's got some funny moments, and does a good job building up the tension and stress. Suffers from the same issue as most prequels in that we know how it's going to end, so the stakes aren't fully there. The performers do really well for the most part, but I'd rather be watching the original cast. It's impossible to live up to comedic talents such as Chevy Chase and Dan Aykroyd, but Dylan O'Brien does do very well as Aykroyd, and Cory Michael Smith captures the assholishness of Chase. Feels a lot longer than it actually is.</t>
        </is>
      </c>
      <c r="N805" s="76" t="inlineStr">
        <is>
          <t>At 11:30pm on October 11, 1975, a ferocious troupe of young comedians and writers changed television forever. This is the story of what happened behind the scenes in the 90 minutes leading up to the first broadcast of Saturday Night Live.</t>
        </is>
      </c>
      <c r="O805" s="143" t="inlineStr">
        <is>
          <t>https://image.tmdb.org/t/p/w500/oCf5O6uxooTvRwKVnLHwGqZUifq.jpg</t>
        </is>
      </c>
      <c r="P805" s="106" t="inlineStr">
        <is>
          <t>Gabriel LaBelle, Rachel Sennott, Cory Michael Smith, Ella Hunt, Dylan O'Brien, Emily Fairn, Matt Wood, Lamorne Morris, Kim Matula, Tommy Dewey, Cooper Hoffman, Nicholas Braun, Andrew Barth Feldman, Finn Wolfhard, Willem Dafoe, Stephen Badalamenti, Ellen Boscov, John Dinello, J.K. Simmons, Presley Coley, Kaia Gerber, Catherine Curtin, Nicholas Podany, Corinne Britti, Justin Matthew Smith, Matthew Rhys, Taylor Gray, Leander Suleiman, Mcabe Gregg, Kirsty Woodward, Jon Batiste, Naomi McPherson, Brian Welch, Paul Rust, Josh Brener, Tracy Letts, Brad Garrett, Rowan Joseph, Billy Bryk, Abraham Hsu, Parker Wierling, James Logan, Robert Wuhl, Drew Scheid, Martin Garner, Jeff Pope, Jef Holbrook, Jacob Berger, Casey Nicholas Price, Cassidy Alexandra Kahler, Colby West, Peter Dawson, Mike Platarote Jr., Rob Barnes, Grace Barlow, Alia Guidry, Christian A. Jenkins, Raiford Jackson, Aidan Patrick Griffin, Mark Cyr, William C. Tate, John Ross, Brandon Niederauer, Alvin Ford Jr., Cory Henry, Nicholas Clark, Max Townsley, Alexander Glyn Bennett, Robert Entous, Caroline Raad, Zane Shaw, Carter Colvin, Tristan McGlauchlen, Arlo Lachenmeyer, John Mayo, Lauren Shelfo, Dalton Suskie, McKinley Horn, Anna East, Rionna Luck, Jamie Day, Ted Williams, Jeff Witzke</t>
        </is>
      </c>
      <c r="Q805" s="107" t="inlineStr">
        <is>
          <t>Jason Reitman</t>
        </is>
      </c>
      <c r="R805" s="41" t="inlineStr">
        <is>
          <t>[{"Source": "Internet Movie Database", "Value": "6.9/10"}, {"Source": "Rotten Tomatoes", "Value": "77%"}, {"Source": "Metacritic", "Value": "60/100"}]</t>
        </is>
      </c>
      <c r="S805" s="108" t="inlineStr">
        <is>
          <t>10,055,029</t>
        </is>
      </c>
      <c r="T805" s="109" t="inlineStr">
        <is>
          <t>R</t>
        </is>
      </c>
      <c r="U805" s="110" t="inlineStr">
        <is>
          <t>109</t>
        </is>
      </c>
      <c r="V805" s="82" t="inlineStr">
        <is>
          <t>{"link": "https://www.themoviedb.org/movie/1120911-saturday-night/watch?locale=CA", "rent":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"buy":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"flatrate": [{"logo_path": "/qcKfSyX4xkXESjHrkO8cZLRJkn6.jpg", "provider_id": 2604, "provider_name": "Crave Amazon Channel", "display_priority": 140}]}</t>
        </is>
      </c>
      <c r="W805" s="46" t="inlineStr">
        <is>
          <t>25,000,000</t>
        </is>
      </c>
      <c r="X805" s="144" t="n">
        <v>1120911</v>
      </c>
      <c r="Y805" s="35" t="inlineStr">
        <is>
          <t>[838330, 10843, 26670, 34152, 597231, 2639, 28973, 391710, 4543, 111479, 6075, 9729, 371638, 2750, 579583, 681434, 21500, 10707, 628922, 1245993]</t>
        </is>
      </c>
      <c r="Z805" s="35" t="inlineStr">
        <is>
          <t>77%</t>
        </is>
      </c>
      <c r="AA805" s="35" t="inlineStr">
        <is>
          <t>6.9/10</t>
        </is>
      </c>
      <c r="AB805" s="35" t="inlineStr">
        <is>
          <t>60/100</t>
        </is>
      </c>
      <c r="AC805" s="35" t="inlineStr">
        <is>
          <t>https://www.youtube.com/embed/CV16GHIqtGE</t>
        </is>
      </c>
      <c r="AD805" s="98" t="inlineStr">
        <is>
          <t>US</t>
        </is>
      </c>
      <c r="AE805" s="98" t="inlineStr">
        <is>
          <t>1742231022177</t>
        </is>
      </c>
    </row>
    <row r="806" ht="14.25" customHeight="1" s="169">
      <c r="A806" s="93" t="inlineStr">
        <is>
          <t>Transformers</t>
        </is>
      </c>
      <c r="B806" s="94" t="n">
        <v>71</v>
      </c>
      <c r="C806" s="131" t="inlineStr">
        <is>
          <t>Transformers</t>
        </is>
      </c>
      <c r="D806" s="132" t="n"/>
      <c r="E806" s="95" t="inlineStr">
        <is>
          <t>Action</t>
        </is>
      </c>
      <c r="F806" s="117" t="inlineStr">
        <is>
          <t>Sci-Fi</t>
        </is>
      </c>
      <c r="G806" s="31" t="n"/>
      <c r="H806" s="32" t="n"/>
      <c r="I806" s="96" t="inlineStr">
        <is>
          <t>Paramount Pictures</t>
        </is>
      </c>
      <c r="J806" s="97" t="n">
        <v>2007</v>
      </c>
      <c r="K806" s="35">
        <f>ROW(K806)-1</f>
        <v/>
      </c>
      <c r="L806" s="98" t="b">
        <v>0</v>
      </c>
      <c r="M806" s="99" t="inlineStr">
        <is>
          <t>Entertaining action movie with state-of-the-art CGI and sound that holds up incredibly well fifteen years later. What holds this movie back from being a top tier action movie is the script, which is questionable at best, and the character models. The script's flaw is the unfunny jokes and gags, which often drag on too long. If the jokes were more sparse and clever, the film would work better. The problem with the character models is that all of the decipticons are just grey and impossible to distinguish. The color of the Transformers has been extracted from the movie in order for "realism", when a brighter look would've helped with adding personality to the Transformers as well as making it easier to tell them apart.</t>
        </is>
      </c>
      <c r="N806" s="49" t="inlineStr">
        <is>
          <t>Young teenager Sam Witwicky becomes involved in the ancient struggle between two extraterrestrial factions of transforming robots – the heroic Autobots and the evil Decepticons. Sam holds the clue to unimaginable power and the Decepticons will stop at nothing to retrieve it.</t>
        </is>
      </c>
      <c r="O806" s="50" t="inlineStr">
        <is>
          <t>https://image.tmdb.org/t/p/w500/lkZ9gqCEjzX85lKR6Jjd1uGAXNp.jpg</t>
        </is>
      </c>
      <c r="P806" s="51" t="inlineStr">
        <is>
          <t>Shia LaBeouf, Megan Fox, Mark Ryan, Peter Cullen, Hugo Weaving, Josh Duhamel, Tyrese Gibson, Charlie Adler, Rachael Taylor, Anthony Anderson, Jon Voight, John Turturro, Michael O'Neill, Kevin Dunn, Julie White, Amaury Nolasco, Zack Ward, Luis Echagarruga, Patrick Mulderrig, Brian Shehan, Michael Trisler, Ashkan Kashanchi, Rizwan Manji, William Morgan Sheppard, C.J. Thomason, Bernie Mac, Carlos Moreno Jr., Johnny Sanchez, John Robinson, Travis Van Winkle, Peter Jacobson, Glenn Morshower, Frederic Doss, Charlie Bodin, Joshua Feinman, Chris Ellis, Steven Ford, Michael Shamus Wiles, Craig Barnett, Brian Prescott, Scott Peat, Colleen Porch, Brian Stepanek, Jamie McBride, Wiley M. Pickett, Andy Milder, Brian Reece, Samantha Smith, Ravi Patel, Rick Gomez, Andy Dominguez, Mike Fisher, Colin Fickes, Tom Lenk, Jamison Yang, Esther Scott, Madison Mason, Jeremy Jojola, Jessica Kartalija, Andrew Altonji, Andrew Lewis Caldwell, J.P. Manoux, Pete Gardner, Sophie Bobal, Laurel Garner, Chip Hormess, Ray Toth, Michael Adams, Ron Henry, Benjamin Hoffman, Michael McNabb, Jason White, Adam Ratajczak, Maja Kljun, Michelle Pierce, Odette Annable, Bob Stephenson, Mason Rock Bay, Darius McCrary, Robert Foxworth, Jess Harnell, Jimmie Wood, Reno Wilson, Michael Bay, Colton Haynes, Omar Benson Miller, Robert Gerrits, Chester the Chihuahua</t>
        </is>
      </c>
      <c r="Q806" s="52" t="inlineStr">
        <is>
          <t>Michael Bay</t>
        </is>
      </c>
      <c r="R806" s="62" t="inlineStr">
        <is>
          <t>[{"Source": "Internet Movie Database", "Value": "7.1/10"}, {"Source": "Rotten Tomatoes", "Value": "57%"}, {"Source": "Metacritic", "Value": "61/100"}]</t>
        </is>
      </c>
      <c r="S806" s="60" t="inlineStr">
        <is>
          <t>709,709,780</t>
        </is>
      </c>
      <c r="T806" s="55" t="inlineStr">
        <is>
          <t>PG-13</t>
        </is>
      </c>
      <c r="U806" s="56" t="inlineStr">
        <is>
          <t>144</t>
        </is>
      </c>
      <c r="V806" s="57" t="inlineStr">
        <is>
          <t>{"link": "https://www.themoviedb.org/movie/1858-transformers/watch?locale=CA", "buy":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"flatrate": [{"logo_path": "/h5DcR0J2EESLitnhR8xLG1QymTE.jpg", "provider_id": 531, "provider_name": "Paramount Plus", "display_priority": 9}, {"logo_path": "/hExO4PtimLIYn3kBOrzsejNv7cT.jpg", "provider_id": 582, "provider_name": "Paramount+ Amazon Channel", "display_priority": 11}, {"logo_path": "/fts6X10Jn4QT0X6ac3udKEn2tJA.jpg", "provider_id": 2303, "provider_name": "Paramount Plus Premium", "display_priority": 121}, {"logo_path": "/rl6zez5rCeyelt1I46JRYk6B9Ed.jpg", "provider_id": 2304, "provider_name": "Paramount Plus Basic with Ads", "display_priority": 122}], "rent":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t>
        </is>
      </c>
      <c r="W806" s="61" t="inlineStr">
        <is>
          <t>150,000,000</t>
        </is>
      </c>
      <c r="X806" s="35" t="n">
        <v>1858</v>
      </c>
      <c r="Y806" s="35" t="inlineStr">
        <is>
          <t>[335988, 8373, 118340, 91314, 68726, 24428, 320288, 86828, 38356, 127585, 141052, 87101, 268896, 670292, 580489, 618354, 1061474, 887357, 99861, 447365]</t>
        </is>
      </c>
      <c r="Z806" s="35" t="inlineStr">
        <is>
          <t>57%</t>
        </is>
      </c>
      <c r="AA806" s="35" t="inlineStr">
        <is>
          <t>7.1/10</t>
        </is>
      </c>
      <c r="AB806" s="35" t="inlineStr">
        <is>
          <t>61/100</t>
        </is>
      </c>
      <c r="AC806" s="35" t="inlineStr">
        <is>
          <t>https://www.youtube.com/embed/ahYjx0rQvqQ</t>
        </is>
      </c>
      <c r="AD806" s="98" t="inlineStr">
        <is>
          <t>US</t>
        </is>
      </c>
      <c r="AE806" s="98" t="n">
        <v>1731215633548</v>
      </c>
    </row>
    <row r="807" ht="14.25" customHeight="1" s="169">
      <c r="A807" s="93" t="inlineStr">
        <is>
          <t>Girls Trip</t>
        </is>
      </c>
      <c r="B807" s="94" t="n">
        <v>71</v>
      </c>
      <c r="C807" s="131" t="n"/>
      <c r="D807" s="132" t="n"/>
      <c r="E807" s="95" t="inlineStr">
        <is>
          <t>Comedy</t>
        </is>
      </c>
      <c r="F807" s="117" t="n"/>
      <c r="G807" s="31" t="n"/>
      <c r="H807" s="32" t="n"/>
      <c r="I807" s="96" t="inlineStr">
        <is>
          <t>Universal Pictures</t>
        </is>
      </c>
      <c r="J807" s="97" t="n">
        <v>2017</v>
      </c>
      <c r="K807" s="35">
        <f>ROW(K807)-1</f>
        <v/>
      </c>
      <c r="L807" s="98" t="b">
        <v>0</v>
      </c>
      <c r="M807" s="99" t="inlineStr">
        <is>
          <t>Pretty funny, with lots of heart, chemistry, and good relationships between characters. A good story of the importance of friendship, and a fun movie to watch, even if the raunchiness can go over the top at times.</t>
        </is>
      </c>
      <c r="N807" s="37" t="inlineStr">
        <is>
          <t>Four girlfriends take a trip to New Orleans for an annual festival and, along the way, rediscover their wild sides and strengthen the bonds of sisterhood.</t>
        </is>
      </c>
      <c r="O807" s="38" t="inlineStr">
        <is>
          <t>https://image.tmdb.org/t/p/w500/fM1h8CwtdileV3zlemXx7UWJjOP.jpg</t>
        </is>
      </c>
      <c r="P807" s="39" t="inlineStr">
        <is>
          <t>Regina Hall, Queen Latifah, Jada Pinkett Smith, Tiffany Haddish, Larenz Tate, Mike Colter, Kate Walsh, Kofi Siriboe, Morris Chestnut, Deborah Ayorinde, Tonea Stewart, Lara Grice, Ricky Wayne, Robert Miano, Ne-Yo, Faith Evans, Gabrielle Dennis, MC Lyte, Ricky Bell, Michael Bivins, Ronnie DeVoe, Johnny Gill, Ralph E. Tresvant, Common, Estelle, Mike Epps, Janeline Hayes, Donna Biscoe, Sunny Hostin, Iyanla Vanzant, Sean Combs, Lorraine Toussaint, Mase, Mariah Carey, Ava DuVernay, William Levy, Babyface, Carla Hall, Nick Mundy, Jaina Lee Ortiz, Cayden K. Williams, Sherri Marina, David Shiflett, Wild Wayne</t>
        </is>
      </c>
      <c r="Q807" s="40" t="inlineStr">
        <is>
          <t>Malcolm D. Lee</t>
        </is>
      </c>
      <c r="R807" s="41" t="inlineStr">
        <is>
          <t>[{"Source": "Internet Movie Database", "Value": "6.2/10"}, {"Source": "Rotten Tomatoes", "Value": "91%"}, {"Source": "Metacritic", "Value": "71/100"}]</t>
        </is>
      </c>
      <c r="S807" s="42" t="inlineStr">
        <is>
          <t>140,376,621</t>
        </is>
      </c>
      <c r="T807" s="43" t="inlineStr">
        <is>
          <t>R</t>
        </is>
      </c>
      <c r="U807" s="44" t="inlineStr">
        <is>
          <t>122</t>
        </is>
      </c>
      <c r="V807" s="45" t="inlineStr">
        <is>
          <t>{"link": "https://www.themoviedb.org/movie/417870-girls-trip/watch?locale=CA", "buy":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"flatrate": [{"logo_path": "/h5DcR0J2EESLitnhR8xLG1QymTE.jpg", "provider_id": 531, "provider_name": "Paramount Plus", "display_priority": 9}, {"logo_path": "/hExO4PtimLIYn3kBOrzsejNv7cT.jpg", "provider_id": 582, "provider_name": "Paramount+ Amazon Channel", "display_priority": 11}, {"logo_path": "/esiLBRzDUwodjfN8gA4qj7l3ZF7.jpg", "provider_id": 1794, "provider_name": "Starz Amazon Channel", "display_priority": 92}, {"logo_path": "/fts6X10Jn4QT0X6ac3udKEn2tJA.jpg", "provider_id": 2303, "provider_name": "Paramount Plus Premium", "display_priority": 121}, {"logo_path": "/rl6zez5rCeyelt1I46JRYk6B9Ed.jpg", "provider_id": 2304, "provider_name": "Paramount Plus Basic with Ads", "display_priority": 122}], "rent":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t>
        </is>
      </c>
      <c r="W807" s="46" t="inlineStr">
        <is>
          <t>19,000,000</t>
        </is>
      </c>
      <c r="X807" s="35" t="n">
        <v>417870</v>
      </c>
      <c r="Y807" s="35" t="inlineStr">
        <is>
          <t>[19053, 11635, 13532, 1084577, 325133, 1493859, 15037, 107811, 13523, 515248, 1181678, 2179, 13612, 296100, 1052280, 505600, 9285, 35122, 587792, 1002315]</t>
        </is>
      </c>
      <c r="Z807" s="35" t="inlineStr">
        <is>
          <t>91%</t>
        </is>
      </c>
      <c r="AA807" s="35" t="inlineStr">
        <is>
          <t>6.2/10</t>
        </is>
      </c>
      <c r="AB807" s="35" t="inlineStr">
        <is>
          <t>71/100</t>
        </is>
      </c>
      <c r="AC807" s="35" t="inlineStr">
        <is>
          <t>https://www.youtube.com/embed/7jE61BzKmgQ</t>
        </is>
      </c>
      <c r="AD807" s="98" t="inlineStr">
        <is>
          <t>US</t>
        </is>
      </c>
      <c r="AE807" s="98" t="n">
        <v>1731215633548</v>
      </c>
    </row>
    <row r="808" ht="14.25" customHeight="1" s="169">
      <c r="A808" s="93" t="inlineStr">
        <is>
          <t>Rocky IV</t>
        </is>
      </c>
      <c r="B808" s="94" t="n">
        <v>71</v>
      </c>
      <c r="C808" s="131" t="inlineStr">
        <is>
          <t>Rocky</t>
        </is>
      </c>
      <c r="D808" s="132" t="n"/>
      <c r="E808" s="95" t="inlineStr">
        <is>
          <t>Drama</t>
        </is>
      </c>
      <c r="F808" s="117" t="inlineStr">
        <is>
          <t>Sports</t>
        </is>
      </c>
      <c r="G808" s="31" t="n"/>
      <c r="H808" s="32" t="n"/>
      <c r="I808" s="96" t="inlineStr">
        <is>
          <t>Amazon MGM Studios</t>
        </is>
      </c>
      <c r="J808" s="97" t="n">
        <v>1985</v>
      </c>
      <c r="K808" s="35">
        <f>ROW(K808)-1</f>
        <v/>
      </c>
      <c r="L808" s="98" t="b">
        <v>0</v>
      </c>
      <c r="M808" s="99" t="inlineStr">
        <is>
          <t>An improvement over the previous sequel. The Rocky-Drago fight is the second best of all the Rocky fights. Drago is a much more intimidating villain than Clubber Lang, due to not having the bad dialogue written for him. The movie drags in the middle when there are two lengthy montages (although the second one is iconic and fun). The action is more over the top but fun. The movie misses Carl Weathers in the second and third acts, but he is fantastic in the first. He's the GOAT, and I am sad that he didn't get more screen time in the Rocky franchise.</t>
        </is>
      </c>
      <c r="N808" s="37" t="inlineStr">
        <is>
          <t>Rocky Balboa holds the world heavyweight championship, but a new challenger has stepped forward: Drago, a six-foot-four, 261-pound fighter who has the backing of the Soviet Union. This time, Rocky's training regimen takes him to Siberia, where he prepares for a globally televised match in the heart of Moscow. But nothing can truly prepare him for what he's about to face – a fight to the finish, in which he must defend not only himself, but also the honor of his country!</t>
        </is>
      </c>
      <c r="O808" s="38" t="inlineStr">
        <is>
          <t>https://image.tmdb.org/t/p/w500/v33qcJ5NTYIcoII9CB0A8rSU8VA.jpg</t>
        </is>
      </c>
      <c r="P808" s="39" t="inlineStr">
        <is>
          <t>Sylvester Stallone, Dolph Lundgren, Carl Weathers, Talia Shire, Burt Young, Brigitte Nielsen, Tony Burton, Michael Pataki, Stu Nahan, R.J. Adams, Al Bandiero, Dominic Barto, Danial Brown, James Brown, Rose Mary Campos, Jack Carpenter, Mark De Alessandro, Marty Denkin, Lou Fillipo, James 'Cannonball' Green, Dean Hammond, Rocky Krakoff, Sergei Levin, Tony Maffatone, Sylvia Meals, Dwayne McGee, LeRoy Neiman, George Pipasik, George Rogan, Barry Tompkins, Warner Wolf, Robert Doornick, Richard Blum, Gerald Berns, Ray Glanzmann, Julie Inouye, Patrick Pankhurst, Jean Thoreau, Jim Bullock, Frank D'Annibale, Rose Dursey, Richard A. Kelley, Craig Schaefer, Jeff Austin, Leslie Morris, Bob Giovane, Julio Herzer, George Spaventa, Rolf Williams, Jim Hodges</t>
        </is>
      </c>
      <c r="Q808" s="40" t="inlineStr">
        <is>
          <t>Sylvester Stallone</t>
        </is>
      </c>
      <c r="R808" s="41" t="inlineStr">
        <is>
          <t>[{"Source": "Internet Movie Database", "Value": "6.9/10"}, {"Source": "Rotten Tomatoes", "Value": "39%"}, {"Source": "Metacritic", "Value": "40/100"}]</t>
        </is>
      </c>
      <c r="S808" s="42" t="inlineStr">
        <is>
          <t>300,473,716</t>
        </is>
      </c>
      <c r="T808" s="43" t="inlineStr">
        <is>
          <t>PG</t>
        </is>
      </c>
      <c r="U808" s="44" t="inlineStr">
        <is>
          <t>91</t>
        </is>
      </c>
      <c r="V808" s="45" t="inlineStr">
        <is>
          <t>{"link": "https://www.themoviedb.org/movie/1374-rocky-iv/watch?locale=CA", "rent":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"flatrate": [{"logo_path": "/ewOptMVIYcOadMGGJz8DJueH2bH.jpg", "provider_id": 230, "provider_name": "Crave", "display_priority": 5}, {"logo_path": "/ny55kYI31jrwSYp2LmCniMCGc03.jpg", "provider_id": 588, "provider_name": "MGM Amazon Channel", "display_priority": 70}, {"logo_path": "/2ino0WmHA4GROB7NYKzT6PGqLcb.jpg", "provider_id": 528, "provider_name": "AMC+ Amazon Channel", "display_priority": 85}, {"logo_path": "/ovmu6uot1XVvsemM2dDySXLiX57.jpg", "provider_id": 526, "provider_name": "AMC+", "display_priority": 86}, {"logo_path": "/esiLBRzDUwodjfN8gA4qj7l3ZF7.jpg", "provider_id": 1794, "provider_name": "Starz Amazon Channel", "display_priority": 92}, {"logo_path": "/qcKfSyX4xkXESjHrkO8cZLRJkn6.jpg", "provider_id": 2604, "provider_name": "Crave Amazon Channel", "display_priority": 140}], "buy":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t>
        </is>
      </c>
      <c r="W808" s="46" t="inlineStr">
        <is>
          <t>31,000,000</t>
        </is>
      </c>
      <c r="X808" s="35" t="n">
        <v>1374</v>
      </c>
      <c r="Y808" s="35" t="inlineStr">
        <is>
          <t>[1371, 480530, 1246, 16993, 13074, 10400, 429194, 878361, 245698, 677179, 18684, 25405, 24747, 1380682, 997669, 27759, 20764, 857655, 19819, 39254]</t>
        </is>
      </c>
      <c r="Z808" s="35" t="inlineStr">
        <is>
          <t>39%</t>
        </is>
      </c>
      <c r="AA808" s="35" t="inlineStr">
        <is>
          <t>6.9/10</t>
        </is>
      </c>
      <c r="AB808" s="35" t="inlineStr">
        <is>
          <t>40/100</t>
        </is>
      </c>
      <c r="AC808" s="35" t="inlineStr">
        <is>
          <t>https://www.youtube.com/embed/4qjV0bB2V0Q</t>
        </is>
      </c>
      <c r="AD808" s="98" t="inlineStr">
        <is>
          <t>US</t>
        </is>
      </c>
      <c r="AE808" s="98" t="n">
        <v>1731215633548</v>
      </c>
    </row>
    <row r="809" ht="14.25" customHeight="1" s="169">
      <c r="A809" s="93" t="inlineStr">
        <is>
          <t>Migration</t>
        </is>
      </c>
      <c r="B809" s="94" t="n">
        <v>71</v>
      </c>
      <c r="C809" s="131" t="inlineStr">
        <is>
          <t>Illumination</t>
        </is>
      </c>
      <c r="D809" s="132" t="n"/>
      <c r="E809" s="95" t="inlineStr">
        <is>
          <t>Animated</t>
        </is>
      </c>
      <c r="F809" s="117" t="n"/>
      <c r="G809" s="31" t="n"/>
      <c r="H809" s="32" t="n"/>
      <c r="I809" s="96" t="inlineStr">
        <is>
          <t>Universal Pictures</t>
        </is>
      </c>
      <c r="J809" s="97" t="n">
        <v>2023</v>
      </c>
      <c r="K809" s="35">
        <f>ROW(K809)-1</f>
        <v/>
      </c>
      <c r="L809" s="98" t="b">
        <v>0</v>
      </c>
      <c r="M809" s="99" t="inlineStr">
        <is>
          <t>A fun adventure for the family. Some funny jokes, good messages and colorful characters. The animation is very pleasing. The story and themes are well covered ground, which makes it hard for this to rise into the elite level.</t>
        </is>
      </c>
      <c r="N809" s="37" t="inlineStr">
        <is>
          <t>After a migrating duck family alights on their pond with thrilling tales of far-flung places, the Mallard family embarks on a family road trip, from New England, to New York City, to tropical Jamaica.</t>
        </is>
      </c>
      <c r="O809" s="38" t="inlineStr">
        <is>
          <t>https://image.tmdb.org/t/p/w500/ldfCF9RhR40mppkzmftxapaHeTo.jpg</t>
        </is>
      </c>
      <c r="P809" s="39" t="inlineStr">
        <is>
          <t>Kumail Nanjiani, Elizabeth Banks, Caspar Jennings, Tresi Gazal, Awkwafina, Carol Kane, Keegan-Michael Key, Danny DeVito, David Mitchell, Isabela Merced, Carlos Alazraqui, Ozioma Akagha, Jozanne Marie, Carlos Alazraqui, Sarah Musnitsky, Valenzia Algarin, Laraine Newman, Will Collyer, Levi Nunez, Abby Craden, Eric Osmond, Django Craig, Jason Pace, John DeMita, Joy Poirel, Luca Diaz, Noreen Reardon, Christian Gazal, Boris Rehlinger, Willow Geer, Chris Renaud, Jeffrey Anderson-Gunter, Benjamin Renner, Jess Harnell, Sardia Robinson, Aaron Hendry, Nisa Ward, Barbara Iley, Andreana Weiner, JK Karliak, Debra Wilson</t>
        </is>
      </c>
      <c r="Q809" s="40" t="inlineStr">
        <is>
          <t>Benjamin Renner</t>
        </is>
      </c>
      <c r="R809" s="41" t="inlineStr">
        <is>
          <t>[{"Source": "Internet Movie Database", "Value": "6.6/10"}, {"Source": "Rotten Tomatoes", "Value": "73%"}, {"Source": "Metacritic", "Value": "56/100"}]</t>
        </is>
      </c>
      <c r="S809" s="42" t="inlineStr">
        <is>
          <t>298,776,052</t>
        </is>
      </c>
      <c r="T809" s="43" t="inlineStr">
        <is>
          <t>PG</t>
        </is>
      </c>
      <c r="U809" s="44" t="inlineStr">
        <is>
          <t>83</t>
        </is>
      </c>
      <c r="V809" s="45" t="inlineStr">
        <is>
          <t>{"link": "https://www.themoviedb.org/movie/940551-migration/watch?locale=CA", "rent":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"buy":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"flatrate": [{"logo_path": "/pbpMk2JmcoNnQwx5JGpXngfoWtp.jpg", "provider_id": 8, "provider_name": "Netflix", "display_priority": 0}, {"logo_path": "/dpR8r13zWDeUR0QkzWidrdMxa56.jpg", "provider_id": 1796, "provider_name": "Netflix Standard with Ads", "display_priority": 93}]}</t>
        </is>
      </c>
      <c r="W809" s="46" t="inlineStr">
        <is>
          <t>72,000,000</t>
        </is>
      </c>
      <c r="X809" s="35" t="n">
        <v>940551</v>
      </c>
      <c r="Y809" s="35" t="inlineStr">
        <is>
          <t>[375107, 10837, 506596, 10715, 438788, 332210, 24554, 10315, 664236, 116711, 72972, 16394, 481084, 14317, 258509, 929563, 410113, 134623, 137116, 520758]</t>
        </is>
      </c>
      <c r="Z809" s="35" t="inlineStr">
        <is>
          <t>73%</t>
        </is>
      </c>
      <c r="AA809" s="35" t="inlineStr">
        <is>
          <t>6.6/10</t>
        </is>
      </c>
      <c r="AB809" s="35" t="inlineStr">
        <is>
          <t>56/100</t>
        </is>
      </c>
      <c r="AC809" s="35" t="inlineStr">
        <is>
          <t>https://www.youtube.com/embed/hWbfohXIdEU</t>
        </is>
      </c>
      <c r="AD809" s="98" t="inlineStr">
        <is>
          <t>US</t>
        </is>
      </c>
      <c r="AE809" s="98" t="n">
        <v>1731215633548</v>
      </c>
    </row>
    <row r="810" ht="14.25" customHeight="1" s="169">
      <c r="A810" s="93" t="inlineStr">
        <is>
          <t>It</t>
        </is>
      </c>
      <c r="B810" s="94" t="n">
        <v>71</v>
      </c>
      <c r="C810" s="131" t="inlineStr">
        <is>
          <t>Stephen King</t>
        </is>
      </c>
      <c r="D810" s="132" t="inlineStr">
        <is>
          <t>It</t>
        </is>
      </c>
      <c r="E810" s="95" t="inlineStr">
        <is>
          <t>Horror</t>
        </is>
      </c>
      <c r="F810" s="117" t="n"/>
      <c r="G810" s="31" t="n"/>
      <c r="H810" s="32" t="n"/>
      <c r="I810" s="96" t="inlineStr">
        <is>
          <t>Warner Bros.</t>
        </is>
      </c>
      <c r="J810" s="97" t="n">
        <v>2017</v>
      </c>
      <c r="K810" s="35">
        <f>ROW(K810)-1</f>
        <v/>
      </c>
      <c r="L810" s="98" t="b">
        <v>0</v>
      </c>
      <c r="M810" s="99" t="inlineStr">
        <is>
          <t>The strongest points of the film are definitely the characters and the performances. The Losers Club are all very well written, with good chemistry and banter. Perhaps there are too many people in the club, as some characters will drift into the background for long stretches of time. The jump scares can become annoying at times, as it's just loud noises and people trying to look creepy. There are definitely some scary elements, but the horror is the weakest part of this movie. Also, Stephen King definitely based It off of Freddy Krueger, the weaknesses align perfectly. The bullies are almost as villainous as It. Never does it really seem like any of the children are in danger of death when they are with It, whereas it seems like these psycho 80s teens would absolutely kill a kid without a second thought.</t>
        </is>
      </c>
      <c r="N810" s="37" t="inlineStr">
        <is>
          <t>In a small town in Maine, seven children known as The Losers Club come face to face with life problems, bullies and a monster that takes the shape of a clown called Pennywise.</t>
        </is>
      </c>
      <c r="O810" s="38" t="inlineStr">
        <is>
          <t>https://image.tmdb.org/t/p/w500/9E2y5Q7WlCVNEhP5GiVTjhEhx1o.jpg</t>
        </is>
      </c>
      <c r="P810" s="39" t="inlineStr">
        <is>
          <t>Bill Skarsgård, Jaeden Martell, Sophia Lillis, Jack Dylan Grazer, Finn Wolfhard, Jeremy Ray Taylor, Wyatt Oleff, Chosen Jacobs, Jackson Robert Scott, Nicholas Hamilton, Stephen Bogaert, Stuart Hughes, Owen Teague, Molly Atkinson, Jake Sim, Logan Thompson, Katie Lunman, Geoffrey Pounsett, Pip Dwyer, Steven Williams, Elizabeth Saunders, Megan Charpentier, Joe Bostick, Ari Cohen, Anthony Ulc, Javier Botet, Carter Musselman, Tatum Lee, Edie Inksetter, Martha Gibson, Kasie Rayner, Isabelle Nélisse, Jocelyn Mattka, Donald Tripe, Liz Gordon, Paige Rosamond, Neil Crone, Sonia Gascón, Janet Porter, Memo Díaz Capt., Chantal Vachon, Roberto Campanella, Cyndy Day, David Katzenberg, Bobby Leigh, Kate Moyer, Sherry Nelson, Jimmy Star, Kelly Van der Burg, James Magwood</t>
        </is>
      </c>
      <c r="Q810" s="40" t="inlineStr">
        <is>
          <t>Andy Muschietti</t>
        </is>
      </c>
      <c r="R810" s="41" t="inlineStr">
        <is>
          <t>[{"Source": "Internet Movie Database", "Value": "7.3/10"}, {"Source": "Rotten Tomatoes", "Value": "85%"}, {"Source": "Metacritic", "Value": "69/100"}]</t>
        </is>
      </c>
      <c r="S810" s="42" t="inlineStr">
        <is>
          <t>719,766,009</t>
        </is>
      </c>
      <c r="T810" s="43" t="inlineStr">
        <is>
          <t>R</t>
        </is>
      </c>
      <c r="U810" s="44" t="inlineStr">
        <is>
          <t>135</t>
        </is>
      </c>
      <c r="V810" s="45" t="inlineStr">
        <is>
          <t>{"link": "https://www.themoviedb.org/movie/346364-it/watch?locale=CA", "flatrate": [{"logo_path": "/pbpMk2JmcoNnQwx5JGpXngfoWtp.jpg", "provider_id": 8, "provider_name": "Netflix", "display_priority": 0}, {"logo_path": "/pvske1MyAoymrs5bguRfVqYiM9a.jpg", "provider_id": 119, "provider_name": "Amazon Prime Video", "display_priority": 1}, {"logo_path": "/ewOptMVIYcOadMGGJz8DJueH2bH.jpg", "provider_id": 230, "provider_name": "Crave", "display_priority": 5}, {"logo_path": "/qsOM361vYHE7pcNFG7bCJHyievG.jpg", "provider_id": 182, "provider_name": "Hollywood Suite", "display_priority": 27}, {"logo_path": "/p5xtRLEzPyRhqOPpiW1sFy4FyPc.jpg", "provider_id": 705, "provider_name": "Hollywood Suite Amazon Channel", "display_priority": 87}, {"logo_path": "/dpR8r13zWDeUR0QkzWidrdMxa56.jpg", "provider_id": 1796, "provider_name": "Netflix Standard with Ads", "display_priority": 93}, {"logo_path": "/8aBqoNeGGr0oSA85iopgNZUOTOc.jpg", "provider_id": 2100, "provider_name": "Amazon Prime Video with Ads", "display_priority": 111}, {"logo_path": "/qcKfSyX4xkXESjHrkO8cZLRJkn6.jpg", "provider_id": 2604, "provider_name": "Crave Amazon Channel", "display_priority": 140}], "buy":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"rent":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{"logo_path": "/vLZKlXUNDcZR7ilvfY9Wr9k80FZ.jpg", "provider_id": 538, "provider_name": "Plex", "display_priority": 81}]}</t>
        </is>
      </c>
      <c r="W810" s="46" t="inlineStr">
        <is>
          <t>35,000,000</t>
        </is>
      </c>
      <c r="X810" s="35" t="n">
        <v>346364</v>
      </c>
      <c r="Y810" s="35" t="inlineStr">
        <is>
          <t>[474350, 49365, 713364, 709631, 675531, 417384, 756999, 19971, 933090, 5876, 1078605, 157825, 1282980, 591274, 1081208, 591273, 452507, 141, 448095, 377]</t>
        </is>
      </c>
      <c r="Z810" s="35" t="inlineStr">
        <is>
          <t>85%</t>
        </is>
      </c>
      <c r="AA810" s="35" t="inlineStr">
        <is>
          <t>7.3/10</t>
        </is>
      </c>
      <c r="AB810" s="35" t="inlineStr">
        <is>
          <t>69/100</t>
        </is>
      </c>
      <c r="AC810" s="35" t="inlineStr">
        <is>
          <t>https://www.youtube.com/embed/xKJmEC5ieOk</t>
        </is>
      </c>
      <c r="AD810" s="98" t="inlineStr">
        <is>
          <t>US</t>
        </is>
      </c>
      <c r="AE810" s="98" t="n">
        <v>1731215633548</v>
      </c>
    </row>
    <row r="811" ht="14.25" customHeight="1" s="169">
      <c r="A811" s="93" t="inlineStr">
        <is>
          <t>Fantasia</t>
        </is>
      </c>
      <c r="B811" s="94" t="n">
        <v>71</v>
      </c>
      <c r="C811" s="131" t="inlineStr">
        <is>
          <t>Disney Animation</t>
        </is>
      </c>
      <c r="D811" s="132" t="n"/>
      <c r="E811" s="95" t="inlineStr">
        <is>
          <t>Animated</t>
        </is>
      </c>
      <c r="F811" s="117" t="n"/>
      <c r="G811" s="31" t="n"/>
      <c r="H811" s="32" t="n"/>
      <c r="I811" s="96" t="inlineStr">
        <is>
          <t>Disney</t>
        </is>
      </c>
      <c r="J811" s="97" t="n">
        <v>1940</v>
      </c>
      <c r="K811" s="35">
        <f>ROW(K811)-1</f>
        <v/>
      </c>
      <c r="L811" s="98" t="b">
        <v>0</v>
      </c>
      <c r="M811" s="99" t="n"/>
      <c r="N811" s="76" t="inlineStr">
        <is>
          <t>Walt Disney's timeless masterpiece is an extravaganza of sight and sound! See the music come to life, hear the pictures burst into song and experience the excitement that is Fantasia over and over again.</t>
        </is>
      </c>
      <c r="O811" s="105" t="inlineStr">
        <is>
          <t>https://image.tmdb.org/t/p/w500/5m9njnidjR0syG2gpVPVgcEMB2X.jpg</t>
        </is>
      </c>
      <c r="P811" s="106" t="inlineStr">
        <is>
          <t>Deems Taylor, Walt Disney, Julietta Novis, Leopold Stokowski</t>
        </is>
      </c>
      <c r="Q811" s="107" t="inlineStr">
        <is>
          <t>Samuel Armstrong, James Algar, Bill Roberts, Paul Satterfield, Hamilton Luske, Jim Handley, T. Hee, Wilfred Jackson, Ben Sharpsteen, Norman Ferguson, David Hand, Ford Beebe Jr.</t>
        </is>
      </c>
      <c r="R811" s="41" t="inlineStr">
        <is>
          <t>[{"Source": "Internet Movie Database", "Value": "7.7/10"}, {"Source": "Rotten Tomatoes", "Value": "95%"}, {"Source": "Metacritic", "Value": "96/100"}]</t>
        </is>
      </c>
      <c r="S811" s="72" t="inlineStr">
        <is>
          <t>76,411,819</t>
        </is>
      </c>
      <c r="T811" s="109" t="inlineStr">
        <is>
          <t>G</t>
        </is>
      </c>
      <c r="U811" s="110" t="inlineStr">
        <is>
          <t>124</t>
        </is>
      </c>
      <c r="V811" s="82" t="inlineStr">
        <is>
          <t>{"link": "https://www.themoviedb.org/movie/756-fantasia/watch?locale=CA", "buy":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"rent": [{"logo_path": "/SPnB1qiCkYfirS2it3hZORwGVn.jpg", "provider_id": 2, "provider_name": "Apple TV Store", "display_priority": 6}], "flatrate": [{"logo_path": "/97yvRBw1GzX7fXprcF80er19ot.jpg", "provider_id": 337, "provider_name": "Disney Plus", "display_priority": 3}]}</t>
        </is>
      </c>
      <c r="W811" s="46" t="inlineStr">
        <is>
          <t>2,280,000</t>
        </is>
      </c>
      <c r="X811" s="35" t="n">
        <v>756</v>
      </c>
      <c r="Y811" s="35" t="inlineStr">
        <is>
          <t>[49948, 417320, 592983, 1028851, 936108, 10144, 277217, 812, 59981, 40246, 15167, 13004, 129533, 20235, 19594, 476481, 38757, 15165, 136799, 454458]</t>
        </is>
      </c>
      <c r="Z811" s="35" t="inlineStr">
        <is>
          <t>95%</t>
        </is>
      </c>
      <c r="AA811" s="35" t="inlineStr">
        <is>
          <t>7.7/10</t>
        </is>
      </c>
      <c r="AB811" s="35" t="inlineStr">
        <is>
          <t>96/100</t>
        </is>
      </c>
      <c r="AC811" s="35" t="inlineStr">
        <is>
          <t>https://www.youtube.com/embed/eD8U083gQmY</t>
        </is>
      </c>
      <c r="AD811" s="98" t="inlineStr">
        <is>
          <t>US</t>
        </is>
      </c>
      <c r="AE811" s="98" t="n">
        <v>1731215633548</v>
      </c>
    </row>
    <row r="812" ht="14.25" customHeight="1" s="169">
      <c r="A812" s="93" t="inlineStr">
        <is>
          <t>A Goofy Movie</t>
        </is>
      </c>
      <c r="B812" s="94" t="n">
        <v>71</v>
      </c>
      <c r="C812" s="131" t="inlineStr">
        <is>
          <t>Disney Animation</t>
        </is>
      </c>
      <c r="D812" s="132" t="n"/>
      <c r="E812" s="95" t="inlineStr">
        <is>
          <t>Animated</t>
        </is>
      </c>
      <c r="F812" s="117" t="n"/>
      <c r="G812" s="31" t="n"/>
      <c r="H812" s="32" t="n"/>
      <c r="I812" s="96" t="inlineStr">
        <is>
          <t>Disney</t>
        </is>
      </c>
      <c r="J812" s="97" t="n">
        <v>1995</v>
      </c>
      <c r="K812" s="35">
        <f>ROW(K812)-1</f>
        <v/>
      </c>
      <c r="L812" s="98" t="b">
        <v>0</v>
      </c>
      <c r="M812" s="99" t="n"/>
      <c r="N812" s="83" t="inlineStr">
        <is>
          <t>Goofy’s teenage son Max is desperate to impress his crush and fit in at school. After well-meaning but ignorant Goofy suddenly whisks him away on a cross-country road trip—messing up Max’s first date plans in the process—Goofy’s old-school parenting and Max’s desire for independence lead to a vacation of hilarious mishaps, as they both learn to see eye to eye and listen to each other.</t>
        </is>
      </c>
      <c r="O812" s="84" t="inlineStr">
        <is>
          <t>https://image.tmdb.org/t/p/w500/bycmMhO3iIoEDzP768sUjq2RV4T.jpg</t>
        </is>
      </c>
      <c r="P812" s="85" t="inlineStr">
        <is>
          <t>Bill Farmer, Jason Marsden, Rob Paulsen, Jim Cummings, Kellie Martin, Kevin Lima, Jenna von Oy, Joey Lawrence, Julie Brown, Wayne Allwine, Wallace Shawn, Florence Stanley, Frank Welker, Pat Buttram, Pauly Shore, Aaron Lohr, Tevin Campbell, Jo Anne Worley, Brittany Alyse Smith, Robyne Richards, Klee Bragger, Herschel Sparber, Dante Basco, Sheryl Bernstein, Corey Burton, Pat Carroll, E. G. Daily, Carole Holliday, Steve Moore, Brian Pimental, Jason Willinger</t>
        </is>
      </c>
      <c r="Q812" s="86" t="inlineStr">
        <is>
          <t>Kevin Lima</t>
        </is>
      </c>
      <c r="R812" s="59" t="inlineStr">
        <is>
          <t>[{"Source": "Internet Movie Database", "Value": "7.0/10"}, {"Source": "Rotten Tomatoes", "Value": "64%"}, {"Source": "Metacritic", "Value": "53/100"}]</t>
        </is>
      </c>
      <c r="S812" s="101" t="inlineStr">
        <is>
          <t>35,348,597</t>
        </is>
      </c>
      <c r="T812" s="102" t="inlineStr">
        <is>
          <t>G</t>
        </is>
      </c>
      <c r="U812" s="103" t="inlineStr">
        <is>
          <t>78</t>
        </is>
      </c>
      <c r="V812" s="89" t="inlineStr">
        <is>
          <t>{"link": "https://www.themoviedb.org/movie/15789-a-goofy-movie/watch?locale=CA", "rent": [{"logo_path": "/SPnB1qiCkYfirS2it3hZORwGVn.jpg", "provider_id": 2, "provider_name": "Apple TV Store", "display_priority": 6}, {"logo_path": "/4bIKO5tqPgko0135wL9GhMsb1wv.jpg", "provider_id": 140, "provider_name": "CosmoGo", "display_priority": 18}, {"logo_path": "/qR6FKvnPBx2O37FDg8PNM7efwF3.jpg", "provider_id": 10, "provider_name": "Amazon Video", "display_priority": 56}], "flatrate": [{"logo_path": "/97yvRBw1GzX7fXprcF80er19ot.jpg", "provider_id": 337, "provider_name": "Disney Plus", "display_priority": 3}], "buy":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t>
        </is>
      </c>
      <c r="W812" s="61" t="inlineStr">
        <is>
          <t>18,000,000</t>
        </is>
      </c>
      <c r="X812" s="35" t="n">
        <v>15789</v>
      </c>
      <c r="Y812" s="35" t="inlineStr">
        <is>
          <t>[763568, 756403, 1387866, 570480, 9530, 929563, 12242, 170687, 594328, 1117857, 901362, 455411, 939210, 609271, 592983, 1128606, 560044, 82703, 354857, 137106]</t>
        </is>
      </c>
      <c r="Z812" s="35" t="inlineStr">
        <is>
          <t>64%</t>
        </is>
      </c>
      <c r="AA812" s="35" t="inlineStr">
        <is>
          <t>7.0/10</t>
        </is>
      </c>
      <c r="AB812" s="35" t="inlineStr">
        <is>
          <t>53/100</t>
        </is>
      </c>
      <c r="AC812" s="35" t="inlineStr">
        <is>
          <t>https://www.youtube.com/embed/_IY7_iCuINo</t>
        </is>
      </c>
      <c r="AD812" s="98" t="inlineStr">
        <is>
          <t>US</t>
        </is>
      </c>
      <c r="AE812" s="98" t="n">
        <v>1731215633548</v>
      </c>
    </row>
    <row r="813" ht="14.25" customHeight="1" s="169">
      <c r="A813" s="93" t="inlineStr">
        <is>
          <t>Not Another Teen Movie</t>
        </is>
      </c>
      <c r="B813" s="94" t="n">
        <v>71</v>
      </c>
      <c r="C813" s="131" t="n"/>
      <c r="D813" s="132" t="n"/>
      <c r="E813" s="95" t="inlineStr">
        <is>
          <t>Teen</t>
        </is>
      </c>
      <c r="F813" s="117" t="inlineStr">
        <is>
          <t>Parody</t>
        </is>
      </c>
      <c r="G813" s="31" t="n"/>
      <c r="H813" s="32" t="n"/>
      <c r="I813" s="96" t="inlineStr">
        <is>
          <t>Columbia Pictures</t>
        </is>
      </c>
      <c r="J813" s="97" t="n">
        <v>2001</v>
      </c>
      <c r="K813" s="35">
        <f>ROW(K813)-1</f>
        <v/>
      </c>
      <c r="L813" s="98" t="b">
        <v>0</v>
      </c>
      <c r="M813" s="99" t="n"/>
      <c r="N813" s="83" t="inlineStr">
        <is>
          <t>On a bet, a gridiron hero at John Hughes High School sets out to turn a bespectacled plain Jane into a beautiful and popular prom queen in this outrageous send-up of the teen movies of the 1980s and '90s.</t>
        </is>
      </c>
      <c r="O813" s="84" t="inlineStr">
        <is>
          <t>https://image.tmdb.org/t/p/w500/9ZaGxvj1mqdKVLpSloq4mzS7SK6.jpg</t>
        </is>
      </c>
      <c r="P813" s="85" t="inlineStr">
        <is>
          <t>Chyler Leigh, Chris Evans, Jaime Pressly, Eric Christian Olsen, Mia Kirshner, Deon Richmond, Eric Jungmann, Ron Lester, Cody McMains, Sam Huntington, JoAnna Garcia Swisher, Lacey Chabert, Samm Levine, Cerina Vincent, Beverly Polcyn, Ed Lauter, Paul Gleason, Mr. T, Molly Ringwald, Randy Quaid, Samaire Armstrong, Nectar Rose, Riley Smith, Nathan West, Michelle Holgate, Jeanette Miller, Michael Ensign, Benjamin Waldow, Josh Radnor, Ross Mulholland, Dean Sheremet, Becca Sweitzer, Hayley Zelniker, Lukas Behnken, Josh Jacobson, Amber Goetz, Joy Bisco, Morisa Taylor Kaplan, George Wyner, Ned Brower, Peter Simon, Joy Gohring, Tracy Kay, Jessica Asher, Sean Smith, Heather Brown, Ean Mering, Lyman Ward, Julie Welch, Daniel Bess, Jackie Harris Greenberg, James Read, Rob Benedict, Banks McClintock, Jay Johnston, Jesse Capelli, Daniel Spink, Osgood Perkins, Kyle Cease, Jim Wise, Kimi Bateman, Staci B. Flood, Sarah Christine Smith, China Shavers, H. Jon Benjamin, Paul Goebel, Joel Madden, Benji Madden, Billy Martin, Marissa Fedele, Samuel Givens, Kimberly Lyon, Zachary Woodlee, Alec Murdock, Cynthena Sanders, Will Gill Jr., Nick Zephyrin, Kelly S. King, Sean Patrick Thomas, Desi Lydic, Nick Bakay, Arturo Elizondo, Susan Anne Wall, Scott Hislop, Tracey McCall, Maylen Calienes, Jeremiah Vaughn, Heidi Androl, Sam Ayers, Gena Shaw, Jarrett Lennon, Candice T. Cain, Melissa Joan Hart, Tessa, Cassie Townsend, Ian Aronson, David M. Francis, Jennifer Schlueter, Marcus Edward</t>
        </is>
      </c>
      <c r="Q813" s="86" t="inlineStr">
        <is>
          <t>Joel Gallen</t>
        </is>
      </c>
      <c r="R813" s="62" t="inlineStr">
        <is>
          <t>[{"Source": "Internet Movie Database", "Value": "5.8/10"}, {"Source": "Rotten Tomatoes", "Value": "32%"}, {"Source": "Metacritic", "Value": "32/100"}]</t>
        </is>
      </c>
      <c r="S813" s="101" t="inlineStr">
        <is>
          <t>66,468,332</t>
        </is>
      </c>
      <c r="T813" s="102" t="inlineStr">
        <is>
          <t>R</t>
        </is>
      </c>
      <c r="U813" s="103" t="inlineStr">
        <is>
          <t>89</t>
        </is>
      </c>
      <c r="V813" s="89" t="inlineStr">
        <is>
          <t>{"link": "https://www.themoviedb.org/movie/11397-not-another-teen-movie/watch?locale=CA", "buy":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"rent":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t>
        </is>
      </c>
      <c r="W813" s="61" t="inlineStr">
        <is>
          <t>16,000,000</t>
        </is>
      </c>
      <c r="X813" s="35" t="n">
        <v>11397</v>
      </c>
      <c r="Y813" s="35" t="inlineStr">
        <is>
          <t>[814776, 4247, 1008953, 57214, 104859, 800937, 9285, 11852, 660982, 455656, 13193, 54396, 11959, 505600, 653528, 17320, 743599, 16094, 27088, 64688]</t>
        </is>
      </c>
      <c r="Z813" s="35" t="inlineStr">
        <is>
          <t>32%</t>
        </is>
      </c>
      <c r="AA813" s="35" t="inlineStr">
        <is>
          <t>5.8/10</t>
        </is>
      </c>
      <c r="AB813" s="35" t="inlineStr">
        <is>
          <t>32/100</t>
        </is>
      </c>
      <c r="AC813" s="35" t="inlineStr">
        <is>
          <t>https://www.youtube.com/embed/f1sbQf58B50</t>
        </is>
      </c>
      <c r="AD813" s="98" t="inlineStr">
        <is>
          <t>US</t>
        </is>
      </c>
      <c r="AE813" s="98" t="n">
        <v>1731215633548</v>
      </c>
    </row>
    <row r="814" ht="14.25" customHeight="1" s="169">
      <c r="A814" s="93" t="inlineStr">
        <is>
          <t>Starsky &amp; Hutch</t>
        </is>
      </c>
      <c r="B814" s="94" t="n">
        <v>71</v>
      </c>
      <c r="C814" s="131" t="n"/>
      <c r="D814" s="132" t="n"/>
      <c r="E814" s="95" t="inlineStr">
        <is>
          <t>Comedy</t>
        </is>
      </c>
      <c r="F814" s="117" t="inlineStr">
        <is>
          <t>Action</t>
        </is>
      </c>
      <c r="G814" s="31" t="n"/>
      <c r="H814" s="32" t="n"/>
      <c r="I814" s="96" t="inlineStr">
        <is>
          <t>Warner Bros.</t>
        </is>
      </c>
      <c r="J814" s="97" t="n">
        <v>2004</v>
      </c>
      <c r="K814" s="35">
        <f>ROW(K814)-1</f>
        <v/>
      </c>
      <c r="L814" s="98" t="b">
        <v>0</v>
      </c>
      <c r="M814" s="99" t="inlineStr">
        <is>
          <t xml:space="preserve">A pretty funny movie with a paper thin plot. Some good lampooning of classic buddy cop tropes. Stiller and Wilson have great chemistry together, and the two of them along with Vaughn made me laugh quite frequently. </t>
        </is>
      </c>
      <c r="N814" s="37" t="inlineStr">
        <is>
          <t>Join uptight David Starsky and laid-back Ken "Hutch" Hutchinson as they're paired for the first time as undercover cops. The new partners must overcome their differences to solve an important case with help from street informant Huggy Bear and persuasive criminal Reese Feldman.</t>
        </is>
      </c>
      <c r="O814" s="38" t="inlineStr">
        <is>
          <t>https://image.tmdb.org/t/p/w500/i011DoAZF2krWvxhb7XAxl2lEcK.jpg</t>
        </is>
      </c>
      <c r="P814" s="39" t="inlineStr">
        <is>
          <t>Ben Stiller, Owen Wilson, Snoop Dogg, Vince Vaughn, Fred Williamson, Juliette Lewis, Jason Bateman, Amy Smart, Carmen Electra, George Cheung, Chris Penn, Brande Roderick, Molly Sims, Matt Walsh, G.T. Holme, Jeffrey Lorenzo, Har Mar Superstar, Patton Oswalt, Brigette Romanek, Paul Michael Glaser, David Soul, Dan Finnerty, Jernard Burks, Omar J. Dorsey, Pramod Kumar, Rod Tate, Richard Edson, Raymond Ma, Terry Crews, Richie Nathanson, David Pressman, Scott L. Schwartz, Judah Friedlander, Akerin Suksawat Premwattana, Amber Mead, Bishop Don Magic Juan, Darlena Tejeiro, Harry O'Reilly, Tangie Ambrose, Sara Swain, Delores Gilbeaux, Kimberly Brickland, Minnie Lagrimas, Rachael Harris, David Burton, Larry Chang, Ton Suckhasem, Henry T. Yamada, Charles Edward Townsend, Nancy Anderson, Jason Yribar, Tyce Diorio, Katie Pantenburg, Timothy Anderson, Kimberly Wyatt, Kristyn Abbadini, Kevin Alexander Stea, Adrian Armas, Gabriel Paige, Tara Wilson, Brittany Perry-Russell, Tanee McCall, Nadine Ellis, Chad Azadan, Jason Beitel, Brandon Henschel, Mark Meismer, Matt Sergott, Lisa Joann Thompson, Christian Vincent, Natalie Willes, Stacey Harper, Gelsey Weiss, Tasha Tae, Becca Sweitzer, Jennifer Hamilton, Vanessa Tarazona, Janina Garraway, Kadee Sweeney, Melanie Lewis, Megan Stephens, Michon Suyama, Tomasina Parrott, Will Ferrell, Kathleen LaGue, Monique Cooper</t>
        </is>
      </c>
      <c r="Q814" s="40" t="inlineStr">
        <is>
          <t>Todd Phillips</t>
        </is>
      </c>
      <c r="R814" s="41" t="inlineStr">
        <is>
          <t>[{"Source": "Internet Movie Database", "Value": "6.1/10"}, {"Source": "Rotten Tomatoes", "Value": "63%"}, {"Source": "Metacritic", "Value": "55/100"}]</t>
        </is>
      </c>
      <c r="S814" s="42" t="inlineStr">
        <is>
          <t>170,300,000</t>
        </is>
      </c>
      <c r="T814" s="43" t="inlineStr">
        <is>
          <t>PG-13</t>
        </is>
      </c>
      <c r="U814" s="44" t="inlineStr">
        <is>
          <t>101</t>
        </is>
      </c>
      <c r="V814" s="45" t="inlineStr">
        <is>
          <t>{"link": "https://www.themoviedb.org/movie/9384-starsky-hutch/watch?locale=CA", "rent": [{"logo_path": "/SPnB1qiCkYfirS2it3hZORwGVn.jpg", "provider_id": 2, "provider_name": "Apple TV Store", "display_priority": 6}, {"logo_path": "/8z7rC8uIDaTM91X0ZfkRf04ydj2.jpg", "provider_id": 3, "provider_name": "Google Play Movies", "display_priority": 7}, {"logo_path": "/pTnn5JwWr4p3pG8H6VrpiQo7Vs0.jpg", "provider_id": 192, "provider_name": "YouTube", "display_priority": 33}, {"logo_path": "/qR6FKvnPBx2O37FDg8PNM7efwF3.jpg", "provider_id": 10, "provider_name": "Amazon Video", "display_priority": 56}], "buy": [{"logo_path": "/SPnB1qiCkYfirS2it3hZORwGVn.jpg", "provider_id": 2, "provider_name": "Apple TV Store", "display_priority": 6}, {"logo_path": "/8z7rC8uIDaTM91X0ZfkRf04ydj2.jpg", "provider_id": 3, "provider_name": "Google Play Movies", "display_priority": 7}, {"logo_path": "/pTnn5JwWr4p3pG8H6VrpiQo7Vs0.jpg", "provider_id": 192, "provider_name": "YouTube", "display_priority": 33}, {"logo_path": "/qR6FKvnPBx2O37FDg8PNM7efwF3.jpg", "provider_id": 10, "provider_name": "Amazon Video", "display_priority": 56}]}</t>
        </is>
      </c>
      <c r="W814" s="46" t="inlineStr">
        <is>
          <t>60,000,000</t>
        </is>
      </c>
      <c r="X814" s="35" t="n">
        <v>9384</v>
      </c>
      <c r="Y814" s="35" t="inlineStr">
        <is>
          <t>[90, 417644, 193893, 11384, 8961, 19384, 64688, 123770, 573435, 20676, 136795, 943, 9846, 11018, 280180, 11595, 187017, 9737, 680, 38700]</t>
        </is>
      </c>
      <c r="Z814" s="35" t="inlineStr">
        <is>
          <t>63%</t>
        </is>
      </c>
      <c r="AA814" s="35" t="inlineStr">
        <is>
          <t>6.1/10</t>
        </is>
      </c>
      <c r="AB814" s="35" t="inlineStr">
        <is>
          <t>55/100</t>
        </is>
      </c>
      <c r="AC814" s="35" t="inlineStr">
        <is>
          <t>https://www.youtube.com/embed/o0NsujlK0FY</t>
        </is>
      </c>
      <c r="AD814" s="98" t="inlineStr">
        <is>
          <t>US</t>
        </is>
      </c>
      <c r="AE814" s="98" t="n">
        <v>1731215633548</v>
      </c>
    </row>
    <row r="815" ht="14.25" customHeight="1" s="169">
      <c r="A815" s="93" t="inlineStr">
        <is>
          <t>Bullet Train</t>
        </is>
      </c>
      <c r="B815" s="94" t="n">
        <v>71</v>
      </c>
      <c r="C815" s="131" t="n"/>
      <c r="D815" s="132" t="n"/>
      <c r="E815" s="95" t="inlineStr">
        <is>
          <t>Crime</t>
        </is>
      </c>
      <c r="F815" s="117" t="inlineStr">
        <is>
          <t>Action</t>
        </is>
      </c>
      <c r="G815" s="31" t="n"/>
      <c r="H815" s="32" t="n"/>
      <c r="I815" s="96" t="inlineStr">
        <is>
          <t>Columbia Pictures</t>
        </is>
      </c>
      <c r="J815" s="97" t="n">
        <v>2022</v>
      </c>
      <c r="K815" s="35">
        <f>ROW(K815)-1</f>
        <v/>
      </c>
      <c r="L815" s="98" t="b">
        <v>0</v>
      </c>
      <c r="M815" s="99" t="n"/>
      <c r="N815" s="37" t="inlineStr">
        <is>
          <t>Unlucky assassin Ladybug is determined to do his job peacefully after one too many gigs gone off the rails. Fate, however, may have other plans, as Ladybug's latest mission puts him on a collision course with lethal adversaries from around the globe—all with connected, yet conflicting, objectives—on the world's fastest train.</t>
        </is>
      </c>
      <c r="O815" s="38" t="inlineStr">
        <is>
          <t>https://image.tmdb.org/t/p/w500/j8szC8OgrejDQjjMKSVXyaAjw3V.jpg</t>
        </is>
      </c>
      <c r="P815" s="39" t="inlineStr">
        <is>
          <t>Brad Pitt, Joey King, Aaron Taylor-Johnson, Brian Tyree Henry, Andrew Koji, Hiroyuki Sanada, Michael Shannon, Sandra Bullock, Bad Bunny, Logan Lerman, Zazie Beetz, Masi Oka, Karen Fukuhara, Kevin Akiyoshi Ching, Minchi Murakami, Kaori Taketani, Toshitaka Katsumi, Jim Garrity, Emelina Adams, Jenson Cheng, Nobuaki Shimamoto, Yoshi Sudarso, Johanna Watts, Ian Gabriel Martinez, Tania Verafield, Pancho Cardena, Julio Gabay, Andrea Muñoz, Nancy Daly, Arnold Chun, Naomi Matsuda, Benmio McCrea, Pasha D. Lychnikoff, Primus Johnson, Miles Marz, Michelle Lee, Parker Lin, Garland Scott, Jason Matthew Smith, Zooey Miyoshi, Kamil Aydin, David Leitch, Channing Tatum, Ryan Reynolds, RiRia, Ray Buffer, Samuel Code, Dane E. Connor, Josh Cruze, Louis Delavenne, Mike Ferguson, M.G. Gong, Rolando Gonzalez, Brandon Halvorsen, Masashi Ishizuka, Shota Kakibata, Darren Keilan, Alice Ko, Waymond Lee, Willington Liu, Ego Mikitas, Woon Young Park, Shoko Rice, Ezra Samson, Jose J. Santana, Sakura Sugihara, Charlotte Xia, Harrison Xu, Howard Young, Pablo Ramos, Kim Taratko, Marco Torres</t>
        </is>
      </c>
      <c r="Q815" s="40" t="inlineStr">
        <is>
          <t>David Leitch</t>
        </is>
      </c>
      <c r="R815" s="41" t="inlineStr">
        <is>
          <t>[{"Source": "Internet Movie Database", "Value": "7.3/10"}, {"Source": "Rotten Tomatoes", "Value": "53%"}, {"Source": "Metacritic", "Value": "49/100"}]</t>
        </is>
      </c>
      <c r="S815" s="42" t="inlineStr">
        <is>
          <t>239,268,602</t>
        </is>
      </c>
      <c r="T815" s="43" t="inlineStr">
        <is>
          <t>R</t>
        </is>
      </c>
      <c r="U815" s="44" t="inlineStr">
        <is>
          <t>126</t>
        </is>
      </c>
      <c r="V815" s="45" t="inlineStr">
        <is>
          <t>{"link": "https://www.themoviedb.org/movie/718930-bullet-train/watch?locale=CA", "buy":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"rent":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"flatrate": [{"logo_path": "/cQjWvOiKRPeSuWRNGegcBjyqVbR.jpg", "provider_id": 469, "provider_name": "Club Illico", "display_priority": 51}]}</t>
        </is>
      </c>
      <c r="W815" s="46" t="inlineStr">
        <is>
          <t>90,000,000</t>
        </is>
      </c>
      <c r="X815" s="35" t="n">
        <v>718930</v>
      </c>
      <c r="Y815" s="35" t="inlineStr">
        <is>
          <t>[8909, 399035, 278924, 22832, 808023, 879444, 1217379, 1319895, 4959, 695282, 876969, 31597, 1130818, 14576, 970347, 1167271, 732450, 180894, 49021, 227300]</t>
        </is>
      </c>
      <c r="Z815" s="35" t="inlineStr">
        <is>
          <t>53%</t>
        </is>
      </c>
      <c r="AA815" s="35" t="inlineStr">
        <is>
          <t>7.3/10</t>
        </is>
      </c>
      <c r="AB815" s="35" t="inlineStr">
        <is>
          <t>49/100</t>
        </is>
      </c>
      <c r="AC815" s="35" t="inlineStr">
        <is>
          <t>https://www.youtube.com/embed/EGeJczJvWns</t>
        </is>
      </c>
      <c r="AD815" s="98" t="inlineStr">
        <is>
          <t>US</t>
        </is>
      </c>
      <c r="AE815" s="98" t="n">
        <v>1731215633548</v>
      </c>
    </row>
    <row r="816" ht="14.25" customHeight="1" s="169">
      <c r="A816" s="93" t="inlineStr">
        <is>
          <t>The Lion King</t>
        </is>
      </c>
      <c r="B816" s="94" t="n">
        <v>71</v>
      </c>
      <c r="C816" s="131" t="inlineStr">
        <is>
          <t>Disney Live Action</t>
        </is>
      </c>
      <c r="D816" s="132" t="inlineStr">
        <is>
          <t>Disney Live Action Remake</t>
        </is>
      </c>
      <c r="E816" s="95" t="inlineStr">
        <is>
          <t>Animated</t>
        </is>
      </c>
      <c r="F816" s="117" t="n"/>
      <c r="G816" s="31" t="n"/>
      <c r="H816" s="32" t="n"/>
      <c r="I816" s="96" t="inlineStr">
        <is>
          <t>Disney</t>
        </is>
      </c>
      <c r="J816" s="97" t="n">
        <v>2019</v>
      </c>
      <c r="K816" s="35">
        <f>ROW(K816)-1</f>
        <v/>
      </c>
      <c r="L816" s="98" t="b">
        <v>0</v>
      </c>
      <c r="M816" s="99" t="inlineStr">
        <is>
          <t>The problems with this movie are entirely at the top. Firstly, it's only reason for existence is as a cash grab, which immediately makes me want to hate it. But, they have clearly poored time, money and effort into this movie at every creative level. The voice acting and singing is excellent, and the photo-realistic animation is truly stunning. The problem with the animation is once again with decisions made at the top. Photo-realistic animation induces an uncanny valley reaction because none of the character's are ever able to show any emotion. The artists have done a perfect job with what they were asked to do, but the art direction is truly awful. Aside from the emotionless models and it not aligning with the voice acting, 50% of this movie is devoid of color. The sequences involving Timon and Pumbaa are excellent, more vibrant and also providing the best jokes in the movie. The stuff before and after can definitely drag. At the end of the day, this movie could only be so bad because of how good the source material is. The songs were always going to be hits, and the story was always going to be emotional. This is about the peak of what the live action remake in this style could have been.</t>
        </is>
      </c>
      <c r="N816" s="37" t="inlineStr">
        <is>
          <t>Simba idolizes his father, King Mufasa, and takes to heart his own royal destiny. But not everyone in the kingdom celebrates the new cub's arrival. Scar, Mufasa's brother—and former heir to the throne—has plans of his own. The battle for Pride Rock is ravaged with betrayal, tragedy and drama, ultimately resulting in Simba's exile. With help from a curious pair of newfound friends, Simba will have to figure out how to grow up and take back what is rightfully his.</t>
        </is>
      </c>
      <c r="O816" s="38" t="inlineStr">
        <is>
          <t>https://image.tmdb.org/t/p/w500/dzBtMocZuJbjLOXvrl4zGYigDzh.jpg</t>
        </is>
      </c>
      <c r="P816" s="39" t="inlineStr">
        <is>
          <t>Chiwetel Ejiofor, John Oliver, Donald Glover, James Earl Jones, John Kani, Alfre Woodard, Beyoncé, JD McCrary, Shahadi Wright Joseph, Penny Johnson Jerald, Keegan-Michael Key, Eric André, Florence Kasumba, Seth Rogen, Billy Eichner, Amy Sedaris, Chance the Rapper, Josh McCrary, Phil LaMarr, J. Lee</t>
        </is>
      </c>
      <c r="Q816" s="40" t="inlineStr">
        <is>
          <t>Jon Favreau</t>
        </is>
      </c>
      <c r="R816" s="41" t="inlineStr">
        <is>
          <t>[{"Source": "Internet Movie Database", "Value": "6.8/10"}, {"Source": "Rotten Tomatoes", "Value": "52%"}, {"Source": "Metacritic", "Value": "55/100"}]</t>
        </is>
      </c>
      <c r="S816" s="42" t="inlineStr">
        <is>
          <t>1,662,020,819</t>
        </is>
      </c>
      <c r="T816" s="43" t="inlineStr">
        <is>
          <t>PG</t>
        </is>
      </c>
      <c r="U816" s="44" t="inlineStr">
        <is>
          <t>118</t>
        </is>
      </c>
      <c r="V816" s="45" t="inlineStr">
        <is>
          <t>{"link": "https://www.themoviedb.org/movie/420818-the-lion-king/watch?locale=CA", "rent":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"flatrate": [{"logo_path": "/97yvRBw1GzX7fXprcF80er19ot.jpg", "provider_id": 337, "provider_name": "Disney Plus", "display_priority": 3}], "buy":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t>
        </is>
      </c>
      <c r="W816" s="46" t="inlineStr">
        <is>
          <t>260,000,000</t>
        </is>
      </c>
      <c r="X816" s="35" t="n">
        <v>420818</v>
      </c>
      <c r="Y816" s="35" t="inlineStr">
        <is>
          <t>[8587, 762509, 359983, 14499, 14873, 24102, 505953, 44283, 16366, 805051, 1181107, 11238, 17337, 24556, 13205, 25587, 42518, 25556, 2454, 21290]</t>
        </is>
      </c>
      <c r="Z816" s="35" t="inlineStr">
        <is>
          <t>52%</t>
        </is>
      </c>
      <c r="AA816" s="35" t="inlineStr">
        <is>
          <t>6.8/10</t>
        </is>
      </c>
      <c r="AB816" s="35" t="inlineStr">
        <is>
          <t>55/100</t>
        </is>
      </c>
      <c r="AC816" s="35" t="inlineStr">
        <is>
          <t>https://www.youtube.com/embed/7TavVZMewpY</t>
        </is>
      </c>
      <c r="AD816" s="98" t="inlineStr">
        <is>
          <t>US</t>
        </is>
      </c>
      <c r="AE816" s="98" t="n">
        <v>1731215633548</v>
      </c>
    </row>
    <row r="817" ht="14.25" customHeight="1" s="169">
      <c r="A817" s="93" t="inlineStr">
        <is>
          <t>Godzilla x Kong: The New Empire</t>
        </is>
      </c>
      <c r="B817" s="94" t="n">
        <v>71</v>
      </c>
      <c r="C817" s="131" t="inlineStr">
        <is>
          <t>MonsterVerse</t>
        </is>
      </c>
      <c r="D817" s="132" t="n"/>
      <c r="E817" s="95" t="inlineStr">
        <is>
          <t>Action</t>
        </is>
      </c>
      <c r="F817" s="117" t="n"/>
      <c r="G817" s="31" t="n"/>
      <c r="H817" s="32" t="n"/>
      <c r="I817" s="96" t="inlineStr">
        <is>
          <t>Warner Bros.</t>
        </is>
      </c>
      <c r="J817" s="97" t="n">
        <v>2024</v>
      </c>
      <c r="K817" s="35">
        <f>ROW(K817)-1</f>
        <v/>
      </c>
      <c r="L817" s="98" t="b">
        <v>0</v>
      </c>
      <c r="M817" s="99" t="inlineStr">
        <is>
          <t>If you want to watch monsters fight, this is the movie for you. The human storyline can drag and mostly serves to provide the monsters with props or help, but the monster fights are quite a bit of fun. They really destroy the surroundings, and all of the effects look fantastic. This was a lot of fun to see on the big screen, where you get a great sense of the immeasurable scale of the monsters. If one of these movies comes out every 3-4 years for a while, it would satisfy a part of my brain.</t>
        </is>
      </c>
      <c r="N817" s="49" t="inlineStr">
        <is>
          <t>Following their explosive showdown, Godzilla and Kong must reunite against a colossal undiscovered threat hidden within our world, challenging their very existence – and our own.</t>
        </is>
      </c>
      <c r="O817" s="50" t="inlineStr">
        <is>
          <t>https://image.tmdb.org/t/p/w500/h3Hf0gMJQIZ73GyacGwUKcvE4Yy.jpg</t>
        </is>
      </c>
      <c r="P817" s="51" t="inlineStr">
        <is>
          <t>Rebecca Hall, Brian Tyree Henry, Dan Stevens, Kaylee Hottle, Alex Ferns, Fala Chen, Rachel House, Ron Smyck, Chantelle Jamieson, Greg Hatton, Kevin Copeland, Tess Dobre, Tim Carroll, Anthony Brandon Wong, Sophia Emberson-Bain, Chika Ikogwe, Vincent B. Gorce, Zhou Yeye, Jamaliah Othman, Nick Lawler, Jordy Campbell, Cassie Riley, Robert Clavero, Patrick Moroney</t>
        </is>
      </c>
      <c r="Q817" s="52" t="inlineStr">
        <is>
          <t>Adam Wingard</t>
        </is>
      </c>
      <c r="R817" s="59" t="inlineStr">
        <is>
          <t>[{"Source": "Internet Movie Database", "Value": "6.0/10"}, {"Source": "Rotten Tomatoes", "Value": "54%"}, {"Source": "Metacritic", "Value": "47/100"}]</t>
        </is>
      </c>
      <c r="S817" s="54" t="inlineStr">
        <is>
          <t>571,750,016</t>
        </is>
      </c>
      <c r="T817" s="55" t="inlineStr">
        <is>
          <t>PG-13</t>
        </is>
      </c>
      <c r="U817" s="56" t="inlineStr">
        <is>
          <t>115</t>
        </is>
      </c>
      <c r="V817" s="57" t="inlineStr">
        <is>
          <t>{"link": "https://www.themoviedb.org/movie/823464-godzilla-x-kong-the-new-empire/watch?locale=CA", "buy":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"rent":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{"logo_path": "/vLZKlXUNDcZR7ilvfY9Wr9k80FZ.jpg", "provider_id": 538, "provider_name": "Plex", "display_priority": 81}]}</t>
        </is>
      </c>
      <c r="W817" s="58" t="inlineStr">
        <is>
          <t>150,000,000</t>
        </is>
      </c>
      <c r="X817" s="35" t="n">
        <v>823464</v>
      </c>
      <c r="Y817" s="35" t="inlineStr">
        <is>
          <t>[399566, 68726, 124905, 427641, 293167, 653346, 373571, 254, 268896, 1234731, 81005, 507086, 246655, 505642, 580489, 91314, 443791, 590223, 3604, 351286]</t>
        </is>
      </c>
      <c r="Z817" s="35" t="inlineStr">
        <is>
          <t>54%</t>
        </is>
      </c>
      <c r="AA817" s="35" t="inlineStr">
        <is>
          <t>6.0/10</t>
        </is>
      </c>
      <c r="AB817" s="35" t="inlineStr">
        <is>
          <t>47/100</t>
        </is>
      </c>
      <c r="AC817" s="35" t="inlineStr">
        <is>
          <t>https://www.youtube.com/embed/m2u6RfmTXt0</t>
        </is>
      </c>
      <c r="AD817" s="98" t="inlineStr">
        <is>
          <t>US</t>
        </is>
      </c>
      <c r="AE817" s="98" t="n">
        <v>1731215633548</v>
      </c>
    </row>
    <row r="818" ht="14.25" customHeight="1" s="169">
      <c r="A818" s="93" t="inlineStr">
        <is>
          <t>Live and Let Die</t>
        </is>
      </c>
      <c r="B818" s="94" t="n">
        <v>71</v>
      </c>
      <c r="C818" s="131" t="inlineStr">
        <is>
          <t>James Bond</t>
        </is>
      </c>
      <c r="D818" s="132" t="inlineStr">
        <is>
          <t>Bond - Moore</t>
        </is>
      </c>
      <c r="E818" s="95" t="inlineStr">
        <is>
          <t>Action</t>
        </is>
      </c>
      <c r="F818" s="117" t="inlineStr">
        <is>
          <t>Spy</t>
        </is>
      </c>
      <c r="G818" s="31" t="n"/>
      <c r="H818" s="32" t="n"/>
      <c r="I818" s="96" t="inlineStr">
        <is>
          <t>United Artists</t>
        </is>
      </c>
      <c r="J818" s="97" t="n">
        <v>1973</v>
      </c>
      <c r="K818" s="35">
        <f>ROW(K818)-1</f>
        <v/>
      </c>
      <c r="L818" s="98" t="b">
        <v>0</v>
      </c>
      <c r="M818" s="99" t="inlineStr">
        <is>
          <t>Moore makes for a much better bond than Lazenby, but still isn't able to live up to Connery's legacy. The movie is pretty solid, but isn't particularly memorable. Mr. Big has a sound plan, and his reach is very well established. Solitaire is a good Bond girl, that plays a pretty large role in the story. Other than the song, there isn't much memorable about this movie. The villains are good, but never really cross into excellent. The action is fine, but never super exciting. Moore is solid, but hasn't left much of an impression yet. There are some funny moments, but nothing that leaves you remembering it after watching. The Bond movies just really haven't been that fun since Goldfinger. The most memorable part outside of the song in this is probably Sheriff Pepper, and that is only because he is so annoying and horribly written.</t>
        </is>
      </c>
      <c r="N818" s="76" t="inlineStr">
        <is>
          <t>James Bond must investigate a mysterious murder case of a British agent in New Orleans. Soon he finds himself up against a gangster boss named Mr. Big.</t>
        </is>
      </c>
      <c r="O818" s="105" t="inlineStr">
        <is>
          <t>https://image.tmdb.org/t/p/w500/39qkrjqMZs6utwNmihVImC3ghas.jpg</t>
        </is>
      </c>
      <c r="P818" s="106" t="inlineStr">
        <is>
          <t>Roger Moore, Yaphet Kotto, Jane Seymour, Clifton James, Julius Harris, Geoffrey Holder, David Hedison, Gloria Hendry, Bernard Lee, Lois Maxwell, Tommy Lane, Earl Jolly Brown, Lon Satton, Madeline Smith, Roy Stewart, Arnold Williams, Robert Dix, James Drake, Dennis Edwards, Brenda Arnau, Kubi Chaza, Michael Ebbin, Joie Chitwood, Ruth Kempf, Stephen Hendrickson, Louis Saint-Juste, Don Topping, Lance Gordon, Alvin Alcorn, Roy Hollis, James Langston Drake, Tony Amelchi, Della McCrae, Keith Forte, Sylvia Kuumba Williams, Irvin Allen, Dan Jackson, Gabor Vernon, Vic Armstrong, Jack Cooper, Peter Brayham, Paul Weston, Nikki Van der Zyl</t>
        </is>
      </c>
      <c r="Q818" s="107" t="inlineStr">
        <is>
          <t>Guy Hamilton</t>
        </is>
      </c>
      <c r="R818" s="41" t="inlineStr">
        <is>
          <t>[{"Source": "Internet Movie Database", "Value": "6.7/10"}, {"Source": "Rotten Tomatoes", "Value": "67%"}, {"Source": "Metacritic", "Value": "55/100"}]</t>
        </is>
      </c>
      <c r="S818" s="108" t="inlineStr">
        <is>
          <t>126,400,000</t>
        </is>
      </c>
      <c r="T818" s="109" t="inlineStr">
        <is>
          <t>PG</t>
        </is>
      </c>
      <c r="U818" s="110" t="inlineStr">
        <is>
          <t>121</t>
        </is>
      </c>
      <c r="V818" s="82" t="inlineStr">
        <is>
          <t>{"link": "https://www.themoviedb.org/movie/253-live-and-let-die/watch?locale=CA", "flatrate": [{"logo_path": "/ewOptMVIYcOadMGGJz8DJueH2bH.jpg", "provider_id": 230, "provider_name": "Crave", "display_priority": 5}, {"logo_path": "/qcKfSyX4xkXESjHrkO8cZLRJkn6.jpg", "provider_id": 2604, "provider_name": "Crave Amazon Channel", "display_priority": 140}], "rent":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"buy":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t>
        </is>
      </c>
      <c r="W818" s="111" t="inlineStr">
        <is>
          <t>7,000,000</t>
        </is>
      </c>
      <c r="X818" s="35" t="n">
        <v>253</v>
      </c>
      <c r="Y818" s="35" t="inlineStr">
        <is>
          <t>[646, 667, 658, 657, 682, 36557, 699, 206647, 137094, 36643, 709, 700, 58574, 2501, 714, 691, 668, 707, 12684, 9331]</t>
        </is>
      </c>
      <c r="Z818" s="35" t="inlineStr">
        <is>
          <t>67%</t>
        </is>
      </c>
      <c r="AA818" s="35" t="inlineStr">
        <is>
          <t>6.7/10</t>
        </is>
      </c>
      <c r="AB818" s="35" t="inlineStr">
        <is>
          <t>55/100</t>
        </is>
      </c>
      <c r="AC818" s="35" t="inlineStr">
        <is>
          <t>https://www.youtube.com/embed/6SQVTSFyf_A</t>
        </is>
      </c>
      <c r="AD818" s="98" t="inlineStr">
        <is>
          <t>GB</t>
        </is>
      </c>
      <c r="AE818" s="98" t="n">
        <v>1731215633548</v>
      </c>
    </row>
    <row r="819" ht="14.25" customHeight="1" s="169">
      <c r="A819" s="93" t="inlineStr">
        <is>
          <t>Harry Potter and the Deathly Hallows: Part 1</t>
        </is>
      </c>
      <c r="B819" s="94" t="n">
        <v>71</v>
      </c>
      <c r="C819" s="131" t="inlineStr">
        <is>
          <t>Wizarding World</t>
        </is>
      </c>
      <c r="D819" s="132" t="inlineStr">
        <is>
          <t>Harry Potter</t>
        </is>
      </c>
      <c r="E819" s="95" t="inlineStr">
        <is>
          <t>Fantasy</t>
        </is>
      </c>
      <c r="F819" s="117" t="inlineStr">
        <is>
          <t>Family</t>
        </is>
      </c>
      <c r="G819" s="31" t="n"/>
      <c r="H819" s="32" t="n"/>
      <c r="I819" s="96" t="inlineStr">
        <is>
          <t>Warner Bros.</t>
        </is>
      </c>
      <c r="J819" s="97" t="n">
        <v>2010</v>
      </c>
      <c r="K819" s="35">
        <f>ROW(K819)-1</f>
        <v/>
      </c>
      <c r="L819" s="98" t="b">
        <v>0</v>
      </c>
      <c r="M819" s="99" t="n"/>
      <c r="N819" s="83" t="inlineStr">
        <is>
          <t>Harry, Ron and Hermione walk away from their last year at Hogwarts to find and destroy the remaining Horcruxes, putting an end to Voldemort's bid for immortality. But with Harry's beloved Dumbledore dead and Voldemort's unscrupulous Death Eaters on the loose, the world is more dangerous than ever.</t>
        </is>
      </c>
      <c r="O819" s="84" t="inlineStr">
        <is>
          <t>https://image.tmdb.org/t/p/w500/iGoXIpQb7Pot00EEdwpwPajheZ5.jpg</t>
        </is>
      </c>
      <c r="P819" s="85" t="inlineStr">
        <is>
          <t>Daniel Radcliffe, Emma Watson, Rupert Grint, Toby Jones, Helena Bonham Carter, Alan Rickman, Ralph Fiennes, Bill Nighy, Simon McBurney, Rhys Ifans, Evanna Lynch, Andy Linden, Guy Henry, Jason Isaacs, Brendan Gleeson, John Hurt, Robbie Coltrane, David Thewlis, Richard Griffiths, Julie Walters, Michael Gambon, Warwick Davis, Imelda Staunton, Tom Felton, Timothy Spall, Fiona Shaw, Dave Legeno, Helen McCrory, Nick Moran, Peter Mullan, David O'Hara, Clémence Poésy, Natalia Tena, Mark Williams, Bonnie Wright, Harry Melling, Ian Kelly, Michelle Fairley, Carolyn Pickles, Graham Duff, Arben Bajraktaraj, Rod Hunt, Suzie Toase, Ralph Ineson, Adrian Annis, Emil Hostina, Paul Khanna, Richard Strange, Anthony John Crocker, Peter G. Reed, Granville Saxton, Judith Sharp, Ashley McGuire, Penelope McGhie, Bob Yves Van Hellenberg Hubar, Tony Kirwood, David Ryall, James Phelps, Oliver Phelps, George Harris, Domhnall Gleeson, Frances de la Tour, Matyelok Gibbs, Eva Alexander, Matthew Lewis, Jon Campling, Devon Murray, William Melling, Simon Grover, Freddie Stroma, Isabella Laughland, Jessie Cave, Anna Shaffer, Josh Herdman, Amber Evans, Ruby Evans, Katie Leung, Georgina Leonidas, Louis Cordice, Scarlett Hefner, Afshan Azad, Steffan Rhodri, Sophie Thompson, Daniel Tuite, Daisy Haggard, George Potts, Rose Keegan, Ned Dennehy, Kate Fleetwood, Daniel Hill, Rade Šerbedžija, Jamie Campbell Bower, Hazel Douglas, Adrian Rawlins, Geraldine Somerville, Miranda Richardson, Michael Byrne, Samuel Roukin, Toby Regbo, Lewis Young, Regé-Jean Page, Chase Armitage, John Snowden, Nathan Robinson, Augustina Amoa</t>
        </is>
      </c>
      <c r="Q819" s="86" t="inlineStr">
        <is>
          <t>David Yates</t>
        </is>
      </c>
      <c r="R819" s="59" t="inlineStr">
        <is>
          <t>[{"Source": "Internet Movie Database", "Value": "7.7/10"}, {"Source": "Rotten Tomatoes", "Value": "76%"}, {"Source": "Metacritic", "Value": "65/100"}]</t>
        </is>
      </c>
      <c r="S819" s="101" t="inlineStr">
        <is>
          <t>954,305,868</t>
        </is>
      </c>
      <c r="T819" s="102" t="inlineStr">
        <is>
          <t>PG-13</t>
        </is>
      </c>
      <c r="U819" s="103" t="inlineStr">
        <is>
          <t>146</t>
        </is>
      </c>
      <c r="V819" s="89" t="inlineStr">
        <is>
          <t>{"link": "https://www.themoviedb.org/movie/12444-harry-potter-and-the-deathly-hallows-part-1/watch?locale=CA", "flatrate": [{"logo_path": "/ewOptMVIYcOadMGGJz8DJueH2bH.jpg", "provider_id": 230, "provider_name": "Crave", "display_priority": 5}, {"logo_path": "/qcKfSyX4xkXESjHrkO8cZLRJkn6.jpg", "provider_id": 2604, "provider_name": "Crave Amazon Channel", "display_priority": 140}], "buy":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"rent":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{"logo_path": "/vLZKlXUNDcZR7ilvfY9Wr9k80FZ.jpg", "provider_id": 538, "provider_name": "Plex", "display_priority": 81}]}</t>
        </is>
      </c>
      <c r="W819" s="61" t="inlineStr">
        <is>
          <t>250,000,000</t>
        </is>
      </c>
      <c r="X819" s="35" t="n">
        <v>12444</v>
      </c>
      <c r="Y819" s="35" t="inlineStr">
        <is>
          <t>[767, 12445, 283366, 50619, 830896, 121, 847, 2270, 57158, 779782, 497582, 123, 25199, 24021, 50620, 18239, 4442, 411, 864959, 8247]</t>
        </is>
      </c>
      <c r="Z819" s="35" t="inlineStr">
        <is>
          <t>76%</t>
        </is>
      </c>
      <c r="AA819" s="35" t="inlineStr">
        <is>
          <t>7.7/10</t>
        </is>
      </c>
      <c r="AB819" s="35" t="inlineStr">
        <is>
          <t>65/100</t>
        </is>
      </c>
      <c r="AC819" s="35" t="inlineStr">
        <is>
          <t>https://www.youtube.com/embed/Su1LOpjvdZ4</t>
        </is>
      </c>
      <c r="AD819" s="98" t="inlineStr">
        <is>
          <t>GB</t>
        </is>
      </c>
      <c r="AE819" s="98" t="n">
        <v>1731215633548</v>
      </c>
    </row>
    <row r="820" ht="14.25" customHeight="1" s="169">
      <c r="A820" s="93" t="inlineStr">
        <is>
          <t>Man of Steel</t>
        </is>
      </c>
      <c r="B820" s="94" t="n">
        <v>71</v>
      </c>
      <c r="C820" s="131" t="inlineStr">
        <is>
          <t>DC</t>
        </is>
      </c>
      <c r="D820" s="132" t="inlineStr">
        <is>
          <t>DCEU</t>
        </is>
      </c>
      <c r="E820" s="95" t="inlineStr">
        <is>
          <t>Comic Book</t>
        </is>
      </c>
      <c r="F820" s="117" t="n"/>
      <c r="G820" s="31" t="n"/>
      <c r="H820" s="32" t="n"/>
      <c r="I820" s="96" t="inlineStr">
        <is>
          <t>Warner Bros.</t>
        </is>
      </c>
      <c r="J820" s="97" t="n">
        <v>2013</v>
      </c>
      <c r="K820" s="35">
        <f>ROW(K820)-1</f>
        <v/>
      </c>
      <c r="L820" s="98" t="b">
        <v>0</v>
      </c>
      <c r="M820" s="99" t="n"/>
      <c r="N820" s="37" t="inlineStr">
        <is>
          <t>A young boy learns that he has extraordinary powers and is not of this earth. As a young man, he journeys to discover where he came from and what he was sent here to do. But the hero in him must emerge if he is to save the world from annihilation and become the symbol of hope for all mankind.</t>
        </is>
      </c>
      <c r="O820" s="38" t="inlineStr">
        <is>
          <t>https://image.tmdb.org/t/p/w500/dksTL9NXc3GqPBRHYHcy1aIwjS.jpg</t>
        </is>
      </c>
      <c r="P820" s="39" t="inlineStr">
        <is>
          <t>Henry Cavill, Amy Adams, Russell Crowe, Michael Shannon, Kevin Costner, Laurence Fishburne, Diane Lane, Ayelet Zurer, Christopher Meloni, Richard Schiff, Antje Traue, Jadin Gould, Harry Lennix, Dylan Sprayberry, Cooper Timberline, Richard Cetrone, Mackenzie Gray, Julian Richings, Mary Black, Samantha Win, Michael Kelly, Rebecca Buller, Christina Wren, David James Lewis, Tahmoh Penikett, Doug Abrahams, Brad Kelly, David Paetkau, Elizabeth Thai, Ian Rozylo, Alessandro Juliani, Kwesi Ameyaw, Mike Dopud, Jack Foley, Robert Gerdisch, Ryan Mitchell, Alexa Gengelbach, Stephanie Kraft Song, Caroline Thomas, Coburn Goss, Lesley Bevan, Chad Krowchuk, Ian Tracey, Carmen Lavigne, Howard Siegel, Heidi Kettering, Justin Butler, Jacqueline Scislowski, Danny Coonley, Sally Elling, Joseph Cranford, Clint Carleton, Mark Gibbon, Stuart Ambrose, Tom Nagel, Jackson Berlin, George Canyon, Kyle Riefsnyder, Aaron Smolinski, Carla Gugino, Bruce Bohne, Rowen Kahn, Robert Moloney, Sean Campbell, Aaron Pearl, Rebecca Spence, Joe Miñoso, Brian King, Madison Moran, Gabe Darley, Bridgett Newton, Revard Dufresne, Apollonia Vanova, Dan Aho, Ronald W. Gibbs, Chris Palermo, Edmundo Raul Sanchez, Nicholas W. von Zill, Allison Crowe, Nick Touchie, Eileen Touchie, Malcolm Scott, Rondel Reynoldson, Johnny Otto, Autumn Snyder</t>
        </is>
      </c>
      <c r="Q820" s="40" t="inlineStr">
        <is>
          <t>Zack Snyder</t>
        </is>
      </c>
      <c r="R820" s="41" t="inlineStr">
        <is>
          <t>[{"Source": "Internet Movie Database", "Value": "7.1/10"}, {"Source": "Rotten Tomatoes", "Value": "56%"}, {"Source": "Metacritic", "Value": "55/100"}]</t>
        </is>
      </c>
      <c r="S820" s="42" t="inlineStr">
        <is>
          <t>668,045,518</t>
        </is>
      </c>
      <c r="T820" s="43" t="inlineStr">
        <is>
          <t>PG-13</t>
        </is>
      </c>
      <c r="U820" s="44" t="inlineStr">
        <is>
          <t>143</t>
        </is>
      </c>
      <c r="V820" s="45" t="inlineStr">
        <is>
          <t>{"link": "https://www.themoviedb.org/movie/49521-man-of-steel/watch?locale=CA", "buy":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"rent":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"flatrate": [{"logo_path": "/pvske1MyAoymrs5bguRfVqYiM9a.jpg", "provider_id": 119, "provider_name": "Amazon Prime Video", "display_priority": 1}, {"logo_path": "/h5DcR0J2EESLitnhR8xLG1QymTE.jpg", "provider_id": 531, "provider_name": "Paramount Plus", "display_priority": 9}, {"logo_path": "/hExO4PtimLIYn3kBOrzsejNv7cT.jpg", "provider_id": 582, "provider_name": "Paramount+ Amazon Channel", "display_priority": 11}, {"logo_path": "/esiLBRzDUwodjfN8gA4qj7l3ZF7.jpg", "provider_id": 1794, "provider_name": "Starz Amazon Channel", "display_priority": 92}, {"logo_path": "/8aBqoNeGGr0oSA85iopgNZUOTOc.jpg", "provider_id": 2100, "provider_name": "Amazon Prime Video with Ads", "display_priority": 111}, {"logo_path": "/fts6X10Jn4QT0X6ac3udKEn2tJA.jpg", "provider_id": 2303, "provider_name": "Paramount Plus Premium", "display_priority": 121}, {"logo_path": "/rl6zez5rCeyelt1I46JRYk6B9Ed.jpg", "provider_id": 2304, "provider_name": "Paramount Plus Basic with Ads", "display_priority": 122}, {"logo_path": "/qcKfSyX4xkXESjHrkO8cZLRJkn6.jpg", "provider_id": 2604, "provider_name": "Crave Amazon Channel", "display_priority": 140}]}</t>
        </is>
      </c>
      <c r="W820" s="46" t="inlineStr">
        <is>
          <t>225,000,000</t>
        </is>
      </c>
      <c r="X820" s="35" t="n">
        <v>49521</v>
      </c>
      <c r="Y820" s="35" t="inlineStr">
        <is>
          <t>[1452, 618354, 887357, 524434, 99861, 30061, 49529, 886396, 118340, 624479, 305470, 608, 1209290, 141052, 297556, 1061474, 339964, 1155089, 320288, 298618]</t>
        </is>
      </c>
      <c r="Z820" s="35" t="inlineStr">
        <is>
          <t>56%</t>
        </is>
      </c>
      <c r="AA820" s="35" t="inlineStr">
        <is>
          <t>7.1/10</t>
        </is>
      </c>
      <c r="AB820" s="35" t="inlineStr">
        <is>
          <t>55/100</t>
        </is>
      </c>
      <c r="AC820" s="35" t="inlineStr">
        <is>
          <t>https://www.youtube.com/embed/vGrBV1C4hgo</t>
        </is>
      </c>
      <c r="AD820" s="98" t="inlineStr">
        <is>
          <t>US</t>
        </is>
      </c>
      <c r="AE820" s="98" t="n">
        <v>1731215633548</v>
      </c>
    </row>
    <row r="821" ht="14.25" customHeight="1" s="169">
      <c r="A821" s="93" t="inlineStr">
        <is>
          <t>Sister Act</t>
        </is>
      </c>
      <c r="B821" s="94" t="n">
        <v>71</v>
      </c>
      <c r="C821" s="131" t="inlineStr">
        <is>
          <t>Disney Live Action</t>
        </is>
      </c>
      <c r="D821" s="132" t="n"/>
      <c r="E821" s="95" t="inlineStr">
        <is>
          <t>Comedy</t>
        </is>
      </c>
      <c r="F821" s="117" t="inlineStr">
        <is>
          <t>Family</t>
        </is>
      </c>
      <c r="G821" s="31" t="n"/>
      <c r="H821" s="32" t="n"/>
      <c r="I821" s="96" t="inlineStr">
        <is>
          <t>Disney</t>
        </is>
      </c>
      <c r="J821" s="97" t="n">
        <v>1992</v>
      </c>
      <c r="K821" s="35">
        <f>ROW(K821)-1</f>
        <v/>
      </c>
      <c r="L821" s="98" t="b">
        <v>0</v>
      </c>
      <c r="M821" s="99" t="inlineStr">
        <is>
          <t>A fun movie for the whole family. Enjoyable songs, enough of a plot to keep you entertained, and some good acting. Even if it is Christian propaganda.</t>
        </is>
      </c>
      <c r="N821" s="49" t="inlineStr">
        <is>
          <t>When lively lounge singer Deloris sees her mobster beau commit murder, she is relocated for her protection. Set up in the guise of a nun in a California convent, she proceeds to upend the quiet lives of the resident sisters.</t>
        </is>
      </c>
      <c r="O821" s="50" t="inlineStr">
        <is>
          <t>https://image.tmdb.org/t/p/w500/xZvVSZ0RTxIjblLV87vs7ADM12m.jpg</t>
        </is>
      </c>
      <c r="P821" s="51" t="inlineStr">
        <is>
          <t>Whoopi Goldberg, Maggie Smith, Kathy Najimy, Wendy Makkena, Mary Wickes, Harvey Keitel, Bill Nunn, Robert Miranda, Richard Portnow, Ellen Albertini Dow, Carmen Zapata, Pat Crawford Brown, Prudence Wright Holmes, Ruth Kobart, Susan Browning, Edith Diaz, Beth Fowler, Joseph Maher, Jenifer Lewis, Charlotte Crossley, A.J. Johnson, Michael Durrell, Mike Jolly, Jeremy Roberts, Jim Beaver, Toni Kalem, Nicky Katt, Desreta Jackson, Zatella Beatty, Skye Bassett, Lois de Banzie, Susan Johnson, Robert Jimenez</t>
        </is>
      </c>
      <c r="Q821" s="52" t="inlineStr">
        <is>
          <t>Emile Ardolino</t>
        </is>
      </c>
      <c r="R821" s="62" t="inlineStr">
        <is>
          <t>[{"Source": "Internet Movie Database", "Value": "6.5/10"}, {"Source": "Rotten Tomatoes", "Value": "73%"}, {"Source": "Metacritic", "Value": "51/100"}]</t>
        </is>
      </c>
      <c r="S821" s="60" t="inlineStr">
        <is>
          <t>231,605,150</t>
        </is>
      </c>
      <c r="T821" s="55" t="inlineStr">
        <is>
          <t>PG</t>
        </is>
      </c>
      <c r="U821" s="56" t="inlineStr">
        <is>
          <t>100</t>
        </is>
      </c>
      <c r="V821" s="57" t="inlineStr">
        <is>
          <t>{"link": "https://www.themoviedb.org/movie/2005-sister-act/watch?locale=CA", "buy": [{"logo_path": "/SPnB1qiCkYfirS2it3hZORwGVn.jpg", "provider_id": 2, "provider_name": "Apple TV Store", "display_priority": 6}, {"logo_path": "/4bIKO5tqPgko0135wL9GhMsb1wv.jpg", "provider_id": 140, "provider_name": "CosmoGo", "display_priority": 18}, {"logo_path": "/qR6FKvnPBx2O37FDg8PNM7efwF3.jpg", "provider_id": 10, "provider_name": "Amazon Video", "display_priority": 56}], "rent": [{"logo_path": "/SPnB1qiCkYfirS2it3hZORwGVn.jpg", "provider_id": 2, "provider_name": "Apple TV Store", "display_priority": 6}, {"logo_path": "/4bIKO5tqPgko0135wL9GhMsb1wv.jpg", "provider_id": 140, "provider_name": "CosmoGo", "display_priority": 18}, {"logo_path": "/qR6FKvnPBx2O37FDg8PNM7efwF3.jpg", "provider_id": 10, "provider_name": "Amazon Video", "display_priority": 56}], "flatrate": [{"logo_path": "/97yvRBw1GzX7fXprcF80er19ot.jpg", "provider_id": 337, "provider_name": "Disney Plus", "display_priority": 3}, {"logo_path": "/ewOptMVIYcOadMGGJz8DJueH2bH.jpg", "provider_id": 230, "provider_name": "Crave", "display_priority": 5}, {"logo_path": "/qcKfSyX4xkXESjHrkO8cZLRJkn6.jpg", "provider_id": 2604, "provider_name": "Crave Amazon Channel", "display_priority": 140}]}</t>
        </is>
      </c>
      <c r="W821" s="61" t="inlineStr">
        <is>
          <t>31,000,000</t>
        </is>
      </c>
      <c r="X821" s="35" t="n">
        <v>2005</v>
      </c>
      <c r="Y821" s="35" t="inlineStr">
        <is>
          <t>[6279, 11131, 15659, 43158, 5516, 8208, 26182, 143563, 37204, 9353, 114955, 590121, 744653, 76489, 9417, 793425, 29877, 134, 81900, 11485]</t>
        </is>
      </c>
      <c r="Z821" s="35" t="inlineStr">
        <is>
          <t>73%</t>
        </is>
      </c>
      <c r="AA821" s="35" t="inlineStr">
        <is>
          <t>6.5/10</t>
        </is>
      </c>
      <c r="AB821" s="35" t="inlineStr">
        <is>
          <t>51/100</t>
        </is>
      </c>
      <c r="AC821" s="35" t="inlineStr">
        <is>
          <t>https://www.youtube.com/embed/lCBjHkCK1Vw</t>
        </is>
      </c>
      <c r="AD821" s="98" t="inlineStr">
        <is>
          <t>US</t>
        </is>
      </c>
      <c r="AE821" s="98" t="n">
        <v>1731215633548</v>
      </c>
    </row>
    <row r="822" ht="14.25" customHeight="1" s="169">
      <c r="A822" s="93" t="inlineStr">
        <is>
          <t>Batman Returns</t>
        </is>
      </c>
      <c r="B822" s="94" t="n">
        <v>71</v>
      </c>
      <c r="C822" s="131" t="inlineStr">
        <is>
          <t>DC</t>
        </is>
      </c>
      <c r="D822" s="132" t="inlineStr">
        <is>
          <t>Batman</t>
        </is>
      </c>
      <c r="E822" s="95" t="inlineStr">
        <is>
          <t>Comic Book</t>
        </is>
      </c>
      <c r="F822" s="117" t="n"/>
      <c r="G822" s="31" t="inlineStr">
        <is>
          <t>Christmas</t>
        </is>
      </c>
      <c r="H822" s="32" t="n"/>
      <c r="I822" s="96" t="inlineStr">
        <is>
          <t>Warner Bros.</t>
        </is>
      </c>
      <c r="J822" s="97" t="n">
        <v>1992</v>
      </c>
      <c r="K822" s="35">
        <f>ROW(K822)-1</f>
        <v/>
      </c>
      <c r="L822" s="98" t="b">
        <v>0</v>
      </c>
      <c r="M822" s="99" t="n"/>
      <c r="N822" s="49" t="inlineStr">
        <is>
          <t>The monstrous Penguin, who dwells in the sewers beneath Gotham, joins up with corrupt mayoral candidate Max Shreck to topple the Batman once and for all. But when Shreck's timid assistant Selina Kyle finds out, and Shreck tries to kill her, she's transformed into the sexy Catwoman. She teams up with the Penguin and Shreck to destroy Batman, but sparks fly unexpectedly when she confronts the caped crusader.</t>
        </is>
      </c>
      <c r="O822" s="50" t="inlineStr">
        <is>
          <t>https://image.tmdb.org/t/p/w500/jKBjeXM7iBBV9UkUcOXx3m7FSHY.jpg</t>
        </is>
      </c>
      <c r="P822" s="51" t="inlineStr">
        <is>
          <t>Danny DeVito, Michelle Pfeiffer, Michael Keaton, Christopher Walken, Michael Gough, Pat Hingle, Michael Murphy, Vincent Schiavelli, Andrew Bryniarski, Cristi Conaway, Steve Witting, Jan Hooks, John Strong, Rick Zumwalt, Anna Katarina, Gregory Scott Cummins, Erika Andersch, Travis McKenna, Doug Jones, Branscombe Richmond, Paul Reubens, Diane Salinger, Stuart Lancaster, Cal Hoffman, Joan Jurige, Rosie O'Connor, Sean Whalen, Erik Onate, Joey DePinto, Steven Brill, Neal Lerner, Ashley Tillman, Elizabeth Sanders, Joan Giammarco, Lisa Guerrero, Frank DiElsi, Biff Yeager, Robert Gossett, Adam Drescher, Bobby Bell, Niki Botelho, Susan Rossitto, Margarita Farrell, Denise Killpack, Felix Silla, Debbie Lee Carrington, Anthony De Longis, Desi Singh, Henry Kingi</t>
        </is>
      </c>
      <c r="Q822" s="52" t="inlineStr">
        <is>
          <t>Tim Burton</t>
        </is>
      </c>
      <c r="R822" s="62" t="inlineStr">
        <is>
          <t>[{"Source": "Internet Movie Database", "Value": "7.1/10"}, {"Source": "Rotten Tomatoes", "Value": "82%"}, {"Source": "Metacritic", "Value": "68/100"}]</t>
        </is>
      </c>
      <c r="S822" s="60" t="inlineStr">
        <is>
          <t>280,000,000</t>
        </is>
      </c>
      <c r="T822" s="55" t="inlineStr">
        <is>
          <t>PG-13</t>
        </is>
      </c>
      <c r="U822" s="56" t="inlineStr">
        <is>
          <t>126</t>
        </is>
      </c>
      <c r="V822" s="57" t="inlineStr">
        <is>
          <t>{"link": "https://www.themoviedb.org/movie/364-batman-returns/watch?locale=CA", "flatrate": [{"logo_path": "/ewOptMVIYcOadMGGJz8DJueH2bH.jpg", "provider_id": 230, "provider_name": "Crave", "display_priority": 5}, {"logo_path": "/esiLBRzDUwodjfN8gA4qj7l3ZF7.jpg", "provider_id": 1794, "provider_name": "Starz Amazon Channel", "display_priority": 92}, {"logo_path": "/qcKfSyX4xkXESjHrkO8cZLRJkn6.jpg", "provider_id": 2604, "provider_name": "Crave Amazon Channel", "display_priority": 140}], "rent":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{"logo_path": "/vLZKlXUNDcZR7ilvfY9Wr9k80FZ.jpg", "provider_id": 538, "provider_name": "Plex", "display_priority": 81}], "buy":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t>
        </is>
      </c>
      <c r="W822" s="61" t="inlineStr">
        <is>
          <t>80,000,000</t>
        </is>
      </c>
      <c r="X822" s="35" t="n">
        <v>364</v>
      </c>
      <c r="Y822" s="35" t="inlineStr">
        <is>
          <t>[268, 209112, 21683, 40662, 414906, 455476, 436270, 49026, 1003579, 155, 284054, 123025, 272, 69735, 141052, 297761, 1061474, 242643, 372631, 408648]</t>
        </is>
      </c>
      <c r="Z822" s="35" t="inlineStr">
        <is>
          <t>82%</t>
        </is>
      </c>
      <c r="AA822" s="35" t="inlineStr">
        <is>
          <t>7.1/10</t>
        </is>
      </c>
      <c r="AB822" s="35" t="inlineStr">
        <is>
          <t>68/100</t>
        </is>
      </c>
      <c r="AC822" s="35" t="inlineStr">
        <is>
          <t>https://www.youtube.com/embed/TlbtLfWvFbo</t>
        </is>
      </c>
      <c r="AD822" s="98" t="inlineStr">
        <is>
          <t>US</t>
        </is>
      </c>
      <c r="AE822" s="98" t="n">
        <v>1731215633548</v>
      </c>
    </row>
    <row r="823" ht="14.25" customHeight="1" s="169">
      <c r="A823" s="93" t="inlineStr">
        <is>
          <t>Sonic the Hedgehog</t>
        </is>
      </c>
      <c r="B823" s="94" t="n">
        <v>71</v>
      </c>
      <c r="C823" s="131" t="inlineStr">
        <is>
          <t>Sonic the Hedgehog</t>
        </is>
      </c>
      <c r="D823" s="132" t="n"/>
      <c r="E823" s="95" t="inlineStr">
        <is>
          <t>Comedy</t>
        </is>
      </c>
      <c r="F823" s="117" t="inlineStr">
        <is>
          <t>Video Game</t>
        </is>
      </c>
      <c r="G823" s="31" t="n"/>
      <c r="H823" s="32" t="n"/>
      <c r="I823" s="96" t="inlineStr">
        <is>
          <t>Paramount Pictures</t>
        </is>
      </c>
      <c r="J823" s="97" t="n">
        <v>2020</v>
      </c>
      <c r="K823" s="35">
        <f>ROW(K823)-1</f>
        <v/>
      </c>
      <c r="L823" s="98" t="b">
        <v>0</v>
      </c>
      <c r="M823" s="99" t="n"/>
      <c r="N823" s="76" t="inlineStr">
        <is>
          <t>Powered with incredible speed, Sonic The Hedgehog embraces his new home on Earth. That is, until Sonic sparks the attention of super-uncool evil genius Dr. Robotnik. Now it’s super-villain vs. super-sonic in an all-out race across the globe to stop Robotnik from using Sonic’s unique power for world domination.</t>
        </is>
      </c>
      <c r="O823" s="105" t="inlineStr">
        <is>
          <t>https://image.tmdb.org/t/p/w500/aQvJ5WPzZgYVDrxLX4R6cLJCEaQ.jpg</t>
        </is>
      </c>
      <c r="P823" s="106" t="inlineStr">
        <is>
          <t>Ben Schwartz, James Marsden, Tika Sumpter, Jim Carrey, Natasha Rothwell, Adam Pally, Neal McDonough, Lee Majdoub, Tom Butler, Frank C. Turner, Melody Nosipho Niemann, Shannon Chan-Kent, Brad Kelly, Elfina Luk, Garry Chalk, Michael Hogan, Peter Bryant, Jeremy Arnold, Jeanie Cloutier, Emma Oliver, Bailey Skodje, Dean Petriw, Jeff Sanca, Lisa Chandler, Chris Gailus, Bethel Lee, Anthony Santiago, Jeremiah Oh, Charles Heffernan, Terence Kelly, Sean Campbell, Scott Patey, Sandy Robson, Andrea Marcum, Benjamin Valic, Donna Jay Fulks, Colleen O'Shaughnessey</t>
        </is>
      </c>
      <c r="Q823" s="107" t="inlineStr">
        <is>
          <t>Jeff Fowler</t>
        </is>
      </c>
      <c r="R823" s="41" t="inlineStr">
        <is>
          <t>[{"Source": "Internet Movie Database", "Value": "6.5/10"}, {"Source": "Rotten Tomatoes", "Value": "64%"}, {"Source": "Metacritic", "Value": "47/100"}]</t>
        </is>
      </c>
      <c r="S823" s="72" t="inlineStr">
        <is>
          <t>319,715,683</t>
        </is>
      </c>
      <c r="T823" s="109" t="inlineStr">
        <is>
          <t>PG</t>
        </is>
      </c>
      <c r="U823" s="110" t="inlineStr">
        <is>
          <t>99</t>
        </is>
      </c>
      <c r="V823" s="82" t="inlineStr">
        <is>
          <t>{"link": "https://www.themoviedb.org/movie/454626-sonic-the-hedgehog/watch?locale=CA", "buy":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"/qR6FKvnPBx2O37FDg8PNM7efwF3.jpg", "provider_id": 10, "provider_name": "Amazon Video", "display_priority": 56}], "rent":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"/qR6FKvnPBx2O37FDg8PNM7efwF3.jpg", "provider_id": 10, "provider_name": "Amazon Video", "display_priority": 56}], "flatrate": [{"logo_path": "/h5DcR0J2EESLitnhR8xLG1QymTE.jpg", "provider_id": 531, "provider_name": "Paramount Plus", "display_priority": 9}, {"logo_path": "/hExO4PtimLIYn3kBOrzsejNv7cT.jpg", "provider_id": 582, "provider_name": "Paramount+ Amazon Channel", "display_priority": 11}, {"logo_path": "/fts6X10Jn4QT0X6ac3udKEn2tJA.jpg", "provider_id": 2303, "provider_name": "Paramount Plus Premium", "display_priority": 121}, {"logo_path": "/rl6zez5rCeyelt1I46JRYk6B9Ed.jpg", "provider_id": 2304, "provider_name": "Paramount Plus Basic with Ads", "display_priority": 122}]}</t>
        </is>
      </c>
      <c r="W823" s="46" t="inlineStr">
        <is>
          <t>85,000,000</t>
        </is>
      </c>
      <c r="X823" s="35" t="n">
        <v>454626</v>
      </c>
      <c r="Y823" s="35" t="inlineStr">
        <is>
          <t>[675353, 939243, 420821, 698687, 718789, 301528, 1022787, 920, 13475, 82690, 424783, 639720, 587807, 7459, 49013, 227973, 354857, 980804, 10681, 384018]</t>
        </is>
      </c>
      <c r="Z823" s="35" t="inlineStr">
        <is>
          <t>64%</t>
        </is>
      </c>
      <c r="AA823" s="35" t="inlineStr">
        <is>
          <t>6.5/10</t>
        </is>
      </c>
      <c r="AB823" s="35" t="inlineStr">
        <is>
          <t>47/100</t>
        </is>
      </c>
      <c r="AC823" s="35" t="inlineStr">
        <is>
          <t>https://www.youtube.com/embed/szby7ZHLnkA</t>
        </is>
      </c>
      <c r="AD823" s="98" t="inlineStr">
        <is>
          <t>US</t>
        </is>
      </c>
      <c r="AE823" s="98" t="n">
        <v>1731215633548</v>
      </c>
    </row>
    <row r="824" ht="14.25" customHeight="1" s="169">
      <c r="A824" s="93" t="inlineStr">
        <is>
          <t>Office Space</t>
        </is>
      </c>
      <c r="B824" s="94" t="n">
        <v>71</v>
      </c>
      <c r="C824" s="131" t="n"/>
      <c r="D824" s="132" t="n"/>
      <c r="E824" s="95" t="inlineStr">
        <is>
          <t>Comedy</t>
        </is>
      </c>
      <c r="F824" s="117" t="n"/>
      <c r="G824" s="31" t="n"/>
      <c r="H824" s="32" t="n"/>
      <c r="I824" s="96" t="inlineStr">
        <is>
          <t>20th Century Studios</t>
        </is>
      </c>
      <c r="J824" s="97" t="n">
        <v>1999</v>
      </c>
      <c r="K824" s="35">
        <f>ROW(K824)-1</f>
        <v/>
      </c>
      <c r="L824" s="98" t="b">
        <v>0</v>
      </c>
      <c r="M824" s="99" t="n"/>
      <c r="N824" s="76" t="inlineStr">
        <is>
          <t>A depressed white-collar worker tries hypnotherapy, only to find himself in a perpetual state of devil-may-care bliss that prompts him to start living by his own rules, and hatch a hapless attempt to embezzle money from his soul-killing employers.</t>
        </is>
      </c>
      <c r="O824" s="105" t="inlineStr">
        <is>
          <t>https://image.tmdb.org/t/p/w500/v7fBXxHZ5WQn2PGgpXhTqHgtcJk.jpg</t>
        </is>
      </c>
      <c r="P824" s="106" t="inlineStr">
        <is>
          <t>Ron Livingston, Jennifer Aniston, David Herman, Ajay Naidu, Diedrich Bader, Stephen Root, Gary Cole, Richard Riehle, Ali Wentworth, Joe Bays, John C. McGinley, Paul Willson, Kinna McInroe, Todd Duffey, Greg Pitts, Michael McShane, Linda Wakeman, Jennifer Jane Emerson, Kyle Scott Jackson, Orlando Jones, Barbara George-Reiss, Tom Schuster, Rupert Reyes, Jackie Belvin, Gabriel Folse, Jesse De Luna, Mike Judge, Justin Possenti, Jack Betts, Charissa Allen, Samantha Inoue Harte, Josh Bond, R.C. Keene, Spencer Kayden, K. Todd Lytle, Cassie Townsend, Heath Young</t>
        </is>
      </c>
      <c r="Q824" s="107" t="inlineStr">
        <is>
          <t>Mike Judge</t>
        </is>
      </c>
      <c r="R824" s="41" t="inlineStr">
        <is>
          <t>[{"Source": "Internet Movie Database", "Value": "7.6/10"}, {"Source": "Rotten Tomatoes", "Value": "82%"}, {"Source": "Metacritic", "Value": "68/100"}]</t>
        </is>
      </c>
      <c r="S824" s="72" t="inlineStr">
        <is>
          <t>12,800,000</t>
        </is>
      </c>
      <c r="T824" s="109" t="inlineStr">
        <is>
          <t>R</t>
        </is>
      </c>
      <c r="U824" s="110" t="inlineStr">
        <is>
          <t>90</t>
        </is>
      </c>
      <c r="V824" s="82" t="inlineStr">
        <is>
          <t>{"link": "https://www.themoviedb.org/movie/1542-office-space/watch?locale=CA", "buy":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"rent":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"flatrate": [{"logo_path": "/97yvRBw1GzX7fXprcF80er19ot.jpg", "provider_id": 337, "provider_name": "Disney Plus", "display_priority": 3}]}</t>
        </is>
      </c>
      <c r="W824" s="46" t="inlineStr">
        <is>
          <t>10,000,000</t>
        </is>
      </c>
      <c r="X824" s="35" t="n">
        <v>1542</v>
      </c>
      <c r="Y824" s="35" t="inlineStr">
        <is>
          <t>[51540, 20306, 2292, 19833, 12569, 323676, 109443, 2295, 339792, 20860, 595813, 208134, 11959, 14655, 214030, 17320, 617502, 4543, 496, 922017]</t>
        </is>
      </c>
      <c r="Z824" s="35" t="inlineStr">
        <is>
          <t>82%</t>
        </is>
      </c>
      <c r="AA824" s="35" t="inlineStr">
        <is>
          <t>7.6/10</t>
        </is>
      </c>
      <c r="AB824" s="35" t="inlineStr">
        <is>
          <t>68/100</t>
        </is>
      </c>
      <c r="AC824" s="35" t="inlineStr">
        <is>
          <t>https://www.youtube.com/embed/3_fG_zLbBeU</t>
        </is>
      </c>
      <c r="AD824" s="98" t="inlineStr">
        <is>
          <t>US</t>
        </is>
      </c>
      <c r="AE824" s="98" t="n">
        <v>1731215633548</v>
      </c>
    </row>
    <row r="825" ht="14.25" customHeight="1" s="169">
      <c r="A825" s="93" t="inlineStr">
        <is>
          <t>We're the Millers</t>
        </is>
      </c>
      <c r="B825" s="94" t="n">
        <v>70</v>
      </c>
      <c r="C825" s="131" t="n"/>
      <c r="D825" s="132" t="n"/>
      <c r="E825" s="95" t="inlineStr">
        <is>
          <t>Comedy</t>
        </is>
      </c>
      <c r="F825" s="117" t="n"/>
      <c r="G825" s="31" t="n"/>
      <c r="H825" s="32" t="n"/>
      <c r="I825" s="96" t="inlineStr">
        <is>
          <t>Warner Bros.</t>
        </is>
      </c>
      <c r="J825" s="97" t="n">
        <v>2013</v>
      </c>
      <c r="K825" s="35">
        <f>ROW(K825)-1</f>
        <v/>
      </c>
      <c r="L825" s="98" t="b">
        <v>0</v>
      </c>
      <c r="M825" s="99" t="n"/>
      <c r="N825" s="83" t="inlineStr">
        <is>
          <t>A veteran pot dealer creates a fake family as part of his plan to move a huge shipment of weed into the U.S. from Mexico.</t>
        </is>
      </c>
      <c r="O825" s="84" t="inlineStr">
        <is>
          <t>https://image.tmdb.org/t/p/w500/qF2LJ0jwWrtXSuT4AFD5OS2IqaT.jpg</t>
        </is>
      </c>
      <c r="P825" s="85" t="inlineStr">
        <is>
          <t>Jennifer Aniston, Jason Sudeikis, Emma Roberts, Will Poulter, Ed Helms, Nick Offerman, Kathryn Hahn, Molly C. Quinn, Tomer Sisley, Matthew Willig, Luis Guzmán, Thomas Lennon, Mark L. Young, Ken Marino, Laura-Leigh, Crystal Nichol, D.A. Obahor, Brett Gentile, Kelly Collins Lintz, Sam Richardson, Lynn Talley, Alan Gilmer, Denielle Fisher Johnson, Deborah Chavez, Kevin Dorff, Rawson Marshall Thurber, Kurt Grossi, Dave McElhaney, Brendan Hunt, Scott Adsit, Vickie Eng, Lunden De'Leon, Joey Nappo, Joshua Mikel, Matt Schweppe, Tonya Bludsworth, Matthew Cornwell, Marcus Viscidi, Loren Anthony, Joshua R. Aragon, Lionel Archuleta, Jenique Bennett, Ashley Blankenship, Robert Crayton, Lindsay Davis, Tait Fletcher, William Frasca, Amanda Fresquez, Lawrence Gilligan, Saeri Lee, Natalia Marie, Brian Patrick Moize, Patrick V. Murphy, Ed Ricker, John Henry Scott, Nathan Marcus Smith, Michael E. Stogner, Shane Thompson</t>
        </is>
      </c>
      <c r="Q825" s="86" t="inlineStr">
        <is>
          <t>Rawson Marshall Thurber</t>
        </is>
      </c>
      <c r="R825" s="59" t="inlineStr">
        <is>
          <t>[{"Source": "Internet Movie Database", "Value": "7.0/10"}, {"Source": "Rotten Tomatoes", "Value": "48%"}, {"Source": "Metacritic", "Value": "44/100"}]</t>
        </is>
      </c>
      <c r="S825" s="60" t="inlineStr">
        <is>
          <t>270,000,000</t>
        </is>
      </c>
      <c r="T825" s="87" t="inlineStr">
        <is>
          <t>R</t>
        </is>
      </c>
      <c r="U825" s="88" t="inlineStr">
        <is>
          <t>110</t>
        </is>
      </c>
      <c r="V825" s="89" t="inlineStr">
        <is>
          <t>{"link": "https://www.themoviedb.org/movie/138832-we-re-the-millers/watch?locale=CA", "buy":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"rent":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{"logo_path": "/vLZKlXUNDcZR7ilvfY9Wr9k80FZ.jpg", "provider_id": 538, "provider_name": "Plex", "display_priority": 81}]}</t>
        </is>
      </c>
      <c r="W825" s="61" t="inlineStr">
        <is>
          <t>37,000,000</t>
        </is>
      </c>
      <c r="X825" s="35" t="n">
        <v>138832</v>
      </c>
      <c r="Y825" s="35" t="inlineStr">
        <is>
          <t>[9430, 1025596, 11455, 10189, 9737, 10029, 680, 490005, 13168, 648579, 9490, 339846, 8961, 22048, 754, 399361, 412988, 1493859, 522627, 578908]</t>
        </is>
      </c>
      <c r="Z825" s="35" t="inlineStr">
        <is>
          <t>48%</t>
        </is>
      </c>
      <c r="AA825" s="35" t="inlineStr">
        <is>
          <t>7.0/10</t>
        </is>
      </c>
      <c r="AB825" s="35" t="inlineStr">
        <is>
          <t>44/100</t>
        </is>
      </c>
      <c r="AC825" s="35" t="inlineStr">
        <is>
          <t>https://www.youtube.com/embed/O7NHfAzg7Yg</t>
        </is>
      </c>
      <c r="AD825" s="98" t="inlineStr">
        <is>
          <t>US</t>
        </is>
      </c>
      <c r="AE825" s="98" t="n">
        <v>1731215633548</v>
      </c>
    </row>
    <row r="826" ht="14.25" customHeight="1" s="169">
      <c r="A826" s="93" t="inlineStr">
        <is>
          <t>Bad Boys for Life</t>
        </is>
      </c>
      <c r="B826" s="94" t="n">
        <v>70</v>
      </c>
      <c r="C826" s="131" t="inlineStr">
        <is>
          <t>Bad Boys</t>
        </is>
      </c>
      <c r="D826" s="132" t="n"/>
      <c r="E826" s="95" t="inlineStr">
        <is>
          <t>Action</t>
        </is>
      </c>
      <c r="F826" s="117" t="inlineStr">
        <is>
          <t>Crime</t>
        </is>
      </c>
      <c r="G826" s="31" t="n"/>
      <c r="H826" s="32" t="n"/>
      <c r="I826" s="96" t="inlineStr">
        <is>
          <t>Columbia Pictures</t>
        </is>
      </c>
      <c r="J826" s="97" t="n">
        <v>2020</v>
      </c>
      <c r="K826" s="35">
        <f>ROW(K826)-1</f>
        <v/>
      </c>
      <c r="L826" s="98" t="b">
        <v>0</v>
      </c>
      <c r="M826" s="99" t="n"/>
      <c r="N826" s="76" t="inlineStr">
        <is>
          <t>Marcus and Mike are forced to confront new threats, career changes, and midlife crises as they join the newly created elite team AMMO of the Miami police department to take down the ruthless Armando Armas, the vicious leader of a Miami drug cartel.</t>
        </is>
      </c>
      <c r="O826" s="105" t="inlineStr">
        <is>
          <t>https://image.tmdb.org/t/p/w500/y95lQLnuNKdPAzw9F9Ab8kJ80c3.jpg</t>
        </is>
      </c>
      <c r="P826" s="106" t="inlineStr">
        <is>
          <t>Will Smith, Martin Lawrence, Vanessa Hudgens, Alexander Ludwig, Charles Melton, Paola Nuñez, Kate del Castillo, Nicky Jam, Joe Pantoliano, Jacob Scipio, Theresa Randle, DJ Khaled, Happy Anderson, Bianca Bethune, Dennis Greene, Michael Bay, Gissette Valentin, Rose Bianco, Edelia Merida, Jasmin Lawrence, Shacai O'Neal, Carlos Guerrero, Massi Furlan, Chick Bernhard, Jennifer Badger, Jeff J.J. Authors, Keith Wheeler, Brandi Cohen, Jay Amor, Yessenia Hernandez, Anthony Molinari, Ivo Nandi, David Shae, Eduardo Rosario, Rory Markham, Brad Sanders, Damien Butler, Bilall Fallah, Norma Alvarez, Adil El Arbi, Christina Christensen, Nahima Bicelis, Erroll Castrillo, Kial Butler, Sharon Pfeiffer, Porshia C. Joseph, Ellison Kendrick, Athena Akers, Adrian De Armas, Laura Ault, Misty Autery, James William Ballard, Austin Bollinger, Mario 'Vocol' Booker, Thomas Brag, Troy Brenna, Sergio Briones, Landon Brooks, Ruben E. A. Brown, Lauren Buglioli, Ricardo Burgos, Santos Caraballo, Matthew Carter, Joe Crosson, Ellen Marguerite Cullivan, José Alfredo Fernandez, Darin Ferraro, Fred Galle, Joseph Giambrone, Derrick Gilbert, Jenin Gonzalez, Wil Gonzalez, Steve Heinz, Elvia Hill, Cal Johnson, Julia Kay, Melissa Kennemore, Tony Kim, D.L. Lewis, Hans Marrero, Ryan L. Price, Scott Rapp, Ashae Reagan, Felicia M. Reyes, Manuel Rivera, London Seabreeze, Pedro Tavarez Jr., Emily Towles, Jamil C. Winston, Keiko Bell, Robert Tinsley</t>
        </is>
      </c>
      <c r="Q826" s="107" t="inlineStr">
        <is>
          <t>Adil El Arbi, Bilall Fallah</t>
        </is>
      </c>
      <c r="R826" s="41" t="inlineStr">
        <is>
          <t>[{"Source": "Internet Movie Database", "Value": "6.5/10"}, {"Source": "Rotten Tomatoes", "Value": "76%"}, {"Source": "Metacritic", "Value": "59/100"}]</t>
        </is>
      </c>
      <c r="S826" s="72" t="inlineStr">
        <is>
          <t>426,505,244</t>
        </is>
      </c>
      <c r="T826" s="109" t="inlineStr">
        <is>
          <t>R</t>
        </is>
      </c>
      <c r="U826" s="110" t="inlineStr">
        <is>
          <t>124</t>
        </is>
      </c>
      <c r="V826" s="82" t="inlineStr">
        <is>
          <t>{"link": "https://www.themoviedb.org/movie/38700-bad-boys-for-life/watch?locale=CA", "buy":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"rent":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"flatrate": [{"logo_path": "/cQjWvOiKRPeSuWRNGegcBjyqVbR.jpg", "provider_id": 469, "provider_name": "Club Illico", "display_priority": 51}]}</t>
        </is>
      </c>
      <c r="W826" s="46" t="inlineStr">
        <is>
          <t>90,000,000</t>
        </is>
      </c>
      <c r="X826" s="35" t="n">
        <v>38700</v>
      </c>
      <c r="Y826" s="35" t="inlineStr">
        <is>
          <t>[8961, 82, 9737, 111, 26204, 573435, 319, 666035, 846433, 13389, 1306368, 1039690, 176241, 579047, 169917, 9509, 6723, 754, 14249, 9573]</t>
        </is>
      </c>
      <c r="Z826" s="35" t="inlineStr">
        <is>
          <t>76%</t>
        </is>
      </c>
      <c r="AA826" s="35" t="inlineStr">
        <is>
          <t>6.5/10</t>
        </is>
      </c>
      <c r="AB826" s="35" t="inlineStr">
        <is>
          <t>59/100</t>
        </is>
      </c>
      <c r="AC826" s="35" t="inlineStr">
        <is>
          <t>https://www.youtube.com/embed/R228yPrwqTo</t>
        </is>
      </c>
      <c r="AD826" s="98" t="inlineStr">
        <is>
          <t>US</t>
        </is>
      </c>
      <c r="AE826" s="98" t="n">
        <v>1731215633548</v>
      </c>
    </row>
    <row r="827" ht="14.25" customHeight="1" s="169">
      <c r="A827" s="93" t="inlineStr">
        <is>
          <t>Hitch</t>
        </is>
      </c>
      <c r="B827" s="94" t="n">
        <v>70</v>
      </c>
      <c r="C827" s="131" t="n"/>
      <c r="D827" s="132" t="n"/>
      <c r="E827" s="95" t="inlineStr">
        <is>
          <t>RomCom</t>
        </is>
      </c>
      <c r="F827" s="117" t="n"/>
      <c r="G827" s="31" t="n"/>
      <c r="H827" s="32" t="n"/>
      <c r="I827" s="96" t="inlineStr">
        <is>
          <t>Columbia Pictures</t>
        </is>
      </c>
      <c r="J827" s="97" t="n">
        <v>2005</v>
      </c>
      <c r="K827" s="35">
        <f>ROW(K827)-1</f>
        <v/>
      </c>
      <c r="L827" s="98" t="b">
        <v>0</v>
      </c>
      <c r="M827" s="99" t="inlineStr">
        <is>
          <t>It is definitely formulaic and very cheesy, but the charm and chemistry of the leads, particularly Will Smith, makes this an enjoyable movie. A decent amount of laughs throughout, even if it isn't hilarious. Hard to leave this without a smile on your face.</t>
        </is>
      </c>
      <c r="N827" s="49" t="inlineStr">
        <is>
          <t>Dating coach Alex 'Hitch' Hitchens mentors a bumbling client, Albert, who hopes to win the heart of the glamorous Allegra Cole. While Albert makes progress, Hitch faces his own romantic setbacks when proven techniques fail to work on Sara Melas, a tabloid reporter digging for dirt on Allegra Cole's love life. When Sara discovers Hitch's connection to Albert – now Allegra's boyfriend – it threatens to destroy both relationships.</t>
        </is>
      </c>
      <c r="O827" s="50" t="inlineStr">
        <is>
          <t>https://image.tmdb.org/t/p/w500/x3W9H3nhGQbWSlyI8Amp2F6Z6cz.jpg</t>
        </is>
      </c>
      <c r="P827" s="51" t="inlineStr">
        <is>
          <t>Will Smith, Eva Mendes, Kevin James, Amber Valletta, Julie Ann Emery, Adam Arkin, Robinne Lee, Nathan Lee Graham, Michael Rapaport, Jeffrey Donovan, Paula Patton, Philip Bosco, Kevin Sussman, Navia Nguyen, Matt Malloy, Maria Thayer, Ato Essandoh, Marlyne Barrett, Jack Hartnett, David Wike, Frederick B. Owens, Jenna Stern, Austin Lysy, Adam LeFevre, Joe Lo Truglio, Ptolemy Slocum, Kahan James, Matt Servitto, Amy Hohn, Mimi Weddell, Maulik Pancholy, Caprice Benedetti, Tony Travis, Mercedes López Renard, Jose Llana, Niels Koizumi, Chris Santos, Ryan Cross, Tobias Truvillion, Jeffrey Carlson, Henri Binje, Rain Phoenix, Remy K. Selma, Beau Sia, Mika Nishida, Trevor Oswalt, Darrell Foster, Fran Kranz, Anya Avaeva, Brielle Barbusca, Kimberly Cash, Valbona Coba, Michelle DiBenedetti, Alexa Lane, Christina Lauren, Rebecca Mader, Amy Metroka, Jennifer Pedersen, Keri Uribe, Olivia Weston, Dianne Zaremba, Joanna Lu, Ava Lee Scott</t>
        </is>
      </c>
      <c r="Q827" s="52" t="inlineStr">
        <is>
          <t>Andy Tennant</t>
        </is>
      </c>
      <c r="R827" s="116" t="inlineStr">
        <is>
          <t>[{"Source": "Internet Movie Database", "Value": "6.6/10"}, {"Source": "Rotten Tomatoes", "Value": "68%"}, {"Source": "Metacritic", "Value": "58/100"}]</t>
        </is>
      </c>
      <c r="S827" s="54" t="inlineStr">
        <is>
          <t>371,600,000</t>
        </is>
      </c>
      <c r="T827" s="55" t="inlineStr">
        <is>
          <t>PG-13</t>
        </is>
      </c>
      <c r="U827" s="56" t="inlineStr">
        <is>
          <t>118</t>
        </is>
      </c>
      <c r="V827" s="57" t="inlineStr">
        <is>
          <t>{"link": "https://www.themoviedb.org/movie/8488-hitch/watch?locale=CA", "rent":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"buy":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"flatrate": [{"logo_path": "/97yvRBw1GzX7fXprcF80er19ot.jpg", "provider_id": 337, "provider_name": "Disney Plus", "display_priority": 3}, {"logo_path": "/h5DcR0J2EESLitnhR8xLG1QymTE.jpg", "provider_id": 531, "provider_name": "Paramount Plus", "display_priority": 9}, {"logo_path": "/hExO4PtimLIYn3kBOrzsejNv7cT.jpg", "provider_id": 582, "provider_name": "Paramount+ Amazon Channel", "display_priority": 11}, {"logo_path": "/fts6X10Jn4QT0X6ac3udKEn2tJA.jpg", "provider_id": 2303, "provider_name": "Paramount Plus Premium", "display_priority": 121}, {"logo_path": "/rl6zez5rCeyelt1I46JRYk6B9Ed.jpg", "provider_id": 2304, "provider_name": "Paramount Plus Basic with Ads", "display_priority": 122}]}</t>
        </is>
      </c>
      <c r="W827" s="58" t="inlineStr">
        <is>
          <t>70,000,000</t>
        </is>
      </c>
      <c r="X827" s="35" t="n">
        <v>8488</v>
      </c>
      <c r="Y827" s="35" t="inlineStr">
        <is>
          <t>[975043, 31016, 745391, 1433842, 1272149, 523773, 1167725, 13668, 627103, 882096, 17956, 768520, 745376, 18417, 746419, 800301, 61675, 27397, 818612, 377428]</t>
        </is>
      </c>
      <c r="Z827" s="35" t="inlineStr">
        <is>
          <t>68%</t>
        </is>
      </c>
      <c r="AA827" s="35" t="inlineStr">
        <is>
          <t>6.6/10</t>
        </is>
      </c>
      <c r="AB827" s="35" t="inlineStr">
        <is>
          <t>58/100</t>
        </is>
      </c>
      <c r="AC827" s="35" t="inlineStr">
        <is>
          <t>https://www.youtube.com/embed/dMaq_pfxs-0</t>
        </is>
      </c>
      <c r="AD827" s="98" t="inlineStr">
        <is>
          <t>US</t>
        </is>
      </c>
      <c r="AE827" s="98" t="inlineStr">
        <is>
          <t>1737481047560</t>
        </is>
      </c>
    </row>
    <row r="828" ht="14.25" customHeight="1" s="169">
      <c r="A828" s="93" t="inlineStr">
        <is>
          <t>On the Rocks</t>
        </is>
      </c>
      <c r="B828" s="94" t="n">
        <v>70</v>
      </c>
      <c r="C828" s="131" t="n"/>
      <c r="D828" s="132" t="n"/>
      <c r="E828" s="95" t="inlineStr">
        <is>
          <t>Drama</t>
        </is>
      </c>
      <c r="F828" s="117" t="inlineStr">
        <is>
          <t>Comedy</t>
        </is>
      </c>
      <c r="G828" s="31" t="n"/>
      <c r="H828" s="32" t="inlineStr">
        <is>
          <t>Apple TV+</t>
        </is>
      </c>
      <c r="I828" s="96" t="inlineStr">
        <is>
          <t>Apple TV+</t>
        </is>
      </c>
      <c r="J828" s="97" t="n">
        <v>2020</v>
      </c>
      <c r="K828" s="35">
        <f>ROW(K828)-1</f>
        <v/>
      </c>
      <c r="L828" s="98" t="b">
        <v>0</v>
      </c>
      <c r="M828" s="99" t="inlineStr">
        <is>
          <t>It doesn't break any new ground, but the chemistry between Jones and Murray, along with the duo's comedic ability, makes this a pretty enjoyable film. Wayans and Jones, however, have very little chemistry, making for a pretty unbelievable relationship at the center of the movie. A lot of the dialogue is very weirdly written, with Murray saying ludicrous lines and then no one really questioning him or following up. Sometimes feels like failed improv where someone will just say something completely unrelated to the last line.</t>
        </is>
      </c>
      <c r="N828" s="83" t="inlineStr">
        <is>
          <t>Faced with sudden doubts about her marriage, a young New York mother teams up with her larger-than-life playboy father to tail her husband.</t>
        </is>
      </c>
      <c r="O828" s="84" t="inlineStr">
        <is>
          <t>https://image.tmdb.org/t/p/w500/fcijRCmB7yTtloh4Pumy9b1rkwU.jpg</t>
        </is>
      </c>
      <c r="P828" s="85" t="inlineStr">
        <is>
          <t>Bill Murray, Rashida Jones, Marlon Wayans, Jessica Henwick, Jenny Slate, Liyanna Muscat, Alexandra Mary Reimer, Anna Chanel Reimer, Barbara Bain, Juliana Canfield, Alva Chinn, Mike Keller, Musto Pelinkovicci, Zora Casebere, Melissa Errico, Zoe Bullock, Chase Sui Wonders, Elizabeth Guindi, Jules Willcox, Ximena Lamadrid, Kelly Lynch, Earl Rose, Catherine G. Blair, Anne Goldrach, Waltrudis Buck, Nancy Ozelli, Chris Cenatiempo, Cliff Samara, Natia Dune, Nadia Dajani, Spice Greene, Grayson Eddey, Charlotte D'Alessio, Kim Hill, Evangeline Young, John Tropea, Romy Mars</t>
        </is>
      </c>
      <c r="Q828" s="86" t="inlineStr">
        <is>
          <t>Sofia Coppola</t>
        </is>
      </c>
      <c r="R828" s="62" t="inlineStr">
        <is>
          <t>[{"Source": "Internet Movie Database", "Value": "6.4/10"}, {"Source": "Rotten Tomatoes", "Value": "86%"}, {"Source": "Metacritic", "Value": "73/100"}]</t>
        </is>
      </c>
      <c r="S828" s="101" t="inlineStr">
        <is>
          <t>992,103</t>
        </is>
      </c>
      <c r="T828" s="102" t="inlineStr">
        <is>
          <t>R</t>
        </is>
      </c>
      <c r="U828" s="103" t="inlineStr">
        <is>
          <t>96</t>
        </is>
      </c>
      <c r="V828" s="89" t="inlineStr">
        <is>
          <t>{"link": "https://www.themoviedb.org/movie/575417-on-the-rocks/watch?locale=CA", "rent": [{"logo_path": "/SPnB1qiCkYfirS2it3hZORwGVn.jpg", "provider_id": 2, "provider_name": "Apple TV Store", "display_priority": 6}, {"logo_path": "/4bIKO5tqPgko0135wL9GhMsb1wv.jpg", "provider_id": 140, "provider_name": "CosmoGo", "display_priority": 18}, {"logo_path": "/qR6FKvnPBx2O37FDg8PNM7efwF3.jpg", "provider_id": 10, "provider_name": "Amazon Video", "display_priority": 56}], "buy": [{"logo_path": "/SPnB1qiCkYfirS2it3hZORwGVn.jpg", "provider_id": 2, "provider_name": "Apple TV Store", "display_priority": 6}, {"logo_path": "/4bIKO5tqPgko0135wL9GhMsb1wv.jpg", "provider_id": 140, "provider_name": "CosmoGo", "display_priority": 18}, {"logo_path": "/qR6FKvnPBx2O37FDg8PNM7efwF3.jpg", "provider_id": 10, "provider_name": "Amazon Video", "display_priority": 56}], "flatrate": [{"logo_path": "/mcbz1LgtErU9p4UdbZ0rG6RTWHX.jpg", "provider_id": 350, "provider_name": "Apple TV", "display_priority": 2}, {"logo_path": "/mHrYMgnZIp6lgW2aXg7ix9zGOnA.jpg", "provider_id": 2243, "provider_name": "Apple TV Amazon Channel", "display_priority": 123}]}</t>
        </is>
      </c>
      <c r="W828" s="61" t="inlineStr">
        <is>
          <t>0</t>
        </is>
      </c>
      <c r="X828" s="35" t="n">
        <v>575417</v>
      </c>
      <c r="Y828" s="35" t="inlineStr">
        <is>
          <t>[890215, 696, 31677, 2251, 56743, 317744, 13818, 10653, 311667, 855263, 31650, 95608, 1920, 49806, 13994, 86555, 8849, 26268, 619979, 419459]</t>
        </is>
      </c>
      <c r="Z828" s="35" t="inlineStr">
        <is>
          <t>86%</t>
        </is>
      </c>
      <c r="AA828" s="35" t="inlineStr">
        <is>
          <t>6.4/10</t>
        </is>
      </c>
      <c r="AB828" s="35" t="inlineStr">
        <is>
          <t>73/100</t>
        </is>
      </c>
      <c r="AC828" s="35" t="inlineStr">
        <is>
          <t>https://www.youtube.com/embed/Xn3sK4WiviA</t>
        </is>
      </c>
      <c r="AD828" s="98" t="inlineStr">
        <is>
          <t>US</t>
        </is>
      </c>
      <c r="AE828" s="98" t="inlineStr">
        <is>
          <t>1738625470155</t>
        </is>
      </c>
    </row>
    <row r="829" ht="14.25" customHeight="1" s="169">
      <c r="A829" s="93" t="inlineStr">
        <is>
          <t>Fast &amp; Furious Presents: Hobbs &amp; Shaw</t>
        </is>
      </c>
      <c r="B829" s="94" t="n">
        <v>70</v>
      </c>
      <c r="C829" s="131" t="inlineStr">
        <is>
          <t>Fast Saga</t>
        </is>
      </c>
      <c r="D829" s="132" t="n"/>
      <c r="E829" s="95" t="inlineStr">
        <is>
          <t>Crime</t>
        </is>
      </c>
      <c r="F829" s="117" t="inlineStr">
        <is>
          <t>Action</t>
        </is>
      </c>
      <c r="G829" s="31" t="n"/>
      <c r="H829" s="32" t="n"/>
      <c r="I829" s="96" t="inlineStr">
        <is>
          <t>Universal Pictures</t>
        </is>
      </c>
      <c r="J829" s="97" t="n">
        <v>2019</v>
      </c>
      <c r="K829" s="35">
        <f>ROW(K829)-1</f>
        <v/>
      </c>
      <c r="L829" s="98" t="b">
        <v>0</v>
      </c>
      <c r="M829" s="99" t="inlineStr">
        <is>
          <t>It definitely has some glaring flaws, but this is overall a pretty fun entry into the Fast Saga. Jason Statham is great in this, and he and Johnson have good chemistry and banter throughout. Vanessa Kirby is such a talented actor, and even manages to have chemistry with The Rock, which I'm not sure has ever happened in an on screen relationship involving him. My biggest problem with this movie is it's villain. Brixton and the whole organization that he works for stick out like a sore thumb amongst the rest of this universe. Out of nowhere, we have essentially a team of Captain America superhero serum soldiers, with magical transformers vehicles and uber advanced technology. I get that they wanted to raise the stakes, but having more normal villains would have really served this well. The other major problems are the dialogue, which when it isn't banter is stuffed with awkward lines and exposition, and then the fact that Hobbs and Shaw are basically the same character. They make fun of each other because one is bigger than the other, and the banter still mostly works, but ultimately they have the exact same personality. It's an enjoyable watch, but doesn't live up to the heights the franchise has gotten to before, or really hold up as a great action movie on it's own.</t>
        </is>
      </c>
      <c r="N829" s="83" t="inlineStr">
        <is>
          <t>Ever since US Diplomatic Security Service Agent Hobbs and lawless outcast Shaw first faced off, they just have traded smack talk and body blows. But when cyber-genetically enhanced anarchist Brixton's ruthless actions threaten the future of humanity, they join forces to defeat him.</t>
        </is>
      </c>
      <c r="O829" s="145" t="inlineStr">
        <is>
          <t>https://image.tmdb.org/t/p/w500/qRyy2UmjC5ur9bDi3kpNNRCc5nc.jpg</t>
        </is>
      </c>
      <c r="P829" s="85" t="inlineStr">
        <is>
          <t>Dwayne Johnson, Jason Statham, Idris Elba, Vanessa Kirby, Helen Mirren, Eiza González, Eddie Marsan, Eliana Su'a, Cliff Curtis, Lori Pelenise Tuisano, John Tui, Joshua Mauga, Joe Anoa'i, Rob Delaney, Alex King, Tom Wu, John Macdonald, Georgia Meacham, Laura Porta, Ima Caryl, Shiloh Coke, Joshua Coombes, Meesha Garbett, Harry Hickles, Lucy McCormick, Stephen Mitchell, Akie Kotabe, Felicity Dean, Pete White, Peter Basham, Noah Maxwell Clarke, Joel MacCormack, Vineeta Rishi, Ryan Reynolds, David Mumeni, Gavin Esler, Ansu Kabia, Stephanie Vogt, Dan Li, Adam Ganne, Antonio Mancino, Dan H. McCormick, Thalissa Teixeira, James Dryden, Katia Elizarova, Ella-Rae Smith, Rain Chan, Lee Anne Nyagodzi, Maria Sergejeva, Mackenzie Proll, Jack Kane, Nathan Jones, Spencer Wilding, Axel Nu, Stephen Dunlevy, Timothy Connolly, David Leitch, Michael Wildman, Jobe Allen, Manoj Anand, Lasco Atkins, Pualani Avaeoru, Leo Ayres, Philip John Bailey, Lyon Beckwith, Daniel Bernhardt, Kishore Bhatt, Martin Bratanov, Sergio Briones, Jill Buchanan, Abbey Butler, Conlan Casal, Tim Connolly, Samantha Corcoran, Richard Curtis, James 'JD Knight' Dunn, Daniel Eghan, Viktorija Faith, Francesca Fraser, Vikrem Singh, Michel Alexandre Gonzalez, Mark Gooden, Sonia Goswami, Layne Hannemann, Kevin Hart, Patrick Doran, Ruth Clarson, Kalanikauleleiaiwi Jardine, Kyle Justin Leatherberry, Westley LeClay, Steven Lewington, Marian Lorencik, Teresa Mahoney, Stephen McGowan, Peter Parker Mensah, Kelemete Misipeka, Pingi Moli, Richard James Montgomery, Sascha Panknin, Hio Pelesasa, Peter Rooney, Israel Ruiz, Rubens Saboia, Ben Santos, Dave Simon, David Sturgeon, Matt Symonds, Matt Townsend, Rutvig Vaid, Jay Waddell, Nicholas Walker, Ryan Bailey, Richard Price, Grant Crookes</t>
        </is>
      </c>
      <c r="Q829" s="86" t="inlineStr">
        <is>
          <t>David Leitch</t>
        </is>
      </c>
      <c r="R829" s="62" t="inlineStr">
        <is>
          <t>[{"Source": "Internet Movie Database", "Value": "6.4/10"}, {"Source": "Rotten Tomatoes", "Value": "67%"}, {"Source": "Metacritic", "Value": "60/100"}]</t>
        </is>
      </c>
      <c r="S829" s="101" t="inlineStr">
        <is>
          <t>760,098,996</t>
        </is>
      </c>
      <c r="T829" s="102" t="inlineStr">
        <is>
          <t>PG-13</t>
        </is>
      </c>
      <c r="U829" s="103" t="inlineStr">
        <is>
          <t>137</t>
        </is>
      </c>
      <c r="V829" s="89" t="inlineStr">
        <is>
          <t>{"link": "https://www.themoviedb.org/movie/384018-fast-furious-presents-hobbs-shaw/watch?locale=CA", "buy":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"rent":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t>
        </is>
      </c>
      <c r="W829" s="61" t="inlineStr">
        <is>
          <t>200,000,000</t>
        </is>
      </c>
      <c r="X829" s="134" t="n">
        <v>384018</v>
      </c>
      <c r="Y829" s="35" t="inlineStr">
        <is>
          <t>[141052, 21779, 283995, 1035259, 168530, 2080, 271110, 447365, 791155, 565770, 504827, 640146, 370172, 323675, 458897, 1363123, 453395, 385128, 127585, 100402]</t>
        </is>
      </c>
      <c r="Z829" s="35" t="inlineStr">
        <is>
          <t>67%</t>
        </is>
      </c>
      <c r="AA829" s="35" t="inlineStr">
        <is>
          <t>6.4/10</t>
        </is>
      </c>
      <c r="AB829" s="35" t="inlineStr">
        <is>
          <t>60/100</t>
        </is>
      </c>
      <c r="AC829" s="35" t="inlineStr">
        <is>
          <t>https://www.youtube.com/embed/b736ZM_KfEk</t>
        </is>
      </c>
      <c r="AD829" s="98" t="inlineStr">
        <is>
          <t>US</t>
        </is>
      </c>
      <c r="AE829" s="98" t="inlineStr">
        <is>
          <t>1748278547553</t>
        </is>
      </c>
    </row>
    <row r="830" ht="14.25" customHeight="1" s="169">
      <c r="A830" s="93" t="inlineStr">
        <is>
          <t>Muppet Treasure Island</t>
        </is>
      </c>
      <c r="B830" s="94" t="n">
        <v>70</v>
      </c>
      <c r="C830" s="131" t="inlineStr">
        <is>
          <t>Disney Live Action</t>
        </is>
      </c>
      <c r="D830" s="132" t="inlineStr">
        <is>
          <t>Muppets</t>
        </is>
      </c>
      <c r="E830" s="95" t="inlineStr">
        <is>
          <t>Comedy</t>
        </is>
      </c>
      <c r="F830" s="117" t="inlineStr">
        <is>
          <t>Family</t>
        </is>
      </c>
      <c r="G830" s="31" t="n"/>
      <c r="H830" s="32" t="n"/>
      <c r="I830" s="96" t="inlineStr">
        <is>
          <t>Disney</t>
        </is>
      </c>
      <c r="J830" s="97" t="n">
        <v>1996</v>
      </c>
      <c r="K830" s="35">
        <f>ROW(K830)-1</f>
        <v/>
      </c>
      <c r="L830" s="98" t="b">
        <v>0</v>
      </c>
      <c r="M830" s="99" t="n"/>
      <c r="N830" s="130" t="inlineStr">
        <is>
          <t>After telling the story of Flint's last journey to young Jim Hawkins, Billy Bones has a heart attack and dies just as Jim and his friends are attacked by pirates. The gang escapes into the town where they hire out a boat and crew to find the hidden treasure, which was revealed by Bones before he died. On their voyage across the seas, they soon find out that not everyone on board can be trusted.</t>
        </is>
      </c>
      <c r="O830" s="84" t="inlineStr">
        <is>
          <t>https://image.tmdb.org/t/p/w500/gX2TAgjGvk2LJk4Awu0LM7UScfQ.jpg</t>
        </is>
      </c>
      <c r="P830" s="85" t="inlineStr">
        <is>
          <t>Tim Curry, Billy Connolly, Jennifer Saunders, Kevin Bishop, Dave Goelz, Steve Whitmire, Jerry Nelson, Kevin Clash, Bill Barretta, Frank Oz, John Henson, Danny Blackner, Peter Geeves, Harry Jones, David J. Nicholls, Frederick Warder, Nigel Plaskitt, Louise Gold, John Eccleston, Simon Buckley, Katherine Smee, Andrew James Spooner, Robbie Barnett, James Barton, Michael Bayliss, Charles Broughton, David Bulbeck, Dave Chapman, Marcus Clarke, Sue Dacre, Taylor David, Geoff Felix, Mike Gallant, Pat Garrett, Barnaby Harrison, Mark Jefferis, William Todd-Jones, Robin Kingsland, Steven Kynman, Christopher Leith, Anthony Lymboura, Mark Mansfield, Joan Morris, Rebecca Nagan, Margaret O'Flaherty, Angie Passmore, Peter Passmore, Marie Phillips, Mike Quinn, Gillie Robic, Helena Smee, John Thirtle, Ian Thom, Heather Tobias, Jürgen Tombers, Ian Tregonning, Robert Tygner, James Vaughan, John Wheatley, Victoria Willing, Phill Woodfine, Sarah Wright, Paul Zerdin, Jessica Hamilton, Brian Henson, Brian Herring, Mark Alexander Todd, Peter Robbins</t>
        </is>
      </c>
      <c r="Q830" s="86" t="inlineStr">
        <is>
          <t>Brian Henson</t>
        </is>
      </c>
      <c r="R830" s="59" t="inlineStr">
        <is>
          <t>[{"Source": "Internet Movie Database", "Value": "6.9/10"}, {"Source": "Rotten Tomatoes", "Value": "80%"}, {"Source": "Metacritic", "Value": "64/100"}]</t>
        </is>
      </c>
      <c r="S830" s="101" t="inlineStr">
        <is>
          <t>34,327,766</t>
        </is>
      </c>
      <c r="T830" s="102" t="inlineStr">
        <is>
          <t>G</t>
        </is>
      </c>
      <c r="U830" s="103" t="inlineStr">
        <is>
          <t>100</t>
        </is>
      </c>
      <c r="V830" s="45" t="inlineStr">
        <is>
          <t>{"link": "https://www.themoviedb.org/movie/10874-muppet-treasure-island/watch?locale=CA", "flatrate": [{"logo_path": "/97yvRBw1GzX7fXprcF80er19ot.jpg", "provider_id": 337, "provider_name": "Disney Plus", "display_priority": 3}], "rent":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"buy":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t>
        </is>
      </c>
      <c r="W830" s="61" t="inlineStr">
        <is>
          <t>31,000,000</t>
        </is>
      </c>
      <c r="X830" s="35" t="n">
        <v>10874</v>
      </c>
      <c r="Y830" s="35" t="inlineStr">
        <is>
          <t>[60293, 461054, 9340, 13355, 26612, 277834, 72197, 228165, 22, 175112, 31473, 335787, 991494, 879, 950387, 10208, 166426, 1287536, 283564, 10601]</t>
        </is>
      </c>
      <c r="Z830" s="35" t="inlineStr">
        <is>
          <t>80%</t>
        </is>
      </c>
      <c r="AA830" s="35" t="inlineStr">
        <is>
          <t>6.9/10</t>
        </is>
      </c>
      <c r="AB830" s="35" t="inlineStr">
        <is>
          <t>64/100</t>
        </is>
      </c>
      <c r="AC830" s="35" t="inlineStr">
        <is>
          <t>https://www.youtube.com/embed/-37gsH0ideE</t>
        </is>
      </c>
      <c r="AD830" s="98" t="inlineStr">
        <is>
          <t>US</t>
        </is>
      </c>
      <c r="AE830" s="98" t="n">
        <v>1731215633548</v>
      </c>
    </row>
    <row r="831" ht="14.25" customHeight="1" s="169">
      <c r="A831" s="93" t="inlineStr">
        <is>
          <t>The War of the Worlds</t>
        </is>
      </c>
      <c r="B831" s="94" t="n">
        <v>70</v>
      </c>
      <c r="C831" s="131" t="n"/>
      <c r="D831" s="132" t="n"/>
      <c r="E831" s="95" t="inlineStr">
        <is>
          <t>Sci-Fi</t>
        </is>
      </c>
      <c r="F831" s="117" t="n"/>
      <c r="G831" s="31" t="n"/>
      <c r="H831" s="32" t="n"/>
      <c r="I831" s="96" t="inlineStr">
        <is>
          <t>Paramount Pictures</t>
        </is>
      </c>
      <c r="J831" s="97" t="n">
        <v>1953</v>
      </c>
      <c r="K831" s="35">
        <f>ROW(K831)-1</f>
        <v/>
      </c>
      <c r="L831" s="98" t="b">
        <v>0</v>
      </c>
      <c r="M831" s="99" t="inlineStr">
        <is>
          <t>For the time that it came out, this has some very impressive special effects, and it was probably quite terrifying. It hasn't aged particularly well, but it's unfair to judge a movie based on the films that have came in the 70 years since. This movie is as far away from the current year as we are from 2099. The sound effects of the ship get extremely repetitive in the second half, and the movie feels smaller in the scale than it wants to be. It's a quick and enjoyable watch, but not one that I will rewatch frequently, if at all.</t>
        </is>
      </c>
      <c r="N831" s="83" t="inlineStr">
        <is>
          <t>The residents of a small town are excited when a flaming meteor lands in the hills, until they discover it is the first of many transport devices from Mars bringing an army of invaders invincible to any man-made weapon, even the atomic bomb.</t>
        </is>
      </c>
      <c r="O831" s="84" t="inlineStr">
        <is>
          <t>https://image.tmdb.org/t/p/w500/gzc75Za4ArqfXIIr7STNnIE5rnA.jpg</t>
        </is>
      </c>
      <c r="P831" s="85" t="inlineStr">
        <is>
          <t>Gene Barry, Ann Robinson, Lewis Martin, Les Tremayne, Frank Kreig, Vernon Rich, Sandro Giglio, Ann Codee, Robert Cornthwaite, Cedric Hardwicke, Houseley Stevenson Jr., William Phipps, Jack Kruschen, Paul Birch, Paul Frees, Henry Brandon, Peter Adams, Eric Alden, Hugh Allen, Ruth Barnell, Edgar Barrier, Russ Bender, Oscar Blank, Hazel Boyne, Chet Brandenburg, George Bruggeman, Nora Bush, Tony Butala, Mushy Callahan, Dick Cherney, Edward Colmans, James Conaty, Russ Conway, Martin Coulter, Vittorio Cramer, Pierre Cressoy, Oliver Cross, Jane Crowley, Jim Davies, Helen Dickson, Ralph Dumke, Jimmie Dundee, Al Ferguson, Dick Fortune, Alex Frazer, Frank Freeman Jr., Slim Gaut, Charles Gemora, Ned Glass, Jack Gordon, Fred Graham, Joe Gray, Herman Hack, Nancy Hale, Virginia Hall, Ted Hecht, Douglas Henderson, Gertrude Hoffmann, Tex Holden, Jimmie Horan, Patricia Iannone, Jerry James, Michael Jeffers, Dick Johnstone, Carolyn Jones, Don Kohler, Ivan Lebedeff, Freeman Lusk, Herbert Lytton, Wilbur Mack, George Magrill, Mike Mahoney, John Mansfield, Joel Marston, Sydney Mason, John Maxwell, Mathew McCue, David McMahon, William Meader, Lee Miller, Ralph Montgomery, Alvy Moore, Bob Morgan, Charles Morton, George Nardelli, Stanley Orr, George Pal, Walter Richards, Robert Rockwell, Walter Sande, James Seay, Allen D. Sewall, Lucile Sewall, Cora Shannon, David Sharpe, Teru Shimada, Reginald Lal Singh, Bobby Somers, Bert Stevens, Charles Stewart, Jack Stoney, Gus Taillon, Morton C. Thompson, Arthur Tovey, Dale Van Sickel, Dorothy Vernon, Anthony Warde, Bob Whitney, Chalky Williams, Waldon Williams, Bud Wolfe, Fred Zendar</t>
        </is>
      </c>
      <c r="Q831" s="86" t="inlineStr">
        <is>
          <t>Byron Haskin</t>
        </is>
      </c>
      <c r="R831" s="59" t="inlineStr">
        <is>
          <t>[{"Source": "Internet Movie Database", "Value": "7.0/10"}, {"Source": "Metacritic", "Value": "78/100"}]</t>
        </is>
      </c>
      <c r="S831" s="101" t="inlineStr">
        <is>
          <t>2,000,000</t>
        </is>
      </c>
      <c r="T831" s="102" t="inlineStr">
        <is>
          <t>G</t>
        </is>
      </c>
      <c r="U831" s="103" t="inlineStr">
        <is>
          <t>85</t>
        </is>
      </c>
      <c r="V831" s="89" t="inlineStr">
        <is>
          <t>{"link": "https://www.themoviedb.org/movie/8974-the-war-of-the-worlds/watch?locale=CA", "buy":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"rent":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t>
        </is>
      </c>
      <c r="W831" s="61" t="inlineStr">
        <is>
          <t>2,000,000</t>
        </is>
      </c>
      <c r="X831" s="35" t="n">
        <v>8974</v>
      </c>
      <c r="Y831" s="35" t="inlineStr">
        <is>
          <t>[49529, 44943, 698, 36609, 75, 406759, 756499, 74, 428078, 286217, 2135, 10514, 339964, 72710, 531306, 68726, 294254, 18158, 15613, 10940]</t>
        </is>
      </c>
      <c r="Z831" s="35" t="inlineStr">
        <is>
          <t>N/A</t>
        </is>
      </c>
      <c r="AA831" s="35" t="inlineStr">
        <is>
          <t>7.0/10</t>
        </is>
      </c>
      <c r="AB831" s="35" t="inlineStr">
        <is>
          <t>78/100</t>
        </is>
      </c>
      <c r="AC831" s="35" t="inlineStr">
        <is>
          <t>https://www.youtube.com/embed/iISa2VMK7Ts</t>
        </is>
      </c>
      <c r="AD831" s="98" t="inlineStr">
        <is>
          <t>US</t>
        </is>
      </c>
      <c r="AE831" s="98" t="inlineStr">
        <is>
          <t>1779317626476</t>
        </is>
      </c>
    </row>
    <row r="832" ht="14.25" customHeight="1" s="169">
      <c r="A832" s="93" t="inlineStr">
        <is>
          <t>Meatballs</t>
        </is>
      </c>
      <c r="B832" s="94" t="n">
        <v>70</v>
      </c>
      <c r="C832" s="131" t="n"/>
      <c r="D832" s="132" t="n"/>
      <c r="E832" s="95" t="inlineStr">
        <is>
          <t>Comedy</t>
        </is>
      </c>
      <c r="F832" s="117" t="n"/>
      <c r="G832" s="31" t="n"/>
      <c r="H832" s="32" t="n"/>
      <c r="I832" s="96" t="inlineStr">
        <is>
          <t>Paramount Pictures</t>
        </is>
      </c>
      <c r="J832" s="97" t="n">
        <v>1979</v>
      </c>
      <c r="K832" s="35">
        <f>ROW(K832)-1</f>
        <v/>
      </c>
      <c r="L832" s="98" t="b">
        <v>0</v>
      </c>
      <c r="M832" s="99" t="inlineStr">
        <is>
          <t>A pretty funny comedy that really kicked Bill Murray's career into gear. Lots of jokes, not all of them land, but enough of them did to keep me smiling and laughing for the majority of the movie. One really awkward and out of place scene in the movie that really should have been cut and it would've helped characterization and flow. A lot of funny deapdan humour carries it, along with typical camping hijinks.</t>
        </is>
      </c>
      <c r="N832" s="76" t="inlineStr">
        <is>
          <t>Tripper is the head counselor at a budget summer camp called Camp Northstar. In truth, he's young at heart and only marginally more mature than the campers themselves. Tripper befriends Rudy, a loner camper who has trouble fitting in. As Tripper inspires his young charges to defeat rival Camp Mohawk in the annual Olympiad competition, Rudy plays matchmaker between Tripper and Roxanne, a female counselor at Northstar.</t>
        </is>
      </c>
      <c r="O832" s="105" t="inlineStr">
        <is>
          <t>https://image.tmdb.org/t/p/w500/9YA2erSNcca9NWd0xePC9ArFWnx.jpg</t>
        </is>
      </c>
      <c r="P832" s="106" t="inlineStr">
        <is>
          <t>Bill Murray, Harvey Atkin, Russ Banham, Kristine DeBell, Matt Craven, Kate Lynch, Sarah Torgov, Keith Knight, Chris Makepeace, Jack Blum, Cindy Girling, Margot Pinvidic, Norma Dell'Agnese, David Shore, Elmars Sebrins, Keith O'Derek, Keith Nicol, Michael Code, Brett Baxter Clark, Doreen MacCormack, Larry Solway, Bill Kishonti, Hadley Kay, Patrick Hynes, Allan Levson, Valerie Fersht, Alison Diver, Ruth Rennie, Heather Preece, Jim McLarty, Vince Guerriero, Ron Barry, Greg Swanson, Michael Kirby, Todd Hoffman</t>
        </is>
      </c>
      <c r="Q832" s="107" t="inlineStr">
        <is>
          <t>Ivan Reitman</t>
        </is>
      </c>
      <c r="R832" s="41" t="inlineStr">
        <is>
          <t>[{"Source": "Internet Movie Database", "Value": "6.2/10"}, {"Source": "Rotten Tomatoes", "Value": "71%"}, {"Source": "Metacritic", "Value": "60/100"}]</t>
        </is>
      </c>
      <c r="S832" s="108" t="inlineStr">
        <is>
          <t>0</t>
        </is>
      </c>
      <c r="T832" s="109" t="inlineStr">
        <is>
          <t>PG</t>
        </is>
      </c>
      <c r="U832" s="110" t="inlineStr">
        <is>
          <t>92</t>
        </is>
      </c>
      <c r="V832" s="82" t="inlineStr">
        <is>
          <t>{"link": "https://www.themoviedb.org/movie/14035-meatballs/watch?locale=CA", "rent":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"free": [{"logo_path": "/ewOptMVIYcOadMGGJz8DJueH2bH.jpg", "provider_id": 230, "provider_name": "Crave", "display_priority": 5}], "flatrate": [{"logo_path": "/qsOM361vYHE7pcNFG7bCJHyievG.jpg", "provider_id": 182, "provider_name": "Hollywood Suite", "display_priority": 27}, {"logo_path": "/p5xtRLEzPyRhqOPpiW1sFy4FyPc.jpg", "provider_id": 705, "provider_name": "Hollywood Suite Amazon Channel", "display_priority": 87}, {"logo_path": "/o4OqlMLb3ZjhK7OwR4qvxiZKOXf.jpg", "provider_id": 2358, "provider_name": "Lionsgate+ Amazon Channels", "display_priority": 145}], "buy":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"ads": [{"logo_path": "/zLYr7OPvpskMA4S79E3vlCi71iC.jpg", "provider_id": 73, "provider_name": "Tubi TV", "display_priority": 19}, {"logo_path": "/xoFyQOXR3qINRsdnCQyd7jGx8Wo.jpg", "provider_id": 326, "provider_name": "CTV", "display_priority": 43}]}</t>
        </is>
      </c>
      <c r="W832" s="111" t="inlineStr">
        <is>
          <t>1,207,520</t>
        </is>
      </c>
      <c r="X832" s="35" t="n">
        <v>14035</v>
      </c>
      <c r="Y832" s="35" t="inlineStr">
        <is>
          <t>[1239146, 531306, 13655, 31718, 17745, 11008, 218836, 82650, 45752, 187596, 44244, 15616, 533592, 47533, 14008, 11884, 986054, 1359227, 980804, 26326]</t>
        </is>
      </c>
      <c r="Z832" s="35" t="inlineStr">
        <is>
          <t>71%</t>
        </is>
      </c>
      <c r="AA832" s="35" t="inlineStr">
        <is>
          <t>6.2/10</t>
        </is>
      </c>
      <c r="AB832" s="35" t="inlineStr">
        <is>
          <t>60/100</t>
        </is>
      </c>
      <c r="AC832" s="35" t="inlineStr">
        <is>
          <t>https://www.youtube.com/embed/FKQrvH33QUA</t>
        </is>
      </c>
      <c r="AD832" s="98" t="inlineStr">
        <is>
          <t>CA</t>
        </is>
      </c>
      <c r="AE832" s="98" t="n">
        <v>1731215633548</v>
      </c>
    </row>
    <row r="833" ht="14.25" customHeight="1" s="169">
      <c r="A833" s="93" t="inlineStr">
        <is>
          <t>Ordinary Angels</t>
        </is>
      </c>
      <c r="B833" s="94" t="n">
        <v>70</v>
      </c>
      <c r="C833" s="131" t="n"/>
      <c r="D833" s="132" t="n"/>
      <c r="E833" s="95" t="inlineStr">
        <is>
          <t>Drama</t>
        </is>
      </c>
      <c r="F833" s="117" t="n"/>
      <c r="G833" s="31" t="n"/>
      <c r="H833" s="32" t="n"/>
      <c r="I833" s="96" t="inlineStr">
        <is>
          <t>Lionsgate</t>
        </is>
      </c>
      <c r="J833" s="97" t="n">
        <v>2024</v>
      </c>
      <c r="K833" s="35">
        <f>ROW(K833)-1</f>
        <v/>
      </c>
      <c r="L833" s="98" t="b">
        <v>0</v>
      </c>
      <c r="M833" s="99" t="inlineStr">
        <is>
          <t>I went in expecting to not like this at all, and it won me over to at least respecting it. It's pretty competently made, with good performances and a nice story. It's 100% manipulative towards the audience, the entire thing exists to make you cry for a while then give you hope, but it is better than most other movies like that. The people into this faith based cinematic universe are eating this up. It’s quite interesting that the villain of this movie is the United States healthcare system, and the people that like these faith movies the most consistently vote for the presidents that keep healthcare privatized and expensive.</t>
        </is>
      </c>
      <c r="N833" s="49" t="inlineStr">
        <is>
          <t>Inspired by the incredible true story of a hairdresser who single-handedly rallies an entire community to help a widowed father save the life of his critically ill young daughter.</t>
        </is>
      </c>
      <c r="O833" s="50" t="inlineStr">
        <is>
          <t>https://image.tmdb.org/t/p/w500/wdi9kEU4W2UeBTtdqOPZISGMtDR.jpg</t>
        </is>
      </c>
      <c r="P833" s="51" t="inlineStr">
        <is>
          <t>Hilary Swank, Alan Ritchson, Emily Mitchell, Skywalker Hughes, Nancy Travis, Tamala Jones, Drew Powell, Amy Acker, Stephanie Sy, Erik Athavale, Dempsey Bryk, David Lawrence Brown, Darcy Fehr, Don Mike, Ryan Allen, DJ Brotherson, Gabriel Daniels, Andrea del Campo, Jean-Jacques Javier, Ernie Pitts, Nancy Sorel, Diana Botelho-Urbanski, Lam An</t>
        </is>
      </c>
      <c r="Q833" s="52" t="inlineStr">
        <is>
          <t>Jon Gunn</t>
        </is>
      </c>
      <c r="R833" s="62" t="inlineStr">
        <is>
          <t>[{"Source": "Internet Movie Database", "Value": "7.4/10"}, {"Source": "Rotten Tomatoes", "Value": "84%"}, {"Source": "Metacritic", "Value": "57/100"}]</t>
        </is>
      </c>
      <c r="S833" s="60" t="inlineStr">
        <is>
          <t>20,571,534</t>
        </is>
      </c>
      <c r="T833" s="55" t="inlineStr">
        <is>
          <t>PG</t>
        </is>
      </c>
      <c r="U833" s="56" t="inlineStr">
        <is>
          <t>118</t>
        </is>
      </c>
      <c r="V833" s="57" t="inlineStr">
        <is>
          <t>{"link": "https://www.themoviedb.org/movie/974036-ordinary-angels/watch?locale=CA", "flatrate": [{"logo_path": "/pbpMk2JmcoNnQwx5JGpXngfoWtp.jpg", "provider_id": 8, "provider_name": "Netflix", "display_priority": 0}, {"logo_path": "/dpR8r13zWDeUR0QkzWidrdMxa56.jpg", "provider_id": 1796, "provider_name": "Netflix Standard with Ads", "display_priority": 93}, {"logo_path": "/qcKfSyX4xkXESjHrkO8cZLRJkn6.jpg", "provider_id": 2604, "provider_name": "Crave Amazon Channel", "display_priority": 140}], "buy":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"rent":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{"logo_path": "/vLZKlXUNDcZR7ilvfY9Wr9k80FZ.jpg", "provider_id": 538, "provider_name": "Plex", "display_priority": 81}]}</t>
        </is>
      </c>
      <c r="W833" s="61" t="inlineStr">
        <is>
          <t>13,000,000</t>
        </is>
      </c>
      <c r="X833" s="35" t="n">
        <v>974036</v>
      </c>
      <c r="Y833" s="35" t="inlineStr">
        <is>
          <t>[520318, 345938, 514439, 805195, 236751, 1325678, 1242526, 98864, 254172, 467936, 78133, 374461, 787723, 253331, 844409, 42489, 290542, 21291, 43959, 900409]</t>
        </is>
      </c>
      <c r="Z833" s="35" t="inlineStr">
        <is>
          <t>84%</t>
        </is>
      </c>
      <c r="AA833" s="35" t="inlineStr">
        <is>
          <t>7.4/10</t>
        </is>
      </c>
      <c r="AB833" s="35" t="inlineStr">
        <is>
          <t>57/100</t>
        </is>
      </c>
      <c r="AC833" s="35" t="inlineStr">
        <is>
          <t>https://www.youtube.com/embed/Nh9vNnimfTo</t>
        </is>
      </c>
      <c r="AD833" s="98" t="inlineStr">
        <is>
          <t>US</t>
        </is>
      </c>
      <c r="AE833" s="98" t="inlineStr">
        <is>
          <t>1741201463060</t>
        </is>
      </c>
    </row>
    <row r="834" ht="14.25" customHeight="1" s="169">
      <c r="A834" s="93" t="inlineStr">
        <is>
          <t>Karate Kid: Legends</t>
        </is>
      </c>
      <c r="B834" s="94" t="n">
        <v>70</v>
      </c>
      <c r="C834" s="131" t="inlineStr">
        <is>
          <t>The Karate Kid</t>
        </is>
      </c>
      <c r="D834" s="132" t="n"/>
      <c r="E834" s="95" t="inlineStr">
        <is>
          <t>Sports</t>
        </is>
      </c>
      <c r="F834" s="117" t="inlineStr">
        <is>
          <t>Martial Arts</t>
        </is>
      </c>
      <c r="G834" s="31" t="n"/>
      <c r="H834" s="32" t="n"/>
      <c r="I834" s="96" t="inlineStr">
        <is>
          <t>Columbia Pictures</t>
        </is>
      </c>
      <c r="J834" s="97" t="n">
        <v>2025</v>
      </c>
      <c r="K834" s="35">
        <f>ROW(K834)-1</f>
        <v/>
      </c>
      <c r="L834" s="98" t="b">
        <v>0</v>
      </c>
      <c r="M834" s="99" t="inlineStr">
        <is>
          <t>I was surprised that I actually enjoyed this movie a fair amount. I think the stuff that worked for me is also not what the studio was banking on. My favorite part was absolutely the romantic subplot, the two actors had a lot of chemistry and it was enjoyable to watch them interact. There was also a good amount of laughs in this movie, and the action was solid. The biggest thing working against this movie is that it refuses to stray from the formula that we have seen so many times. Luckily for them, Ben Wang is the best actor by far of all of the film Karate Kids, and he doesn't have to deal with writing as bad as the actors on Cobra Kai have to deal with. There are times when I didn't know where this was going, which was good, but we sped through those bits to get to the stuff with Daniel LaRusso. Once he showed up, there were still some laughs to be had, but the rest of the movie kind of played out like a connect the dots for babies. You know everything that will happen beat by beat. Luckily, it was still pretty enjoyable due to Wang and Chan, but maybe it's time to let this franchise die.</t>
        </is>
      </c>
      <c r="N834" s="83" t="inlineStr">
        <is>
          <t>After a family tragedy, kung fu prodigy Li Fong is uprooted from his home in Beijing and forced to move to New York City with his mother. When a new friend needs his help, Li enters a karate competition – but his skills alone aren't enough. Li's kung fu teacher Mr. Han enlists original Karate Kid Daniel LaRusso for help, and Li learns a new way to fight, merging their two styles into one for the ultimate martial arts showdown.</t>
        </is>
      </c>
      <c r="O834" s="84" t="inlineStr">
        <is>
          <t>https://image.tmdb.org/t/p/w500/c90Lt7OQGsOmhv6x4JoFdoHzw5l.jpg</t>
        </is>
      </c>
      <c r="P834" s="85" t="inlineStr">
        <is>
          <t>Jackie Chan, Ben Wang, Ralph Macchio, Joshua Jackson, Sadie Stanley, Ming-Na Wen, Aramis Knight, Wyatt Oleff, Shaunette Renée Wilson, David Robitaille, William Zabka</t>
        </is>
      </c>
      <c r="Q834" s="86" t="inlineStr">
        <is>
          <t>Jonathan Entwistle</t>
        </is>
      </c>
      <c r="R834" s="62" t="inlineStr">
        <is>
          <t>[{"Source": "Internet Movie Database", "Value": "6.3/10"}, {"Source": "Metacritic", "Value": "51/100"}]</t>
        </is>
      </c>
      <c r="S834" s="101" t="inlineStr">
        <is>
          <t>117,105,466</t>
        </is>
      </c>
      <c r="T834" s="102" t="inlineStr">
        <is>
          <t>PG-13</t>
        </is>
      </c>
      <c r="U834" s="103" t="inlineStr">
        <is>
          <t>94</t>
        </is>
      </c>
      <c r="V834" s="89" t="inlineStr">
        <is>
          <t>{"link": "https://www.themoviedb.org/movie/1011477-karate-kid-legends/watch?locale=CA", "flatrate": [{"logo_path": "/ewOptMVIYcOadMGGJz8DJueH2bH.jpg", "provider_id": 230, "provider_name": "Crave", "display_priority": 5}, {"logo_path": "/qcKfSyX4xkXESjHrkO8cZLRJkn6.jpg", "provider_id": 2604, "provider_name": "Crave Amazon Channel", "display_priority": 140}], "rent": [{"logo_path": "/SPnB1qiCkYfirS2it3hZORwGVn.jpg", "provider_id": 2, "provider_name": "Apple TV Store", "display_priority": 6}, {"logo_path": "/4bIKO5tqPgko0135wL9GhMsb1wv.jpg", "provider_id": 140, "provider_name": "CosmoGo", "display_priority": 18}, {"logo_path": "/qR6FKvnPBx2O37FDg8PNM7efwF3.jpg", "provider_id": 10, "provider_name": "Amazon Video", "display_priority": 56}, {"logo_path": "/vLZKlXUNDcZR7ilvfY9Wr9k80FZ.jpg", "provider_id": 538, "provider_name": "Plex", "display_priority": 81}], "buy": [{"logo_path": "/SPnB1qiCkYfirS2it3hZORwGVn.jpg", "provider_id": 2, "provider_name": "Apple TV Store", "display_priority": 6}, {"logo_path": "/4bIKO5tqPgko0135wL9GhMsb1wv.jpg", "provider_id": 140, "provider_name": "CosmoGo", "display_priority": 18}, {"logo_path": "/qR6FKvnPBx2O37FDg8PNM7efwF3.jpg", "provider_id": 10, "provider_name": "Amazon Video", "display_priority": 56}]}</t>
        </is>
      </c>
      <c r="W834" s="61" t="inlineStr">
        <is>
          <t>45,000,000</t>
        </is>
      </c>
      <c r="X834" s="35" t="n">
        <v>1011477</v>
      </c>
      <c r="Y834" s="35" t="inlineStr">
        <is>
          <t>[38575, 1885, 10495, 263341, 1537, 677179, 10056, 34003, 337401, 24528, 158907, 272, 12763, 2207, 632617, 73563, 9504, 1016414, 610219, 34421]</t>
        </is>
      </c>
      <c r="Z834" s="35" t="inlineStr">
        <is>
          <t>N/A</t>
        </is>
      </c>
      <c r="AA834" s="35" t="inlineStr">
        <is>
          <t>6.3/10</t>
        </is>
      </c>
      <c r="AB834" s="35" t="inlineStr">
        <is>
          <t>51/100</t>
        </is>
      </c>
      <c r="AC834" s="35" t="inlineStr">
        <is>
          <t>https://www.youtube.com/embed/LhRXf-yEQqA</t>
        </is>
      </c>
      <c r="AD834" s="98" t="inlineStr">
        <is>
          <t>US</t>
        </is>
      </c>
      <c r="AE834" s="98" t="inlineStr">
        <is>
          <t>1749675743124</t>
        </is>
      </c>
    </row>
    <row r="835" ht="14.25" customHeight="1" s="169">
      <c r="A835" s="93" t="inlineStr">
        <is>
          <t>Beast</t>
        </is>
      </c>
      <c r="B835" s="94" t="n">
        <v>70</v>
      </c>
      <c r="C835" s="131" t="n"/>
      <c r="D835" s="132" t="n"/>
      <c r="E835" s="95" t="inlineStr">
        <is>
          <t>Action</t>
        </is>
      </c>
      <c r="F835" s="117" t="inlineStr">
        <is>
          <t>Thriller</t>
        </is>
      </c>
      <c r="G835" s="31" t="n"/>
      <c r="H835" s="32" t="n"/>
      <c r="I835" s="96" t="inlineStr">
        <is>
          <t>Universal Pictures</t>
        </is>
      </c>
      <c r="J835" s="97" t="n">
        <v>2022</v>
      </c>
      <c r="K835" s="35">
        <f>ROW(K835)-1</f>
        <v/>
      </c>
      <c r="L835" s="98" t="b">
        <v>0</v>
      </c>
      <c r="M835" s="99" t="inlineStr">
        <is>
          <t>Front loaded with a ton of exposition, but back loaded with a lot of tension and fun action. The premise and many events in the movie stretch believability, but all of the main cast deliver very good performances to make up for that. A fun, solid action thriller. Just shut your brain off, have some snacks, and enjoy Idris Elba fighting a lion.</t>
        </is>
      </c>
      <c r="N835" s="126" t="inlineStr">
        <is>
          <t>A recently widowed man and his two teenage daughters travel to a game reserve in South Africa. However, their journey of healing soon turns into a fight for survival when a bloodthirsty lion starts to stalk them.</t>
        </is>
      </c>
      <c r="O835" s="84" t="inlineStr">
        <is>
          <t>https://image.tmdb.org/t/p/w500/3mj5fRYJQSAuH8NbulNQ9bfevV6.jpg</t>
        </is>
      </c>
      <c r="P835" s="85" t="inlineStr">
        <is>
          <t>Idris Elba, Leah Sava Jeffries, Iyana Halley, Sharlto Copley, Martin Munro, Liyabuya Gongo, Daniel Hadebe, Thapelo Sebogodi, Mduduzi Mavimbela, Chris Gxalaba, Kazi Khuboni, Chris Langa</t>
        </is>
      </c>
      <c r="Q835" s="86" t="inlineStr">
        <is>
          <t>Baltasar Kormákur</t>
        </is>
      </c>
      <c r="R835" s="62" t="inlineStr">
        <is>
          <t>[{"Source": "Internet Movie Database", "Value": "5.6/10"}, {"Source": "Rotten Tomatoes", "Value": "68%"}, {"Source": "Metacritic", "Value": "54/100"}]</t>
        </is>
      </c>
      <c r="S835" s="101" t="inlineStr">
        <is>
          <t>56,000,000</t>
        </is>
      </c>
      <c r="T835" s="102" t="inlineStr">
        <is>
          <t>R</t>
        </is>
      </c>
      <c r="U835" s="103" t="inlineStr">
        <is>
          <t>92</t>
        </is>
      </c>
      <c r="V835" s="89" t="inlineStr">
        <is>
          <t>{"link": "https://www.themoviedb.org/movie/760741-beast/watch?locale=CA", "rent":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"buy":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t>
        </is>
      </c>
      <c r="W835" s="61" t="inlineStr">
        <is>
          <t>0</t>
        </is>
      </c>
      <c r="X835" s="35" t="n">
        <v>760741</v>
      </c>
      <c r="Y835" s="35" t="inlineStr">
        <is>
          <t>[256474, 522016, 808396, 631939, 1215162, 1024627, 4283, 127521, 831946, 461053, 695282, 1167271, 1138749, 1180906, 974453, 1530875, 1242501, 1217379, 808023, 628847]</t>
        </is>
      </c>
      <c r="Z835" s="35" t="inlineStr">
        <is>
          <t>68%</t>
        </is>
      </c>
      <c r="AA835" s="35" t="inlineStr">
        <is>
          <t>5.6/10</t>
        </is>
      </c>
      <c r="AB835" s="35" t="inlineStr">
        <is>
          <t>54/100</t>
        </is>
      </c>
      <c r="AC835" s="35" t="inlineStr">
        <is>
          <t>https://www.youtube.com/embed/oQMc7Sq36mI</t>
        </is>
      </c>
      <c r="AD835" s="98" t="inlineStr">
        <is>
          <t>US</t>
        </is>
      </c>
      <c r="AE835" s="98" t="n">
        <v>1731215633548</v>
      </c>
    </row>
    <row r="836" ht="14.25" customHeight="1" s="169">
      <c r="A836" s="93" t="inlineStr">
        <is>
          <t>Oblivion</t>
        </is>
      </c>
      <c r="B836" s="94" t="n">
        <v>70</v>
      </c>
      <c r="C836" s="131" t="n"/>
      <c r="D836" s="132" t="n"/>
      <c r="E836" s="95" t="inlineStr">
        <is>
          <t>Comic Book</t>
        </is>
      </c>
      <c r="F836" s="117" t="inlineStr">
        <is>
          <t>Sci-Fi</t>
        </is>
      </c>
      <c r="G836" s="31" t="n"/>
      <c r="H836" s="32" t="n"/>
      <c r="I836" s="96" t="inlineStr">
        <is>
          <t>Universal Pictures</t>
        </is>
      </c>
      <c r="J836" s="97" t="n">
        <v>2013</v>
      </c>
      <c r="K836" s="35">
        <f>ROW(K836)-1</f>
        <v/>
      </c>
      <c r="L836" s="98" t="b">
        <v>0</v>
      </c>
      <c r="M836" s="99" t="inlineStr">
        <is>
          <t>The one thing this movie has going for it most is it's visuals. The world they have built along with the props, costumes and effects are all very interesting, keeping my attention throughout. Unfortunately this doesn't elevate to elite sci-fi because there really isn't much to this movie. It feels like an amalgamation of so many prior sci-fi movies, so much so that I felt like I had already seen this movie at different points throughout. Tom Cruise is great as always, and Joseph Kosinski is a good director. The twists are pretty predictable, and there just isn't enough substance to the story and characters.</t>
        </is>
      </c>
      <c r="N836" s="83" t="inlineStr">
        <is>
          <t>Jack Harper is one of the last few drone repairmen stationed on Earth. Part of a massive operation to extract vital resources after decades of war with a terrifying threat known as the Scavs, Jack’s mission is nearly complete. His existence is brought crashing down when he rescues a beautiful  stranger from a downed spacecraft. Her arrival triggers a chain of events that  forces him to question everything he knows and puts the fate of humanity in his hands.</t>
        </is>
      </c>
      <c r="O836" s="84" t="inlineStr">
        <is>
          <t>https://image.tmdb.org/t/p/w500/eO3r38fwnhb58M1YgcjQBd3VNcp.jpg</t>
        </is>
      </c>
      <c r="P836" s="85" t="inlineStr">
        <is>
          <t>Tom Cruise, Morgan Freeman, Olga Kurylenko, Andrea Riseborough, Nikolaj Coster-Waldau, Melissa Leo, Zoë Bell, Abigail Lowe, Isabelle Lowe, Booch O'Connell</t>
        </is>
      </c>
      <c r="Q836" s="86" t="inlineStr">
        <is>
          <t>Joseph Kosinski</t>
        </is>
      </c>
      <c r="R836" s="59" t="inlineStr">
        <is>
          <t>[{"Source": "Internet Movie Database", "Value": "7.0/10"}, {"Source": "Rotten Tomatoes", "Value": "53%"}, {"Source": "Metacritic", "Value": "54/100"}]</t>
        </is>
      </c>
      <c r="S836" s="101" t="inlineStr">
        <is>
          <t>286,168,572</t>
        </is>
      </c>
      <c r="T836" s="102" t="inlineStr">
        <is>
          <t>PG-13</t>
        </is>
      </c>
      <c r="U836" s="103" t="inlineStr">
        <is>
          <t>124</t>
        </is>
      </c>
      <c r="V836" s="89" t="inlineStr">
        <is>
          <t>{"link": "https://www.themoviedb.org/movie/75612-oblivion/watch?locale=CA", "flatrate": [{"logo_path": "/pvske1MyAoymrs5bguRfVqYiM9a.jpg", "provider_id": 119, "provider_name": "Amazon Prime Video", "display_priority": 1}, {"logo_path": "/ewOptMVIYcOadMGGJz8DJueH2bH.jpg", "provider_id": 230, "provider_name": "Crave", "display_priority": 5}, {"logo_path": "/8aBqoNeGGr0oSA85iopgNZUOTOc.jpg", "provider_id": 2100, "provider_name": "Amazon Prime Video with Ads", "display_priority": 111}, {"logo_path": "/qcKfSyX4xkXESjHrkO8cZLRJkn6.jpg", "provider_id": 2604, "provider_name": "Crave Amazon Channel", "display_priority": 140}], "buy":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"rent":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t>
        </is>
      </c>
      <c r="W836" s="61" t="inlineStr">
        <is>
          <t>120,000,000</t>
        </is>
      </c>
      <c r="X836" s="35" t="n">
        <v>75612</v>
      </c>
      <c r="Y836" s="35" t="inlineStr">
        <is>
          <t>[339964, 118340, 54138, 10941, 188927, 348350, 618354, 123025, 157350, 399579, 181812, 487186, 13475, 412656, 11379, 12914, 19959, 49521, 10940, 80274]</t>
        </is>
      </c>
      <c r="Z836" s="35" t="inlineStr">
        <is>
          <t>53%</t>
        </is>
      </c>
      <c r="AA836" s="35" t="inlineStr">
        <is>
          <t>7.0/10</t>
        </is>
      </c>
      <c r="AB836" s="35" t="inlineStr">
        <is>
          <t>54/100</t>
        </is>
      </c>
      <c r="AC836" s="35" t="inlineStr">
        <is>
          <t>https://www.youtube.com/embed/tx6_JMDFfWI</t>
        </is>
      </c>
      <c r="AD836" s="98" t="inlineStr">
        <is>
          <t>US</t>
        </is>
      </c>
      <c r="AE836" s="98" t="inlineStr">
        <is>
          <t>1755196472487</t>
        </is>
      </c>
    </row>
    <row r="837" ht="14.25" customHeight="1" s="169">
      <c r="A837" s="93" t="inlineStr">
        <is>
          <t>Chicken Run: Dawn of the Nugget</t>
        </is>
      </c>
      <c r="B837" s="94" t="n">
        <v>70</v>
      </c>
      <c r="C837" s="131" t="inlineStr">
        <is>
          <t>Aardman Animation</t>
        </is>
      </c>
      <c r="D837" s="132" t="inlineStr">
        <is>
          <t>Chicken Run</t>
        </is>
      </c>
      <c r="E837" s="95" t="inlineStr">
        <is>
          <t>Animated</t>
        </is>
      </c>
      <c r="F837" s="117" t="inlineStr">
        <is>
          <t>Stop-Motion</t>
        </is>
      </c>
      <c r="G837" s="31" t="n"/>
      <c r="H837" s="32" t="inlineStr">
        <is>
          <t>Netflix</t>
        </is>
      </c>
      <c r="I837" s="96" t="inlineStr">
        <is>
          <t>Netflix</t>
        </is>
      </c>
      <c r="J837" s="97" t="n">
        <v>2023</v>
      </c>
      <c r="K837" s="35">
        <f>ROW(K837)-1</f>
        <v/>
      </c>
      <c r="L837" s="98" t="b">
        <v>0</v>
      </c>
      <c r="M837" s="99" t="inlineStr">
        <is>
          <t>Carried by Aardman's unique visual style, which is stunning as always. Pretty funny, and also has some good heist and breakout sequences. Unfortunately, the story is very derivative and that really drags down the enjoyment. The voice acting also isn't anything noteworthy. The visuals are so good that it's hard to be bored, but this doesn't live up to previous Aardman movies.</t>
        </is>
      </c>
      <c r="N837" s="37" t="inlineStr">
        <is>
          <t>A band of fearless chickens flock together to save poultry-kind from an unsettling new threat: a nearby farm that's cooking up something suspicious.</t>
        </is>
      </c>
      <c r="O837" s="38" t="inlineStr">
        <is>
          <t>https://image.tmdb.org/t/p/w500/uR03YFvc7rZg8Yb1uOKekIS084A.jpg</t>
        </is>
      </c>
      <c r="P837" s="39" t="inlineStr">
        <is>
          <t>Thandiwe Newton, Zachary Levi, Bella Ramsey, Imelda Staunton, Lynn Ferguson, David Bradley, Jane Horrocks, Romesh Ranganathan, Daniel Mays, Josie Sedgwick-Davies, Peter Serafinowicz, Nick Mohammed, Miranda Richardson, David Brooks, Dan Williamson, Tom Doggart, Sam Fell, Naomi McDonald, Kate Harbour, Tim Bentinck, Sophie Smith, Ramanique Ahluwalia, Abigail Andjel, Sudha Bhuchar, Angela Christofilou, Sarah Counsell, Nicole Davis, Alison Dowling, Lillie Flynn, Matthew Gammie, Rebecca Gethings, Rebekah Hinds, Shobu Kapoor, Amy McAllister, Harry McEntire, Willow Nash, Dami Olukoya, Tamaryn Payne, Elizabeth Price, William Vanderpuye, Joan Walker, Sam Wilkinson, Dean Williamson, Becky Wright, Amina Zia</t>
        </is>
      </c>
      <c r="Q837" s="40" t="inlineStr">
        <is>
          <t>Sam Fell</t>
        </is>
      </c>
      <c r="R837" s="41" t="inlineStr">
        <is>
          <t>[{"Source": "Internet Movie Database", "Value": "6.3/10"}, {"Source": "Rotten Tomatoes", "Value": "83%"}, {"Source": "Metacritic", "Value": "63/100"}]</t>
        </is>
      </c>
      <c r="S837" s="118" t="inlineStr">
        <is>
          <t>0</t>
        </is>
      </c>
      <c r="T837" s="43" t="inlineStr">
        <is>
          <t>PG</t>
        </is>
      </c>
      <c r="U837" s="44" t="inlineStr">
        <is>
          <t>101</t>
        </is>
      </c>
      <c r="V837" s="45" t="inlineStr">
        <is>
          <t>{"link": "https://www.themoviedb.org/movie/520758-chicken-run-dawn-of-the-nugget/watch?locale=CA", "flatrate": [{"logo_path": "/pbpMk2JmcoNnQwx5JGpXngfoWtp.jpg", "provider_id": 8, "provider_name": "Netflix", "display_priority": 0}, {"logo_path": "/dpR8r13zWDeUR0QkzWidrdMxa56.jpg", "provider_id": 1796, "provider_name": "Netflix Standard with Ads", "display_priority": 93}]}</t>
        </is>
      </c>
      <c r="W837" s="75" t="inlineStr">
        <is>
          <t>0</t>
        </is>
      </c>
      <c r="X837" s="35" t="n">
        <v>520758</v>
      </c>
      <c r="Y837" s="35" t="inlineStr">
        <is>
          <t>[7443, 422803, 20421, 412117, 927254, 13654, 756397, 172385, 533, 19016, 258509, 16394, 416153, 529203, 594328, 211672, 153518, 280217, 1084242, 629542]</t>
        </is>
      </c>
      <c r="Z837" s="35" t="inlineStr">
        <is>
          <t>83%</t>
        </is>
      </c>
      <c r="AA837" s="35" t="inlineStr">
        <is>
          <t>6.3/10</t>
        </is>
      </c>
      <c r="AB837" s="35" t="inlineStr">
        <is>
          <t>63/100</t>
        </is>
      </c>
      <c r="AC837" s="35" t="inlineStr">
        <is>
          <t>https://www.youtube.com/embed/_-Kz67kea8Q</t>
        </is>
      </c>
      <c r="AD837" s="98" t="inlineStr">
        <is>
          <t>GB</t>
        </is>
      </c>
      <c r="AE837" s="98" t="n">
        <v>1731215633548</v>
      </c>
    </row>
    <row r="838" ht="14.25" customHeight="1" s="169">
      <c r="A838" s="93" t="inlineStr">
        <is>
          <t>Scooby-Doo and the Cyber Chase</t>
        </is>
      </c>
      <c r="B838" s="94" t="n">
        <v>70</v>
      </c>
      <c r="C838" s="131" t="inlineStr">
        <is>
          <t>Scooby-Doo</t>
        </is>
      </c>
      <c r="D838" s="132" t="n"/>
      <c r="E838" s="95" t="inlineStr">
        <is>
          <t>Animated</t>
        </is>
      </c>
      <c r="F838" s="117" t="n"/>
      <c r="G838" s="31" t="n"/>
      <c r="H838" s="32" t="n"/>
      <c r="I838" s="96" t="inlineStr">
        <is>
          <t>Warner Bros.</t>
        </is>
      </c>
      <c r="J838" s="97" t="n">
        <v>2001</v>
      </c>
      <c r="K838" s="35">
        <f>ROW(K838)-1</f>
        <v/>
      </c>
      <c r="L838" s="98" t="b">
        <v>0</v>
      </c>
      <c r="M838" s="99" t="inlineStr">
        <is>
          <t>A good, fun mystery for kids that provides some laughs for adults as well. A good homage to the original series. The voice acting just seems off. The first four Scooby movies have different actors for Shaggy, Scooby and Velma from any other project. They aren't bad, it's just definitely not what you're used to, which can make the movie feel off at times.</t>
        </is>
      </c>
      <c r="N838" s="76" t="inlineStr">
        <is>
          <t>When Scooby and the gang get trapped in a video game created for the gang, they must fight against the 'Phantom Virus.' To escape the game they must go level by level and defeat the game once and for all.</t>
        </is>
      </c>
      <c r="O838" s="105" t="inlineStr">
        <is>
          <t>https://image.tmdb.org/t/p/w500/mKmFscYvGLMnZ5TslwxCge5oELO.jpg</t>
        </is>
      </c>
      <c r="P838" s="106" t="inlineStr">
        <is>
          <t>Scott Innes, Frank Welker, Grey DeLisle, B.J. Ward, Mikey Kelley, Tom Kane, Bob Bergen, Joe Alaskey, Gary Anthony Sturgis</t>
        </is>
      </c>
      <c r="Q838" s="107" t="inlineStr">
        <is>
          <t>Jim Stenstrum</t>
        </is>
      </c>
      <c r="R838" s="41" t="inlineStr">
        <is>
          <t>[{"Source": "Internet Movie Database", "Value": "7.0/10"}, {"Source": "Rotten Tomatoes", "Value": "60%"}]</t>
        </is>
      </c>
      <c r="S838" s="108" t="inlineStr">
        <is>
          <t>0</t>
        </is>
      </c>
      <c r="T838" s="109" t="inlineStr">
        <is>
          <t>Unrated</t>
        </is>
      </c>
      <c r="U838" s="110" t="inlineStr">
        <is>
          <t>73</t>
        </is>
      </c>
      <c r="V838" s="82" t="inlineStr">
        <is>
          <t>{"link": "https://www.themoviedb.org/movie/15601-scooby-doo-and-the-cyber-chase/watch?locale=CA", "buy":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"rent":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"flatrate": [{"logo_path": "/4KZlGfHQEza2dBf3HVk4oWmh611.jpg", "provider_id": 589, "provider_name": "TELETOON+ Amazon Channel", "display_priority": 69}]}</t>
        </is>
      </c>
      <c r="W838" s="111" t="inlineStr">
        <is>
          <t>0</t>
        </is>
      </c>
      <c r="X838" s="35" t="n">
        <v>15601</v>
      </c>
      <c r="Y838" s="35" t="inlineStr">
        <is>
          <t>[587807, 404368, 324857, 15512, 82690, 141052, 13253, 512200, 581997, 718789, 13158, 211672, 16394, 594767, 1022787, 519182, 526896, 453395, 585083, 81188]</t>
        </is>
      </c>
      <c r="Z838" s="35" t="inlineStr">
        <is>
          <t>60%</t>
        </is>
      </c>
      <c r="AA838" s="35" t="inlineStr">
        <is>
          <t>7.0/10</t>
        </is>
      </c>
      <c r="AB838" s="35" t="inlineStr">
        <is>
          <t>N/A</t>
        </is>
      </c>
      <c r="AC838" s="35" t="inlineStr">
        <is>
          <t>https://www.youtube.com/embed/5o_gSne0BPg</t>
        </is>
      </c>
      <c r="AD838" s="98" t="inlineStr">
        <is>
          <t>US</t>
        </is>
      </c>
      <c r="AE838" s="98" t="n">
        <v>1731215633548</v>
      </c>
    </row>
    <row r="839" ht="14.25" customHeight="1" s="169">
      <c r="A839" s="93" t="inlineStr">
        <is>
          <t>Plane</t>
        </is>
      </c>
      <c r="B839" s="94" t="n">
        <v>70</v>
      </c>
      <c r="C839" s="131" t="n"/>
      <c r="D839" s="132" t="n"/>
      <c r="E839" s="95" t="inlineStr">
        <is>
          <t>Action</t>
        </is>
      </c>
      <c r="F839" s="117" t="inlineStr">
        <is>
          <t>Thriller</t>
        </is>
      </c>
      <c r="G839" s="31" t="inlineStr">
        <is>
          <t>New Year's</t>
        </is>
      </c>
      <c r="H839" s="32" t="n"/>
      <c r="I839" s="96" t="inlineStr">
        <is>
          <t>Lionsgate</t>
        </is>
      </c>
      <c r="J839" s="97" t="n">
        <v>2023</v>
      </c>
      <c r="K839" s="35">
        <f>ROW(K839)-1</f>
        <v/>
      </c>
      <c r="L839" s="98" t="b">
        <v>0</v>
      </c>
      <c r="M839" s="99" t="inlineStr">
        <is>
          <t>A pretty solid action thriller that looks very good and feels real. While I am not a pilot, I feel this is a realistic depiction of an airline disaster, and I felt drawn in to the world. The action is fairly exciting, and given the size of the flight, it feels like there is a real sense of danger. The problem is there isn't a strong villain, and outside of Butler's character, no one has any characterization. Even Butler has only the weakest character trait that is prevalent in disaster movies - a down on his luck dad. Feels like a movie born to play on cable every week, that you will stop on almost every time.</t>
        </is>
      </c>
      <c r="N839" s="37" t="inlineStr">
        <is>
          <t>After a heroic job of successfully landing his storm-damaged aircraft in a war zone, a fearless pilot finds himself between the agendas of multiple militias planning to take the plane and its passengers hostage.</t>
        </is>
      </c>
      <c r="O839" s="38" t="inlineStr">
        <is>
          <t>https://image.tmdb.org/t/p/w500/qi9r5xBgcc9KTxlOLjssEbDgO0J.jpg</t>
        </is>
      </c>
      <c r="P839" s="39" t="inlineStr">
        <is>
          <t>Gerard Butler, Mike Colter, Tony Goldwyn, Yoson An, Evan Dane Taylor, Paul Ben-Victor, Daniella Pineda, Lilly Krug, Kelly Gale, Otis Winston, Ángel Fabián Rivera, Fernando Chang, Modesto Lacen, Joey Slotnick, Rose Eshay, Ricky Robles Cruz, Jessica Nam, Quinn McPherson, Oliver Trevena, Tara Westwood, Michelle Lee, Amber Rivera, John J. Shim, Claro de los Reyes, Remi Adeleke, Matt Cook, Pete Scobell, James Sang Lee, Heather Seiffert, Haleigh Hekking, Jeremy Denzlinger, Edwin Lee, Yao Tsai, Jeff Francisco, Ariel Felix, Nick Brandon, Michelle Cortés, Jeffrey Holsman, Enele Ma'afu Tauteoli, Jimmy Fung, Manuel Álvarez Kim, Kate Bisset, Kate Rachesky</t>
        </is>
      </c>
      <c r="Q839" s="40" t="inlineStr">
        <is>
          <t>Jean-François Richet</t>
        </is>
      </c>
      <c r="R839" s="41" t="inlineStr">
        <is>
          <t>[{"Source": "Internet Movie Database", "Value": "6.5/10"}, {"Source": "Rotten Tomatoes", "Value": "78%"}, {"Source": "Metacritic", "Value": "62/100"}]</t>
        </is>
      </c>
      <c r="S839" s="42" t="inlineStr">
        <is>
          <t>74,515,586</t>
        </is>
      </c>
      <c r="T839" s="43" t="inlineStr">
        <is>
          <t>R</t>
        </is>
      </c>
      <c r="U839" s="44" t="inlineStr">
        <is>
          <t>107</t>
        </is>
      </c>
      <c r="V839" s="45" t="inlineStr">
        <is>
          <t>{"link": "https://www.themoviedb.org/movie/646389-plane/watch?locale=CA", "buy":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"flatrate": [{"logo_path": "/cQjWvOiKRPeSuWRNGegcBjyqVbR.jpg", "provider_id": 469, "provider_name": "Club Illico", "display_priority": 51}], "rent":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t>
        </is>
      </c>
      <c r="W839" s="46" t="inlineStr">
        <is>
          <t>25,000,000</t>
        </is>
      </c>
      <c r="X839" s="35" t="n">
        <v>646389</v>
      </c>
      <c r="Y839" s="35" t="inlineStr">
        <is>
          <t>[509585, 10538, 1167271, 831946, 16113, 36567, 572751, 31671, 760926, 999205, 1009640, 31681, 1701, 2320, 76163, 522016, 1129598, 10724, 1000475, 9350]</t>
        </is>
      </c>
      <c r="Z839" s="35" t="inlineStr">
        <is>
          <t>78%</t>
        </is>
      </c>
      <c r="AA839" s="35" t="inlineStr">
        <is>
          <t>6.5/10</t>
        </is>
      </c>
      <c r="AB839" s="35" t="inlineStr">
        <is>
          <t>62/100</t>
        </is>
      </c>
      <c r="AC839" s="35" t="inlineStr">
        <is>
          <t>https://www.youtube.com/embed/7-6_Ulo7mdk</t>
        </is>
      </c>
      <c r="AD839" s="98" t="inlineStr">
        <is>
          <t>GB</t>
        </is>
      </c>
      <c r="AE839" s="98" t="n">
        <v>1731215633548</v>
      </c>
    </row>
    <row r="840" ht="14.25" customHeight="1" s="169">
      <c r="A840" s="93" t="inlineStr">
        <is>
          <t>Saving Silverman</t>
        </is>
      </c>
      <c r="B840" s="94" t="n">
        <v>70</v>
      </c>
      <c r="C840" s="131" t="n"/>
      <c r="D840" s="132" t="n"/>
      <c r="E840" s="95" t="inlineStr">
        <is>
          <t>Comedy</t>
        </is>
      </c>
      <c r="F840" s="117" t="n"/>
      <c r="G840" s="31" t="n"/>
      <c r="H840" s="32" t="n"/>
      <c r="I840" s="96" t="inlineStr">
        <is>
          <t>Columbia Pictures</t>
        </is>
      </c>
      <c r="J840" s="97" t="n">
        <v>2001</v>
      </c>
      <c r="K840" s="35">
        <f>ROW(K840)-1</f>
        <v/>
      </c>
      <c r="L840" s="98" t="b">
        <v>0</v>
      </c>
      <c r="M840" s="99" t="n"/>
      <c r="N840" s="37" t="inlineStr">
        <is>
          <t>A pair of buddies conspire to save their best friend from marrying the wrong woman, a cold-hearted beauty who snatches him from them and breaks up their Neil Diamond cover band.</t>
        </is>
      </c>
      <c r="O840" s="38" t="inlineStr">
        <is>
          <t>https://image.tmdb.org/t/p/w500/w6eEJXYECpJnCNqDu4qDCLHvONe.jpg</t>
        </is>
      </c>
      <c r="P840" s="39" t="inlineStr">
        <is>
          <t>Steve Zahn, Jack Black, Jason Biggs, Amanda Peet, Amanda Detmer, R. Lee Ermey, Neil Diamond, Kyle Gass, Andrew McIlroy, Norman Armour, Colin Foo, Christopher Logan, Esme Lambert, Max Fomitchev, Tony Parsons, Oscar Goncalves, Lillian Carlson, Mark Aaron Wagner, Stephen Chang, Eliza Norbury, Michael Roberds, Sean Owen Roberts, Ken Camroux-Taylor, Lowela Jotie, Odessa Munroe, Tracy Trueman, Devin Douglas Drewitz, Carly McKillip, Carla Boudreau, Biski Gugushe, Steven McMichael, Dennis Dugan, Larry Lam, Brett Armstrong</t>
        </is>
      </c>
      <c r="Q840" s="40" t="inlineStr">
        <is>
          <t>Dennis Dugan</t>
        </is>
      </c>
      <c r="R840" s="41" t="inlineStr">
        <is>
          <t>[{"Source": "Internet Movie Database", "Value": "5.9/10"}, {"Source": "Rotten Tomatoes", "Value": "18%"}, {"Source": "Metacritic", "Value": "22/100"}]</t>
        </is>
      </c>
      <c r="S840" s="42" t="inlineStr">
        <is>
          <t>19,351,569</t>
        </is>
      </c>
      <c r="T840" s="43" t="inlineStr">
        <is>
          <t>PG-13</t>
        </is>
      </c>
      <c r="U840" s="44" t="inlineStr">
        <is>
          <t>90</t>
        </is>
      </c>
      <c r="V840" s="45" t="inlineStr">
        <is>
          <t>{"link": "https://www.themoviedb.org/movie/10878-saving-silverman/watch?locale=CA", "buy":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"rent":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t>
        </is>
      </c>
      <c r="W840" s="46" t="inlineStr">
        <is>
          <t>22,000,000</t>
        </is>
      </c>
      <c r="X840" s="35" t="n">
        <v>10878</v>
      </c>
      <c r="Y840" s="35" t="inlineStr">
        <is>
          <t>[10833, 16538, 3101, 173557, 37821, 13534, 31674, 12309, 26180, 76489, 59962, 932430, 7288, 14330, 16148, 8874, 449563, 14590, 5175, 272693]</t>
        </is>
      </c>
      <c r="Z840" s="35" t="inlineStr">
        <is>
          <t>18%</t>
        </is>
      </c>
      <c r="AA840" s="35" t="inlineStr">
        <is>
          <t>5.9/10</t>
        </is>
      </c>
      <c r="AB840" s="35" t="inlineStr">
        <is>
          <t>22/100</t>
        </is>
      </c>
      <c r="AC840" s="35" t="inlineStr">
        <is>
          <t>https://www.youtube.com/embed/pcUE7DtW7hw</t>
        </is>
      </c>
      <c r="AD840" s="98" t="inlineStr">
        <is>
          <t>US</t>
        </is>
      </c>
      <c r="AE840" s="98" t="n">
        <v>1731215633548</v>
      </c>
    </row>
    <row r="841" ht="14.25" customHeight="1" s="169">
      <c r="A841" s="93" t="inlineStr">
        <is>
          <t>Teenage Mutant Ninja Turtles</t>
        </is>
      </c>
      <c r="B841" s="94" t="n">
        <v>70</v>
      </c>
      <c r="C841" s="131" t="inlineStr">
        <is>
          <t>TMNT</t>
        </is>
      </c>
      <c r="D841" s="132" t="n"/>
      <c r="E841" s="95" t="inlineStr">
        <is>
          <t>Comic Book</t>
        </is>
      </c>
      <c r="F841" s="117" t="n"/>
      <c r="G841" s="31" t="n"/>
      <c r="H841" s="32" t="n"/>
      <c r="I841" s="96" t="inlineStr">
        <is>
          <t>New Line Cinema</t>
        </is>
      </c>
      <c r="J841" s="97" t="n">
        <v>1990</v>
      </c>
      <c r="K841" s="35">
        <f>ROW(K841)-1</f>
        <v/>
      </c>
      <c r="L841" s="98" t="b">
        <v>0</v>
      </c>
      <c r="M841" s="99" t="n"/>
      <c r="N841" s="83" t="inlineStr">
        <is>
          <t>A quartet of humanoid turtles, trained by their mentor in ninjitsu, must learn to work together to face the menace of Shredder and the Foot Clan.</t>
        </is>
      </c>
      <c r="O841" s="84" t="inlineStr">
        <is>
          <t>https://image.tmdb.org/t/p/w500/shfAU6xIIEAEtsloIT3n9Fscz2E.jpg</t>
        </is>
      </c>
      <c r="P841" s="85" t="inlineStr">
        <is>
          <t>Brian Tochi, Josh Pais, Corey Feldman, Robbie Rist, Judith Hoag, Elias Koteas, Kevin Clash, David McCharen, David Forman, Martin P. Robinson, David Greenaway, Kenn Scott, Leif Tilden, David Rudman, Ernie Reyes Jr., Reggie Barnes, Michelan Sisti, Mark Wilson, Rickey Boyd, Robert Tygner, James Saito, Toshishiro Obata, Michael McConnohie, Michael Turney, Jay Patterson, Raymond Serra, Sam Rockwell, Kenn Scott, Kevin Eastman, Skeet Ulrich, Scott Wolf, Paul Beahm, Curtis Bush</t>
        </is>
      </c>
      <c r="Q841" s="86" t="inlineStr">
        <is>
          <t>Steve Barron</t>
        </is>
      </c>
      <c r="R841" s="62" t="inlineStr">
        <is>
          <t>[{"Source": "Internet Movie Database", "Value": "6.8/10"}, {"Source": "Rotten Tomatoes", "Value": "46%"}, {"Source": "Metacritic", "Value": "51/100"}]</t>
        </is>
      </c>
      <c r="S841" s="101" t="inlineStr">
        <is>
          <t>201,965,915</t>
        </is>
      </c>
      <c r="T841" s="102" t="inlineStr">
        <is>
          <t>PG</t>
        </is>
      </c>
      <c r="U841" s="103" t="inlineStr">
        <is>
          <t>93</t>
        </is>
      </c>
      <c r="V841" s="89" t="inlineStr">
        <is>
          <t>{"link": "https://www.themoviedb.org/movie/1498-teenage-mutant-ninja-turtles/watch?locale=CA", "buy":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"rent":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t>
        </is>
      </c>
      <c r="W841" s="61" t="inlineStr">
        <is>
          <t>13,500,000</t>
        </is>
      </c>
      <c r="X841" s="35" t="n">
        <v>1498</v>
      </c>
      <c r="Y841" s="35" t="inlineStr">
        <is>
          <t>[1497, 1273, 34003, 308531, 614930, 765172, 98566, 12589, 556901, 322456, 791155, 926670, 592689, 1104845, 9070, 581997, 324849, 774370, 2661, 324852]</t>
        </is>
      </c>
      <c r="Z841" s="35" t="inlineStr">
        <is>
          <t>46%</t>
        </is>
      </c>
      <c r="AA841" s="35" t="inlineStr">
        <is>
          <t>6.8/10</t>
        </is>
      </c>
      <c r="AB841" s="35" t="inlineStr">
        <is>
          <t>51/100</t>
        </is>
      </c>
      <c r="AC841" s="35" t="inlineStr">
        <is>
          <t>https://www.youtube.com/embed/3y9C_P7dG6s</t>
        </is>
      </c>
      <c r="AD841" s="98" t="inlineStr">
        <is>
          <t>US</t>
        </is>
      </c>
      <c r="AE841" s="98" t="n">
        <v>1731215633548</v>
      </c>
    </row>
    <row r="842" ht="14.25" customHeight="1" s="169">
      <c r="A842" s="93" t="inlineStr">
        <is>
          <t>Freaky Friday</t>
        </is>
      </c>
      <c r="B842" s="94" t="n">
        <v>70</v>
      </c>
      <c r="C842" s="131" t="inlineStr">
        <is>
          <t>Disney Live Action</t>
        </is>
      </c>
      <c r="D842" s="132" t="inlineStr">
        <is>
          <t>Freaky Friday</t>
        </is>
      </c>
      <c r="E842" s="95" t="inlineStr">
        <is>
          <t>Comedy</t>
        </is>
      </c>
      <c r="F842" s="117" t="n"/>
      <c r="G842" s="31" t="n"/>
      <c r="H842" s="32" t="n"/>
      <c r="I842" s="96" t="inlineStr">
        <is>
          <t>Disney</t>
        </is>
      </c>
      <c r="J842" s="97" t="n">
        <v>2003</v>
      </c>
      <c r="K842" s="35">
        <f>ROW(K842)-1</f>
        <v/>
      </c>
      <c r="L842" s="98" t="b">
        <v>0</v>
      </c>
      <c r="M842" s="99" t="inlineStr">
        <is>
          <t>Equal parts charming and over the top schmaltzy. It's exactly what you would expect of a naughties Disney live action movie. The performances are very good though, and Lohan and Curtis have good chemistry together. It has a decent message for parents and kids to take away from it. There aren't enough laughs in this for me to consider it great, but it's undeniable the cultural impact this had.</t>
        </is>
      </c>
      <c r="N842" s="49" t="inlineStr">
        <is>
          <t>Mother and daughter bicker over everything -- what Anna wears, whom she likes and what she wants to do when she's older. In turn, Anna detests Tess's fiancé. When a magical fortune cookie switches their personalities, they each get a peek at how the other person feels, thinks and lives.</t>
        </is>
      </c>
      <c r="O842" s="50" t="inlineStr">
        <is>
          <t>https://image.tmdb.org/t/p/w500/ipKcZ4Up7dp18XpsfYUc9NKZy3g.jpg</t>
        </is>
      </c>
      <c r="P842" s="51" t="inlineStr">
        <is>
          <t>Lindsay Lohan, Jamie Lee Curtis, Harold Gould, Chad Michael Murray, Mark Harmon, Stephen Tobolowsky, Christina Vidal, Ryan Malgarini, Haley Hudson, Rosalind Chao, Lucille Soong, Willie Garson, Dina Spybey-Waters, Julie Gonzalo, Christina Marie Walter, Lu Elrod, Heather Hach, Lorna Scott, Chris Carlberg, Danny Rubin, Hayden Tank, Cayden Boyd, Marc McClure, Chris Heuisler, Jeffrey Marcus, Jacqueline Heinze, Mary Ellen Trainor, Erica Gimpel, William Caploe, Daniel Raymont, Veronica Brooks, Lee Burns, Amir Derakh, Zoe Waters</t>
        </is>
      </c>
      <c r="Q842" s="52" t="inlineStr">
        <is>
          <t>Mark Waters</t>
        </is>
      </c>
      <c r="R842" s="53" t="inlineStr">
        <is>
          <t>[{"Source": "Internet Movie Database", "Value": "6.4/10"}, {"Source": "Rotten Tomatoes", "Value": "88%"}, {"Source": "Metacritic", "Value": "70/100"}]</t>
        </is>
      </c>
      <c r="S842" s="54" t="inlineStr">
        <is>
          <t>160,846,332</t>
        </is>
      </c>
      <c r="T842" s="55" t="inlineStr">
        <is>
          <t>PG</t>
        </is>
      </c>
      <c r="U842" s="56" t="inlineStr">
        <is>
          <t>97</t>
        </is>
      </c>
      <c r="V842" s="57" t="inlineStr">
        <is>
          <t>{"link": "https://www.themoviedb.org/movie/10330-freaky-friday/watch?locale=CA", "rent":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"flatrate": [{"logo_path": "/97yvRBw1GzX7fXprcF80er19ot.jpg", "provider_id": 337, "provider_name": "Disney Plus", "display_priority": 3}], "buy":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t>
        </is>
      </c>
      <c r="W842" s="58" t="inlineStr">
        <is>
          <t>26,000,000</t>
        </is>
      </c>
      <c r="X842" s="35" t="n">
        <v>10330</v>
      </c>
      <c r="Y842" s="35" t="inlineStr">
        <is>
          <t>[27681, 38843, 16084, 41589, 798021, 2758, 33689, 556803, 668482, 508947, 1319969, 10719, 508439, 19724, 119738, 13499, 420814, 32471, 170687, 9279]</t>
        </is>
      </c>
      <c r="Z842" s="35" t="inlineStr">
        <is>
          <t>88%</t>
        </is>
      </c>
      <c r="AA842" s="35" t="inlineStr">
        <is>
          <t>6.4/10</t>
        </is>
      </c>
      <c r="AB842" s="35" t="inlineStr">
        <is>
          <t>70/100</t>
        </is>
      </c>
      <c r="AC842" s="35" t="inlineStr">
        <is>
          <t>https://www.youtube.com/embed/r8caetzt02g</t>
        </is>
      </c>
      <c r="AD842" s="35" t="inlineStr">
        <is>
          <t>US</t>
        </is>
      </c>
      <c r="AE842" s="35" t="inlineStr">
        <is>
          <t>1755196472487</t>
        </is>
      </c>
    </row>
    <row r="843" ht="14.25" customHeight="1" s="169">
      <c r="A843" s="93" t="inlineStr">
        <is>
          <t>Highlander</t>
        </is>
      </c>
      <c r="B843" s="94" t="n">
        <v>69</v>
      </c>
      <c r="C843" s="131" t="inlineStr">
        <is>
          <t>Highlander</t>
        </is>
      </c>
      <c r="D843" s="132" t="n"/>
      <c r="E843" s="95" t="inlineStr">
        <is>
          <t>Fantasy</t>
        </is>
      </c>
      <c r="F843" s="117" t="inlineStr">
        <is>
          <t>Action</t>
        </is>
      </c>
      <c r="G843" s="31" t="n"/>
      <c r="H843" s="32" t="n"/>
      <c r="I843" s="96" t="inlineStr">
        <is>
          <t>20th Century Studios</t>
        </is>
      </c>
      <c r="J843" s="97" t="n">
        <v>1986</v>
      </c>
      <c r="K843" s="35">
        <f>ROW(K843)-1</f>
        <v/>
      </c>
      <c r="L843" s="98" t="b">
        <v>0</v>
      </c>
      <c r="M843" s="99" t="inlineStr">
        <is>
          <t>Pretty solid 80s fantasy. Does a good job of establishing an interesting world, not rushing through it, but not moving too slow either. The fight sequences are OK, not great but not boring either. The performance from Christopher Lambert is really bad, but Clancy Brown delivers a great performance as an incredibly creepy and memorable villain. Sean Connery also has a great supporting role. They stretch the budget very well, delivering believable sets and good costumes. An enjoyable but not spectacular watch.</t>
        </is>
      </c>
      <c r="N843" s="49" t="inlineStr">
        <is>
          <t>He fought his first battle on the Scottish Highlands in 1536. He will fight his greatest battle on the streets of New York City in 1986. His name is Connor MacLeod. He is immortal.</t>
        </is>
      </c>
      <c r="O843" s="50" t="inlineStr">
        <is>
          <t>https://image.tmdb.org/t/p/w500/8Z8dptJEypuLoOQro1WugD855YE.jpg</t>
        </is>
      </c>
      <c r="P843" s="51" t="inlineStr">
        <is>
          <t>Christopher Lambert, Roxanne Hart, Clancy Brown, Sean Connery, Beatie Edney, Alan North, Jon Polito, Sheila Gish, Hugh Quarshie, Peter Diamond, Billy Hartman, James Cosmo, Celia Imrie, Christopher Malcolm, Ian Reddington, Alistair Findlay, Edward Wiley, John Cassady, Sion Tudor Owen, Damien Leake, Gordon Sterne, Ron Berglas, Louis Guss, Peter Banks, Ted Maynard, Waldo Roeg, Anthony Mannino, Helena Stevens, Francis Dux, Prince Howell, Anthony Fusco, Ian Tyler, Corinne Russell, James McKenna, Buckley Norris, Lisa Dalton, Jim  Brunzell, Sam Douglas, Michael Seitz, Terry Gordy, Dale Hey, Sam Fatu, Harry Fielder, John B. Gibson, Morris Manson</t>
        </is>
      </c>
      <c r="Q843" s="52" t="inlineStr">
        <is>
          <t>Russell Mulcahy</t>
        </is>
      </c>
      <c r="R843" s="53" t="inlineStr">
        <is>
          <t>[{"Source": "Internet Movie Database", "Value": "7.0/10"}, {"Source": "Rotten Tomatoes", "Value": "69%"}, {"Source": "Metacritic", "Value": "24/100"}]</t>
        </is>
      </c>
      <c r="S843" s="54" t="inlineStr">
        <is>
          <t>12,900,000</t>
        </is>
      </c>
      <c r="T843" s="55" t="inlineStr">
        <is>
          <t>R</t>
        </is>
      </c>
      <c r="U843" s="56" t="inlineStr">
        <is>
          <t>116</t>
        </is>
      </c>
      <c r="V843" s="57" t="inlineStr">
        <is>
          <t>{"link": "https://www.themoviedb.org/movie/8009-highlander/watch?locale=CA", "flatrate": [{"logo_path": "/pvske1MyAoymrs5bguRfVqYiM9a.jpg", "provider_id": 119, "provider_name": "Amazon Prime Video", "display_priority": 1}, {"logo_path": "/8aBqoNeGGr0oSA85iopgNZUOTOc.jpg", "provider_id": 2100, "provider_name": "Amazon Prime Video with Ads", "display_priority": 111}], "free": [{"logo_path": "/j7D006Uy3UWwZ6G0xH6BMgIWTzH.jpg", "provider_id": 212, "provider_name": "Hoopla", "display_priority": 8}], "rent": [{"logo_path": "/SPnB1qiCkYfirS2it3hZORwGVn.jpg", "provider_id": 2, "provider_name": "Apple TV Store", "display_priority": 6}, {"logo_path": "/8z7rC8uIDaTM91X0ZfkRf04ydj2.jpg", "provider_id": 3, "provider_name": "Google Play Movies", "display_priority": 7}, {"logo_path": "/pTnn5JwWr4p3pG8H6VrpiQo7Vs0.jpg", "provider_id": 192, "provider_name": "YouTube", "display_priority": 33}], "buy": [{"logo_path": "/SPnB1qiCkYfirS2it3hZORwGVn.jpg", "provider_id": 2, "provider_name": "Apple TV Store", "display_priority": 6}, {"logo_path": "/8z7rC8uIDaTM91X0ZfkRf04ydj2.jpg", "provider_id": 3, "provider_name": "Google Play Movies", "display_priority": 7}, {"logo_path": "/pTnn5JwWr4p3pG8H6VrpiQo7Vs0.jpg", "provider_id": 192, "provider_name": "YouTube", "display_priority": 33}], "ads": [{"logo_path": "/jpEV1w3CnrpDQ1vRvGQIZF1S6vA.jpg", "provider_id": 1957, "provider_name": "Cineverse", "display_priority": 99}, {"logo_path": "/8s4adSGz4UmVOP5uegNkoikSFLV.jpg", "provider_id": 1960, "provider_name": "Midnight Pulp", "display_priority": 100}]}</t>
        </is>
      </c>
      <c r="W843" s="58" t="inlineStr">
        <is>
          <t>19,000,000</t>
        </is>
      </c>
      <c r="X843" s="35" t="n">
        <v>8009</v>
      </c>
      <c r="Y843" s="35" t="inlineStr">
        <is>
          <t>[639933, 9387, 1253000, 759175, 346672, 36586, 732459, 37861, 277, 489326, 11527, 36648, 948713, 49017, 274854, 388191, 1007401, 1495, 39274, 197]</t>
        </is>
      </c>
      <c r="Z843" s="35" t="inlineStr">
        <is>
          <t>69%</t>
        </is>
      </c>
      <c r="AA843" s="35" t="inlineStr">
        <is>
          <t>7.0/10</t>
        </is>
      </c>
      <c r="AB843" s="35" t="inlineStr">
        <is>
          <t>24/100</t>
        </is>
      </c>
      <c r="AC843" s="35" t="inlineStr">
        <is>
          <t>https://www.youtube.com/embed/vT13a8KzBRM</t>
        </is>
      </c>
      <c r="AD843" s="35" t="inlineStr">
        <is>
          <t>US</t>
        </is>
      </c>
      <c r="AE843" s="35" t="inlineStr">
        <is>
          <t>1755196472487</t>
        </is>
      </c>
    </row>
    <row r="844" ht="14.25" customHeight="1" s="169">
      <c r="A844" s="93" t="inlineStr">
        <is>
          <t>Along Came Polly</t>
        </is>
      </c>
      <c r="B844" s="94" t="n">
        <v>69</v>
      </c>
      <c r="C844" s="131" t="n"/>
      <c r="D844" s="132" t="n"/>
      <c r="E844" s="95" t="inlineStr">
        <is>
          <t>RomCom</t>
        </is>
      </c>
      <c r="F844" s="117" t="n"/>
      <c r="G844" s="31" t="n"/>
      <c r="H844" s="32" t="n"/>
      <c r="I844" s="96" t="inlineStr">
        <is>
          <t>Universal Pictures</t>
        </is>
      </c>
      <c r="J844" s="97" t="n">
        <v>2004</v>
      </c>
      <c r="K844" s="35">
        <f>ROW(K844)-1</f>
        <v/>
      </c>
      <c r="L844" s="98" t="b">
        <v>0</v>
      </c>
      <c r="M844" s="99" t="n"/>
      <c r="N844" s="37" t="inlineStr">
        <is>
          <t>Reuben Feffer is a guy who's spent his entire life playing it safe. Polly Prince is irresistible as a free-spirit who lives for the thrill of the moment. When these two comically mismatched souls collide, Reuben's world is turned upside down, as he makes an uproarious attempt to change his life from middle-of-the-road to totally-out-there.</t>
        </is>
      </c>
      <c r="O844" s="38" t="inlineStr">
        <is>
          <t>https://image.tmdb.org/t/p/w500/ieTSn8YTsHoPK8GNf2J9eIkP5wo.jpg</t>
        </is>
      </c>
      <c r="P844" s="39" t="inlineStr">
        <is>
          <t>Ben Stiller, Jennifer Aniston, Philip Seymour Hoffman, Debra Messing, Alec Baldwin, Hank Azaria, Bryan Brown, Jsu Garcia, Michele Lee, Bob Dishy, Missi Pyle, Judah Friedlander, Kevin Hart, Masi Oka, Kym Whitley, Amy Hohn, Nathan Dean, Cheryl Hines, Caroline Aaron, Christina Kirk, Todd Stashwick, Robb Skyler, Edward Conna, Bruce Nozick, Mark Adair-Rios, Michael Shamberg, Nick Jameson, Richard Willgrubs, Ronald Hunter, David Baron, James DuMont, Nicholas Benevento, Jeff Ross, Mitch Silpa, Robert M. Koch, Money Mark, Theodore Shapiro, Claudia Tenorio Gonzales, Carmit Bachar, Marco De La Cruz, Alison Faulk, Tomasina Parrott, Gustavo Vargas, Allen Walls, Rudy Zalez, Paul Blazeak, Richard Barron, George Balmaseda, Leslie Drayton, Jose Espinosa, Walter Miranda, Alfredo Ortiz, Phillip Ranelin, Michael Wong, Adrienne Ash, Christine Barger, Toni Blair, Eugenia Care, Mari Endo, Mike Fujimoto, Gustavo Hernandez, Monique Jongs, Anjulie Marriott, Jeffrey Sherrard, Ryan Cross, Anthony King, Vernon Neilly, Stuart Silverstein</t>
        </is>
      </c>
      <c r="Q844" s="40" t="inlineStr">
        <is>
          <t>John Hamburg</t>
        </is>
      </c>
      <c r="R844" s="41" t="inlineStr">
        <is>
          <t>[{"Source": "Internet Movie Database", "Value": "6.0/10"}, {"Source": "Rotten Tomatoes", "Value": "27%"}, {"Source": "Metacritic", "Value": "44/100"}]</t>
        </is>
      </c>
      <c r="S844" s="42" t="inlineStr">
        <is>
          <t>178,300,000</t>
        </is>
      </c>
      <c r="T844" s="43" t="inlineStr">
        <is>
          <t>PG-13</t>
        </is>
      </c>
      <c r="U844" s="44" t="inlineStr">
        <is>
          <t>90</t>
        </is>
      </c>
      <c r="V844" s="45" t="inlineStr">
        <is>
          <t>{"link": "https://www.themoviedb.org/movie/5966-along-came-polly/watch?locale=CA", "buy":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"rent":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t>
        </is>
      </c>
      <c r="W844" s="46" t="inlineStr">
        <is>
          <t>42,000,000</t>
        </is>
      </c>
      <c r="X844" s="35" t="n">
        <v>5966</v>
      </c>
      <c r="Y844" s="35" t="inlineStr">
        <is>
          <t>[40687, 41463, 10201, 3078, 9029, 32856, 184098, 27397, 981, 9716, 1255775, 31674, 27171, 14848, 6068, 1433842, 583083, 24621, 12530, 12309]</t>
        </is>
      </c>
      <c r="Z844" s="35" t="inlineStr">
        <is>
          <t>27%</t>
        </is>
      </c>
      <c r="AA844" s="35" t="inlineStr">
        <is>
          <t>6.0/10</t>
        </is>
      </c>
      <c r="AB844" s="35" t="inlineStr">
        <is>
          <t>44/100</t>
        </is>
      </c>
      <c r="AC844" s="35" t="inlineStr">
        <is>
          <t>https://www.youtube.com/embed/BTXS-5D_U8k</t>
        </is>
      </c>
      <c r="AD844" s="98" t="inlineStr">
        <is>
          <t>US</t>
        </is>
      </c>
      <c r="AE844" s="98" t="n">
        <v>1731215633548</v>
      </c>
    </row>
    <row r="845" ht="14.25" customHeight="1" s="169">
      <c r="A845" s="93" t="inlineStr">
        <is>
          <t>A Haunting in Venice</t>
        </is>
      </c>
      <c r="B845" s="94" t="n">
        <v>69</v>
      </c>
      <c r="C845" s="131" t="inlineStr">
        <is>
          <t>Agatha Christie/Hercule Poirot</t>
        </is>
      </c>
      <c r="D845" s="132" t="n"/>
      <c r="E845" s="95" t="inlineStr">
        <is>
          <t>Thriller</t>
        </is>
      </c>
      <c r="F845" s="117" t="inlineStr">
        <is>
          <t>Mystery</t>
        </is>
      </c>
      <c r="G845" s="31" t="inlineStr">
        <is>
          <t>Halloween</t>
        </is>
      </c>
      <c r="H845" s="32" t="n"/>
      <c r="I845" s="96" t="inlineStr">
        <is>
          <t>20th Century Studios</t>
        </is>
      </c>
      <c r="J845" s="97" t="n">
        <v>2023</v>
      </c>
      <c r="K845" s="35">
        <f>ROW(K845)-1</f>
        <v/>
      </c>
      <c r="L845" s="98" t="b">
        <v>0</v>
      </c>
      <c r="M845" s="99" t="inlineStr">
        <is>
          <t>I really respect Kenneth Branagh for breaking away from the mold of the first two movies and trying something different. Even though there are still many similarities in structure, the added horror element really makes this stand out above the previous two instalments. The jump scares got old, fast, but there was some genuinely good setting of tone and intrigue. Withiut the horror elements this would probably be the worst story of the three movies, as the mystery is pretty straightforward and cookie-cutter. Some very interesting stylized shots throughout that add to the mystery, intrigue and tension.</t>
        </is>
      </c>
      <c r="N845" s="37" t="inlineStr">
        <is>
          <t>Celebrated sleuth Hercule Poirot, now retired and living in self-imposed exile in Venice, reluctantly attends a Halloween séance at a decaying, haunted palazzo. When one of the guests is murdered, the detective is thrust into a sinister world of shadows and secrets.</t>
        </is>
      </c>
      <c r="O845" s="38" t="inlineStr">
        <is>
          <t>https://image.tmdb.org/t/p/w500/l6iwxT0NbVw6QiF08YTIuTnXS82.jpg</t>
        </is>
      </c>
      <c r="P845" s="39" t="inlineStr">
        <is>
          <t>Kenneth Branagh, Kyle Allen, Camille Cottin, Jamie Dornan, Tina Fey, Jude Hill, Ali Khan, Emma Laird, Kelly Reilly, Riccardo Scamarcio, Michelle Yeoh, Dylan Corbett-Bader, Amir El-Masry, Fernando Piloni, Lorenzo Acquaviva, David Menkin, Yaw Nimako-Asameah, Clara Duczmal, Rowan Robinson, Stella Harris, Emilio Villa-Muhammad, Vanessa Ifediora, Esther Rae Tillotson, Winnie Soldi</t>
        </is>
      </c>
      <c r="Q845" s="40" t="inlineStr">
        <is>
          <t>Kenneth Branagh</t>
        </is>
      </c>
      <c r="R845" s="41" t="inlineStr">
        <is>
          <t>[{"Source": "Internet Movie Database", "Value": "6.5/10"}, {"Source": "Rotten Tomatoes", "Value": "76%"}, {"Source": "Metacritic", "Value": "63/100"}]</t>
        </is>
      </c>
      <c r="S845" s="42" t="inlineStr">
        <is>
          <t>121,400,000</t>
        </is>
      </c>
      <c r="T845" s="43" t="inlineStr">
        <is>
          <t>PG-13</t>
        </is>
      </c>
      <c r="U845" s="44" t="inlineStr">
        <is>
          <t>104</t>
        </is>
      </c>
      <c r="V845" s="45" t="inlineStr">
        <is>
          <t>{"link": "https://www.themoviedb.org/movie/945729-a-haunting-in-venice/watch?locale=CA", "rent":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"buy":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"flatrate": [{"logo_path": "/pvske1MyAoymrs5bguRfVqYiM9a.jpg", "provider_id": 119, "provider_name": "Amazon Prime Video", "display_priority": 1}, {"logo_path": "/97yvRBw1GzX7fXprcF80er19ot.jpg", "provider_id": 337, "provider_name": "Disney Plus", "display_priority": 3}, {"logo_path": "/8aBqoNeGGr0oSA85iopgNZUOTOc.jpg", "provider_id": 2100, "provider_name": "Amazon Prime Video with Ads", "display_priority": 111}, {"logo_path": "/qcKfSyX4xkXESjHrkO8cZLRJkn6.jpg", "provider_id": 2604, "provider_name": "Crave Amazon Channel", "display_priority": 140}]}</t>
        </is>
      </c>
      <c r="W845" s="46" t="inlineStr">
        <is>
          <t>60,000,000</t>
        </is>
      </c>
      <c r="X845" s="35" t="n">
        <v>945729</v>
      </c>
      <c r="Y845" s="35" t="inlineStr">
        <is>
          <t>[9740, 931, 1213, 419835, 18196, 27579, 446791, 238, 6105, 3580, 840882, 38850, 25329, 13389, 800815, 1530875, 2668, 11092, 9481, 18476]</t>
        </is>
      </c>
      <c r="Z845" s="35" t="inlineStr">
        <is>
          <t>76%</t>
        </is>
      </c>
      <c r="AA845" s="35" t="inlineStr">
        <is>
          <t>6.5/10</t>
        </is>
      </c>
      <c r="AB845" s="35" t="inlineStr">
        <is>
          <t>63/100</t>
        </is>
      </c>
      <c r="AC845" s="35" t="inlineStr">
        <is>
          <t>https://www.youtube.com/embed/rbinYSVdGE0</t>
        </is>
      </c>
      <c r="AD845" s="98" t="inlineStr">
        <is>
          <t>GB</t>
        </is>
      </c>
      <c r="AE845" s="98" t="n">
        <v>1731215633548</v>
      </c>
    </row>
    <row r="846" ht="14.25" customHeight="1" s="169">
      <c r="A846" s="93" t="inlineStr">
        <is>
          <t>Bad Words</t>
        </is>
      </c>
      <c r="B846" s="94" t="n">
        <v>69</v>
      </c>
      <c r="C846" s="131" t="n"/>
      <c r="D846" s="132" t="n"/>
      <c r="E846" s="95" t="inlineStr">
        <is>
          <t>Comedy</t>
        </is>
      </c>
      <c r="F846" s="117" t="n"/>
      <c r="G846" s="31" t="n"/>
      <c r="H846" s="32" t="n"/>
      <c r="I846" s="96" t="inlineStr">
        <is>
          <t>Focus Features</t>
        </is>
      </c>
      <c r="J846" s="97" t="n">
        <v>2013</v>
      </c>
      <c r="K846" s="35">
        <f>ROW(K846)-1</f>
        <v/>
      </c>
      <c r="L846" s="98" t="b">
        <v>0</v>
      </c>
      <c r="M846" s="99" t="inlineStr">
        <is>
          <t xml:space="preserve">An unapologetically funny movie. The humour and style won't mesh with everyone, but I found myself laughing quite a bit throughout the movie. The lead role is something that really only Jason Bateman would be able to pull off. His deadpan delivery and ability to make characters sympathetic despite all of the terrible things they do is truly unique. He carries this movie on his shoulders both in front of and behind the camera. </t>
        </is>
      </c>
      <c r="N846" s="76" t="inlineStr">
        <is>
          <t>Forty-year-old misanthrope, Guy Trilby, enters the National Golden Quill Spelling Bee through a loophole in the rules.</t>
        </is>
      </c>
      <c r="O846" s="105" t="inlineStr">
        <is>
          <t>https://image.tmdb.org/t/p/w500/9ZOz1GTFsrfGZNziZHupOvqUdub.jpg</t>
        </is>
      </c>
      <c r="P846" s="106" t="inlineStr">
        <is>
          <t>Jason Bateman, Kathryn Hahn, Rohan Chand, Philip Baker Hall, Allison Janney, Ben Falcone, Steve Witting, Beth Grant, Gwen Parden, Anjul Nigam, Allan Miller, Bob Stephenson, Patricia Belcher, Matthew Zhang, Madison Hu, Michael Patrick McGill, Judith Hoag, Rachael Harris, Mychael Bates, Greg Cromer, Kimleigh Smith, Ethan Dizon, Emily Sarah Carlson, Jacquie Barnbrook, Mak Kriksciun, Sonia Nam, Lucky Davis, Terry Shusta, Connor Kalopsis, Amanda Anka, Tanner Goad, William Maltz, Gregory Sutton</t>
        </is>
      </c>
      <c r="Q846" s="107" t="inlineStr">
        <is>
          <t>Jason Bateman</t>
        </is>
      </c>
      <c r="R846" s="41" t="inlineStr">
        <is>
          <t>[{"Source": "Internet Movie Database", "Value": "6.7/10"}, {"Source": "Rotten Tomatoes", "Value": "66%"}, {"Source": "Metacritic", "Value": "57/100"}]</t>
        </is>
      </c>
      <c r="S846" s="108" t="inlineStr">
        <is>
          <t>7,800,000</t>
        </is>
      </c>
      <c r="T846" s="109" t="inlineStr">
        <is>
          <t>R</t>
        </is>
      </c>
      <c r="U846" s="110" t="inlineStr">
        <is>
          <t>89</t>
        </is>
      </c>
      <c r="V846" s="82" t="inlineStr">
        <is>
          <t>{"link": "https://www.themoviedb.org/movie/209403-bad-words/watch?locale=CA", "rent": [{"logo_path": "/8z7rC8uIDaTM91X0ZfkRf04ydj2.jpg", "provider_id": 3, "provider_name": "Google Play Movies", "display_priority": 7}, {"logo_path": "/pTnn5JwWr4p3pG8H6VrpiQo7Vs0.jpg", "provider_id": 192, "provider_name": "YouTube", "display_priority": 33}], "flatrate": [{"logo_path": "/pvske1MyAoymrs5bguRfVqYiM9a.jpg", "provider_id": 119, "provider_name": "Amazon Prime Video", "display_priority": 1}, {"logo_path": "/8aBqoNeGGr0oSA85iopgNZUOTOc.jpg", "provider_id": 2100, "provider_name": "Amazon Prime Video with Ads", "display_priority": 111}], "buy": [{"logo_path": "/8z7rC8uIDaTM91X0ZfkRf04ydj2.jpg", "provider_id": 3, "provider_name": "Google Play Movies", "display_priority": 7}, {"logo_path": "/pTnn5JwWr4p3pG8H6VrpiQo7Vs0.jpg", "provider_id": 192, "provider_name": "YouTube", "display_priority": 33}]}</t>
        </is>
      </c>
      <c r="W846" s="111" t="inlineStr">
        <is>
          <t>9,500,000</t>
        </is>
      </c>
      <c r="X846" s="35" t="n">
        <v>209403</v>
      </c>
      <c r="Y846" s="35" t="inlineStr">
        <is>
          <t>[14542, 10981, 14771, 521844, 208134, 10078, 598133, 633517, 107811, 473277, 879540, 13339, 146304, 862551, 4543, 17159, 1072876, 1280672, 1007826, 252838]</t>
        </is>
      </c>
      <c r="Z846" s="35" t="inlineStr">
        <is>
          <t>66%</t>
        </is>
      </c>
      <c r="AA846" s="35" t="inlineStr">
        <is>
          <t>6.7/10</t>
        </is>
      </c>
      <c r="AB846" s="35" t="inlineStr">
        <is>
          <t>57/100</t>
        </is>
      </c>
      <c r="AC846" s="35" t="inlineStr">
        <is>
          <t>https://www.youtube.com/embed/RDIiE56j-_w</t>
        </is>
      </c>
      <c r="AD846" s="98" t="inlineStr">
        <is>
          <t>US</t>
        </is>
      </c>
      <c r="AE846" s="98" t="n">
        <v>1731215633548</v>
      </c>
    </row>
    <row r="847" ht="14.25" customHeight="1" s="169">
      <c r="A847" s="93" t="inlineStr">
        <is>
          <t>In the Land of Saints and Sinners</t>
        </is>
      </c>
      <c r="B847" s="94" t="n">
        <v>69</v>
      </c>
      <c r="C847" s="131" t="n"/>
      <c r="D847" s="132" t="n"/>
      <c r="E847" s="95" t="inlineStr">
        <is>
          <t>Action</t>
        </is>
      </c>
      <c r="F847" s="117" t="inlineStr">
        <is>
          <t>Thriller</t>
        </is>
      </c>
      <c r="G847" s="31" t="n"/>
      <c r="H847" s="32" t="n"/>
      <c r="I847" s="96" t="inlineStr">
        <is>
          <t>Amazon MGM Studios</t>
        </is>
      </c>
      <c r="J847" s="97" t="n">
        <v>2023</v>
      </c>
      <c r="K847" s="35">
        <f>ROW(K847)-1</f>
        <v/>
      </c>
      <c r="L847" s="98" t="b">
        <v>0</v>
      </c>
      <c r="M847" s="99" t="inlineStr">
        <is>
          <t>An action thriller that is pretty light on thrills, but is surprisingly well made given the recent Neeson filmography. There are some exciting moments, and the movie is well directed. Portrays an appropriately bleak tone given not only the subject matter but the state of Ireland as a whole at the time. Good performances, and a solid movie overall.</t>
        </is>
      </c>
      <c r="N847" s="83" t="inlineStr">
        <is>
          <t>In a remote Irish village, a damaged Finbar is forced to fight for redemption after a lifetime of sins, but what price is he willing to pay? In the land of saints and sinners, some sins can't be buried.</t>
        </is>
      </c>
      <c r="O847" s="84" t="inlineStr">
        <is>
          <t>https://image.tmdb.org/t/p/w500/bR2COfr2iDoNURq5A4dGEt2bdaJ.jpg</t>
        </is>
      </c>
      <c r="P847" s="85" t="inlineStr">
        <is>
          <t>Liam Neeson, Kerry Condon, Ciarán Hinds, Jack Gleeson, Colm Meaney, Sarah Greene, Desmond Eastwood, Conor MacNeill, Seamus O'Hara, Niamh Cusack, Valentine Olukoga, Mark O'Regan, Anne Brogan, Conor Hamill, Laura Hughes, Michelle Gleeson, Bernadette Carty, Joe Gallagher, Tim Landers, James Sadat</t>
        </is>
      </c>
      <c r="Q847" s="86" t="inlineStr">
        <is>
          <t>Robert Lorenz</t>
        </is>
      </c>
      <c r="R847" s="59" t="inlineStr">
        <is>
          <t>[{"Source": "Internet Movie Database", "Value": "6.4/10"}, {"Source": "Rotten Tomatoes", "Value": "83%"}, {"Source": "Metacritic", "Value": "60/100"}]</t>
        </is>
      </c>
      <c r="S847" s="101" t="inlineStr">
        <is>
          <t>0</t>
        </is>
      </c>
      <c r="T847" s="102" t="inlineStr">
        <is>
          <t>R</t>
        </is>
      </c>
      <c r="U847" s="103" t="inlineStr">
        <is>
          <t>106</t>
        </is>
      </c>
      <c r="V847" s="89" t="inlineStr">
        <is>
          <t>{"link": "https://www.themoviedb.org/movie/1027073-in-the-land-of-saints-and-sinners/watch?locale=CA", "buy": [{"logo_path": "/SPnB1qiCkYfirS2it3hZORwGVn.jpg", "provider_id": 2, "provider_name": "Apple TV Store", "display_priority": 6}], "flatrate": [{"logo_path": "/pvske1MyAoymrs5bguRfVqYiM9a.jpg", "provider_id": 119, "provider_name": "Amazon Prime Video", "display_priority": 1}, {"logo_path": "/8aBqoNeGGr0oSA85iopgNZUOTOc.jpg", "provider_id": 2100, "provider_name": "Amazon Prime Video with Ads", "display_priority": 111}], "rent": [{"logo_path": "/SPnB1qiCkYfirS2it3hZORwGVn.jpg", "provider_id": 2, "provider_name": "Apple TV Store", "display_priority": 6}]}</t>
        </is>
      </c>
      <c r="W847" s="61" t="inlineStr">
        <is>
          <t>0</t>
        </is>
      </c>
      <c r="X847" s="35" t="n">
        <v>1027073</v>
      </c>
      <c r="Y847" s="35" t="inlineStr">
        <is>
          <t>[4477, 379149, 252178, 16759, 22821, 51209, 926393, 379, 574396, 16885, 33851, 334517, 808023, 1227816, 499932, 8374, 7984, 695282, 27579, 843633]</t>
        </is>
      </c>
      <c r="Z847" s="35" t="inlineStr">
        <is>
          <t>83%</t>
        </is>
      </c>
      <c r="AA847" s="35" t="inlineStr">
        <is>
          <t>6.4/10</t>
        </is>
      </c>
      <c r="AB847" s="35" t="inlineStr">
        <is>
          <t>60/100</t>
        </is>
      </c>
      <c r="AC847" s="35" t="inlineStr">
        <is>
          <t>https://www.youtube.com/embed/lWwhYRxhngc</t>
        </is>
      </c>
      <c r="AD847" s="98" t="inlineStr">
        <is>
          <t>IE</t>
        </is>
      </c>
      <c r="AE847" s="98" t="inlineStr">
        <is>
          <t>1736126047901</t>
        </is>
      </c>
    </row>
    <row r="848" ht="14.25" customHeight="1" s="169">
      <c r="A848" s="93" t="inlineStr">
        <is>
          <t>The Equalizer</t>
        </is>
      </c>
      <c r="B848" s="94" t="n">
        <v>69</v>
      </c>
      <c r="C848" s="131" t="inlineStr">
        <is>
          <t>The Equalizer</t>
        </is>
      </c>
      <c r="D848" s="132" t="n"/>
      <c r="E848" s="95" t="inlineStr">
        <is>
          <t>Action</t>
        </is>
      </c>
      <c r="F848" s="117" t="n"/>
      <c r="G848" s="31" t="n"/>
      <c r="H848" s="32" t="n"/>
      <c r="I848" s="96" t="inlineStr">
        <is>
          <t>Columbia Pictures</t>
        </is>
      </c>
      <c r="J848" s="97" t="n">
        <v>2014</v>
      </c>
      <c r="K848" s="35">
        <f>ROW(K848)-1</f>
        <v/>
      </c>
      <c r="L848" s="98" t="b">
        <v>0</v>
      </c>
      <c r="M848" s="99" t="inlineStr">
        <is>
          <t>A solid action movie that doesn't do anything well enough to be elevated to great. Denzel carries this with his performance, he's such a great actor and is able to work wonders with very little. The story is very generic, but the action is mostly pretty good. At times the lighting is poor and the action is hard to follow, however. Retrospectively, the biggest problem this movie had was coming out just one month before John Wick revolutionized the action genre, and it makes this movie feel a lot more dated than it actually is.</t>
        </is>
      </c>
      <c r="N848" s="83" t="inlineStr">
        <is>
          <t>McCall believes he has put his mysterious past behind him and dedicated himself to beginning a new, quiet life. But when he meets Teri, a young girl under the control of ultra-violent Russian gangsters, he can’t stand idly by – he has to help her. Armed with hidden skills that allow him to serve vengeance against anyone who would brutalize the helpless, McCall comes out of his self-imposed retirement and finds his desire for justice reawakened. If someone has a problem, if the odds are stacked against them, if they have nowhere else to turn, McCall will help. He is The Equalizer.</t>
        </is>
      </c>
      <c r="O848" s="84" t="inlineStr">
        <is>
          <t>https://image.tmdb.org/t/p/w500/9u4yW7yPA0BQ2pv9XwiNzItwvp8.jpg</t>
        </is>
      </c>
      <c r="P848" s="85" t="inlineStr">
        <is>
          <t>Denzel Washington, Marton Csokas, Chloë Grace Moretz, David Harbour, Haley Bennett, Bill Pullman, Melissa Leo, David Meunier, Johnny Skourtis, Alex Veadov, Vladimir Kulich, E. Roger Mitchell, James Wilcox, Mike O'Dea, Anastasia Mousis Sanidopoulos, Allen Maldonado, Rhet Kidd, Mike Morrell, Matt Lasky, Shawn Fitzgibbon, Vitaliy Shtabnoy, Timothy John Smith, Robert Wahlberg, Steve Sweeney, Owen Burke, Luz Mery Sanchez, John Romualdi, Johnny Messner, Patrick Coppola, William Xifaras, Jenny Johnson, Peter Haydu, Tait Fletcher, Mark Stefanich, Dan Bilzerian, Matt Leonard, Sala Baker, Yan Dron, Andrew Farazi, Christopher Weigel, Dennis Keiffer, Lance Norris, Alex Ziwak, Tiffany Crosby, Austin J. Ryan</t>
        </is>
      </c>
      <c r="Q848" s="86" t="inlineStr">
        <is>
          <t>Antoine Fuqua</t>
        </is>
      </c>
      <c r="R848" s="59" t="inlineStr">
        <is>
          <t>[{"Source": "Internet Movie Database", "Value": "7.3/10"}, {"Source": "Rotten Tomatoes", "Value": "61%"}, {"Source": "Metacritic", "Value": "57/100"}]</t>
        </is>
      </c>
      <c r="S848" s="101" t="inlineStr">
        <is>
          <t>192,330,738</t>
        </is>
      </c>
      <c r="T848" s="102" t="inlineStr">
        <is>
          <t>R</t>
        </is>
      </c>
      <c r="U848" s="103" t="inlineStr">
        <is>
          <t>132</t>
        </is>
      </c>
      <c r="V848" s="89" t="inlineStr">
        <is>
          <t>{"link": "https://www.themoviedb.org/movie/156022-the-equalizer/watch?locale=CA", "free": [{"logo_path": "/ewOptMVIYcOadMGGJz8DJueH2bH.jpg", "provider_id": 230, "provider_name": "Crave", "display_priority": 5}], "rent":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"buy":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"flatrate": [{"logo_path": "/97yvRBw1GzX7fXprcF80er19ot.jpg", "provider_id": 337, "provider_name": "Disney Plus", "display_priority": 3}, {"logo_path": "/cQjWvOiKRPeSuWRNGegcBjyqVbR.jpg", "provider_id": 469, "provider_name": "Club Illico", "display_priority": 51}, {"logo_path": "/esiLBRzDUwodjfN8gA4qj7l3ZF7.jpg", "provider_id": 1794, "provider_name": "Starz Amazon Channel", "display_priority": 92}, {"logo_path": "/qcKfSyX4xkXESjHrkO8cZLRJkn6.jpg", "provider_id": 2604, "provider_name": "Crave Amazon Channel", "display_priority": 140}], "ads": [{"logo_path": "/xoFyQOXR3qINRsdnCQyd7jGx8Wo.jpg", "provider_id": 326, "provider_name": "CTV", "display_priority": 43}]}</t>
        </is>
      </c>
      <c r="W848" s="61" t="inlineStr">
        <is>
          <t>55,000,000</t>
        </is>
      </c>
      <c r="X848" s="35" t="n">
        <v>156022</v>
      </c>
      <c r="Y848" s="35" t="inlineStr">
        <is>
          <t>[395990, 14373, 26789, 1197306, 495764, 24873, 10651, 808396, 9569, 22021, 49010, 21610, 754, 997120, 458594, 20721, 10431, 976734, 9874, 253849]</t>
        </is>
      </c>
      <c r="Z848" s="35" t="inlineStr">
        <is>
          <t>61%</t>
        </is>
      </c>
      <c r="AA848" s="35" t="inlineStr">
        <is>
          <t>7.3/10</t>
        </is>
      </c>
      <c r="AB848" s="35" t="inlineStr">
        <is>
          <t>57/100</t>
        </is>
      </c>
      <c r="AC848" s="35" t="inlineStr">
        <is>
          <t>https://www.youtube.com/embed/BP_FwE0Z7no</t>
        </is>
      </c>
      <c r="AD848" s="98" t="inlineStr">
        <is>
          <t>US</t>
        </is>
      </c>
      <c r="AE848" s="98" t="inlineStr">
        <is>
          <t>1736749189911</t>
        </is>
      </c>
    </row>
    <row r="849" ht="14.25" customHeight="1" s="169">
      <c r="A849" s="93" t="inlineStr">
        <is>
          <t>Mad Max Beyond Thunderdome</t>
        </is>
      </c>
      <c r="B849" s="94" t="n">
        <v>69</v>
      </c>
      <c r="C849" s="131" t="inlineStr">
        <is>
          <t>Mad Max</t>
        </is>
      </c>
      <c r="D849" s="132" t="n"/>
      <c r="E849" s="95" t="inlineStr">
        <is>
          <t>Action</t>
        </is>
      </c>
      <c r="F849" s="117" t="inlineStr">
        <is>
          <t>Apocalypse</t>
        </is>
      </c>
      <c r="G849" s="31" t="n"/>
      <c r="H849" s="32" t="n"/>
      <c r="I849" s="96" t="inlineStr">
        <is>
          <t>Warner Bros.</t>
        </is>
      </c>
      <c r="J849" s="97" t="n">
        <v>1985</v>
      </c>
      <c r="K849" s="35">
        <f>ROW(K849)-1</f>
        <v/>
      </c>
      <c r="L849" s="98" t="b">
        <v>0</v>
      </c>
      <c r="M849" s="99" t="inlineStr">
        <is>
          <t>Another very watchable movie from Miller and company, but missing some of the depth and excitement of the first two films. Has a strong opening and strong closing, but a slow middle that definitely lost my interest at times. Thunderdome itself didn't make for a particularly interesting action sequence, and they might have been better off keeping the action to cars.</t>
        </is>
      </c>
      <c r="N849" s="76" t="inlineStr">
        <is>
          <t>Mad Max becomes a pawn in a decadent oasis of a technological society, and when exiled, becomes the deliverer of a colony of children.</t>
        </is>
      </c>
      <c r="O849" s="105" t="inlineStr">
        <is>
          <t>https://image.tmdb.org/t/p/w500/jJlxcEVVUHnrUeEkQ0077VeHQpb.jpg</t>
        </is>
      </c>
      <c r="P849" s="106" t="inlineStr">
        <is>
          <t>Mel Gibson, Tina Turner, Helen Buday, Bruce Spence, Angelo Rossitto, Adam Cockburn, Frank Thring, Paul Larsson, Angry Anderson, Robert Grubb, George Spartels, Edwin Hodgeman, Bob Hornery, Andrew Oh, Ollie Hall, Lee Rice, Tushka Bergen, Tom Jennings, Rebekah Elmaloglou, Mark Spain, Mark Kounnas, Justine Clarke, Rod Zuanic, Shane Tickner</t>
        </is>
      </c>
      <c r="Q849" s="107" t="inlineStr">
        <is>
          <t>George Ogilvie, George Miller</t>
        </is>
      </c>
      <c r="R849" s="121" t="inlineStr">
        <is>
          <t>[{"Source": "Internet Movie Database", "Value": "6.2/10"}, {"Source": "Rotten Tomatoes", "Value": "80%"}, {"Source": "Metacritic", "Value": "71/100"}]</t>
        </is>
      </c>
      <c r="S849" s="108" t="inlineStr">
        <is>
          <t>36,230,219</t>
        </is>
      </c>
      <c r="T849" s="109" t="inlineStr">
        <is>
          <t>PG-13</t>
        </is>
      </c>
      <c r="U849" s="110" t="inlineStr">
        <is>
          <t>107</t>
        </is>
      </c>
      <c r="V849" s="82" t="inlineStr">
        <is>
          <t>{"link": "https://www.themoviedb.org/movie/9355-mad-max-beyond-thunderdome/watch?locale=CA", "buy":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"rent":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{"logo_path": "/vLZKlXUNDcZR7ilvfY9Wr9k80FZ.jpg", "provider_id": 538, "provider_name": "Plex", "display_priority": 81}]}</t>
        </is>
      </c>
      <c r="W849" s="111" t="inlineStr">
        <is>
          <t>10,000,000</t>
        </is>
      </c>
      <c r="X849" s="35" t="n">
        <v>9355</v>
      </c>
      <c r="Y849" s="35" t="inlineStr">
        <is>
          <t>[76341, 8810, 21512, 310135, 786892, 7299, 7737, 513310, 507244, 280, 142061, 270771, 9659, 11683, 9482, 87421, 1577, 624860, 4923, 1036561]</t>
        </is>
      </c>
      <c r="Z849" s="35" t="inlineStr">
        <is>
          <t>80%</t>
        </is>
      </c>
      <c r="AA849" s="35" t="inlineStr">
        <is>
          <t>6.2/10</t>
        </is>
      </c>
      <c r="AB849" s="35" t="inlineStr">
        <is>
          <t>71/100</t>
        </is>
      </c>
      <c r="AC849" s="35" t="inlineStr">
        <is>
          <t>https://www.youtube.com/embed/vynTmqiizog</t>
        </is>
      </c>
      <c r="AD849" s="98" t="inlineStr">
        <is>
          <t>AU</t>
        </is>
      </c>
      <c r="AE849" s="98" t="n">
        <v>1731215633548</v>
      </c>
    </row>
    <row r="850" ht="14.25" customHeight="1" s="169">
      <c r="A850" s="93" t="inlineStr">
        <is>
          <t>Die Hard With a Vengeance</t>
        </is>
      </c>
      <c r="B850" s="94" t="n">
        <v>69</v>
      </c>
      <c r="C850" s="131" t="inlineStr">
        <is>
          <t>Die Hard</t>
        </is>
      </c>
      <c r="D850" s="132" t="n"/>
      <c r="E850" s="95" t="inlineStr">
        <is>
          <t>Action</t>
        </is>
      </c>
      <c r="F850" s="117" t="n"/>
      <c r="G850" s="31" t="n"/>
      <c r="H850" s="32" t="n"/>
      <c r="I850" s="96" t="inlineStr">
        <is>
          <t>20th Century Studios</t>
        </is>
      </c>
      <c r="J850" s="97" t="n">
        <v>1995</v>
      </c>
      <c r="K850" s="35">
        <f>ROW(K850)-1</f>
        <v/>
      </c>
      <c r="L850" s="98" t="b">
        <v>0</v>
      </c>
      <c r="M850" s="99" t="inlineStr">
        <is>
          <t>It's another pretty enjoyable action movie. They expand the scope so a large portion of the movie is spread out through New York, and using the city actually works quite well. Jackson and Willis have great chemistry together, but their banter is poorly written and too frequently devolves into "I'm white, you're black", and vice-versa. The story is possibly even more ridiculous than the last one, and really strains credibility in the second half especially.</t>
        </is>
      </c>
      <c r="N850" s="37" t="inlineStr">
        <is>
          <t>New York detective John McClane is back and kicking bad-guy butt in the third installment of this action-packed series, which finds him teaming with civilian Zeus Carver to prevent the loss of innocent lives. McClane thought he'd seen it all, until a genius named Simon engages McClane, his new "partner" -- and his beloved city -- in a deadly game that demands their concentration.</t>
        </is>
      </c>
      <c r="O850" s="38" t="inlineStr">
        <is>
          <t>https://image.tmdb.org/t/p/w500/amwo4CjYKynZ2yKvKMxoiRSsaE1.jpg</t>
        </is>
      </c>
      <c r="P850" s="39" t="inlineStr">
        <is>
          <t>Bruce Willis, Samuel L. Jackson, Jeremy Irons, Larry Bryggman, Graham Greene, Anthony Peck, Nicholas Wyman, Kevin Chamberlin, Colleen Camp, Sam Phillips, Michael Alexander Jackson, Aldis Hodge, Sharon Washington, Stephen Pearlman, Mischa Hausserman, Edwin Hodge, Robert Sedgwick, Tony Halme, Bill Christ, Anthony Thomas, Glenn Herman, Kent Faulcon, Akili Prince, Ardie Fuqua, Mike Jefferson, Andre Ware, Michael Lee Merrins, Birdie M. Hale, Daryl Edwards, Barbara Hipkiss, Aasif Mandvi, Bill Kux, Scott Nicholson, Ralph Buckley, Charles Dumas, Michael Cristofer, Phyllis Yvonne Stickney, J.R. Horne, Michael Tadross, Elvis Duran, John McTiernan Sr., Greg A. Skoric, Sven Toorvald, T. Alloy Langenfeld, Timothy Adams, John C. Vennema, Gerrit Vooren, Willis Sparks, Tony Travis, Danny Dutton, James Saito, Patrick Borriello, Víctor Rojas, Jeffrey Dreisbach, Joe Zaloom, John Doman, Patricia Mauceri, Franchelle Stewart Dorn, Kharisma, Gerry Becker, Richard Council, John Robert Tillotson, Ray Aranha, Phil Theis, Flip, Dory Binyon, David Vitt, John Glenn Hoyt, Bray Poor, Shari-Lyn Safir, Ivan Skoric, Faisal Hassan, Richard Russell Ramos, Angela Amato Velez, Richard V. Allen, Shirley J. Hatcher, David P. Martin, James P. Whalen Sr., Paul Simon, Carl Brewer, Vernon Campbell, Ali A. Wahhab, David Sontag, Ralph A. Villani, Carlo Giuliano, Jeannie Epper, Keith Schwabinger, Michael Luggio, Drew Nelson</t>
        </is>
      </c>
      <c r="Q850" s="40" t="inlineStr">
        <is>
          <t>John McTiernan</t>
        </is>
      </c>
      <c r="R850" s="41" t="inlineStr">
        <is>
          <t>[{"Source": "Internet Movie Database", "Value": "7.6/10"}, {"Source": "Rotten Tomatoes", "Value": "60%"}, {"Source": "Metacritic", "Value": "58/100"}]</t>
        </is>
      </c>
      <c r="S850" s="118" t="inlineStr">
        <is>
          <t>366,101,666</t>
        </is>
      </c>
      <c r="T850" s="43" t="inlineStr">
        <is>
          <t>R</t>
        </is>
      </c>
      <c r="U850" s="44" t="inlineStr">
        <is>
          <t>128</t>
        </is>
      </c>
      <c r="V850" s="45" t="inlineStr">
        <is>
          <t>{"link": "https://www.themoviedb.org/movie/1572-die-hard-with-a-vengeance/watch?locale=CA", "flatrate": [{"logo_path": "/97yvRBw1GzX7fXprcF80er19ot.jpg", "provider_id": 337, "provider_name": "Disney Plus", "display_priority": 3}], "rent":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"buy":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t>
        </is>
      </c>
      <c r="W850" s="75" t="inlineStr">
        <is>
          <t>90,000,000</t>
        </is>
      </c>
      <c r="X850" s="35" t="n">
        <v>1572</v>
      </c>
      <c r="Y850" s="35" t="inlineStr">
        <is>
          <t>[629, 941109, 1106289, 9882, 1571, 26170, 9013, 8333, 68727, 968, 535292, 337339, 44982, 9873, 738652, 949, 13939, 9481, 93828, 717980]</t>
        </is>
      </c>
      <c r="Z850" s="35" t="inlineStr">
        <is>
          <t>60%</t>
        </is>
      </c>
      <c r="AA850" s="35" t="inlineStr">
        <is>
          <t>7.6/10</t>
        </is>
      </c>
      <c r="AB850" s="35" t="inlineStr">
        <is>
          <t>58/100</t>
        </is>
      </c>
      <c r="AC850" s="35" t="inlineStr">
        <is>
          <t>https://www.youtube.com/embed/aRQetHOPpKA</t>
        </is>
      </c>
      <c r="AD850" s="98" t="inlineStr">
        <is>
          <t>US</t>
        </is>
      </c>
      <c r="AE850" s="98" t="inlineStr">
        <is>
          <t>1737917254697</t>
        </is>
      </c>
    </row>
    <row r="851" ht="14.25" customHeight="1" s="169">
      <c r="A851" s="93" t="inlineStr">
        <is>
          <t>The Accountant</t>
        </is>
      </c>
      <c r="B851" s="94" t="n">
        <v>69</v>
      </c>
      <c r="C851" s="131" t="inlineStr">
        <is>
          <t>The Accountant</t>
        </is>
      </c>
      <c r="D851" s="132" t="n"/>
      <c r="E851" s="95" t="inlineStr">
        <is>
          <t>Action</t>
        </is>
      </c>
      <c r="F851" s="117" t="n"/>
      <c r="G851" s="31" t="n"/>
      <c r="H851" s="32" t="n"/>
      <c r="I851" s="96" t="inlineStr">
        <is>
          <t>Warner Bros.</t>
        </is>
      </c>
      <c r="J851" s="97" t="n">
        <v>2016</v>
      </c>
      <c r="K851" s="35">
        <f>ROW(K851)-1</f>
        <v/>
      </c>
      <c r="L851" s="98" t="b">
        <v>0</v>
      </c>
      <c r="M851" s="99" t="inlineStr">
        <is>
          <t>The movie is really dumb, and at times hard to follow, but if you just go with the flow, it's pretty fun. Ben Affleck is going all out in the lead role, and delivers a great performance for what was written. I do feel like the writing is not particularly good, and possibly could be offensive to the autistic community at many times. I do think that the sequel looks promising, however. I'm hopeful they can rely more on the interactions between Bernthal and Affleck's characters, and tighten up the script.</t>
        </is>
      </c>
      <c r="N851" s="49" t="inlineStr">
        <is>
          <t>As a math savant uncooks the books for a new client, the Treasury Department closes in on his activities and the body count starts to rise.</t>
        </is>
      </c>
      <c r="O851" s="50" t="inlineStr">
        <is>
          <t>https://image.tmdb.org/t/p/w500/fceheXB5fC4WrLVuWJ6OZv9FXYr.jpg</t>
        </is>
      </c>
      <c r="P851" s="51" t="inlineStr">
        <is>
          <t>Ben Affleck, Cynthia Addai-Robinson, Anna Kendrick, J.K. Simmons, Jon Bernthal, John Lithgow, Jeffrey Tambor, Jean Smart, Andy Umberger, Alison Wright, Jason Davis, Robert C. Treveiler, Mary Kraft, Seth Lee, Jake Presley, Izzy Fenech, Ron Prather, Susan Williams, Gary Basaraba, Fernando Chien, Alex Collins, Tait Fletcher, Curtis Lyons, Buster Reeves, Ron Yuan, Sheila Maddox, Malachi Malik, Gregory Alan Williams, Kelly Collins Lintz, Jason MacDonald, Victor McCay, Michael Beasley, Viviana Chavez, Greg Sproles, Alex Huynh, Jade Halley Bartlett, Joe Hardy Jr., Carrie Walrond Hood, Roman Spink, David Anthony Buglione, Nick Arapoglou, Angela Davis, Johnny Giacalone, Richard Pearson, Eric Goins, David de Vries, Randall Taylor, Scott Poythress, Nicholas Martin, Samantha Janco, Joseph Levine, Christian Mendoza, Zachary James Rukavina, Robert T. McKnight II, Angel Giuffria, Robert Kistenberg, Robert Hatch, Daeg Faerch, Inder Kumar, Dennis Keiffer, Scott Hunter</t>
        </is>
      </c>
      <c r="Q851" s="52" t="inlineStr">
        <is>
          <t>Gavin O'Connor</t>
        </is>
      </c>
      <c r="R851" s="62" t="inlineStr">
        <is>
          <t>[{"Source": "Internet Movie Database", "Value": "7.3/10"}, {"Source": "Rotten Tomatoes", "Value": "53%"}, {"Source": "Metacritic", "Value": "51/100"}]</t>
        </is>
      </c>
      <c r="S851" s="54" t="inlineStr">
        <is>
          <t>155,160,045</t>
        </is>
      </c>
      <c r="T851" s="55" t="inlineStr">
        <is>
          <t>R</t>
        </is>
      </c>
      <c r="U851" s="56" t="inlineStr">
        <is>
          <t>128</t>
        </is>
      </c>
      <c r="V851" s="57" t="inlineStr">
        <is>
          <t>{"link": "https://www.themoviedb.org/movie/302946-the-accountant/watch?locale=CA", "rent":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{"logo_path": "/vLZKlXUNDcZR7ilvfY9Wr9k80FZ.jpg", "provider_id": 538, "provider_name": "Plex", "display_priority": 81}], "flatrate": [{"logo_path": "/pbpMk2JmcoNnQwx5JGpXngfoWtp.jpg", "provider_id": 8, "provider_name": "Netflix", "display_priority": 0}, {"logo_path": "/dpR8r13zWDeUR0QkzWidrdMxa56.jpg", "provider_id": 1796, "provider_name": "Netflix Standard with Ads", "display_priority": 93}], "buy":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t>
        </is>
      </c>
      <c r="W851" s="58" t="inlineStr">
        <is>
          <t>44,000,000</t>
        </is>
      </c>
      <c r="X851" s="35" t="n">
        <v>302946</v>
      </c>
      <c r="Y851" s="35" t="inlineStr">
        <is>
          <t>[186, 870028, 702936, 619278, 290729, 9705, 250388, 818397, 74998, 8838, 1117379, 247, 1263012, 128876, 754, 30025, 19092, 27725, 68727, 1227816]</t>
        </is>
      </c>
      <c r="Z851" s="35" t="inlineStr">
        <is>
          <t>53%</t>
        </is>
      </c>
      <c r="AA851" s="35" t="inlineStr">
        <is>
          <t>7.3/10</t>
        </is>
      </c>
      <c r="AB851" s="35" t="inlineStr">
        <is>
          <t>51/100</t>
        </is>
      </c>
      <c r="AC851" s="35" t="inlineStr">
        <is>
          <t>https://www.youtube.com/embed/0KHOVlEpMyY</t>
        </is>
      </c>
      <c r="AD851" s="98" t="inlineStr">
        <is>
          <t>US</t>
        </is>
      </c>
      <c r="AE851" s="98" t="inlineStr">
        <is>
          <t>1746201812507</t>
        </is>
      </c>
    </row>
    <row r="852" ht="14.25" customHeight="1" s="169">
      <c r="A852" s="93" t="inlineStr">
        <is>
          <t>Mufasa: The Lion King</t>
        </is>
      </c>
      <c r="B852" s="94" t="n">
        <v>69</v>
      </c>
      <c r="C852" s="131" t="inlineStr">
        <is>
          <t>Disney Live Action</t>
        </is>
      </c>
      <c r="D852" s="132" t="inlineStr">
        <is>
          <t>Disney Live Action Remake</t>
        </is>
      </c>
      <c r="E852" s="95" t="inlineStr">
        <is>
          <t>Animated</t>
        </is>
      </c>
      <c r="F852" s="117" t="n"/>
      <c r="G852" s="31" t="n"/>
      <c r="H852" s="32" t="n"/>
      <c r="I852" s="96" t="inlineStr">
        <is>
          <t>Disney</t>
        </is>
      </c>
      <c r="J852" s="97" t="n">
        <v>2024</v>
      </c>
      <c r="K852" s="35">
        <f>ROW(K852)-1</f>
        <v/>
      </c>
      <c r="L852" s="98" t="b">
        <v>1</v>
      </c>
      <c r="M852" s="99" t="inlineStr">
        <is>
          <t>The visuals are the clear standout of this movie. The art direction is improved from the last one, but still missing that 2D animation charm. Technically speaking, this movie looks absolutely incredible. The way the animals, sceneries and interactions look is remarkable. I found myself getting lost in how life like this looked. The story is pretty paint by numbers and predictable, given you know how it all ends. That's the problem with prequels, they can really only go one way. The music is OK, but that Lin Manuel Miranda style of music has seemingly come and gone as far as being popular and enjoyable. It looks better than the first live action movie, but the story and songs aren't as good, which makes sense, since that is all ripped straight out of one of the best animated movies of all time.</t>
        </is>
      </c>
      <c r="N852" s="49" t="inlineStr">
        <is>
          <t>Mufasa, a cub lost and alone, meets a sympathetic lion named Taka, the heir to a royal bloodline. The chance meeting sets in motion an expansive journey of a group of misfits searching for their destiny.</t>
        </is>
      </c>
      <c r="O852" s="50" t="inlineStr">
        <is>
          <t>https://image.tmdb.org/t/p/w500/lurEK87kukWNaHd0zYnsi3yzJrs.jpg</t>
        </is>
      </c>
      <c r="P852" s="51" t="inlineStr">
        <is>
          <t>Aaron Pierre, Kelvin Harrison, Jr., Tiffany Boone, Kagiso Lediga, Preston Nyman, Blue Ivy Carter, John Kani, Mads Mikkelsen, Seth Rogen, Billy Eichner, Thandiwe Newton, Lennie James, Anika Noni Rose, Keith David, Braelyn Rankins, Theo Somolu, Beyoncé, Donald Glover, Folake Olowofoyeku, Joanna Jones, Thuso Mbedu, Sheila Atim, Abdul Salis, Dominique Jennings, Derrick L. McMillon, Maestro Harrell, AJ Beckles, David S. Lee, Brielle Rankins</t>
        </is>
      </c>
      <c r="Q852" s="52" t="inlineStr">
        <is>
          <t>Barry Jenkins</t>
        </is>
      </c>
      <c r="R852" s="53" t="inlineStr">
        <is>
          <t>[{"Source": "Internet Movie Database", "Value": "6.6/10"}, {"Source": "Rotten Tomatoes", "Value": "56%"}, {"Source": "Metacritic", "Value": "56/100"}]</t>
        </is>
      </c>
      <c r="S852" s="54" t="inlineStr">
        <is>
          <t>722,631,756</t>
        </is>
      </c>
      <c r="T852" s="55" t="inlineStr">
        <is>
          <t>PG</t>
        </is>
      </c>
      <c r="U852" s="56" t="inlineStr">
        <is>
          <t>118</t>
        </is>
      </c>
      <c r="V852" s="57" t="inlineStr">
        <is>
          <t>{"link": "https://www.themoviedb.org/movie/762509-mufasa-the-lion-king/watch?locale=CA", "buy":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"rent":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"flatrate": [{"logo_path": "/97yvRBw1GzX7fXprcF80er19ot.jpg", "provider_id": 337, "provider_name": "Disney Plus", "display_priority": 3}]}</t>
        </is>
      </c>
      <c r="W852" s="58" t="inlineStr">
        <is>
          <t>200,000,000</t>
        </is>
      </c>
      <c r="X852" s="35" t="n">
        <v>762509</v>
      </c>
      <c r="Y852" s="35" t="inlineStr">
        <is>
          <t>[420818, 11430, 9732, 13683, 172385, 339526, 359983, 505953, 14873, 39961, 335360, 8587, 587562, 774825, 17337, 439058, 338103, 454640, 12242, 1287536]</t>
        </is>
      </c>
      <c r="Z852" s="35" t="inlineStr">
        <is>
          <t>56%</t>
        </is>
      </c>
      <c r="AA852" s="35" t="inlineStr">
        <is>
          <t>6.6/10</t>
        </is>
      </c>
      <c r="AB852" s="35" t="inlineStr">
        <is>
          <t>56/100</t>
        </is>
      </c>
      <c r="AC852" s="35" t="inlineStr">
        <is>
          <t>https://www.youtube.com/embed/lMXh6vjiZrI</t>
        </is>
      </c>
      <c r="AD852" s="98" t="inlineStr">
        <is>
          <t>US</t>
        </is>
      </c>
      <c r="AE852" s="98" t="inlineStr">
        <is>
          <t>1746571386687</t>
        </is>
      </c>
    </row>
    <row r="853" ht="14.25" customHeight="1" s="169">
      <c r="A853" s="93" t="inlineStr">
        <is>
          <t>Rocky III</t>
        </is>
      </c>
      <c r="B853" s="94" t="n">
        <v>69</v>
      </c>
      <c r="C853" s="131" t="inlineStr">
        <is>
          <t>Rocky</t>
        </is>
      </c>
      <c r="D853" s="132" t="n"/>
      <c r="E853" s="95" t="inlineStr">
        <is>
          <t>Drama</t>
        </is>
      </c>
      <c r="F853" s="117" t="inlineStr">
        <is>
          <t>Sports</t>
        </is>
      </c>
      <c r="G853" s="31" t="n"/>
      <c r="H853" s="32" t="n"/>
      <c r="I853" s="96" t="inlineStr">
        <is>
          <t>Amazon MGM Studios</t>
        </is>
      </c>
      <c r="J853" s="97" t="n">
        <v>1982</v>
      </c>
      <c r="K853" s="35">
        <f>ROW(K853)-1</f>
        <v/>
      </c>
      <c r="L853" s="98" t="b">
        <v>0</v>
      </c>
      <c r="M853" s="99" t="inlineStr">
        <is>
          <t>The first two acts are on par with the second Rocky, but the final fight is underwhelming compared to the first two movies. Mr. T is very intimidating sizewise, but he delivers the dialogue very woodenly. His character is also written very annoyingly, and not in a good way. Every other actor is fantastic, especially Carl Weathers, who shines in an expanded role, as does Talia Shire.</t>
        </is>
      </c>
      <c r="N853" s="83" t="inlineStr">
        <is>
          <t>Following Rocky Balboa's intense battle with his most powerful adversary yet – the ferocious Clubber Lang – Rocky joins forces with former rival Apollo Creed in an effort to get back his fighting spirit.</t>
        </is>
      </c>
      <c r="O853" s="84" t="inlineStr">
        <is>
          <t>https://image.tmdb.org/t/p/w500/u9cTEjzKOPB6xaTz4LBql1XE0HZ.jpg</t>
        </is>
      </c>
      <c r="P853" s="85" t="inlineStr">
        <is>
          <t>Sylvester Stallone, Talia Shire, Burt Young, Carl Weathers, Mr. T, Burgess Meredith, Tony Burton, Terry Gene Bollea, Ina Fried, Al Silvani, Wally Taylor, Jim Hill, Don Sherman, Dennis James, Jim Healy, Ray Gedeon, Gene Crane, Stu Nahan, Bill Baldwin, Jimmy Lennon Sr., Marty Denkin, John David Morris, Lou Fillipo, Jeff Temkin, Mario Machado, Tony Hernández, Frank Stallone Jr., Philmore Berger, Big Yank, François André, Eddie Smith, Chino 'Fats' Williams, LeRoy Neiman, Bob Minor, Clifford Strong, Julius LeFlore, Jason Felice, Tony Brubaker, Rex Pierson, Ray Notaro Jr., Charles A. Tamburro, Carey Lindley, Jophery C. Brown, Gilbert B. Combs, David Cadiente, Roger Braxton, J.D. Smith, Tom Lupo, Melvin Jones, Alex Brown, David R. Ellis, George O'Mara, Clarke Coleman, Billy Hank Hooker, Mickey Gilbert, Fred Waugh, James M. Halty, Sasha Stallone, Jim Henson</t>
        </is>
      </c>
      <c r="Q853" s="86" t="inlineStr">
        <is>
          <t>Sylvester Stallone</t>
        </is>
      </c>
      <c r="R853" s="59" t="inlineStr">
        <is>
          <t>[{"Source": "Internet Movie Database", "Value": "6.9/10"}, {"Source": "Rotten Tomatoes", "Value": "65%"}, {"Source": "Metacritic", "Value": "57/100"}]</t>
        </is>
      </c>
      <c r="S853" s="101" t="inlineStr">
        <is>
          <t>125,052,898</t>
        </is>
      </c>
      <c r="T853" s="102" t="inlineStr">
        <is>
          <t>PG</t>
        </is>
      </c>
      <c r="U853" s="103" t="inlineStr">
        <is>
          <t>100</t>
        </is>
      </c>
      <c r="V853" s="89" t="inlineStr">
        <is>
          <t>{"link": "https://www.themoviedb.org/movie/1371-rocky-iii/watch?locale=CA", "rent":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"flatrate": [{"logo_path": "/ewOptMVIYcOadMGGJz8DJueH2bH.jpg", "provider_id": 230, "provider_name": "Crave", "display_priority": 5}, {"logo_path": "/ny55kYI31jrwSYp2LmCniMCGc03.jpg", "provider_id": 588, "provider_name": "MGM Amazon Channel", "display_priority": 70}, {"logo_path": "/2ino0WmHA4GROB7NYKzT6PGqLcb.jpg", "provider_id": 528, "provider_name": "AMC+ Amazon Channel", "display_priority": 85}, {"logo_path": "/ovmu6uot1XVvsemM2dDySXLiX57.jpg", "provider_id": 526, "provider_name": "AMC+", "display_priority": 86}, {"logo_path": "/esiLBRzDUwodjfN8gA4qj7l3ZF7.jpg", "provider_id": 1794, "provider_name": "Starz Amazon Channel", "display_priority": 92}, {"logo_path": "/qcKfSyX4xkXESjHrkO8cZLRJkn6.jpg", "provider_id": 2604, "provider_name": "Crave Amazon Channel", "display_priority": 140}], "buy":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t>
        </is>
      </c>
      <c r="W853" s="61" t="inlineStr">
        <is>
          <t>17,000,000</t>
        </is>
      </c>
      <c r="X853" s="35" t="n">
        <v>1371</v>
      </c>
      <c r="Y853" s="35" t="inlineStr">
        <is>
          <t>[1246, 1367, 1366, 16993, 30547, 480530, 50114, 260514, 10400, 878361, 677179, 13074, 10495, 529485, 44940, 31713, 429194, 2080, 382951, 39486]</t>
        </is>
      </c>
      <c r="Z853" s="35" t="inlineStr">
        <is>
          <t>65%</t>
        </is>
      </c>
      <c r="AA853" s="35" t="inlineStr">
        <is>
          <t>6.9/10</t>
        </is>
      </c>
      <c r="AB853" s="35" t="inlineStr">
        <is>
          <t>57/100</t>
        </is>
      </c>
      <c r="AC853" s="35" t="inlineStr">
        <is>
          <t>https://www.youtube.com/embed/o7vbDPUMWDc</t>
        </is>
      </c>
      <c r="AD853" s="98" t="inlineStr">
        <is>
          <t>US</t>
        </is>
      </c>
      <c r="AE853" s="98" t="n">
        <v>1731215633548</v>
      </c>
    </row>
    <row r="854" ht="14.25" customHeight="1" s="169">
      <c r="A854" s="93" t="inlineStr">
        <is>
          <t>You Only Live Twice</t>
        </is>
      </c>
      <c r="B854" s="94" t="n">
        <v>69</v>
      </c>
      <c r="C854" s="131" t="inlineStr">
        <is>
          <t>James Bond</t>
        </is>
      </c>
      <c r="D854" s="132" t="inlineStr">
        <is>
          <t>Bond - Connery</t>
        </is>
      </c>
      <c r="E854" s="95" t="inlineStr">
        <is>
          <t>Action</t>
        </is>
      </c>
      <c r="F854" s="117" t="inlineStr">
        <is>
          <t>Spy</t>
        </is>
      </c>
      <c r="G854" s="31" t="n"/>
      <c r="H854" s="32" t="n"/>
      <c r="I854" s="96" t="inlineStr">
        <is>
          <t>United Artists</t>
        </is>
      </c>
      <c r="J854" s="97" t="n">
        <v>1967</v>
      </c>
      <c r="K854" s="35">
        <f>ROW(K854)-1</f>
        <v/>
      </c>
      <c r="L854" s="98" t="b">
        <v>0</v>
      </c>
      <c r="M854" s="99" t="inlineStr">
        <is>
          <t>Once again, the film is fairly enjoyable, but the cracks in the foundation have really emerged. The stretches of boredom aren't there like Thunderball, but the filmmaking has taken a step back. I think the direction is at times poor, with very obvious dubs, stitched edits and green screens at times. Given the time this came out some of that is forgiven, but it happens a lot more in this one than the previous movies. The biggest asset this movie has is the villain. Blofeld is iconic, and alot of that is due to Donald Pleasance, who is intimidating and great. The showdown with Bond and the climactic battle are great. The sets and locations are beautiful and feel so real. The most glaring issue with this movie is how poorly it has aged. This movie is very racist, and it also feels as if the misogyny and replaceability of the female characters has been ramped up as well. Aki was a strong, solid character, and when she was killed off it really took me a while to get back in to the movie. She was killed for no reason, and her death had no impact because she was immediately replaced. Another issue with the movie is Connery doesn't seem to have his heart in it. He is still charming, but it seems as if he is going through the motions a bit. The final 20 minutes are some of the best Bond action, but the flaws earlier in the movie really drag it down.</t>
        </is>
      </c>
      <c r="N854" s="37" t="inlineStr">
        <is>
          <t>A mysterious spacecraft captures Russian and American space capsules and brings the two superpowers to the brink of war. James Bond investigates the case in Japan and comes face to face with his archenemy Blofeld.</t>
        </is>
      </c>
      <c r="O854" s="38" t="inlineStr">
        <is>
          <t>https://image.tmdb.org/t/p/w500/pm0v37jmc4cjANcqU6GTOeKzvif.jpg</t>
        </is>
      </c>
      <c r="P854" s="39" t="inlineStr">
        <is>
          <t>Sean Connery, Akiko Wakabayashi, Mie Hama, Tetsuro Tamba, Teru Shimada, Karin Dor, Donald Pleasence, Bernard Lee, Lois Maxwell, Desmond Llewelyn, Charles Gray, Tsai Chin, Burt Kwouk, Michael Chow, Ronald Rich, Jeanne Roland, Anthony Ainley, Frazer Hines, David Toguri, Paul Carson, Norman Jones, George Roubicek, Bill Mitchell, Laurence Herder, Richard Graydon, Ed Bishop, Robin Bailey, Shane Rimmer, George Murcell, Mai Ling, Peter Fanene Maivia, George Baker, Patrick Jordan, Alexander Knox, Burnell Tucker, Nikki Van der Zyl, Brian Wilde, David Healy</t>
        </is>
      </c>
      <c r="Q854" s="40" t="inlineStr">
        <is>
          <t>Lewis Gilbert</t>
        </is>
      </c>
      <c r="R854" s="41" t="inlineStr">
        <is>
          <t>[{"Source": "Internet Movie Database", "Value": "6.8/10"}, {"Source": "Rotten Tomatoes", "Value": "73%"}, {"Source": "Metacritic", "Value": "61/100"}]</t>
        </is>
      </c>
      <c r="S854" s="42" t="inlineStr">
        <is>
          <t>111,600,000</t>
        </is>
      </c>
      <c r="T854" s="43" t="inlineStr">
        <is>
          <t>PG</t>
        </is>
      </c>
      <c r="U854" s="44" t="inlineStr">
        <is>
          <t>117</t>
        </is>
      </c>
      <c r="V854" s="45" t="inlineStr">
        <is>
          <t>{"link": "https://www.themoviedb.org/movie/667-you-only-live-twice/watch?locale=CA", "rent":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"flatrate": [{"logo_path": "/ewOptMVIYcOadMGGJz8DJueH2bH.jpg", "provider_id": 230, "provider_name": "Crave", "display_priority": 5}, {"logo_path": "/qcKfSyX4xkXESjHrkO8cZLRJkn6.jpg", "provider_id": 2604, "provider_name": "Crave Amazon Channel", "display_priority": 140}], "buy":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t>
        </is>
      </c>
      <c r="W854" s="46" t="inlineStr">
        <is>
          <t>9,500,000</t>
        </is>
      </c>
      <c r="X854" s="35" t="n">
        <v>667</v>
      </c>
      <c r="Y854" s="35" t="inlineStr">
        <is>
          <t>[253, 682, 56292, 657, 691, 698, 646, 699, 658, 137094, 25670, 1310568, 668, 206647, 10003, 370172, 9414, 707, 2503, 9331]</t>
        </is>
      </c>
      <c r="Z854" s="35" t="inlineStr">
        <is>
          <t>73%</t>
        </is>
      </c>
      <c r="AA854" s="35" t="inlineStr">
        <is>
          <t>6.8/10</t>
        </is>
      </c>
      <c r="AB854" s="35" t="inlineStr">
        <is>
          <t>61/100</t>
        </is>
      </c>
      <c r="AC854" s="35" t="inlineStr">
        <is>
          <t>https://www.youtube.com/embed/gMXuLObYidM</t>
        </is>
      </c>
      <c r="AD854" s="98" t="inlineStr">
        <is>
          <t>GB</t>
        </is>
      </c>
      <c r="AE854" s="98" t="n">
        <v>1731215633548</v>
      </c>
    </row>
    <row r="855" ht="14.25" customHeight="1" s="169">
      <c r="A855" s="93" t="inlineStr">
        <is>
          <t>A Boy Called Christmas</t>
        </is>
      </c>
      <c r="B855" s="94" t="n">
        <v>69</v>
      </c>
      <c r="C855" s="131" t="n"/>
      <c r="D855" s="132" t="n"/>
      <c r="E855" s="95" t="inlineStr">
        <is>
          <t>Fantasy</t>
        </is>
      </c>
      <c r="F855" s="117" t="inlineStr">
        <is>
          <t>Family</t>
        </is>
      </c>
      <c r="G855" s="31" t="inlineStr">
        <is>
          <t>Christmas</t>
        </is>
      </c>
      <c r="H855" s="32" t="inlineStr">
        <is>
          <t>Netflix</t>
        </is>
      </c>
      <c r="I855" s="96" t="inlineStr">
        <is>
          <t>Netflix</t>
        </is>
      </c>
      <c r="J855" s="97" t="n">
        <v>2021</v>
      </c>
      <c r="K855" s="35">
        <f>ROW(K855)-1</f>
        <v/>
      </c>
      <c r="L855" s="98" t="b">
        <v>0</v>
      </c>
      <c r="M855" s="99" t="n"/>
      <c r="N855" s="76" t="inlineStr">
        <is>
          <t>An ordinary young boy called Nikolas sets out on an extraordinary adventure into the snowy north in search of his father who is on a quest to discover the fabled village of the elves, Elfhelm. Taking with him a headstrong reindeer called Blitzen and a loyal pet mouse, Nikolas soon meets his destiny in this magical and endearing story that proves nothing is impossible…</t>
        </is>
      </c>
      <c r="O855" s="105" t="inlineStr">
        <is>
          <t>https://image.tmdb.org/t/p/w500/1sRejtiHOZGggZd9RcmdqbapLM5.jpg</t>
        </is>
      </c>
      <c r="P855" s="106" t="inlineStr">
        <is>
          <t>Henry Lawfull, Michiel Huisman, Stephen Merchant, Maggie Smith, Sally Hawkins, Jim Broadbent, Toby Jones, Kristen Wiig, Rune Temte, Zoe Colletti, Indica Watson, Philip Lenkowsky, Peter Hosking, Abiola Ogunbiyi, Kendrick Roger Ong, Rishi Kuppa, Joel Fry, Carol MacReady, Isabella O’Sullivan, Eden Lawrence, Ayomide Garrick, Gregory Gudgeon, Michael Pitthan, Václav Chalupa, Dan Brown, Robert Russell, John Comer, Sinéad Phelps, Tomáš Dianiška, Karel Bělohradský, Trish Osmond, James Beaumont, Lukáš Duy Anh Tran, Zdeněk Godla, Tonya Graves, Saikat Ahamed, Una Kenan, Isabel Volava, Pearl Haig, Lucas Haig, Jared Bailey, Perrie Murphy, Luna Sofie Bauerová</t>
        </is>
      </c>
      <c r="Q855" s="107" t="inlineStr">
        <is>
          <t>Gil Kenan</t>
        </is>
      </c>
      <c r="R855" s="41" t="inlineStr">
        <is>
          <t>[{"Source": "Internet Movie Database", "Value": "6.7/10"}, {"Source": "Rotten Tomatoes", "Value": "84%"}, {"Source": "Metacritic", "Value": "61/100"}]</t>
        </is>
      </c>
      <c r="S855" s="72" t="inlineStr">
        <is>
          <t>3,700,000</t>
        </is>
      </c>
      <c r="T855" s="109" t="inlineStr">
        <is>
          <t>PG</t>
        </is>
      </c>
      <c r="U855" s="110" t="inlineStr">
        <is>
          <t>104</t>
        </is>
      </c>
      <c r="V855" s="82" t="inlineStr">
        <is>
          <t>{"link": "https://www.themoviedb.org/movie/615666-a-boy-called-christmas/watch?locale=CA", "flatrate": [{"logo_path": "/pbpMk2JmcoNnQwx5JGpXngfoWtp.jpg", "provider_id": 8, "provider_name": "Netflix", "display_priority": 0}, {"logo_path": "/dpR8r13zWDeUR0QkzWidrdMxa56.jpg", "provider_id": 1796, "provider_name": "Netflix Standard with Ads", "display_priority": 93}]}</t>
        </is>
      </c>
      <c r="W855" s="111" t="inlineStr">
        <is>
          <t>0</t>
        </is>
      </c>
      <c r="X855" s="35" t="n">
        <v>615666</v>
      </c>
      <c r="Y855" s="35" t="inlineStr">
        <is>
          <t>[13764, 142308, 654028, 9021, 10719, 299579, 1045944, 1001884, 1047431, 22081, 13397, 48844, 8871, 5255, 24833, 426543, 372631, 13382, 13664, 13380]</t>
        </is>
      </c>
      <c r="Z855" s="35" t="inlineStr">
        <is>
          <t>84%</t>
        </is>
      </c>
      <c r="AA855" s="35" t="inlineStr">
        <is>
          <t>6.7/10</t>
        </is>
      </c>
      <c r="AB855" s="35" t="inlineStr">
        <is>
          <t>61/100</t>
        </is>
      </c>
      <c r="AC855" s="35" t="inlineStr">
        <is>
          <t>https://www.youtube.com/embed/aFI_aiidke0</t>
        </is>
      </c>
      <c r="AD855" s="98" t="inlineStr">
        <is>
          <t>GB</t>
        </is>
      </c>
      <c r="AE855" s="98" t="n">
        <v>1731215633548</v>
      </c>
    </row>
    <row r="856" ht="14.25" customHeight="1" s="169">
      <c r="A856" s="93" t="inlineStr">
        <is>
          <t>Father of the Bride</t>
        </is>
      </c>
      <c r="B856" s="94" t="n">
        <v>69</v>
      </c>
      <c r="C856" s="131" t="inlineStr">
        <is>
          <t>Disney Live Action</t>
        </is>
      </c>
      <c r="D856" s="132" t="n"/>
      <c r="E856" s="95" t="inlineStr">
        <is>
          <t>Comedy</t>
        </is>
      </c>
      <c r="F856" s="117" t="n"/>
      <c r="G856" s="31" t="n"/>
      <c r="H856" s="32" t="n"/>
      <c r="I856" s="96" t="inlineStr">
        <is>
          <t>Disney</t>
        </is>
      </c>
      <c r="J856" s="97" t="n">
        <v>1991</v>
      </c>
      <c r="K856" s="35">
        <f>ROW(K856)-1</f>
        <v/>
      </c>
      <c r="L856" s="98" t="b">
        <v>0</v>
      </c>
      <c r="M856" s="99" t="inlineStr">
        <is>
          <t>Carried by the performance of Steve Martin, "Father of the Bride" is a good exploration into the mind of a girl dad. Really good at making giving a daughter away relatable, and contains a good mix of sentiment and funny. Martin Short delivers one of the worst performances of his career, but that was likely more a fault of the material he was given to work with.</t>
        </is>
      </c>
      <c r="N856" s="49" t="inlineStr">
        <is>
          <t>George Banks is an ordinary, middle-class man whose 22 year-old daughter Annie has decided to marry a man from an upper-class family, but George can't think of what life would be like without his daughter. His wife tries to make him happy for Annie, but when the wedding takes place at their home and a foreign wedding planner takes over the ceremony, he becomes slightly insane.</t>
        </is>
      </c>
      <c r="O856" s="50" t="inlineStr">
        <is>
          <t>https://image.tmdb.org/t/p/w500/g6OTK7l6EX2JP5r00O5fG6BZJlh.jpg</t>
        </is>
      </c>
      <c r="P856" s="51" t="inlineStr">
        <is>
          <t>Steve Martin, Diane Keaton, Kimberly Williams-Paisley, Kieran Culkin, George Newbern, Martin Short, BD Wong, Peter Michael Goetz, Kate McGregor-Stewart, Carmen Hayward, April Ortiz, Mina Vasquez, Gibby Brand, Richard Portnow, Barbara Perry, Martha Gehman, Frank Kopyc, David Pasquesi, Ira Heiden, Thomas Wagner, Marissa Lefton, Sarah Rose Karr, Amy Young, Hallie Meyers-Shyer, Annie Meyers-Shyer, Morgan Dox, Elisa Mandell, Christine Beliveau, Natasha Wieland, Eric Kay, Scott Hogan, Peter James Cooper, Ed Williams, Patricia Meyers, Irving Meyers, Mark Steen, Robert Bauer, Kevin Shaw, Bruce A. Block, Peter Murnik, Chauncey Leopardi, Steve Tyrell, Tom Irish, Eugene Levy, Britt Leach, Pamela Matheson</t>
        </is>
      </c>
      <c r="Q856" s="52" t="inlineStr">
        <is>
          <t>Charles Shyer</t>
        </is>
      </c>
      <c r="R856" s="62" t="inlineStr">
        <is>
          <t>[{"Source": "Internet Movie Database", "Value": "6.6/10"}, {"Source": "Rotten Tomatoes", "Value": "71%"}, {"Source": "Metacritic", "Value": "51/100"}]</t>
        </is>
      </c>
      <c r="S856" s="60" t="inlineStr">
        <is>
          <t>89,325,780</t>
        </is>
      </c>
      <c r="T856" s="55" t="inlineStr">
        <is>
          <t>PG</t>
        </is>
      </c>
      <c r="U856" s="56" t="inlineStr">
        <is>
          <t>105</t>
        </is>
      </c>
      <c r="V856" s="57" t="inlineStr">
        <is>
          <t>{"link": "https://www.themoviedb.org/movie/11846-father-of-the-bride/watch?locale=CA", "flatrate": [{"logo_path": "/97yvRBw1GzX7fXprcF80er19ot.jpg", "provider_id": 337, "provider_name": "Disney Plus", "display_priority": 3}, {"logo_path": "/esiLBRzDUwodjfN8gA4qj7l3ZF7.jpg", "provider_id": 1794, "provider_name": "Starz Amazon Channel", "display_priority": 92}], "buy":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"rent":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t>
        </is>
      </c>
      <c r="W856" s="61" t="inlineStr">
        <is>
          <t>20,000,000</t>
        </is>
      </c>
      <c r="X856" s="35" t="n">
        <v>11846</v>
      </c>
      <c r="Y856" s="35" t="inlineStr">
        <is>
          <t>[25796, 746419, 12714, 10521, 50546, 317118, 800939, 344123, 138222, 2018, 1246310, 98545, 37247, 16158, 16410, 1879, 18240, 11003, 4379, 10172]</t>
        </is>
      </c>
      <c r="Z856" s="35" t="inlineStr">
        <is>
          <t>71%</t>
        </is>
      </c>
      <c r="AA856" s="35" t="inlineStr">
        <is>
          <t>6.6/10</t>
        </is>
      </c>
      <c r="AB856" s="35" t="inlineStr">
        <is>
          <t>51/100</t>
        </is>
      </c>
      <c r="AC856" s="35" t="inlineStr">
        <is>
          <t>https://www.youtube.com/embed/o-JEkllZPDE</t>
        </is>
      </c>
      <c r="AD856" s="98" t="inlineStr">
        <is>
          <t>US</t>
        </is>
      </c>
      <c r="AE856" s="98" t="n">
        <v>1731215633548</v>
      </c>
    </row>
    <row r="857" ht="14.25" customHeight="1" s="169">
      <c r="A857" s="93" t="inlineStr">
        <is>
          <t>Harry Potter and the Order of the Phoenix</t>
        </is>
      </c>
      <c r="B857" s="94" t="n">
        <v>69</v>
      </c>
      <c r="C857" s="131" t="inlineStr">
        <is>
          <t>Wizarding World</t>
        </is>
      </c>
      <c r="D857" s="132" t="inlineStr">
        <is>
          <t>Harry Potter</t>
        </is>
      </c>
      <c r="E857" s="95" t="inlineStr">
        <is>
          <t>Fantasy</t>
        </is>
      </c>
      <c r="F857" s="117" t="inlineStr">
        <is>
          <t>Family</t>
        </is>
      </c>
      <c r="G857" s="31" t="n"/>
      <c r="H857" s="32" t="n"/>
      <c r="I857" s="96" t="inlineStr">
        <is>
          <t>Warner Bros.</t>
        </is>
      </c>
      <c r="J857" s="97" t="n">
        <v>2007</v>
      </c>
      <c r="K857" s="35">
        <f>ROW(K857)-1</f>
        <v/>
      </c>
      <c r="L857" s="98" t="b">
        <v>0</v>
      </c>
      <c r="M857" s="99" t="n"/>
      <c r="N857" s="83" t="inlineStr">
        <is>
          <t>When a new professor's methods leave Hogwarts unprepared to fight the rising tide of evil, Harry teaches students how to defend against the dark arts.</t>
        </is>
      </c>
      <c r="O857" s="84" t="inlineStr">
        <is>
          <t>https://image.tmdb.org/t/p/w500/5aOyriWkPec0zUDxmHFP9qMmBaj.jpg</t>
        </is>
      </c>
      <c r="P857" s="85" t="inlineStr">
        <is>
          <t>Daniel Radcliffe, Rupert Grint, Emma Watson, Imelda Staunton, Helena Bonham Carter, Robbie Coltrane, Gary Oldman, Ralph Fiennes, Michael Gambon, Alan Rickman, Richard Griffiths, Brendan Gleeson, Jason Isaacs, Evanna Lynch, Katie Leung, Warwick Davis, Fiona Shaw, Maggie Smith, David Thewlis, Emma Thompson, Julie Walters, David Bradley, Tom Felton, Robert Hardy, George Harris, Natalia Tena, Mark Williams, Harry Melling, Jason Boyd, Richard Macklin, Kathryn Hunter, Miles Jupp, Jessica Hynes, Adrian Rawlins, Geraldine Somerville, Peter Cartwright, Brigitte Millar, Timothy Bateson, James Phelps, Oliver Phelps, Bonnie Wright, Jamie Wolpert, Nicholas Blane, Daisy Haggard, Chris Rankin, Sian Thomas, Jamie Waylett, Josh Herdman, Matthew Lewis, Ryan Nelson, William Melling, Apple Brook, Devon Murray, Alfred Enoch, Afshan Azad, Shefali Chowdhury, Jim McManus, Nick Shirm, Sam Beazley, John Atterbury, Arben Bajraktaraj, Richard Leaf, Tony Maudsley, Alec Hopkins, Robbie Jarvis, James Walters, Charles Hughes, James Utechin, Jason Piper, Michael Wildman, Richard Cubison, Peter Best, Tav MacDougall, Richard Trinder, Nathan Clarke, David Heyman, Cliff Lanning, James Payton, Christopher Rithin, Lauren Shotton, Timothy Spall, Lisa Wood, Saskia Strallen</t>
        </is>
      </c>
      <c r="Q857" s="86" t="inlineStr">
        <is>
          <t>David Yates</t>
        </is>
      </c>
      <c r="R857" s="62" t="inlineStr">
        <is>
          <t>[{"Source": "Internet Movie Database", "Value": "7.5/10"}, {"Source": "Rotten Tomatoes", "Value": "78%"}, {"Source": "Metacritic", "Value": "71/100"}]</t>
        </is>
      </c>
      <c r="S857" s="101" t="inlineStr">
        <is>
          <t>938,212,738</t>
        </is>
      </c>
      <c r="T857" s="102" t="inlineStr">
        <is>
          <t>PG-13</t>
        </is>
      </c>
      <c r="U857" s="103" t="inlineStr">
        <is>
          <t>138</t>
        </is>
      </c>
      <c r="V857" s="89" t="inlineStr">
        <is>
          <t>{"link": "https://www.themoviedb.org/movie/675-harry-potter-and-the-order-of-the-phoenix/watch?locale=CA", "rent":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{"logo_path": "/vLZKlXUNDcZR7ilvfY9Wr9k80FZ.jpg", "provider_id": 538, "provider_name": "Plex", "display_priority": 81}], "flatrate": [{"logo_path": "/ewOptMVIYcOadMGGJz8DJueH2bH.jpg", "provider_id": 230, "provider_name": "Crave", "display_priority": 5}, {"logo_path": "/qcKfSyX4xkXESjHrkO8cZLRJkn6.jpg", "provider_id": 2604, "provider_name": "Crave Amazon Channel", "display_priority": 140}], "buy":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t>
        </is>
      </c>
      <c r="W857" s="61" t="inlineStr">
        <is>
          <t>150,000,000</t>
        </is>
      </c>
      <c r="X857" s="35" t="n">
        <v>675</v>
      </c>
      <c r="Y857" s="35" t="inlineStr">
        <is>
          <t>[767, 671, 12445, 674, 673, 672, 779782, 671583, 6435, 12444, 34205, 10439, 68728, 2454, 11283, 25199, 109491, 630, 508439, 27022]</t>
        </is>
      </c>
      <c r="Z857" s="35" t="inlineStr">
        <is>
          <t>78%</t>
        </is>
      </c>
      <c r="AA857" s="35" t="inlineStr">
        <is>
          <t>7.5/10</t>
        </is>
      </c>
      <c r="AB857" s="35" t="inlineStr">
        <is>
          <t>71/100</t>
        </is>
      </c>
      <c r="AC857" s="35" t="inlineStr">
        <is>
          <t>https://www.youtube.com/embed/47PHbQTmw5g</t>
        </is>
      </c>
      <c r="AD857" s="98" t="inlineStr">
        <is>
          <t>GB</t>
        </is>
      </c>
      <c r="AE857" s="98" t="n">
        <v>1731215633548</v>
      </c>
    </row>
    <row r="858" ht="14.25" customHeight="1" s="169">
      <c r="A858" s="93" t="inlineStr">
        <is>
          <t>The Super Mario Bros. Movie</t>
        </is>
      </c>
      <c r="B858" s="94" t="n">
        <v>69</v>
      </c>
      <c r="C858" s="131" t="inlineStr">
        <is>
          <t>Illumination</t>
        </is>
      </c>
      <c r="D858" s="132" t="n"/>
      <c r="E858" s="95" t="inlineStr">
        <is>
          <t>Animated</t>
        </is>
      </c>
      <c r="F858" s="117" t="inlineStr">
        <is>
          <t>Video Game</t>
        </is>
      </c>
      <c r="G858" s="31" t="n"/>
      <c r="H858" s="32" t="n"/>
      <c r="I858" s="96" t="inlineStr">
        <is>
          <t>Universal Pictures</t>
        </is>
      </c>
      <c r="J858" s="97" t="n">
        <v>2023</v>
      </c>
      <c r="K858" s="35">
        <f>ROW(K858)-1</f>
        <v/>
      </c>
      <c r="L858" s="98" t="b">
        <v>0</v>
      </c>
      <c r="M858" s="99" t="inlineStr">
        <is>
          <t>A very fun family-friendly movie that all ages can enjoy. The plot is a little thin, but the beautiful animation and funny jokes more than make up for it. The biggest problem I had is the licensed soundtrack was horrible. The songs did not fit in with the rest of the movie, and I think they should've done something else. I look forward to any future Mario movies.</t>
        </is>
      </c>
      <c r="N858" s="76" t="inlineStr">
        <is>
          <t>While working underground to fix a water main, Brooklyn plumbers—and brothers—Mario and Luigi are transported down a mysterious pipe and wander into a magical new world. But when the brothers are separated, Mario embarks on an epic quest to find Luigi.</t>
        </is>
      </c>
      <c r="O858" s="105" t="inlineStr">
        <is>
          <t>https://image.tmdb.org/t/p/w500/qNBAXBIQlnOThrVvA6mA2B5ggV6.jpg</t>
        </is>
      </c>
      <c r="P858" s="106" t="inlineStr">
        <is>
          <t>Chris Pratt, Anya Taylor-Joy, Charlie Day, Jack Black, Keegan-Michael Key, Seth Rogen, Fred Armisen, Sebastian Maniscalco, Charles Martinet, Kevin Michael Richardson, Khary Payton, Rino Romano, John DiMaggio, Jessica DiCicco, Eric Bauza, Juliet Jelenic, Scott Menville, Carlos Alazraqui, Jason Broad, Ashly Burch, Rachel Butera, Cathy Cavadini, Will Collyer, Django Craig, Willow Geer, Aaron Hendry, Andy Hirsch, Barbara Harris, Phil LaMarr, Jeremy Maxwell, Daniel Mora, Eric E. Osmond, Noreen Reardon, Lee Shorten, Cree Summer, Nisa Ward, Nora Wyman</t>
        </is>
      </c>
      <c r="Q858" s="107" t="inlineStr">
        <is>
          <t>Aaron Horvath, Michael Jelenic</t>
        </is>
      </c>
      <c r="R858" s="41" t="inlineStr">
        <is>
          <t>[{"Source": "Internet Movie Database", "Value": "7.0/10"}, {"Source": "Rotten Tomatoes", "Value": "59%"}, {"Source": "Metacritic", "Value": "46/100"}]</t>
        </is>
      </c>
      <c r="S858" s="72" t="inlineStr">
        <is>
          <t>1,360,879,735</t>
        </is>
      </c>
      <c r="T858" s="109" t="inlineStr">
        <is>
          <t>PG</t>
        </is>
      </c>
      <c r="U858" s="110" t="inlineStr">
        <is>
          <t>93</t>
        </is>
      </c>
      <c r="V858" s="82" t="inlineStr">
        <is>
          <t>{"link": "https://www.themoviedb.org/movie/502356-the-super-mario-bros-movie/watch?locale=CA", "buy":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"rent":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"flatrate": [{"logo_path": "/esiLBRzDUwodjfN8gA4qj7l3ZF7.jpg", "provider_id": 1794, "provider_name": "Starz Amazon Channel", "display_priority": 92}, {"logo_path": "/qcKfSyX4xkXESjHrkO8cZLRJkn6.jpg", "provider_id": 2604, "provider_name": "Crave Amazon Channel", "display_priority": 140}]}</t>
        </is>
      </c>
      <c r="W858" s="46" t="inlineStr">
        <is>
          <t>100,000,000</t>
        </is>
      </c>
      <c r="X858" s="35" t="n">
        <v>502356</v>
      </c>
      <c r="Y858" s="35" t="inlineStr">
        <is>
          <t>[10192, 228165, 153518, 170687, 587807, 927254, 15512, 16394, 81188, 14836, 8355, 718789, 403510, 1022787, 315162, 211672, 585083, 529203, 592983, 410113]</t>
        </is>
      </c>
      <c r="Z858" s="35" t="inlineStr">
        <is>
          <t>59%</t>
        </is>
      </c>
      <c r="AA858" s="35" t="inlineStr">
        <is>
          <t>7.0/10</t>
        </is>
      </c>
      <c r="AB858" s="35" t="inlineStr">
        <is>
          <t>46/100</t>
        </is>
      </c>
      <c r="AC858" s="35" t="inlineStr">
        <is>
          <t>https://www.youtube.com/embed/RjNcTBXTk4I</t>
        </is>
      </c>
      <c r="AD858" s="98" t="inlineStr">
        <is>
          <t>US</t>
        </is>
      </c>
      <c r="AE858" s="98" t="n">
        <v>1731215633548</v>
      </c>
    </row>
    <row r="859" ht="14.25" customHeight="1" s="169">
      <c r="A859" s="93" t="inlineStr">
        <is>
          <t>Avengers: Age of Ultron</t>
        </is>
      </c>
      <c r="B859" s="94" t="n">
        <v>69</v>
      </c>
      <c r="C859" s="131" t="inlineStr">
        <is>
          <t>Marvel</t>
        </is>
      </c>
      <c r="D859" s="132" t="inlineStr">
        <is>
          <t>MCU</t>
        </is>
      </c>
      <c r="E859" s="95" t="inlineStr">
        <is>
          <t>Comic Book</t>
        </is>
      </c>
      <c r="F859" s="117" t="n"/>
      <c r="G859" s="31" t="n"/>
      <c r="H859" s="32" t="n"/>
      <c r="I859" s="96" t="inlineStr">
        <is>
          <t>Disney</t>
        </is>
      </c>
      <c r="J859" s="97" t="n">
        <v>2015</v>
      </c>
      <c r="K859" s="35">
        <f>ROW(K859)-1</f>
        <v/>
      </c>
      <c r="L859" s="98" t="b">
        <v>0</v>
      </c>
      <c r="M859" s="99" t="n"/>
      <c r="N859" s="83" t="inlineStr">
        <is>
          <t>When Tony Stark tries to jumpstart a dormant peacekeeping program, things go awry and Earth’s Mightiest Heroes are put to the ultimate test as the fate of the planet hangs in the balance. As the villainous Ultron emerges, it is up to The Avengers to stop him from enacting his terrible plans, and soon uneasy alliances and unexpected action pave the way for an epic and unique global adventure.</t>
        </is>
      </c>
      <c r="O859" s="84" t="inlineStr">
        <is>
          <t>https://image.tmdb.org/t/p/w500/4ssDuvEDkSArWEdyBl2X5EHvYKU.jpg</t>
        </is>
      </c>
      <c r="P859" s="85" t="inlineStr">
        <is>
          <t>Robert Downey Jr., Chris Hemsworth, Mark Ruffalo, Chris Evans, Scarlett Johansson, Jeremy Renner, James Spader, Samuel L. Jackson, Don Cheadle, Aaron Taylor-Johnson, Elizabeth Olsen, Paul Bettany, Cobie Smulders, Anthony Mackie, Hayley Atwell, Idris Elba, Linda Cardellini, Stellan Skarsgård, Claudia Kim, Thomas Kretschmann, Andy Serkis, Julie Delpy, Stan Lee, Henry Goodman, Chris Luca, Brian Schaeffer, Dominique Provost-Chalkley, Isaac Andrews, Gareth Kieran Jones, Chan Woo Lim, Minhee Yeo, Bentley Kalu, Julian Bleach, Christopher Beasley, Vuyo Dabula, Nondumiso Tembe, Kabelo Thai, Lele Ledwaba, Mandla Gaduka, Harriet Manamela, Beulah Hashe, Musca Kumalo, Mathapelo September, Antony Acheampong, Chioma Anyanwu, Ben Sakamoto, Imogen Poynton, Isabella Poynton, Ingvild Deila, Sunny Yeo, Namju Go, Mina Kweon, Earl T. Kim, Arthur Lee, Verity Hewlett, Michael Matovski, Alma Noce, Riccardo Richetta, Constanza Ruff, Monty Mclaren-Clark, Julia Krynke, Tony Christian, Ian Kay, Barry Aird, Aaron Himelstein, Kerry Condon, Jaiden Stafford, Josh Brolin, Robert J. Fraser, Lou Ferrigno, Zakk Pierce, Avinashi Sharma</t>
        </is>
      </c>
      <c r="Q859" s="86" t="inlineStr">
        <is>
          <t>Joss Whedon</t>
        </is>
      </c>
      <c r="R859" s="62" t="inlineStr">
        <is>
          <t>[{"Source": "Internet Movie Database", "Value": "7.3/10"}, {"Source": "Rotten Tomatoes", "Value": "75%"}, {"Source": "Metacritic", "Value": "66/100"}]</t>
        </is>
      </c>
      <c r="S859" s="101" t="inlineStr">
        <is>
          <t>1,405,403,694</t>
        </is>
      </c>
      <c r="T859" s="102" t="inlineStr">
        <is>
          <t>PG-13</t>
        </is>
      </c>
      <c r="U859" s="103" t="inlineStr">
        <is>
          <t>141</t>
        </is>
      </c>
      <c r="V859" s="89" t="inlineStr">
        <is>
          <t>{"link": "https://www.themoviedb.org/movie/99861-avengers-age-of-ultron/watch?locale=CA", "buy":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"flatrate": [{"logo_path": "/97yvRBw1GzX7fXprcF80er19ot.jpg", "provider_id": 337, "provider_name": "Disney Plus", "display_priority": 3}], "rent":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t>
        </is>
      </c>
      <c r="W859" s="61" t="inlineStr">
        <is>
          <t>235,000,000</t>
        </is>
      </c>
      <c r="X859" s="35" t="n">
        <v>99861</v>
      </c>
      <c r="Y859" s="35" t="inlineStr">
        <is>
          <t>[87101, 524434, 1452, 447365, 271110, 141052, 1155089, 609681, 624479, 1209290, 640146, 49521, 605, 10138, 283995, 604, 580489, 299536, 284054, 30061]</t>
        </is>
      </c>
      <c r="Z859" s="35" t="inlineStr">
        <is>
          <t>75%</t>
        </is>
      </c>
      <c r="AA859" s="35" t="inlineStr">
        <is>
          <t>7.3/10</t>
        </is>
      </c>
      <c r="AB859" s="35" t="inlineStr">
        <is>
          <t>66/100</t>
        </is>
      </c>
      <c r="AC859" s="35" t="inlineStr">
        <is>
          <t>https://www.youtube.com/embed/JAUoeqvedMo</t>
        </is>
      </c>
      <c r="AD859" s="98" t="inlineStr">
        <is>
          <t>US</t>
        </is>
      </c>
      <c r="AE859" s="98" t="n">
        <v>1731215633548</v>
      </c>
    </row>
    <row r="860" ht="14.25" customHeight="1" s="169">
      <c r="A860" s="93" t="inlineStr">
        <is>
          <t>Rocky Balboa</t>
        </is>
      </c>
      <c r="B860" s="94" t="n">
        <v>69</v>
      </c>
      <c r="C860" s="131" t="inlineStr">
        <is>
          <t>Rocky</t>
        </is>
      </c>
      <c r="D860" s="132" t="n"/>
      <c r="E860" s="95" t="inlineStr">
        <is>
          <t>Sports</t>
        </is>
      </c>
      <c r="F860" s="117" t="inlineStr">
        <is>
          <t>Drama</t>
        </is>
      </c>
      <c r="G860" s="31" t="n"/>
      <c r="H860" s="32" t="n"/>
      <c r="I860" s="96" t="inlineStr">
        <is>
          <t>Amazon MGM Studios</t>
        </is>
      </c>
      <c r="J860" s="97" t="n">
        <v>2006</v>
      </c>
      <c r="K860" s="35">
        <f>ROW(K860)-1</f>
        <v/>
      </c>
      <c r="L860" s="98" t="b">
        <v>0</v>
      </c>
      <c r="M860" s="99" t="inlineStr">
        <is>
          <t>A much better sendoff to the Rocky character than Rocky 5. Pays good homage to the original, but also provides some pretty good family relationship drama. Very well directed and beautifully shot. Some of the characters behave irrationally and in frustrating ways at times. It's also pretty hard to believe that 60 year old Rocky can hang in there with the champ, no matter how good of shape he is in. But ultimately, it is still fun to watch.</t>
        </is>
      </c>
      <c r="N860" s="37" t="inlineStr">
        <is>
          <t>When he loses a highly publicized virtual boxing match to ex-champ Rocky Balboa, reigning heavyweight titleholder Mason Dixon retaliates by challenging the Italian Stallion to a 10-round exhibition bout. To the surprise of his son and friends, Rocky agrees to come out of retirement and face an opponent who's faster, stronger and thirty years his junior. Rocky takes on Dixon in what will become the greatest fight in boxing history!</t>
        </is>
      </c>
      <c r="O860" s="38" t="inlineStr">
        <is>
          <t>https://image.tmdb.org/t/p/w500/xUylDspiTKU3cYzZNeLsN8Krv12.jpg</t>
        </is>
      </c>
      <c r="P860" s="39" t="inlineStr">
        <is>
          <t>Sylvester Stallone, Burt Young, Antonio Tarver, Geraldine Hughes, Milo Ventimiglia, Tony Burton, A.J. Benza, James Francis Kelly III, Lou DiBella, Mike Tyson, Henry G. Sanders, Pedro Lovell, Ana Gerena, Louis Giansante, Maureen Schilling, Lahmard J. Tate, Woody Paige, Skip Bayless, Jay Crawford, Brian Kenny, Dana Jacobson, Charles Johnson, James Binns, Johnnie Hobbs Jr., Barney Fitzpatrick, Jim Lampley, Larry Merchant, Max Kellerman, LeRoy Neiman, Bert Sugar, Bernardo Fernández, Gunnar Peterson, Yahya, Marc Ratner, Anthony Lato Jr., Jack Lazzarado, Michael Buffer, Joe Cortez, Carter Mitchell, Vinod Kumar, Fran Pultro, Frank Stallone Jr., Jody Giambelluca, Tobias Segal, Tim Carr, Matt Frack, Paul Dion Monte, Kevin King Templeton, Robert Michael Kelly, Rick Buchborn, Nick Baker, Don Sherman, Stu Nahan, Gary Compton, David Gere, Jacob 'Stitch' Duran, Talia Shire, Burgess Meredith, Angelyna Martinez-Boyd, Jeffrey Mowery</t>
        </is>
      </c>
      <c r="Q860" s="40" t="inlineStr">
        <is>
          <t>Sylvester Stallone</t>
        </is>
      </c>
      <c r="R860" s="41" t="inlineStr">
        <is>
          <t>[{"Source": "Internet Movie Database", "Value": "7.1/10"}, {"Source": "Rotten Tomatoes", "Value": "78%"}, {"Source": "Metacritic", "Value": "63/100"}]</t>
        </is>
      </c>
      <c r="S860" s="42" t="inlineStr">
        <is>
          <t>155,929,020</t>
        </is>
      </c>
      <c r="T860" s="43" t="inlineStr">
        <is>
          <t>PG</t>
        </is>
      </c>
      <c r="U860" s="44" t="inlineStr">
        <is>
          <t>102</t>
        </is>
      </c>
      <c r="V860" s="45" t="inlineStr">
        <is>
          <t>{"link": "https://www.themoviedb.org/movie/1246-rocky-balboa/watch?locale=CA", "flatrate": [{"logo_path": "/ewOptMVIYcOadMGGJz8DJueH2bH.jpg", "provider_id": 230, "provider_name": "Crave", "display_priority": 5}, {"logo_path": "/ny55kYI31jrwSYp2LmCniMCGc03.jpg", "provider_id": 588, "provider_name": "MGM Amazon Channel", "display_priority": 70}, {"logo_path": "/2ino0WmHA4GROB7NYKzT6PGqLcb.jpg", "provider_id": 528, "provider_name": "AMC+ Amazon Channel", "display_priority": 85}, {"logo_path": "/ovmu6uot1XVvsemM2dDySXLiX57.jpg", "provider_id": 526, "provider_name": "AMC+", "display_priority": 86}, {"logo_path": "/esiLBRzDUwodjfN8gA4qj7l3ZF7.jpg", "provider_id": 1794, "provider_name": "Starz Amazon Channel", "display_priority": 92}, {"logo_path": "/qcKfSyX4xkXESjHrkO8cZLRJkn6.jpg", "provider_id": 2604, "provider_name": "Crave Amazon Channel", "display_priority": 140}], "rent":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"buy":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t>
        </is>
      </c>
      <c r="W860" s="46" t="inlineStr">
        <is>
          <t>24,000,000</t>
        </is>
      </c>
      <c r="X860" s="35" t="n">
        <v>1246</v>
      </c>
      <c r="Y860" s="35" t="inlineStr">
        <is>
          <t>[1371, 1374, 16993, 677179, 480530, 1241983, 13074, 842924, 18684, 27759, 878361, 119450, 57212, 2023, 10400, 13823, 1383731, 529485, 25405, 1108658]</t>
        </is>
      </c>
      <c r="Z860" s="35" t="inlineStr">
        <is>
          <t>78%</t>
        </is>
      </c>
      <c r="AA860" s="35" t="inlineStr">
        <is>
          <t>7.1/10</t>
        </is>
      </c>
      <c r="AB860" s="35" t="inlineStr">
        <is>
          <t>63/100</t>
        </is>
      </c>
      <c r="AC860" s="35" t="inlineStr">
        <is>
          <t>https://www.youtube.com/embed/K_z4bNupt1A</t>
        </is>
      </c>
      <c r="AD860" s="98" t="inlineStr">
        <is>
          <t>US</t>
        </is>
      </c>
      <c r="AE860" s="98" t="n">
        <v>1731215633548</v>
      </c>
    </row>
    <row r="861" ht="14.25" customHeight="1" s="169">
      <c r="A861" s="93" t="inlineStr">
        <is>
          <t>Megamind</t>
        </is>
      </c>
      <c r="B861" s="94" t="n">
        <v>69</v>
      </c>
      <c r="C861" s="131" t="n"/>
      <c r="D861" s="132" t="n"/>
      <c r="E861" s="95" t="inlineStr">
        <is>
          <t>Animated</t>
        </is>
      </c>
      <c r="F861" s="117" t="n"/>
      <c r="G861" s="31" t="n"/>
      <c r="H861" s="32" t="n"/>
      <c r="I861" s="96" t="inlineStr">
        <is>
          <t>Dreamworks</t>
        </is>
      </c>
      <c r="J861" s="97" t="n">
        <v>2010</v>
      </c>
      <c r="K861" s="35">
        <f>ROW(K861)-1</f>
        <v/>
      </c>
      <c r="L861" s="98" t="b">
        <v>0</v>
      </c>
      <c r="M861" s="99" t="n"/>
      <c r="N861" s="76" t="inlineStr">
        <is>
          <t>After Megamind, a highly intelligent alien supervillain, defeats his long-time nemesis Metro Man, Megamind creates a new hero to fight, but must act to save the city when his "creation" becomes an even worse villain than he was.</t>
        </is>
      </c>
      <c r="O861" s="105" t="inlineStr">
        <is>
          <t>https://image.tmdb.org/t/p/w500/uZ9ytt3sPTx62XTfN56ILSuYWRe.jpg</t>
        </is>
      </c>
      <c r="P861" s="106" t="inlineStr">
        <is>
          <t>Will Ferrell, Brad Pitt, Tina Fey, Jonah Hill, David Cross, Ben Stiller, Justin Theroux, Jessica Schulte, Tom McGrath, Emily Nordwind, J.K. Simmons, Ella Stiller, Quinn Dempsey Stiller, Brian Hopkins, Christopher Knights, Mike Mitchell, Jasper Johannes Andrews, Jack Blessing, Stephen Kearin</t>
        </is>
      </c>
      <c r="Q861" s="107" t="inlineStr">
        <is>
          <t>Tom McGrath</t>
        </is>
      </c>
      <c r="R861" s="41" t="inlineStr">
        <is>
          <t>[{"Source": "Internet Movie Database", "Value": "7.3/10"}, {"Source": "Rotten Tomatoes", "Value": "73%"}, {"Source": "Metacritic", "Value": "63/100"}]</t>
        </is>
      </c>
      <c r="S861" s="72" t="inlineStr">
        <is>
          <t>321,885,765</t>
        </is>
      </c>
      <c r="T861" s="109" t="inlineStr">
        <is>
          <t>PG</t>
        </is>
      </c>
      <c r="U861" s="110" t="inlineStr">
        <is>
          <t>96</t>
        </is>
      </c>
      <c r="V861" s="82" t="inlineStr">
        <is>
          <t>{"link": "https://www.themoviedb.org/movie/38055-megamind/watch?locale=CA", "rent":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"flatrate": [{"logo_path": "/pvske1MyAoymrs5bguRfVqYiM9a.jpg", "provider_id": 119, "provider_name": "Amazon Prime Video", "display_priority": 1}, {"logo_path": "/8aBqoNeGGr0oSA85iopgNZUOTOc.jpg", "provider_id": 2100, "provider_name": "Amazon Prime Video with Ads", "display_priority": 111}], "buy":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t>
        </is>
      </c>
      <c r="W861" s="46" t="inlineStr">
        <is>
          <t>130,000,000</t>
        </is>
      </c>
      <c r="X861" s="35" t="n">
        <v>38055</v>
      </c>
      <c r="Y861" s="35" t="inlineStr">
        <is>
          <t>[1924, 519182, 99861, 524434, 431693, 324857, 539681, 581997, 13253, 617126, 818, 87101, 15512, 1452, 791155, 141052, 211672, 109451, 2080, 585083]</t>
        </is>
      </c>
      <c r="Z861" s="35" t="inlineStr">
        <is>
          <t>73%</t>
        </is>
      </c>
      <c r="AA861" s="35" t="inlineStr">
        <is>
          <t>7.3/10</t>
        </is>
      </c>
      <c r="AB861" s="35" t="inlineStr">
        <is>
          <t>63/100</t>
        </is>
      </c>
      <c r="AC861" s="35" t="inlineStr">
        <is>
          <t>https://www.youtube.com/embed/bixkC-ZrH34</t>
        </is>
      </c>
      <c r="AD861" s="98" t="inlineStr">
        <is>
          <t>US</t>
        </is>
      </c>
      <c r="AE861" s="98" t="n">
        <v>1731215633548</v>
      </c>
    </row>
    <row r="862" ht="14.25" customHeight="1" s="169">
      <c r="A862" s="93" t="inlineStr">
        <is>
          <t>Blade</t>
        </is>
      </c>
      <c r="B862" s="94" t="n">
        <v>69</v>
      </c>
      <c r="C862" s="131" t="inlineStr">
        <is>
          <t>Marvel</t>
        </is>
      </c>
      <c r="D862" s="132" t="inlineStr">
        <is>
          <t>Blade</t>
        </is>
      </c>
      <c r="E862" s="95" t="inlineStr">
        <is>
          <t>Comic Book</t>
        </is>
      </c>
      <c r="F862" s="117" t="n"/>
      <c r="G862" s="31" t="n"/>
      <c r="H862" s="32" t="n"/>
      <c r="I862" s="96" t="inlineStr">
        <is>
          <t>New Line Cinema</t>
        </is>
      </c>
      <c r="J862" s="97" t="n">
        <v>1998</v>
      </c>
      <c r="K862" s="35">
        <f>ROW(K862)-1</f>
        <v/>
      </c>
      <c r="L862" s="98" t="b">
        <v>0</v>
      </c>
      <c r="M862" s="99" t="n"/>
      <c r="N862" s="83" t="inlineStr">
        <is>
          <t>The Daywalker known as "Blade" - a half-vampire, half-mortal man - becomes the protector of humanity against an underground army of vampires.</t>
        </is>
      </c>
      <c r="O862" s="84" t="inlineStr">
        <is>
          <t>https://image.tmdb.org/t/p/w500/oWT70TvbsmQaqyphCZpsnQR7R32.jpg</t>
        </is>
      </c>
      <c r="P862" s="85" t="inlineStr">
        <is>
          <t>Wesley Snipes, Stephen Dorff, Kris Kristofferson, N'Bushe Wright, Donal Logue, Udo Kier, Arly Jover, Traci Lords, Kevin Patrick Walls, Tim Guinee, Sanaa Lathan, Eric Edwards, Donna Wong, Carmen Thomas, Shannon Lee, Kenny Johnson, Clint Curtis, Judson Scott, Sidney S. Liufau, Keith Leon Williams, Andray Johnson, Stephen R. Peluso, Marcus Aurelius, John Enos III, Eboni 'Chrystal' Adams, Lyle Conway, Freeman White, D.V. DeVincentis, Marcus Salgado, Esau McKnight, Erl Van Douglas, Matt Schulze, Lennox Brown, Yvette Ocampo, Irena Stepić, Jenya Lano, Levan Uchaneishvili, Chris Casamassa, Ron Cobert, Laura Cordova, Nikki DiSanto, Ryan Glorioso, Al Goto, Mark Heenehan, Steven Ho, Jeff Imada, Diana Lee Inosanto, Steven D. Ito, Elliott James, Ted King, Henry Kingi, Will Leong, David Matthiessen, Stephen Norrington, Gerald Okamura, Frankie Ray, Simon Rhee, Michael Stumpf, Jen Taylor</t>
        </is>
      </c>
      <c r="Q862" s="86" t="inlineStr">
        <is>
          <t>Stephen Norrington</t>
        </is>
      </c>
      <c r="R862" s="62" t="inlineStr">
        <is>
          <t>[{"Source": "Internet Movie Database", "Value": "7.1/10"}, {"Source": "Rotten Tomatoes", "Value": "59%"}, {"Source": "Metacritic", "Value": "47/100"}]</t>
        </is>
      </c>
      <c r="S862" s="101" t="inlineStr">
        <is>
          <t>131,183,530</t>
        </is>
      </c>
      <c r="T862" s="102" t="inlineStr">
        <is>
          <t>R</t>
        </is>
      </c>
      <c r="U862" s="103" t="inlineStr">
        <is>
          <t>121</t>
        </is>
      </c>
      <c r="V862" s="89" t="inlineStr">
        <is>
          <t>{"link": "https://www.themoviedb.org/movie/36647-blade/watch?locale=CA", "rent":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"buy":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t>
        </is>
      </c>
      <c r="W862" s="61" t="inlineStr">
        <is>
          <t>45,000,000</t>
        </is>
      </c>
      <c r="X862" s="35" t="n">
        <v>36647</v>
      </c>
      <c r="Y862" s="35" t="inlineStr">
        <is>
          <t>[36648, 36586, 26480, 38321, 1036561, 539972, 346672, 13460, 1577, 1450, 9945, 565028, 9387, 324670, 9495, 49017, 16774, 13204, 42012, 732450]</t>
        </is>
      </c>
      <c r="Z862" s="35" t="inlineStr">
        <is>
          <t>59%</t>
        </is>
      </c>
      <c r="AA862" s="35" t="inlineStr">
        <is>
          <t>7.1/10</t>
        </is>
      </c>
      <c r="AB862" s="35" t="inlineStr">
        <is>
          <t>47/100</t>
        </is>
      </c>
      <c r="AC862" s="35" t="inlineStr">
        <is>
          <t>https://www.youtube.com/embed/O2Y3FFFIvRI</t>
        </is>
      </c>
      <c r="AD862" s="98" t="inlineStr">
        <is>
          <t>US</t>
        </is>
      </c>
      <c r="AE862" s="98" t="n">
        <v>1731215633548</v>
      </c>
    </row>
    <row r="863" ht="14.25" customHeight="1" s="169">
      <c r="A863" s="93" t="inlineStr">
        <is>
          <t>Magic Mike</t>
        </is>
      </c>
      <c r="B863" s="94" t="n">
        <v>68</v>
      </c>
      <c r="C863" s="131" t="inlineStr">
        <is>
          <t>Magic Mike</t>
        </is>
      </c>
      <c r="D863" s="132" t="n"/>
      <c r="E863" s="95" t="inlineStr">
        <is>
          <t>Dramedy</t>
        </is>
      </c>
      <c r="F863" s="117" t="n"/>
      <c r="G863" s="31" t="n"/>
      <c r="H863" s="32" t="n"/>
      <c r="I863" s="96" t="inlineStr">
        <is>
          <t>Warner Bros.</t>
        </is>
      </c>
      <c r="J863" s="97" t="n">
        <v>2012</v>
      </c>
      <c r="K863" s="35">
        <f>ROW(K863)-1</f>
        <v/>
      </c>
      <c r="L863" s="98" t="b">
        <v>0</v>
      </c>
      <c r="M863" s="99" t="n"/>
      <c r="N863" s="37" t="inlineStr">
        <is>
          <t>Mike, an experienced stripper, takes a younger performer called The Kid under his wing and schools him in the arts of partying, picking up women, and making easy money.</t>
        </is>
      </c>
      <c r="O863" s="38" t="inlineStr">
        <is>
          <t>https://image.tmdb.org/t/p/w500/oJS0qxNfMdMcFnEZbUbB5q2Olik.jpg</t>
        </is>
      </c>
      <c r="P863" s="39" t="inlineStr">
        <is>
          <t>Channing Tatum, Matthew McConaughey, Alex Pettyfer, Cody H. Carolin, Olivia Munn, Joe Manganiello, Matt Bomer, James Martin Kelly, Reid Carolin, Adam Rodriguez, Kevin Nash, Gabriel Iglesias, Riley Keough, Michael Roark, Betsy Brandt, Mircea Monroe, Avery Bigelow, George A. Sack, Micaela Johnson, Denise Vasi, Camryn Grimes, Kate Easton, Asher Wallis, Alison Faulk, Catherine Lynn Stone, Jennifer Skinner, Vanessa Ryan, Teresa Espinosa, Monica Garcia Pérez, Annette Houlihan Verdolino, Candace Marie, Lyss Remaly, Jannel-Marie Díaz, Caitlin Gerard, Yari De Leon, Cam Banfield, Keith Kurtz, Marland Burke, Ashley Hayes, Ken Anthony II, Machete Bang Bang, Emma Chandler, Michelle Clunie, Erica Day, Fielding Edlow, Rod Grant, Eric Ian, Stacy Jordan, Charlotte Wilson Langley, Joshua Lassman, Carrie Lauren, Melissa LeEllen, Morgan Lester, Krystle McMullan, Adrienne McQueen, Jeremy Palko, Barrett Perlman, Nicole Alexandra Shipley, Hannah Stark, Michelle Stevenson, Jennifer Thompson, Rachael Thompson, Victoria Vodar, Kenny Waymack Jr., Vicky Kadian, Yeva-Genevieve Lavlinski, Dan Matteucci, Deana Molle'</t>
        </is>
      </c>
      <c r="Q863" s="40" t="inlineStr">
        <is>
          <t>Steven Soderbergh</t>
        </is>
      </c>
      <c r="R863" s="41" t="inlineStr">
        <is>
          <t>[{"Source": "Internet Movie Database", "Value": "6.1/10"}, {"Source": "Rotten Tomatoes", "Value": "78%"}, {"Source": "Metacritic", "Value": "72/100"}]</t>
        </is>
      </c>
      <c r="S863" s="42" t="inlineStr">
        <is>
          <t>167,200,000</t>
        </is>
      </c>
      <c r="T863" s="43" t="inlineStr">
        <is>
          <t>R</t>
        </is>
      </c>
      <c r="U863" s="44" t="inlineStr">
        <is>
          <t>110</t>
        </is>
      </c>
      <c r="V863" s="45" t="inlineStr">
        <is>
          <t>{"link": "https://www.themoviedb.org/movie/77930-magic-mike/watch?locale=CA", "rent": [{"logo_path": "/SPnB1qiCkYfirS2it3hZORwGVn.jpg", "provider_id": 2, "provider_name": "Apple TV Store", "display_priority": 6}, {"logo_path": "/4bIKO5tqPgko0135wL9GhMsb1wv.jpg", "provider_id": 140, "provider_name": "CosmoGo", "display_priority": 18}, {"logo_path": "/qR6FKvnPBx2O37FDg8PNM7efwF3.jpg", "provider_id": 10, "provider_name": "Amazon Video", "display_priority": 56}], "buy": [{"logo_path": "/SPnB1qiCkYfirS2it3hZORwGVn.jpg", "provider_id": 2, "provider_name": "Apple TV Store", "display_priority": 6}, {"logo_path": "/4bIKO5tqPgko0135wL9GhMsb1wv.jpg", "provider_id": 140, "provider_name": "CosmoGo", "display_priority": 18}, {"logo_path": "/qR6FKvnPBx2O37FDg8PNM7efwF3.jpg", "provider_id": 10, "provider_name": "Amazon Video", "display_priority": 56}], "flatrate": [{"logo_path": "/pbpMk2JmcoNnQwx5JGpXngfoWtp.jpg", "provider_id": 8, "provider_name": "Netflix", "display_priority": 0}, {"logo_path": "/ewOptMVIYcOadMGGJz8DJueH2bH.jpg", "provider_id": 230, "provider_name": "Crave", "display_priority": 5}, {"logo_path": "/dpR8r13zWDeUR0QkzWidrdMxa56.jpg", "provider_id": 1796, "provider_name": "Netflix Standard with Ads", "display_priority": 93}, {"logo_path": "/qcKfSyX4xkXESjHrkO8cZLRJkn6.jpg", "provider_id": 2604, "provider_name": "Crave Amazon Channel", "display_priority": 140}]}</t>
        </is>
      </c>
      <c r="W863" s="46" t="inlineStr">
        <is>
          <t>7,000,000</t>
        </is>
      </c>
      <c r="X863" s="35" t="n">
        <v>77930</v>
      </c>
      <c r="Y863" s="35" t="inlineStr">
        <is>
          <t>[264999, 539565, 1313194, 540901, 19848, 9517, 17731, 38980, 70423, 13973, 1512623, 10246, 20156, 21500, 793992, 41180, 9005, 95755, 390584, 436459]</t>
        </is>
      </c>
      <c r="Z863" s="35" t="inlineStr">
        <is>
          <t>78%</t>
        </is>
      </c>
      <c r="AA863" s="35" t="inlineStr">
        <is>
          <t>6.1/10</t>
        </is>
      </c>
      <c r="AB863" s="35" t="inlineStr">
        <is>
          <t>72/100</t>
        </is>
      </c>
      <c r="AC863" s="35" t="inlineStr">
        <is>
          <t>https://www.youtube.com/embed/Dd0XPRo4LZQ</t>
        </is>
      </c>
      <c r="AD863" s="98" t="inlineStr">
        <is>
          <t>US</t>
        </is>
      </c>
      <c r="AE863" s="98" t="n">
        <v>1731215633548</v>
      </c>
    </row>
    <row r="864" ht="14.25" customHeight="1" s="169">
      <c r="A864" s="93" t="inlineStr">
        <is>
          <t>Splash</t>
        </is>
      </c>
      <c r="B864" s="94" t="n">
        <v>68</v>
      </c>
      <c r="C864" s="131" t="inlineStr">
        <is>
          <t>Disney Live Action</t>
        </is>
      </c>
      <c r="D864" s="132" t="n"/>
      <c r="E864" s="95" t="inlineStr">
        <is>
          <t>RomCom</t>
        </is>
      </c>
      <c r="F864" s="117" t="inlineStr">
        <is>
          <t>Fantasy</t>
        </is>
      </c>
      <c r="G864" s="31" t="n"/>
      <c r="H864" s="32" t="n"/>
      <c r="I864" s="96" t="inlineStr">
        <is>
          <t>Disney</t>
        </is>
      </c>
      <c r="J864" s="97" t="n">
        <v>1984</v>
      </c>
      <c r="K864" s="35">
        <f>ROW(K864)-1</f>
        <v/>
      </c>
      <c r="L864" s="98" t="b">
        <v>0</v>
      </c>
      <c r="M864" s="99" t="inlineStr">
        <is>
          <t>An OK but dated RomCom. Elevated by the talented supporting actors John Candy and Eugene Levy. Candy makes me laugh almost every time he is on the screen, and Levy provides a good amount of chuckles as well. Hannah and Hanks have good chemistry, but the writing around Hannah's character is unconvincing and questionable in motivation, and Hanks comes off more as controlling and hectic than lovable boyfriend.</t>
        </is>
      </c>
      <c r="N864" s="76" t="inlineStr">
        <is>
          <t>A successful businessman falls in love with the girl of his dreams. There's one big complication though; he's fallen hook, line and sinker for a mermaid.</t>
        </is>
      </c>
      <c r="O864" s="105" t="inlineStr">
        <is>
          <t>https://image.tmdb.org/t/p/w500/7FutTsMWBwVhjk1Ujf1wtndUVZh.jpg</t>
        </is>
      </c>
      <c r="P864" s="106" t="inlineStr">
        <is>
          <t>Tom Hanks, Daryl Hannah, Eugene Levy, John Candy, Dody Goodman, Shecky Greene, Richard B. Shull, Bobby Di Cicco, Howard Morris, Tony DiBenedetto, Patrick Cronin, Charles Walker, David Knell, Jeff Doucette, Royce D. Applegate, Tony Longo, Nora Denney, Charles Macaulay, Ronald F. Hoiseck, Lou Tiano, Joe Grifasi, Rance Howard, Corki Grazer, Fred Lerner, David Lloyd Nelson, Al Chesney, Lowell Ganz, James Ritz, Maurice Rice, Babaloo Mandel, Pierre Epstein, Cheryl Howard, Louisa Marie, Valerie Wildman, Christopher Thomas, Rick Dano, Clint Howard, Ron Kuhlman, Lori Kessler, Joe Cirillo, Tom Toner, Lee Delano, Migdia Skarsgård Chinea, Jack Denton, Nick Cinardo, Fil Formicola, Than Wyenn, Clare Peck, Eileen Saki, Jodi Long, Victoria Lucas, Jeffrey Dreisbach, Amy Ingersoll, Daryl Edwards, Jack Hallett, Bill Smitrovich, Nancy Raffa, David Kreps, Jason Late, Shayla Mackarvich</t>
        </is>
      </c>
      <c r="Q864" s="107" t="inlineStr">
        <is>
          <t>Ron Howard</t>
        </is>
      </c>
      <c r="R864" s="121" t="inlineStr">
        <is>
          <t>[{"Source": "Internet Movie Database", "Value": "6.3/10"}, {"Source": "Metacritic", "Value": "71/100"}]</t>
        </is>
      </c>
      <c r="S864" s="108" t="inlineStr">
        <is>
          <t>69,800,000</t>
        </is>
      </c>
      <c r="T864" s="109" t="inlineStr">
        <is>
          <t>PG</t>
        </is>
      </c>
      <c r="U864" s="110" t="inlineStr">
        <is>
          <t>110</t>
        </is>
      </c>
      <c r="V864" s="82" t="inlineStr">
        <is>
          <t>{"link": "https://www.themoviedb.org/movie/2619-splash/watch?locale=CA", "flatrate": [{"logo_path": "/97yvRBw1GzX7fXprcF80er19ot.jpg", "provider_id": 337, "provider_name": "Disney Plus", "display_priority": 3}], "rent": [{"logo_path": "/SPnB1qiCkYfirS2it3hZORwGVn.jpg", "provider_id": 2, "provider_name": "Apple TV Store", "display_priority": 6}, {"logo_path": "/qR6FKvnPBx2O37FDg8PNM7efwF3.jpg", "provider_id": 10, "provider_name": "Amazon Video", "display_priority": 56}], "buy": [{"logo_path": "/SPnB1qiCkYfirS2it3hZORwGVn.jpg", "provider_id": 2, "provider_name": "Apple TV Store", "display_priority": 6}, {"logo_path": "/8z7rC8uIDaTM91X0ZfkRf04ydj2.jpg", "provider_id": 3, "provider_name": "Google Play Movies", "display_priority": 7}, {"logo_path": "/pTnn5JwWr4p3pG8H6VrpiQo7Vs0.jpg", "provider_id": 192, "provider_name": "YouTube", "display_priority": 33}, {"logo_path": "/qR6FKvnPBx2O37FDg8PNM7efwF3.jpg", "provider_id": 10, "provider_name": "Amazon Video", "display_priority": 56}]}</t>
        </is>
      </c>
      <c r="W864" s="111" t="inlineStr">
        <is>
          <t>8,000,000</t>
        </is>
      </c>
      <c r="X864" s="35" t="n">
        <v>2619</v>
      </c>
      <c r="Y864" s="35" t="inlineStr">
        <is>
          <t>[14191, 447277, 83965, 10210, 27397, 10898, 1040148, 245842, 627103, 36515, 13285, 5968, 1433842, 13680, 209406, 463252, 9522, 91342, 11529, 28370]</t>
        </is>
      </c>
      <c r="Z864" s="35" t="inlineStr">
        <is>
          <t>N/A</t>
        </is>
      </c>
      <c r="AA864" s="35" t="inlineStr">
        <is>
          <t>6.3/10</t>
        </is>
      </c>
      <c r="AB864" s="35" t="inlineStr">
        <is>
          <t>71/100</t>
        </is>
      </c>
      <c r="AC864" s="35" t="inlineStr">
        <is>
          <t>https://www.youtube.com/embed/uv_77am0ec8</t>
        </is>
      </c>
      <c r="AD864" s="98" t="inlineStr">
        <is>
          <t>US</t>
        </is>
      </c>
      <c r="AE864" s="98" t="n">
        <v>1731215633548</v>
      </c>
    </row>
    <row r="865" ht="14.25" customHeight="1" s="169">
      <c r="A865" s="93" t="inlineStr">
        <is>
          <t>Peter Pan</t>
        </is>
      </c>
      <c r="B865" s="94" t="n">
        <v>68</v>
      </c>
      <c r="C865" s="131" t="inlineStr">
        <is>
          <t>Disney Animation</t>
        </is>
      </c>
      <c r="D865" s="132" t="n"/>
      <c r="E865" s="95" t="inlineStr">
        <is>
          <t>Animated</t>
        </is>
      </c>
      <c r="F865" s="117" t="n"/>
      <c r="G865" s="31" t="n"/>
      <c r="H865" s="32" t="n"/>
      <c r="I865" s="96" t="inlineStr">
        <is>
          <t>Disney</t>
        </is>
      </c>
      <c r="J865" s="97" t="n">
        <v>1953</v>
      </c>
      <c r="K865" s="35">
        <f>ROW(K865)-1</f>
        <v/>
      </c>
      <c r="L865" s="98" t="b">
        <v>0</v>
      </c>
      <c r="M865" s="99" t="n"/>
      <c r="N865" s="83" t="inlineStr">
        <is>
          <t>Leaving the safety of their nursery behind, Wendy, Michael and John follow Peter Pan to a magical world where childhood lasts forever. But while in Neverland, the kids must face Captain Hook and foil his attempts to get rid of Peter for good.</t>
        </is>
      </c>
      <c r="O865" s="84" t="inlineStr">
        <is>
          <t>https://image.tmdb.org/t/p/w500/fJJOs1iyrhKfZceANxoPxPwNGF1.jpg</t>
        </is>
      </c>
      <c r="P865" s="85" t="inlineStr">
        <is>
          <t>Bobby Driscoll, Kathryn Beaumont, Hans Conried, Bill Thompson, Heather Angel, Paul Collins, Tommy Luske, Candy Candido, Tom Conway, June Foray, Margaret Kerry, Jeffrey Silver, Tony Butala, Carol Coombs, Karen Kester</t>
        </is>
      </c>
      <c r="Q865" s="86" t="inlineStr">
        <is>
          <t>Clyde Geronimi, Wilfred Jackson, Hamilton Luske</t>
        </is>
      </c>
      <c r="R865" s="59" t="inlineStr">
        <is>
          <t>[{"Source": "Internet Movie Database", "Value": "7.3/10"}, {"Source": "Rotten Tomatoes", "Value": "79%"}, {"Source": "Metacritic", "Value": "76/100"}]</t>
        </is>
      </c>
      <c r="S865" s="101" t="inlineStr">
        <is>
          <t>87,400,000</t>
        </is>
      </c>
      <c r="T865" s="102" t="inlineStr">
        <is>
          <t>G</t>
        </is>
      </c>
      <c r="U865" s="103" t="inlineStr">
        <is>
          <t>77</t>
        </is>
      </c>
      <c r="V865" s="89" t="inlineStr">
        <is>
          <t>{"link": "https://www.themoviedb.org/movie/10693-peter-pan/watch?locale=CA", "rent":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"buy":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"flatrate": [{"logo_path": "/97yvRBw1GzX7fXprcF80er19ot.jpg", "provider_id": 337, "provider_name": "Disney Plus", "display_priority": 3}]}</t>
        </is>
      </c>
      <c r="W865" s="61" t="inlineStr">
        <is>
          <t>4,000,000</t>
        </is>
      </c>
      <c r="X865" s="35" t="n">
        <v>10693</v>
      </c>
      <c r="Y865" s="35" t="inlineStr">
        <is>
          <t>[10601, 266647, 10144, 44683, 592983, 879, 16690, 38757, 24556, 433, 20235, 24554, 812, 13285, 1884, 297270, 1040148, 25475, 420814, 31933]</t>
        </is>
      </c>
      <c r="Z865" s="35" t="inlineStr">
        <is>
          <t>79%</t>
        </is>
      </c>
      <c r="AA865" s="35" t="inlineStr">
        <is>
          <t>7.3/10</t>
        </is>
      </c>
      <c r="AB865" s="35" t="inlineStr">
        <is>
          <t>76/100</t>
        </is>
      </c>
      <c r="AC865" s="35" t="inlineStr">
        <is>
          <t>https://www.youtube.com/embed/u9crctwuDLk</t>
        </is>
      </c>
      <c r="AD865" s="98" t="inlineStr">
        <is>
          <t>US</t>
        </is>
      </c>
      <c r="AE865" s="98" t="n">
        <v>1731215633548</v>
      </c>
    </row>
    <row r="866" ht="14.25" customHeight="1" s="169">
      <c r="A866" s="93" t="inlineStr">
        <is>
          <t>We Are the Night</t>
        </is>
      </c>
      <c r="B866" s="94" t="n">
        <v>68</v>
      </c>
      <c r="C866" s="131" t="n"/>
      <c r="D866" s="132" t="n"/>
      <c r="E866" s="95" t="inlineStr">
        <is>
          <t>Horror</t>
        </is>
      </c>
      <c r="F866" s="117" t="n"/>
      <c r="G866" s="31" t="n"/>
      <c r="H866" s="32" t="n"/>
      <c r="I866" s="96" t="inlineStr">
        <is>
          <t>Constantin Film</t>
        </is>
      </c>
      <c r="J866" s="97" t="n">
        <v>2010</v>
      </c>
      <c r="K866" s="35">
        <f>ROW(K866)-1</f>
        <v/>
      </c>
      <c r="L866" s="98" t="b">
        <v>0</v>
      </c>
      <c r="M866" s="99" t="inlineStr">
        <is>
          <t xml:space="preserve">Pretty enjoyable throughout, it carries an interesting story and touches on some thought provoking subjects. Some very beautiful shots, especially in the first half. The third act gets a little messy when they ramp up the action. The final fight scene looks really bad. </t>
        </is>
      </c>
      <c r="N866" s="37" t="inlineStr">
        <is>
          <t>One night, 18 year old Lena is bitten by Louise, leader of a female vampire trio that are as deadly as they are beautiful. Her newfound vampiric lifestyle is a blessing and a curse at the same time. At first, she enjoys the limitless freedom, the luxury, the parties. But soon the murderous blood lust of her comrades in arms proves too much for her, and she falls dangerously in love with Tom, a young undercover cop.</t>
        </is>
      </c>
      <c r="O866" s="38" t="inlineStr">
        <is>
          <t>https://image.tmdb.org/t/p/w500/zNESCcM2PbynPPdzlEPUUHMaxqI.jpg</t>
        </is>
      </c>
      <c r="P866" s="39" t="inlineStr">
        <is>
          <t>Karoline Herfurth, Nina Hoss, Jennifer Ulrich, Anna Fischer, Max Riemelt, Arved Birnbaum, Steffi Kühnert, Jochen Nickel, Senta Dorothea Kirschner, Ivan Shvedoff, Nic Romm, Manuel Depta, Tomas Jester, Waléra Kanischtscheff, Christian Näthe, Tom Jahn, Neil Belakhdar, Manou Lubowski, Ruth Glöss, Cristina do Rego, Steve Thiede, Bernd Weikert, Thomas Klug, Rose Wakesho, Ronny Schröder, Alexander Tarnavas, Alexander Yassin</t>
        </is>
      </c>
      <c r="Q866" s="40" t="inlineStr">
        <is>
          <t>Dennis Gansel</t>
        </is>
      </c>
      <c r="R866" s="41" t="inlineStr">
        <is>
          <t>[{"Source": "Internet Movie Database", "Value": "6.2/10"}, {"Source": "Rotten Tomatoes", "Value": "60%"}]</t>
        </is>
      </c>
      <c r="S866" s="72" t="inlineStr">
        <is>
          <t>2,405,336</t>
        </is>
      </c>
      <c r="T866" s="73" t="inlineStr">
        <is>
          <t>Not Rated</t>
        </is>
      </c>
      <c r="U866" s="74" t="inlineStr">
        <is>
          <t>100</t>
        </is>
      </c>
      <c r="V866" s="45" t="inlineStr">
        <is>
          <t>{}</t>
        </is>
      </c>
      <c r="W866" s="75" t="inlineStr">
        <is>
          <t>0</t>
        </is>
      </c>
      <c r="X866" s="35" t="n">
        <v>52587</v>
      </c>
      <c r="Y866" s="35" t="inlineStr">
        <is>
          <t>[26517, 426063, 277, 628, 102780, 6404, 9871, 6114, 252171, 34996, 392818, 30885, 834, 669671, 656483, 152603, 11654, 31472, 31952, 19901]</t>
        </is>
      </c>
      <c r="Z866" s="35" t="inlineStr">
        <is>
          <t>60%</t>
        </is>
      </c>
      <c r="AA866" s="35" t="inlineStr">
        <is>
          <t>6.2/10</t>
        </is>
      </c>
      <c r="AB866" s="35" t="inlineStr">
        <is>
          <t>N/A</t>
        </is>
      </c>
      <c r="AC866" s="35" t="inlineStr">
        <is>
          <t>https://www.youtube.com/embed/8pSLgO1oeDY</t>
        </is>
      </c>
      <c r="AD866" s="98" t="inlineStr">
        <is>
          <t>DE</t>
        </is>
      </c>
      <c r="AE866" s="98" t="n">
        <v>1731215633548</v>
      </c>
    </row>
    <row r="867" ht="14.25" customHeight="1" s="169">
      <c r="A867" s="93" t="inlineStr">
        <is>
          <t>The Running Man</t>
        </is>
      </c>
      <c r="B867" s="94" t="n">
        <v>68</v>
      </c>
      <c r="C867" s="131" t="inlineStr">
        <is>
          <t>Stephen King</t>
        </is>
      </c>
      <c r="D867" s="132" t="n"/>
      <c r="E867" s="95" t="inlineStr">
        <is>
          <t>Sci-Fi</t>
        </is>
      </c>
      <c r="F867" s="117" t="inlineStr">
        <is>
          <t>Action</t>
        </is>
      </c>
      <c r="G867" s="31" t="n"/>
      <c r="H867" s="32" t="n"/>
      <c r="I867" s="96" t="inlineStr">
        <is>
          <t>TriStar Pictures</t>
        </is>
      </c>
      <c r="J867" s="97" t="n">
        <v>1987</v>
      </c>
      <c r="K867" s="35">
        <f>ROW(K867)-1</f>
        <v/>
      </c>
      <c r="L867" s="98" t="b">
        <v>0</v>
      </c>
      <c r="M867" s="99" t="inlineStr">
        <is>
          <t>A pretty fun sci-fi movie with a B-movie vibe. Pretty solid world building, and the action scenes and everything in the arena is pretty fun. The fight scenes are each featuring a unique weapon or gimmick, which keeps things interesting, but unfortunately there isn't a whole lot of tension in the movie. The acting is poor, Arnold is asked to go out of his comfort zone and no one else is particularly good either.</t>
        </is>
      </c>
      <c r="N867" s="63" t="inlineStr">
        <is>
          <t>By 2017, the global economy has collapsed and U.S. society has become a totalitarian police state, censoring all cultural activity. The government pacifies the populace by broadcasting a number of game shows in which convicted criminals fight for their lives, including the gladiator-style The Running Man, hosted by the ruthless Damon Killian, where “runners” attempt to evade “stalkers” and certain death for a chance to be pardoned and set free.</t>
        </is>
      </c>
      <c r="O867" s="64" t="inlineStr">
        <is>
          <t>https://image.tmdb.org/t/p/w500/GTAUOhO4BN0peJVvxGEQydJvUO.jpg</t>
        </is>
      </c>
      <c r="P867" s="65" t="inlineStr">
        <is>
          <t>Arnold Schwarzenegger, Richard Dawson, María Conchita Alonso, Yaphet Kotto, Jim Brown, Jesse Ventura, Erland van Lidth, Marvin J. McIntyre, Gus Rethwisch, Professor Toru Tanaka, Mick Fleetwood, Dweezil Zappa, Karen Leigh Hopkins, Sven-Ole Thorsen, Edward Bunker, Bryan Kestner, Anthony Pena, Kurt Fuller, Ken Lerner, Dey Young, Rodger Bumpass, Dona Hardy, Lynne Marie Stewart, Bill Margolin, Tony Brubaker, Joel Kramer, Billy D. Lucas, George P. Wilbur, Thomas Rosales Jr., Sondra Holt, Daniel Celario, Mario Celario, Sidney Chankin, Kim Pawlik, Roger Kern, Barbara Lux, Franco Columbu, Lin Shaye, Boyd Kestner, Wayne Grace, Charlie Phillips, Greg Lewis, John William James, Jon Cutler, Kerry Wall, Paula Brown, Megan Gallivan, Suzie Hardy, Debby Harris, Melissa Hurley, Marlene Lange, Morgan Lawley, Cindy Millican, Andrea Moen, Mary Ann Hermansen, Karen Owens, Sharon Owens, Pamela Rossi, Mia Togo, Sheree Ali, Kadrolsha Ona Carole, Maureen Flaherty, Sandy Holt, Jeff Jensen, Jon McBride, Mel Scott-Thomas</t>
        </is>
      </c>
      <c r="Q867" s="66" t="inlineStr">
        <is>
          <t>Paul Michael Glaser</t>
        </is>
      </c>
      <c r="R867" s="62" t="inlineStr">
        <is>
          <t>[{"Source": "Internet Movie Database", "Value": "6.6/10"}, {"Source": "Rotten Tomatoes", "Value": "59%"}, {"Source": "Metacritic", "Value": "45/100"}]</t>
        </is>
      </c>
      <c r="S867" s="90" t="inlineStr">
        <is>
          <t>38,122,105</t>
        </is>
      </c>
      <c r="T867" s="91" t="inlineStr">
        <is>
          <t>R</t>
        </is>
      </c>
      <c r="U867" s="92" t="inlineStr">
        <is>
          <t>101</t>
        </is>
      </c>
      <c r="V867" s="45" t="inlineStr">
        <is>
          <t>{"link": "https://www.themoviedb.org/movie/865-the-running-man/watch?locale=CA", "rent":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{"logo_path": "/vLZKlXUNDcZR7ilvfY9Wr9k80FZ.jpg", "provider_id": 538, "provider_name": "Plex", "display_priority": 81}], "flatrate": [{"logo_path": "/h5DcR0J2EESLitnhR8xLG1QymTE.jpg", "provider_id": 531, "provider_name": "Paramount Plus", "display_priority": 9}, {"logo_path": "/hExO4PtimLIYn3kBOrzsejNv7cT.jpg", "provider_id": 582, "provider_name": "Paramount+ Amazon Channel", "display_priority": 11}, {"logo_path": "/fts6X10Jn4QT0X6ac3udKEn2tJA.jpg", "provider_id": 2303, "provider_name": "Paramount Plus Premium", "display_priority": 121}, {"logo_path": "/rl6zez5rCeyelt1I46JRYk6B9Ed.jpg", "provider_id": 2304, "provider_name": "Paramount Plus Basic with Ads", "display_priority": 122}], "buy":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t>
        </is>
      </c>
      <c r="W867" s="70" t="inlineStr">
        <is>
          <t>27,000,000</t>
        </is>
      </c>
      <c r="X867" s="35" t="n">
        <v>865</v>
      </c>
      <c r="Y867" s="35" t="inlineStr">
        <is>
          <t>[798645, 13282, 1984, 514847, 9739, 410199, 11683, 752, 12088, 10483, 59967, 406990, 7299, 280, 218, 1023915, 51620, 513310, 157834, 1946]</t>
        </is>
      </c>
      <c r="Z867" s="35" t="inlineStr">
        <is>
          <t>59%</t>
        </is>
      </c>
      <c r="AA867" s="35" t="inlineStr">
        <is>
          <t>6.6/10</t>
        </is>
      </c>
      <c r="AB867" s="35" t="inlineStr">
        <is>
          <t>45/100</t>
        </is>
      </c>
      <c r="AC867" s="35" t="inlineStr">
        <is>
          <t>https://www.youtube.com/embed/i2FMhBg0h_8</t>
        </is>
      </c>
      <c r="AD867" s="98" t="inlineStr">
        <is>
          <t>US</t>
        </is>
      </c>
      <c r="AE867" s="98" t="n">
        <v>1731215633548</v>
      </c>
    </row>
    <row r="868" ht="14.25" customHeight="1" s="169">
      <c r="A868" s="93" t="inlineStr">
        <is>
          <t>Gladiator II</t>
        </is>
      </c>
      <c r="B868" s="94" t="n">
        <v>68</v>
      </c>
      <c r="C868" s="131" t="n"/>
      <c r="D868" s="132" t="n"/>
      <c r="E868" s="95" t="inlineStr">
        <is>
          <t>Action</t>
        </is>
      </c>
      <c r="F868" s="117" t="n"/>
      <c r="G868" s="31" t="n"/>
      <c r="H868" s="32" t="n"/>
      <c r="I868" s="96" t="inlineStr">
        <is>
          <t>Paramount Pictures</t>
        </is>
      </c>
      <c r="J868" s="97" t="n">
        <v>2024</v>
      </c>
      <c r="K868" s="35">
        <f>ROW(K868)-1</f>
        <v/>
      </c>
      <c r="L868" s="98" t="b">
        <v>0</v>
      </c>
      <c r="M868" s="99" t="inlineStr">
        <is>
          <t>Doesn't live up to the first movie, but is an enjoyable sword and sandal epic. I don't really enjoy this genre, and it definitely felt that way for a large part of this movie, which I didn't notice in the first one. This is carried by a great performance from Denzel Washington, who chews the scenery whenever he is on screen. Pedro Pascal is not in the movie enough, and Paul Mescal feels like he might have been slightly miscast. He is a believable action star, but maybe just not in this specific role. The sets and costumes look great, and the action sequences are pretty solid. Some of the effects look a little off, especially the animals in the arena and some of the water. Overall, a fun watch with grand scale and large performances.</t>
        </is>
      </c>
      <c r="N868" s="49" t="inlineStr">
        <is>
          <t>Years after witnessing the death of the revered hero Maximus at the hands of his uncle, Lucius is forced to enter the Colosseum after his home is conquered by the tyrannical Emperors who now lead Rome with an iron fist. With rage in his heart and the future of the Empire at stake, Lucius must look to his past to find strength and honor to return the glory of Rome to its people.</t>
        </is>
      </c>
      <c r="O868" s="50" t="inlineStr">
        <is>
          <t>https://image.tmdb.org/t/p/w500/2cxhvwyEwRlysAmRH4iodkvo0z5.jpg</t>
        </is>
      </c>
      <c r="P868" s="51" t="inlineStr">
        <is>
          <t>Paul Mescal, Denzel Washington, Pedro Pascal, Connie Nielsen, Joseph Quinn, Fred Hechinger, Lior Raz, Derek Jacobi, Peter Mensah, Matt Lucas, Alexander Karim, Yuval Gonen, Richard McCabe, Tim McInnerny, Alec Utgoff, Rory McCann, Yann Gael, Riana Duce, Alfie Tempest, Amira Ghazalla, Abdelmoula Ait Sidi Lhassan, Mouaiz El Outmany, Brahim Assagour, Alexander Simkin, Richard Katz, David Ganly, Anton Saliba, Amal Ayouch, Hadrian Howard, Chidi Ajufo, Lee Charles, Christopher Edward Hallaways, Chi Lewis-Parry, Ángel Gómez De La Torre, Brahim Ait Ben Azzouz, Maxime Rauf Ruijselaar, Sana El Baghdady, Nadia El Masnaoui, Nisrine Machat, Maud Oulhen, Estelle Courret, Line Ancel, Sixtine Gignoux, Igor Badnjar, Romi Debart, Arnaud Préchac, Tom Moutchi, Dean Fagan, May Calamawy</t>
        </is>
      </c>
      <c r="Q868" s="52" t="inlineStr">
        <is>
          <t>Ridley Scott</t>
        </is>
      </c>
      <c r="R868" s="116" t="inlineStr">
        <is>
          <t>[{"Source": "Internet Movie Database", "Value": "6.4/10"}, {"Source": "Rotten Tomatoes", "Value": "70%"}, {"Source": "Metacritic", "Value": "64/100"}]</t>
        </is>
      </c>
      <c r="S868" s="54" t="inlineStr">
        <is>
          <t>462,180,717</t>
        </is>
      </c>
      <c r="T868" s="55" t="inlineStr">
        <is>
          <t>R</t>
        </is>
      </c>
      <c r="U868" s="56" t="inlineStr">
        <is>
          <t>148</t>
        </is>
      </c>
      <c r="V868" s="57" t="inlineStr">
        <is>
          <t>{"link": "https://www.themoviedb.org/movie/558449-gladiator-ii/watch?locale=CA", "buy":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"rent":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"/yFGu4sSzwUMfhwmSsZgez8QhaVl.jpg", "provider_id": 331, "provider_name": "FlixFling", "display_priority": 28}, {"logo_path": "/pTnn5JwWr4p3pG8H6VrpiQo7Vs0.jpg", "provider_id": 192, "provider_name": "YouTube", "display_priority": 33}, {"logo_path": "/qR6FKvnPBx2O37FDg8PNM7efwF3.jpg", "provider_id": 10, "provider_name": "Amazon Video", "display_priority": 56}, {"logo_path": "/vLZKlXUNDcZR7ilvfY9Wr9k80FZ.jpg", "provider_id": 538, "provider_name": "Plex", "display_priority": 81}], "flatrate": [{"logo_path": "/pbpMk2JmcoNnQwx5JGpXngfoWtp.jpg", "provider_id": 8, "provider_name": "Netflix", "display_priority": 0}, {"logo_path": "/dpR8r13zWDeUR0QkzWidrdMxa56.jpg", "provider_id": 1796, "provider_name": "Netflix Standard with Ads", "display_priority": 93}]}</t>
        </is>
      </c>
      <c r="W868" s="58" t="inlineStr">
        <is>
          <t>310,000,000</t>
        </is>
      </c>
      <c r="X868" s="35" t="n">
        <v>558449</v>
      </c>
      <c r="Y868" s="35" t="inlineStr">
        <is>
          <t>[98, 967, 9387, 324552, 42012, 1495, 592643, 12775, 522417, 1094974, 17386, 9355, 23759, 39274, 36884, 631939, 1289601, 254473, 278924, 19277]</t>
        </is>
      </c>
      <c r="Z868" s="35" t="inlineStr">
        <is>
          <t>70%</t>
        </is>
      </c>
      <c r="AA868" s="35" t="inlineStr">
        <is>
          <t>6.4/10</t>
        </is>
      </c>
      <c r="AB868" s="35" t="inlineStr">
        <is>
          <t>64/100</t>
        </is>
      </c>
      <c r="AC868" s="35" t="inlineStr">
        <is>
          <t>https://www.youtube.com/embed/TQwSz88ITAE</t>
        </is>
      </c>
      <c r="AD868" s="35" t="inlineStr">
        <is>
          <t>US</t>
        </is>
      </c>
      <c r="AE868" s="35" t="inlineStr">
        <is>
          <t>1733695088702</t>
        </is>
      </c>
    </row>
    <row r="869" ht="14.25" customHeight="1" s="169">
      <c r="A869" s="93" t="inlineStr">
        <is>
          <t>The Hunger Games: Mockingjay - Part 2</t>
        </is>
      </c>
      <c r="B869" s="94" t="n">
        <v>68</v>
      </c>
      <c r="C869" s="131" t="inlineStr">
        <is>
          <t>The Hunger Games</t>
        </is>
      </c>
      <c r="D869" s="132" t="n"/>
      <c r="E869" s="95" t="inlineStr">
        <is>
          <t>Sci-Fi</t>
        </is>
      </c>
      <c r="F869" s="117" t="inlineStr">
        <is>
          <t>Action</t>
        </is>
      </c>
      <c r="G869" s="31" t="n"/>
      <c r="H869" s="32" t="n"/>
      <c r="I869" s="96" t="inlineStr">
        <is>
          <t>Lionsgate</t>
        </is>
      </c>
      <c r="J869" s="97" t="n">
        <v>2015</v>
      </c>
      <c r="K869" s="35">
        <f>ROW(K869)-1</f>
        <v/>
      </c>
      <c r="L869" s="98" t="b">
        <v>0</v>
      </c>
      <c r="M869" s="99" t="inlineStr">
        <is>
          <t>A somewhat satisfying end to the tetralogy that should have been a trilogy. Much like part one, the movie drags in places, but the second half moves at a very good pace. The action is exciting, and the story has a lot to say about humanity. Definitely deepens from the typical good vs bad. The dialogue is still very clunky at times, and characters struggle with mood swings and inconsistent characterization, but these are problems that I assume come from the author and not the screenwriter.</t>
        </is>
      </c>
      <c r="N869" s="76" t="inlineStr">
        <is>
          <t>As the war between the Capitol and the districts reaches its peak, Katniss Everdeen embarks on a perilous mission to liberate Panem and confront President Snow. Joined by a team of trusted allies, she navigates deadly traps, shifting loyalties, and the heavy cost of rebellion, determined to bring freedom to her people and end the Hunger Games once and for all.</t>
        </is>
      </c>
      <c r="O869" s="105" t="inlineStr">
        <is>
          <t>https://image.tmdb.org/t/p/w500/lImKHDfExAulp16grYm8zD5eONE.jpg</t>
        </is>
      </c>
      <c r="P869" s="106" t="inlineStr">
        <is>
          <t>Jennifer Lawrence, Josh Hutcherson, Liam Hemsworth, Woody Harrelson, Elizabeth Banks, Julianne Moore, Philip Seymour Hoffman, Jeffrey Wright, Stanley Tucci, Donald Sutherland, Willow Shields, Sam Claflin, Jena Malone, Mahershala Ali, Natalie Dormer, Wes Chatham, Michelle Forbes, Elden Henson, Patina Miller, Evan Ross, Paula Malcomson, Eugenie Bondurant, Sarita Choudhury, Stef Dawson, Meta Golding, Omid Abtahi, Joe Chrest, Misty Ormiston, Kim Ormiston, Gwendoline Christie, Robert Knepper, Mark Jeffrey Miller, April Grace, David Hallyday, Linds Edwards, Thomas Blake, Jr., Cameron MacConomy, Desmond Phillips, Elle Graham, Lacy Dmitriew, Kate Rachesky, Phillip Troy Linger, Bear Lawrence, Theodore Lawrence, Toby Jones, Gary Sievers, Emma Elle Roberts, Alexander Yassin, Jasmine Ahnie, Sue-Lynn Ansari, Scott Hunter, Sam Hargrave, R.A. Rondell, Jean Christophe Loustau, Izzy Fenech</t>
        </is>
      </c>
      <c r="Q869" s="107" t="inlineStr">
        <is>
          <t>Francis Lawrence</t>
        </is>
      </c>
      <c r="R869" s="121" t="inlineStr">
        <is>
          <t>[{"Source": "Internet Movie Database", "Value": "6.6/10"}, {"Source": "Rotten Tomatoes", "Value": "70%"}, {"Source": "Metacritic", "Value": "65/100"}]</t>
        </is>
      </c>
      <c r="S869" s="108" t="inlineStr">
        <is>
          <t>653,428,261</t>
        </is>
      </c>
      <c r="T869" s="109" t="inlineStr">
        <is>
          <t>PG-13</t>
        </is>
      </c>
      <c r="U869" s="110" t="inlineStr">
        <is>
          <t>137</t>
        </is>
      </c>
      <c r="V869" s="82" t="inlineStr">
        <is>
          <t>{"link": "https://www.themoviedb.org/movie/131634-the-hunger-games-mockingjay-part-2/watch?locale=CA", "flatrate": [{"logo_path": "/pvske1MyAoymrs5bguRfVqYiM9a.jpg", "provider_id": 119, "provider_name": "Amazon Prime Video", "display_priority": 1}, {"logo_path": "/97yvRBw1GzX7fXprcF80er19ot.jpg", "provider_id": 337, "provider_name": "Disney Plus", "display_priority": 3}, {"logo_path": "/ewOptMVIYcOadMGGJz8DJueH2bH.jpg", "provider_id": 230, "provider_name": "Crave", "display_priority": 5}, {"logo_path": "/esiLBRzDUwodjfN8gA4qj7l3ZF7.jpg", "provider_id": 1794, "provider_name": "Starz Amazon Channel", "display_priority": 92}, {"logo_path": "/8aBqoNeGGr0oSA85iopgNZUOTOc.jpg", "provider_id": 2100, "provider_name": "Amazon Prime Video with Ads", "display_priority": 111}, {"logo_path": "/qcKfSyX4xkXESjHrkO8cZLRJkn6.jpg", "provider_id": 2604, "provider_name": "Crave Amazon Channel", "display_priority": 140}], "buy":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"rent":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{"logo_path": "/vLZKlXUNDcZR7ilvfY9Wr9k80FZ.jpg", "provider_id": 538, "provider_name": "Plex", "display_priority": 81}]}</t>
        </is>
      </c>
      <c r="W869" s="111" t="inlineStr">
        <is>
          <t>160,000,000</t>
        </is>
      </c>
      <c r="X869" s="35" t="n">
        <v>131634</v>
      </c>
      <c r="Y869" s="35" t="inlineStr">
        <is>
          <t>[101299, 695721, 131631, 445651, 70160, 157350, 262500, 72710, 227156, 123025, 399579, 330459, 428078, 9922, 297761, 487186, 24418, 8247, 336843, 294254]</t>
        </is>
      </c>
      <c r="Z869" s="35" t="inlineStr">
        <is>
          <t>70%</t>
        </is>
      </c>
      <c r="AA869" s="35" t="inlineStr">
        <is>
          <t>6.6/10</t>
        </is>
      </c>
      <c r="AB869" s="35" t="inlineStr">
        <is>
          <t>65/100</t>
        </is>
      </c>
      <c r="AC869" s="35" t="inlineStr">
        <is>
          <t>https://www.youtube.com/embed/SoKIqLEGhI0</t>
        </is>
      </c>
      <c r="AD869" s="98" t="inlineStr">
        <is>
          <t>US</t>
        </is>
      </c>
      <c r="AE869" s="98" t="n">
        <v>1731215633548</v>
      </c>
    </row>
    <row r="870" ht="14.25" customHeight="1" s="169">
      <c r="A870" s="93" t="inlineStr">
        <is>
          <t>Talladega Nights: The Ballad of Ricky Bobby</t>
        </is>
      </c>
      <c r="B870" s="94" t="n">
        <v>68</v>
      </c>
      <c r="C870" s="131" t="n"/>
      <c r="D870" s="132" t="n"/>
      <c r="E870" s="95" t="inlineStr">
        <is>
          <t>Comedy</t>
        </is>
      </c>
      <c r="F870" s="117" t="inlineStr">
        <is>
          <t>Sports</t>
        </is>
      </c>
      <c r="G870" s="31" t="n"/>
      <c r="H870" s="32" t="n"/>
      <c r="I870" s="96" t="inlineStr">
        <is>
          <t>Columbia Pictures</t>
        </is>
      </c>
      <c r="J870" s="97" t="n">
        <v>2006</v>
      </c>
      <c r="K870" s="35">
        <f>ROW(K870)-1</f>
        <v/>
      </c>
      <c r="L870" s="98" t="b">
        <v>0</v>
      </c>
      <c r="M870" s="99" t="inlineStr">
        <is>
          <t>At times a very clever and funny parody, other times a goofy waste of time. There is more bad than good in this movie. Sacha Baron Cohen, Will Ferrell and John C. Reilly are all delightful in their roles. There were just a couple of bits that ran too long that were not funny to begin with.</t>
        </is>
      </c>
      <c r="N870" s="83" t="inlineStr">
        <is>
          <t>The fastest man on four wheels, Ricky Bobby, is one of the greatest drivers in NASCAR history. A big, hairy American winning machine, Ricky has everything a dimwitted daredevil could want, a luxurious mansion, a smokin' hot wife, and all the fast food he can eat. But Ricky's turbo-charged lifestyle hits an unexpected speed bump when he's bested by flamboyant Euro-idiot Jean Girard and reduced to a fear-ridden wreck.</t>
        </is>
      </c>
      <c r="O870" s="84" t="inlineStr">
        <is>
          <t>https://image.tmdb.org/t/p/w500/3iCiTqsmJz1mO85AHzTiHNkRmb6.jpg</t>
        </is>
      </c>
      <c r="P870" s="85" t="inlineStr">
        <is>
          <t>Will Ferrell, John C. Reilly, Sacha Baron Cohen, Gary Cole, Michael Clarke Duncan, Leslie Bibb, Jane Lynch, Amy Adams, Andy Richter, Molly Shannon, Greg Germann, David Koechner, Jack McBrayer, Ian Roberts, Houston Tumlin, Grayson Russell, Ted Manson, Rob Riggle, Jake Johnson, Jason Davis, Lorrie Bess Crumley, Luke Bigham, Austin Crim, Adam McKay, John D. King, Pat Hingle, Dale Earnhardt Jr., Dick Berggren, Mike Joy, Larry McReynolds, Darrell Waltrip, Jamie McMurray, Danny Vinson, Sylvia G. Lyerly, Dan Cox, Bob Jenkins, William Boyer, Ruffin Copeland, Rick Benjamin, Matt Day, Christoph Sanders, Pete Burris, Frank Hoyt Taylor, Conrad Ricamora, Angie Fox, Jim Bohampton, Rebecca Koon, Yasiin Bey, Elvis Costello, Bill Weber, Benny Parsons, Wally Dallenbach Jr., Jack Blessing, John Baker, Robert R. Lee, Matt Coulter, Ed Lauter, Paul Gibson, Peter Musooli, George Peroulas, Kevin Ledford, Mark A. Keeton, Cal Johnson, Robert P. Johnson II, Ernest 'Scooby' Rogers, JoAnn Bernat, Riley McDonald, Sam Fisicaro, Rose Davidson, Todd Davis, Cricket Ellis, Chad C. Hundley, Cody Lowe, Josh Church</t>
        </is>
      </c>
      <c r="Q870" s="86" t="inlineStr">
        <is>
          <t>Adam McKay</t>
        </is>
      </c>
      <c r="R870" s="59" t="inlineStr">
        <is>
          <t>[{"Source": "Internet Movie Database", "Value": "6.6/10"}, {"Source": "Rotten Tomatoes", "Value": "72%"}, {"Source": "Metacritic", "Value": "66/100"}]</t>
        </is>
      </c>
      <c r="S870" s="101" t="inlineStr">
        <is>
          <t>163,000,000</t>
        </is>
      </c>
      <c r="T870" s="102" t="inlineStr">
        <is>
          <t>PG-13</t>
        </is>
      </c>
      <c r="U870" s="103" t="inlineStr">
        <is>
          <t>108</t>
        </is>
      </c>
      <c r="V870" s="89" t="inlineStr">
        <is>
          <t>{"link": "https://www.themoviedb.org/movie/9718-talladega-nights-the-ballad-of-ricky-bobby/watch?locale=CA", "buy":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"flatrate": [{"logo_path": "/97yvRBw1GzX7fXprcF80er19ot.jpg", "provider_id": 337, "provider_name": "Disney Plus", "display_priority": 3}, {"logo_path": "/ewOptMVIYcOadMGGJz8DJueH2bH.jpg", "provider_id": 230, "provider_name": "Crave", "display_priority": 5}, {"logo_path": "/esiLBRzDUwodjfN8gA4qj7l3ZF7.jpg", "provider_id": 1794, "provider_name": "Starz Amazon Channel", "display_priority": 92}, {"logo_path": "/qcKfSyX4xkXESjHrkO8cZLRJkn6.jpg", "provider_id": 2604, "provider_name": "Crave Amazon Channel", "display_priority": 140}], "rent":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t>
        </is>
      </c>
      <c r="W870" s="61" t="inlineStr">
        <is>
          <t>72,500,000</t>
        </is>
      </c>
      <c r="X870" s="35" t="n">
        <v>9718</v>
      </c>
      <c r="Y870" s="35" t="inlineStr">
        <is>
          <t>[13804, 19357, 385128, 385687, 1387866, 8960, 9687, 1029575, 813, 11153, 1137350, 504827, 19368, 987, 64807, 10074, 14628, 9614, 9472, 11676]</t>
        </is>
      </c>
      <c r="Z870" s="35" t="inlineStr">
        <is>
          <t>72%</t>
        </is>
      </c>
      <c r="AA870" s="35" t="inlineStr">
        <is>
          <t>6.6/10</t>
        </is>
      </c>
      <c r="AB870" s="35" t="inlineStr">
        <is>
          <t>66/100</t>
        </is>
      </c>
      <c r="AC870" s="35" t="inlineStr">
        <is>
          <t>https://www.youtube.com/embed/myKtVl8N7jU</t>
        </is>
      </c>
      <c r="AD870" s="98" t="inlineStr">
        <is>
          <t>US</t>
        </is>
      </c>
      <c r="AE870" s="98" t="n">
        <v>1731215633548</v>
      </c>
    </row>
    <row r="871" ht="14.25" customHeight="1" s="169">
      <c r="A871" s="93" t="inlineStr">
        <is>
          <t>DC League of Super-Pets</t>
        </is>
      </c>
      <c r="B871" s="94" t="n">
        <v>68</v>
      </c>
      <c r="C871" s="131" t="inlineStr">
        <is>
          <t>DC</t>
        </is>
      </c>
      <c r="D871" s="132" t="inlineStr">
        <is>
          <t>DC-Animated</t>
        </is>
      </c>
      <c r="E871" s="95" t="inlineStr">
        <is>
          <t>Comic Book</t>
        </is>
      </c>
      <c r="F871" s="117" t="inlineStr">
        <is>
          <t>Animated</t>
        </is>
      </c>
      <c r="G871" s="31" t="n"/>
      <c r="H871" s="32" t="n"/>
      <c r="I871" s="96" t="inlineStr">
        <is>
          <t>Warner Bros.</t>
        </is>
      </c>
      <c r="J871" s="97" t="n">
        <v>2022</v>
      </c>
      <c r="K871" s="35">
        <f>ROW(K871)-1</f>
        <v/>
      </c>
      <c r="L871" s="98" t="b">
        <v>0</v>
      </c>
      <c r="M871" s="99" t="n"/>
      <c r="N871" s="126" t="inlineStr">
        <is>
          <t>When Superman and the rest of the Justice League are kidnapped, Krypto the Super-Dog must convince a rag-tag shelter pack - Ace the hound, PB the potbellied pig, Merton the turtle and Chip the squirrel - to master their own newfound powers and help him rescue the superheroes.</t>
        </is>
      </c>
      <c r="O871" s="84" t="inlineStr">
        <is>
          <t>https://image.tmdb.org/t/p/w500/qpPMewlugFaejXjz4YNDnpTniFX.jpg</t>
        </is>
      </c>
      <c r="P871" s="85" t="inlineStr">
        <is>
          <t>Dwayne Johnson, Kevin Hart, John Krasinski, Keanu Reeves, Kate McKinnon, Vanessa Bayer, Natasha Lyonne, Diego Luna, Jameela Jamil, Marc Maron, Dascha Polanco, Olivia Wilde, Jemaine Clement, Daveed Diggs, John Early, Ben Schwartz, Thomas Middleditch, Maya Erskine, Yvette Nicole Brown, Alfred Molina, Lena Headey, Keith David, Busy Philipps, Dan Fogler, Winona Bradshaw, David Pressman, Sam Levine, Jared Stern, Michelle Morgan, Amanda Ames, Gavin McCrillis, Richard Arnold</t>
        </is>
      </c>
      <c r="Q871" s="86" t="inlineStr">
        <is>
          <t>Jared Stern</t>
        </is>
      </c>
      <c r="R871" s="59" t="inlineStr">
        <is>
          <t>[{"Source": "Internet Movie Database", "Value": "6.9/10"}, {"Source": "Rotten Tomatoes", "Value": "72%"}, {"Source": "Metacritic", "Value": "56/100"}]</t>
        </is>
      </c>
      <c r="S871" s="101" t="inlineStr">
        <is>
          <t>203,000,000</t>
        </is>
      </c>
      <c r="T871" s="102" t="inlineStr">
        <is>
          <t>PG</t>
        </is>
      </c>
      <c r="U871" s="103" t="inlineStr">
        <is>
          <t>105</t>
        </is>
      </c>
      <c r="V871" s="89" t="inlineStr">
        <is>
          <t>{"link": "https://www.themoviedb.org/movie/539681-dc-league-of-super-pets/watch?locale=CA", "rent":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"buy":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t>
        </is>
      </c>
      <c r="W871" s="61" t="inlineStr">
        <is>
          <t>90,000,000</t>
        </is>
      </c>
      <c r="X871" s="35" t="n">
        <v>539681</v>
      </c>
      <c r="Y871" s="35" t="inlineStr">
        <is>
          <t>[519182, 1146348, 431693, 141052, 927254, 324857, 581997, 594767, 15512, 151535, 211672, 385103, 774370, 227973, 270946, 893723, 411736, 381719, 13654, 474395]</t>
        </is>
      </c>
      <c r="Z871" s="35" t="inlineStr">
        <is>
          <t>72%</t>
        </is>
      </c>
      <c r="AA871" s="35" t="inlineStr">
        <is>
          <t>6.9/10</t>
        </is>
      </c>
      <c r="AB871" s="35" t="inlineStr">
        <is>
          <t>56/100</t>
        </is>
      </c>
      <c r="AC871" s="35" t="inlineStr">
        <is>
          <t>https://www.youtube.com/embed/xEbpPP-_1Ig</t>
        </is>
      </c>
      <c r="AD871" s="98" t="inlineStr">
        <is>
          <t>US</t>
        </is>
      </c>
      <c r="AE871" s="98" t="n">
        <v>1731215633548</v>
      </c>
    </row>
    <row r="872" ht="14.25" customHeight="1" s="169">
      <c r="A872" s="93" t="inlineStr">
        <is>
          <t>Den of Thieves</t>
        </is>
      </c>
      <c r="B872" s="94" t="n">
        <v>68</v>
      </c>
      <c r="C872" s="131" t="inlineStr">
        <is>
          <t>Den of Thieves</t>
        </is>
      </c>
      <c r="D872" s="132" t="n"/>
      <c r="E872" s="95" t="inlineStr">
        <is>
          <t>Action</t>
        </is>
      </c>
      <c r="F872" s="117" t="inlineStr">
        <is>
          <t>Crime</t>
        </is>
      </c>
      <c r="G872" s="31" t="n"/>
      <c r="H872" s="32" t="n"/>
      <c r="I872" s="96" t="inlineStr">
        <is>
          <t>STX Entertainment</t>
        </is>
      </c>
      <c r="J872" s="97" t="n">
        <v>2018</v>
      </c>
      <c r="K872" s="35">
        <f>ROW(K872)-1</f>
        <v/>
      </c>
      <c r="L872" s="98" t="b">
        <v>0</v>
      </c>
      <c r="M872" s="99" t="inlineStr">
        <is>
          <t>"Den of Thieves" is definitely a fun action movie, but it is pretty ridiculous if you stop and think about it at all. Butler delivers a great performance. The heist is kind of hard to believe, and the twist is really hard to believe. 50 Cent is horrendous, he has the same level of acting talent as Dion Waiter in NBA 2K.</t>
        </is>
      </c>
      <c r="N872" s="49" t="inlineStr">
        <is>
          <t>A gritty crime saga which follows the lives of an elite unit of the LA County Sheriff's Dept. and the state's most successful bank robbery crew as the outlaws plan a seemingly impossible heist on the Federal Reserve Bank.</t>
        </is>
      </c>
      <c r="O872" s="50" t="inlineStr">
        <is>
          <t>https://image.tmdb.org/t/p/w500/dAP5NpkrMMczir5dUPjRR6ywqgz.jpg</t>
        </is>
      </c>
      <c r="P872" s="51" t="inlineStr">
        <is>
          <t>Gerard Butler, Pablo Schreiber, O'Shea Jackson Jr., Meadow Williams, Maurice Compte, Brian Van Holt, Evan Jones, Mo McRae, Kaiwi Lyman, Dawn Olivieri, Eric Braeden, 50 Cent, Jordan Bridges, Lewis Tan, Cooper Andrews, Marcus LaVoi, Nate Boyer, John Lewis, Ron J. Rock, Malieek Straughter, Charline St. Charles, Tracey Bonner, Max Holloway, Oleg Taktarov, Mario Cortez, Charles Payne, Hoop, Timothy Douglas Perez, Matthew Cornwell, Brandon Alston, Alix Lapri, Sonya Balmores, Elle Whitfield, Madelyn Lazar, Cullen Ries, Desmond Phillips, Jay Dobyns, Tsi Chin Li-McCall, Adam Drescher, Cory Scott Allen, Nick Loeb, Michelle Keller, Dayana Rincon, Jermaine Rivers, Jay DeVon Johnson, Michael Bisping, Brendan Kelly, Bob Jennings, Joshua D. Gormley, Ulysses Diaz, Tony Finau, Salesi Tongamoa, Lyon Beckwith, Fotukava Malu, Tufa Liva, Hemi Mataele, Tomu Osborne, Natasha Kerry Gudegast, Daisy Pareja, Kevin Christenson, Demian Eagle, Vincent Lee Alston, Stefanos Miltsakakis, Scott Hunter, Steve Eifert, Michael Papajohn, Raven Wynn</t>
        </is>
      </c>
      <c r="Q872" s="52" t="inlineStr">
        <is>
          <t>Christian Gudegast</t>
        </is>
      </c>
      <c r="R872" s="53" t="inlineStr">
        <is>
          <t>[{"Source": "Internet Movie Database", "Value": "7.0/10"}, {"Source": "Rotten Tomatoes", "Value": "42%"}, {"Source": "Metacritic", "Value": "49/100"}]</t>
        </is>
      </c>
      <c r="S872" s="54" t="inlineStr">
        <is>
          <t>80,509,622</t>
        </is>
      </c>
      <c r="T872" s="55" t="inlineStr">
        <is>
          <t>R</t>
        </is>
      </c>
      <c r="U872" s="56" t="inlineStr">
        <is>
          <t>140</t>
        </is>
      </c>
      <c r="V872" s="57" t="inlineStr">
        <is>
          <t>{"link": "https://www.themoviedb.org/movie/449443-den-of-thieves/watch?locale=CA", "free": [{"logo_path": "/j7D006Uy3UWwZ6G0xH6BMgIWTzH.jpg", "provider_id": 212, "provider_name": "Hoopla", "display_priority": 8}], "buy":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"flatrate": [{"logo_path": "/pbpMk2JmcoNnQwx5JGpXngfoWtp.jpg", "provider_id": 8, "provider_name": "Netflix", "display_priority": 0}, {"logo_path": "/ewOptMVIYcOadMGGJz8DJueH2bH.jpg", "provider_id": 230, "provider_name": "Crave", "display_priority": 5}, {"logo_path": "/dpR8r13zWDeUR0QkzWidrdMxa56.jpg", "provider_id": 1796, "provider_name": "Netflix Standard with Ads", "display_priority": 93}, {"logo_path": "/qcKfSyX4xkXESjHrkO8cZLRJkn6.jpg", "provider_id": 2604, "provider_name": "Crave Amazon Channel", "display_priority": 140}], "rent":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t>
        </is>
      </c>
      <c r="W872" s="58" t="inlineStr">
        <is>
          <t>30,000,000</t>
        </is>
      </c>
      <c r="X872" s="35" t="n">
        <v>449443</v>
      </c>
      <c r="Y872" s="35" t="inlineStr">
        <is>
          <t>[637649, 17814, 1024546, 949, 763285, 1089, 77016, 9401, 96, 738652, 984, 339692, 604685, 306, 1047020, 9846, 2163, 941, 534490, 9759]</t>
        </is>
      </c>
      <c r="Z872" s="35" t="inlineStr">
        <is>
          <t>42%</t>
        </is>
      </c>
      <c r="AA872" s="35" t="inlineStr">
        <is>
          <t>7.0/10</t>
        </is>
      </c>
      <c r="AB872" s="35" t="inlineStr">
        <is>
          <t>49/100</t>
        </is>
      </c>
      <c r="AC872" s="35" t="inlineStr">
        <is>
          <t>https://www.youtube.com/embed/CZkUlNwiEBY</t>
        </is>
      </c>
      <c r="AD872" s="98" t="inlineStr">
        <is>
          <t>US</t>
        </is>
      </c>
      <c r="AE872" s="98" t="inlineStr">
        <is>
          <t>1737481047560</t>
        </is>
      </c>
    </row>
    <row r="873" ht="14.25" customHeight="1" s="169">
      <c r="A873" s="93" t="inlineStr">
        <is>
          <t>Moana 2</t>
        </is>
      </c>
      <c r="B873" s="94" t="n">
        <v>68</v>
      </c>
      <c r="C873" s="131" t="inlineStr">
        <is>
          <t>Disney Animation</t>
        </is>
      </c>
      <c r="D873" s="132" t="inlineStr">
        <is>
          <t>Moana</t>
        </is>
      </c>
      <c r="E873" s="95" t="inlineStr">
        <is>
          <t>Animated</t>
        </is>
      </c>
      <c r="F873" s="117" t="n"/>
      <c r="G873" s="31" t="n"/>
      <c r="H873" s="32" t="n"/>
      <c r="I873" s="96" t="inlineStr">
        <is>
          <t>Disney</t>
        </is>
      </c>
      <c r="J873" s="97" t="n">
        <v>2024</v>
      </c>
      <c r="K873" s="35">
        <f>ROW(K873)-1</f>
        <v/>
      </c>
      <c r="L873" s="98" t="b">
        <v>0</v>
      </c>
      <c r="M873" s="99" t="inlineStr">
        <is>
          <t>Moana 2 definitely doesn't live up to it's predecessor, but there was never much of a chance that it would. The animation is truly stunning, and the action scenes are dynamic and tense. There are more than a handful of laughs throughout as well, and that combination is enough to make this very watchable. What holds it back though is the lack of subtance, and the weak script. There aren't any strong messages in the movie, whereas the last one had a very emotional environmental message. There also never really feels like there are any stakes. If the crew fails their mission, it doesn't really feel like anyone would be negatively impacted. The script is seemingly all exposition, quips or catchphrases, and it really feels that way. It never feels like anyone is having a natural conversation. This also causes every character outside of Moana and Maui to be reduced to a one dimensional trope more than a character. When we get to the final action sequence I don't care about any of the other characters because I don't know anything about them other than one personality trait. When you're watching the movie you might be able to overlook these things, but they will definitely hinder the rewatchability. The songs are also just OK, there isn't really a memorable one in the bunch, and the best one was… one from the previous movie. A movie like Spider-Verse will make you care about a good amount of characters, have great dialogue, original music, animation and action sequences. That is the difference between this and an elite movie.</t>
        </is>
      </c>
      <c r="N873" s="49" t="inlineStr">
        <is>
          <t>After receiving an unexpected call from her wayfinding ancestors, Moana journeys alongside Maui and a new crew to the far seas of Oceania and into dangerous, long-lost waters for an adventure unlike anything she's ever faced.</t>
        </is>
      </c>
      <c r="O873" s="50" t="inlineStr">
        <is>
          <t>https://image.tmdb.org/t/p/w500/4YZpsylmjHbqeWzjKpUEF8gcLNW.jpg</t>
        </is>
      </c>
      <c r="P873" s="51" t="inlineStr">
        <is>
          <t>Auliʻi Cravalho, Dwayne Johnson, Hualālai Chung, Rose Matafeo, David Fane, Awhimai Fraser, Khaleesi Lambert-Tsuda, Temuera Morrison, Nicole Scherzinger, Rachel House, Gerald Ramsey, Alan Tudyk, Jemaine Clement, Tofiga Fepulea'i, Jasmine Johnson, Tiana Johnson, Ata Maivia Johnson, Bryson Chun, Noemi Josefina Flores, Setarosa Tuitasi-Ledoux, Bentley Pupuhi-Fernandez</t>
        </is>
      </c>
      <c r="Q873" s="52" t="inlineStr">
        <is>
          <t>David G. Derrick Jr., Jason Hand, Dana Ledoux Miller</t>
        </is>
      </c>
      <c r="R873" s="116" t="inlineStr">
        <is>
          <t>[{"Source": "Internet Movie Database", "Value": "6.3/10"}, {"Source": "Rotten Tomatoes", "Value": "61%"}, {"Source": "Metacritic", "Value": "58/100"}]</t>
        </is>
      </c>
      <c r="S873" s="54" t="inlineStr">
        <is>
          <t>1,059,242,164</t>
        </is>
      </c>
      <c r="T873" s="55" t="inlineStr">
        <is>
          <t>PG</t>
        </is>
      </c>
      <c r="U873" s="56" t="inlineStr">
        <is>
          <t>100</t>
        </is>
      </c>
      <c r="V873" s="57" t="inlineStr">
        <is>
          <t>{"link": "https://www.themoviedb.org/movie/1241982-moana-2/watch?locale=CA", "buy":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"flatrate": [{"logo_path": "/97yvRBw1GzX7fXprcF80er19ot.jpg", "provider_id": 337, "provider_name": "Disney Plus", "display_priority": 3}], "rent":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t>
        </is>
      </c>
      <c r="W873" s="58" t="inlineStr">
        <is>
          <t>150,000,000</t>
        </is>
      </c>
      <c r="X873" s="35" t="n">
        <v>1241982</v>
      </c>
      <c r="Y873" s="35" t="inlineStr">
        <is>
          <t>[277834, 228165, 72197, 560057, 57800, 1040148, 127380, 175112, 72972, 20760, 529203, 11836, 1022787, 13355, 15512, 228161, 991494, 10488, 476631, 10898]</t>
        </is>
      </c>
      <c r="Z873" s="35" t="inlineStr">
        <is>
          <t>61%</t>
        </is>
      </c>
      <c r="AA873" s="35" t="inlineStr">
        <is>
          <t>6.3/10</t>
        </is>
      </c>
      <c r="AB873" s="35" t="inlineStr">
        <is>
          <t>58/100</t>
        </is>
      </c>
      <c r="AC873" s="35" t="inlineStr">
        <is>
          <t>https://www.youtube.com/embed/JdSl4RMNtGE</t>
        </is>
      </c>
      <c r="AD873" s="35" t="inlineStr">
        <is>
          <t>US</t>
        </is>
      </c>
      <c r="AE873" s="35" t="inlineStr">
        <is>
          <t>1733097577666</t>
        </is>
      </c>
    </row>
    <row r="874" ht="14.25" customHeight="1" s="169">
      <c r="A874" s="123" t="inlineStr">
        <is>
          <t>September 5</t>
        </is>
      </c>
      <c r="B874" s="94" t="n">
        <v>68</v>
      </c>
      <c r="C874" s="131" t="n"/>
      <c r="D874" s="132" t="n"/>
      <c r="E874" s="95" t="inlineStr">
        <is>
          <t>Drama</t>
        </is>
      </c>
      <c r="F874" s="117" t="inlineStr">
        <is>
          <t>Thriller</t>
        </is>
      </c>
      <c r="G874" s="31" t="n"/>
      <c r="H874" s="32" t="n"/>
      <c r="I874" s="96" t="inlineStr">
        <is>
          <t>Paramount Pictures</t>
        </is>
      </c>
      <c r="J874" s="97" t="n">
        <v>2024</v>
      </c>
      <c r="K874" s="35">
        <f>ROW(K874)-1</f>
        <v/>
      </c>
      <c r="L874" s="98" t="b">
        <v>0</v>
      </c>
      <c r="M874" s="99" t="inlineStr">
        <is>
          <t>This really has the feel of a failed attempt at Oscarbait. They took inspiration from the journalism movies of the past decade (Spotlight, The Post), and tried to replicate it through the lens of a TV broadcast. I wasn't familiar with this tragedy since it happened so long before I was born, but I really feel there had to have been a better way to tell this story. The movie is way more concerned with the machinations of the TV broadcast than it is with the ongoing massacre. It's still pretty well made for what it wants to be, although there aren't really any standout performances or particularly memorable moments or shots. It also felt quite rushed, they covered a full 24 hours worth of tragedy in only an hour and a half, as we zipped from one event to the next. I feel like a bigger deal could have been made about the fact that ABC might have accidentally been providing the terrorists with information. Or they could have dove deeper into the moral implications of them covering these deaths. Instead, we are left with a somewhat soulless retelling of what is a really gripping catastrophe.</t>
        </is>
      </c>
      <c r="N874" s="76" t="inlineStr">
        <is>
          <t>During the 1972 Munich Olympics, an American sports broadcasting crew finds itself thrust into covering the hostage crisis involving Israeli athletes.</t>
        </is>
      </c>
      <c r="O874" s="105" t="inlineStr">
        <is>
          <t>https://image.tmdb.org/t/p/w500/3kcQOLwYKGPwyjiynFsvP8vHvRn.jpg</t>
        </is>
      </c>
      <c r="P874" s="106" t="inlineStr">
        <is>
          <t>John Magaro, Leonie Benesch, Peter Sarsgaard, Ben Chaplin, Zinedine Soualem, Georgina Rich, Corey Johnson, Marcus Rutherford, Daniel Adeosun, Benjamin Walker, Ferdinand Dörfler, Solomon Mousley, Caroline Ebner, Daniel Betts, Leif Eduard Eisenberg, Sebastian Jehkul, Rony Herman, Jeff Book, Robert Porter Templeton, Stephen Fraser, Leon Dragoi, Doris Meier, Mark Ruppel, Christine Ulrich, Günther Wernhard, Antje Westermann, Harry Waterstone, Andreas Honold, Stefan Mittermaier, Miguel Abrantes Ostrowski, Kim Hanfland, David Iselin, Nikita Borisov, Karolina Gabinger, Robert Glade, Immanuel Rahman, Paul Böhme, Brendan Todd, Dirk Schepanek, Saeid Yazdani, Matthias Schum, Stiev Neubert, Rafael Peña</t>
        </is>
      </c>
      <c r="Q874" s="107" t="inlineStr">
        <is>
          <t>Tim Fehlbaum</t>
        </is>
      </c>
      <c r="R874" s="41" t="inlineStr">
        <is>
          <t>[{"Source": "Internet Movie Database", "Value": "7.1/10"}, {"Source": "Rotten Tomatoes", "Value": "92%"}, {"Source": "Metacritic", "Value": "76/100"}]</t>
        </is>
      </c>
      <c r="S874" s="108" t="inlineStr">
        <is>
          <t>852,000</t>
        </is>
      </c>
      <c r="T874" s="109" t="inlineStr">
        <is>
          <t>R</t>
        </is>
      </c>
      <c r="U874" s="110" t="inlineStr">
        <is>
          <t>94</t>
        </is>
      </c>
      <c r="V874" s="82" t="inlineStr">
        <is>
          <t>{"link": "https://www.themoviedb.org/movie/1211472-september-5/watch?locale=CA", "buy":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"rent":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"/yFGu4sSzwUMfhwmSsZgez8QhaVl.jpg", "provider_id": 331, "provider_name": "FlixFling", "display_priority": 28}, {"logo_path": "/pTnn5JwWr4p3pG8H6VrpiQo7Vs0.jpg", "provider_id": 192, "provider_name": "YouTube", "display_priority": 33}, {"logo_path": "/qR6FKvnPBx2O37FDg8PNM7efwF3.jpg", "provider_id": 10, "provider_name": "Amazon Video", "display_priority": 56}, {"logo_path": "/vLZKlXUNDcZR7ilvfY9Wr9k80FZ.jpg", "provider_id": 538, "provider_name": "Plex", "display_priority": 81}], "flatrate": [{"logo_path": "/pbpMk2JmcoNnQwx5JGpXngfoWtp.jpg", "provider_id": 8, "provider_name": "Netflix", "display_priority": 0}, {"logo_path": "/dpR8r13zWDeUR0QkzWidrdMxa56.jpg", "provider_id": 1796, "provider_name": "Netflix Standard with Ads", "display_priority": 93}]}</t>
        </is>
      </c>
      <c r="W874" s="111" t="inlineStr">
        <is>
          <t>0</t>
        </is>
      </c>
      <c r="X874" s="35" t="n">
        <v>1211472</v>
      </c>
      <c r="Y874" s="35" t="inlineStr">
        <is>
          <t>[31690, 9770, 760336, 25670, 13537, 433627, 430446, 302528, 1941, 292011, 762430, 1079244, 304357, 31010, 44691, 316715, 17360, 75889, 900409, 22509]</t>
        </is>
      </c>
      <c r="Z874" s="35" t="inlineStr">
        <is>
          <t>92%</t>
        </is>
      </c>
      <c r="AA874" s="35" t="inlineStr">
        <is>
          <t>7.1/10</t>
        </is>
      </c>
      <c r="AB874" s="35" t="inlineStr">
        <is>
          <t>76/100</t>
        </is>
      </c>
      <c r="AC874" s="35" t="inlineStr">
        <is>
          <t>https://www.youtube.com/embed/Azud40CQ3IE</t>
        </is>
      </c>
      <c r="AD874" s="98" t="inlineStr">
        <is>
          <t>US</t>
        </is>
      </c>
      <c r="AE874" s="98" t="inlineStr">
        <is>
          <t>1741201463060</t>
        </is>
      </c>
    </row>
    <row r="875" ht="14.25" customHeight="1" s="169">
      <c r="A875" s="93" t="inlineStr">
        <is>
          <t>28 Weeks Later</t>
        </is>
      </c>
      <c r="B875" s="94" t="n">
        <v>68</v>
      </c>
      <c r="C875" s="131" t="inlineStr">
        <is>
          <t>28 Days Later</t>
        </is>
      </c>
      <c r="D875" s="132" t="n"/>
      <c r="E875" s="95" t="inlineStr">
        <is>
          <t>Horror</t>
        </is>
      </c>
      <c r="F875" s="117" t="inlineStr">
        <is>
          <t>Apocalypse</t>
        </is>
      </c>
      <c r="G875" s="31" t="n"/>
      <c r="H875" s="32" t="n"/>
      <c r="I875" s="96" t="inlineStr">
        <is>
          <t>20th Century Studios</t>
        </is>
      </c>
      <c r="J875" s="97" t="n">
        <v>2007</v>
      </c>
      <c r="K875" s="35">
        <f>ROW(K875)-1</f>
        <v/>
      </c>
      <c r="L875" s="98" t="b">
        <v>0</v>
      </c>
      <c r="M875" s="99" t="inlineStr">
        <is>
          <t>There are some very frightening moments in this, and it is a good looking movie. Unfortunately, it lacks any of the substance that made the first movie great. There are good performances, and it's very well cast to get two future stars as leads. A lot of the action is very hard to see, and the shaky cam makes me more confused than excited or afraid. A disappointing sequel, but it's still somewhat enjoyable to watch.</t>
        </is>
      </c>
      <c r="N875" s="76" t="inlineStr">
        <is>
          <t>Twenty-eight weeks after the spread of a deadly rage virus, the inhabitants of the British Isles have lost their battle against the onslaught, as the virus has killed everyone there. Six months later, a group of Americans dare to set foot on the Isles, convinced the danger has passed. But it soon becomes all too clear that the scourge continues to live, waiting to pounce on its next victims.</t>
        </is>
      </c>
      <c r="O875" s="105" t="inlineStr">
        <is>
          <t>https://image.tmdb.org/t/p/w500/oix0aNv1lvW3nUGspUyvSIBlpbs.jpg</t>
        </is>
      </c>
      <c r="P875" s="106" t="inlineStr">
        <is>
          <t>Mackintosh Muggleton, Imogen Poots, Robert Carlyle, Rose Byrne, Jeremy Renner, Harold Perrineau, Catherine McCormack, Idris Elba, Amanda Walker, Shahid Ahmed, Garfield Morgan, Emily Beecham, Jordan El-Balawi, Meghan Popiel, Stewart Alexander, Philip Bulcock, Chris Ryman, Tristan Tait, William Meredith, Thomas Garvey, Tom Bodell, Andrew Byron, Sarah Finigan, Roderic Culver, Maeve Malley-Ryan, Ed Coleman, Karen Meagher, Amanda Lawrence, Drew Rhys-Williams, Raymond Waring, Kish Sharma, Jane Thorne, Matt Reeves, Dean Alexandrou, Gareth Clarke, Debbie Kurup, Selina Lo, João Costa Menezes, Jude Poyer, Katie Borland, Pip Henderson, Jason Curle, Simon Delaney</t>
        </is>
      </c>
      <c r="Q875" s="107" t="inlineStr">
        <is>
          <t>Juan Carlos Fresnadillo</t>
        </is>
      </c>
      <c r="R875" s="121" t="inlineStr">
        <is>
          <t>[{"Source": "Internet Movie Database", "Value": "6.8/10"}, {"Source": "Rotten Tomatoes", "Value": "73%"}, {"Source": "Metacritic", "Value": "78/100"}]</t>
        </is>
      </c>
      <c r="S875" s="108" t="inlineStr">
        <is>
          <t>72,304,846</t>
        </is>
      </c>
      <c r="T875" s="109" t="inlineStr">
        <is>
          <t>R</t>
        </is>
      </c>
      <c r="U875" s="110" t="inlineStr">
        <is>
          <t>99</t>
        </is>
      </c>
      <c r="V875" s="82" t="inlineStr">
        <is>
          <t>{"link": "https://www.themoviedb.org/movie/1562-28-weeks-later/watch?locale=CA", "rent":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"flatrate": [{"logo_path": "/97yvRBw1GzX7fXprcF80er19ot.jpg", "provider_id": 337, "provider_name": "Disney Plus", "display_priority": 3}, {"logo_path": "/ewOptMVIYcOadMGGJz8DJueH2bH.jpg", "provider_id": 230, "provider_name": "Crave", "display_priority": 5}, {"logo_path": "/qsOM361vYHE7pcNFG7bCJHyievG.jpg", "provider_id": 182, "provider_name": "Hollywood Suite", "display_priority": 27}, {"logo_path": "/p5xtRLEzPyRhqOPpiW1sFy4FyPc.jpg", "provider_id": 705, "provider_name": "Hollywood Suite Amazon Channel", "display_priority": 87}, {"logo_path": "/qcKfSyX4xkXESjHrkO8cZLRJkn6.jpg", "provider_id": 2604, "provider_name": "Crave Amazon Channel", "display_priority": 140}], "buy":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t>
        </is>
      </c>
      <c r="W875" s="111" t="inlineStr">
        <is>
          <t>15,000,000</t>
        </is>
      </c>
      <c r="X875" s="35" t="n">
        <v>1562</v>
      </c>
      <c r="Y875" s="35" t="inlineStr">
        <is>
          <t>[170, 1100988, 10331, 1272837, 345911, 375366, 1141182, 713704, 19901, 1051896, 430231, 30694, 72190, 360784, 9383, 1635, 970450, 11954, 1290417, 378018]</t>
        </is>
      </c>
      <c r="Z875" s="35" t="inlineStr">
        <is>
          <t>73%</t>
        </is>
      </c>
      <c r="AA875" s="35" t="inlineStr">
        <is>
          <t>6.8/10</t>
        </is>
      </c>
      <c r="AB875" s="35" t="inlineStr">
        <is>
          <t>78/100</t>
        </is>
      </c>
      <c r="AC875" s="35" t="inlineStr">
        <is>
          <t>https://www.youtube.com/embed/gPOt4mAEfBE</t>
        </is>
      </c>
      <c r="AD875" s="98" t="inlineStr">
        <is>
          <t>GB</t>
        </is>
      </c>
      <c r="AE875" s="98" t="inlineStr">
        <is>
          <t>1751300429143</t>
        </is>
      </c>
    </row>
    <row r="876" ht="14.25" customHeight="1" s="169">
      <c r="A876" s="93" t="inlineStr">
        <is>
          <t>Lilo &amp; Stitch</t>
        </is>
      </c>
      <c r="B876" s="94" t="n">
        <v>68</v>
      </c>
      <c r="C876" s="131" t="inlineStr">
        <is>
          <t>Disney Live Action</t>
        </is>
      </c>
      <c r="D876" s="132" t="inlineStr">
        <is>
          <t>Disney Live Action Remake</t>
        </is>
      </c>
      <c r="E876" s="95" t="inlineStr">
        <is>
          <t>Sci-Fi</t>
        </is>
      </c>
      <c r="F876" s="117" t="inlineStr">
        <is>
          <t>Comedy</t>
        </is>
      </c>
      <c r="G876" s="31" t="n"/>
      <c r="H876" s="32" t="n"/>
      <c r="I876" s="96" t="inlineStr">
        <is>
          <t>Disney</t>
        </is>
      </c>
      <c r="J876" s="97" t="n">
        <v>2025</v>
      </c>
      <c r="K876" s="35">
        <f>ROW(K876)-1</f>
        <v/>
      </c>
      <c r="L876" s="98" t="b">
        <v>0</v>
      </c>
      <c r="M876" s="99" t="inlineStr">
        <is>
          <t>While it doesn't live up to the original movie, this remake is one of the better that Disney has done, and still manages to capture the heart of the original. There are changes to the story, some good, some bad. Zach Galifianakis was a massive miscast as Jumba, as that character was a large part of the comedy in the original and was more annoying in this. Outside of that, this was a very well cast movie with great performances. Maia Kealoha has a charming debut, showing she has what it takes to be on the big screen. A bad kid actor as Lilo would have been enough to sink this on it's own, and she instead manages to elevate it. The story is pretty much the same as the original, so it's good again, but can't really take credit for that. The removal of Captain Gantu is missed, but I liked the change of the ending. There was one needle drop that was extremely jarring, and took me out of the movie until the song ended. It's an easy watch, to see some good Hawaiian views, good performances, some humor, and some emotional moments.</t>
        </is>
      </c>
      <c r="N876" s="115" t="inlineStr">
        <is>
          <t>The wildly funny and touching story of a lonely Hawaiian girl and the fugitive alien who helps to mend her broken family.</t>
        </is>
      </c>
      <c r="O876" s="77" t="inlineStr">
        <is>
          <t>https://image.tmdb.org/t/p/w500/7c5VBuCbjZOk7lSfj9sMpmDIaKX.jpg</t>
        </is>
      </c>
      <c r="P876" s="78" t="inlineStr">
        <is>
          <t>Maia Kealoha, Sydney Agudong, Chris Sanders, Zach Galifianakis, Billy Magnussen, Courtney B. Vance, Amy Hill, Tia Carrere, Kaipo Dudoit, Hannah Waddingham, Jason Scott Lee, Celia Kenney, Brutus LaBenz, Skyler Bible, Judy Nguyen, Christian Yeung, Courtney Coleman, Christina Souza, Emery Ho‘okano-Briel, Justin Martin, Isabelle Du, Elle Hipa, Arianna Jordan Ignacio Acidera, Aubrey Rose Madarang, Stephanie Lum, Don Nahaku, Tira Akina, Suzanne Green, Diana Curammeng Seppelfrick, Esera Tuaolo, Hualālai Chung, Mason Manuma, Alex Denney, David Hekili Kenui Bell, Mike Mitchell, Ashley Lambert, Lyanna Miyashiro, Raeyah Ibana-Tago, Drew Naone, Jessica Makua, Tiani Scott, Moanike‘ala Scott, Chez Napualani Panui, Sapati Laloulu, Achiles Tafiti, Elizabeth Peterson, Celeste Mosqueda, Sacha Lee, Jasmin Ella Mercado Domingo, Cassandra Kahoku'imo'imo Ainoa-Kanoho, Naomi Baldomero, Chansen Exzabe, Heinere Itchner, Jesus Kawaiaea-Benitez, Charles Temanaha, Tyrone Temanaha, Leigh Uta, Kanoa Kalā Kelaoha, Rudy Kapono Gaco, Dane Drewis, Nolan Hong, Brandon Toma, Mark Beltzman, Tumua Tuinei, Stephen Hadhazi, Genesis Molina, Alexander David Johnson, Justin Martin, Charles Gould, Mike Mitchell</t>
        </is>
      </c>
      <c r="Q876" s="79" t="inlineStr">
        <is>
          <t>Dean Fleischer Camp</t>
        </is>
      </c>
      <c r="R876" s="62" t="inlineStr">
        <is>
          <t>[{"Source": "Internet Movie Database", "Value": "6.7/10"}, {"Source": "Rotten Tomatoes", "Value": "73%"}, {"Source": "Metacritic", "Value": "53/100"}]</t>
        </is>
      </c>
      <c r="S876" s="137" t="inlineStr">
        <is>
          <t>1,038,027,526</t>
        </is>
      </c>
      <c r="T876" s="80" t="inlineStr">
        <is>
          <t>PG</t>
        </is>
      </c>
      <c r="U876" s="81" t="inlineStr">
        <is>
          <t>108</t>
        </is>
      </c>
      <c r="V876" s="82" t="inlineStr">
        <is>
          <t>{"link": "https://www.themoviedb.org/movie/552524-lilo-stitch/watch?locale=CA", "rent": [{"logo_path": "/SPnB1qiCkYfirS2it3hZORwGVn.jpg", "provider_id": 2, "provider_name": "Apple TV Store", "display_priority": 6}, {"logo_path": "/4bIKO5tqPgko0135wL9GhMsb1wv.jpg", "provider_id": 140, "provider_name": "CosmoGo", "display_priority": 18}, {"logo_path": "/qR6FKvnPBx2O37FDg8PNM7efwF3.jpg", "provider_id": 10, "provider_name": "Amazon Video", "display_priority": 56}], "flatrate": [{"logo_path": "/97yvRBw1GzX7fXprcF80er19ot.jpg", "provider_id": 337, "provider_name": "Disney Plus", "display_priority": 3}], "buy": [{"logo_path": "/SPnB1qiCkYfirS2it3hZORwGVn.jpg", "provider_id": 2, "provider_name": "Apple TV Store", "display_priority": 6}, {"logo_path": "/4bIKO5tqPgko0135wL9GhMsb1wv.jpg", "provider_id": 140, "provider_name": "CosmoGo", "display_priority": 18}, {"logo_path": "/qR6FKvnPBx2O37FDg8PNM7efwF3.jpg", "provider_id": 10, "provider_name": "Amazon Video", "display_priority": 56}]}</t>
        </is>
      </c>
      <c r="W876" s="138" t="inlineStr">
        <is>
          <t>100,000,000</t>
        </is>
      </c>
      <c r="X876" s="35" t="n">
        <v>552524</v>
      </c>
      <c r="Y876" s="35" t="inlineStr">
        <is>
          <t>[20760, 11544, 1022787, 228161, 15567, 615677, 21316, 980804, 718789, 10208, 16866, 354857, 829402, 308531, 499088, 21078, 454640, 1094556, 644092, 10054]</t>
        </is>
      </c>
      <c r="Z876" s="35" t="inlineStr">
        <is>
          <t>73%</t>
        </is>
      </c>
      <c r="AA876" s="35" t="inlineStr">
        <is>
          <t>6.7/10</t>
        </is>
      </c>
      <c r="AB876" s="35" t="inlineStr">
        <is>
          <t>53/100</t>
        </is>
      </c>
      <c r="AC876" s="35" t="inlineStr">
        <is>
          <t>https://www.youtube.com/embed/VWqJifMMgZE</t>
        </is>
      </c>
      <c r="AD876" s="98" t="inlineStr">
        <is>
          <t>US</t>
        </is>
      </c>
      <c r="AE876" s="98" t="inlineStr">
        <is>
          <t>1749675743124</t>
        </is>
      </c>
    </row>
    <row r="877" ht="14.25" customHeight="1" s="169">
      <c r="A877" s="93" t="inlineStr">
        <is>
          <t>Licence to Kill</t>
        </is>
      </c>
      <c r="B877" s="94" t="n">
        <v>68</v>
      </c>
      <c r="C877" s="131" t="inlineStr">
        <is>
          <t>James Bond</t>
        </is>
      </c>
      <c r="D877" s="132" t="inlineStr">
        <is>
          <t>Bond - Dalton</t>
        </is>
      </c>
      <c r="E877" s="95" t="inlineStr">
        <is>
          <t>Action</t>
        </is>
      </c>
      <c r="F877" s="117" t="inlineStr">
        <is>
          <t>Spy</t>
        </is>
      </c>
      <c r="G877" s="31" t="n"/>
      <c r="H877" s="32" t="n"/>
      <c r="I877" s="96" t="inlineStr">
        <is>
          <t>United Artists</t>
        </is>
      </c>
      <c r="J877" s="97" t="n">
        <v>1989</v>
      </c>
      <c r="K877" s="35">
        <f>ROW(K877)-1</f>
        <v/>
      </c>
      <c r="L877" s="98" t="b">
        <v>0</v>
      </c>
      <c r="M877" s="99" t="n"/>
      <c r="N877" s="37" t="inlineStr">
        <is>
          <t>After capturing the notorious drug lord Franz Sanchez, Bond's close friend and former CIA agent Felix Leiter is left for dead and his wife is murdered. Bond goes rogue and seeks vengeance on those responsible, as he infiltrates Sanchez's organization from the inside.</t>
        </is>
      </c>
      <c r="O877" s="38" t="inlineStr">
        <is>
          <t>https://image.tmdb.org/t/p/w500/8nzJve63EXA79HGAyidZwivZrQ2.jpg</t>
        </is>
      </c>
      <c r="P877" s="39" t="inlineStr">
        <is>
          <t>Timothy Dalton, Carey Lowell, Robert Davi, Talisa Soto, Anthony Zerbe, Frank McRae, Everett McGill, Wayne Newton, Benicio del Toro, Anthony Starke, Pedro Armendáriz Jr., Desmond Llewelyn, David Hedison, Priscilla Barnes, Robert Brown, Caroline Bliss, Don Stroud, Grand L. Bush, Cary-Hiroyuki Tagawa, Alejandro Bracho, Guy De Saint Cyr, Rafer Johnson, Diane Hsu, Christopher Neame, Jeannine Bisignano, Claudio Brook, Cynthia Fallon, Enrique Novi, Osami Kawawo, Roger Cudney, Honorato Magaloni, Jorge Russek, Sergio Corona, Stuart Quan, Teresa Blake, Samuel Benjamin Lancaster, Juan Peláez, Humberto Elizondo, Edna Bolkan, Eddie Edenfield, Jeff Moldovan, Carl Ciarfalio, Branscombe Richmond</t>
        </is>
      </c>
      <c r="Q877" s="40" t="inlineStr">
        <is>
          <t>John Glen</t>
        </is>
      </c>
      <c r="R877" s="41" t="inlineStr">
        <is>
          <t>[{"Source": "Internet Movie Database", "Value": "6.7/10"}, {"Source": "Rotten Tomatoes", "Value": "79%"}, {"Source": "Metacritic", "Value": "58/100"}]</t>
        </is>
      </c>
      <c r="S877" s="42" t="inlineStr">
        <is>
          <t>156,167,015</t>
        </is>
      </c>
      <c r="T877" s="43" t="inlineStr">
        <is>
          <t>PG-13</t>
        </is>
      </c>
      <c r="U877" s="44" t="inlineStr">
        <is>
          <t>133</t>
        </is>
      </c>
      <c r="V877" s="45" t="inlineStr">
        <is>
          <t>{"link": "https://www.themoviedb.org/movie/709-licence-to-kill/watch?locale=CA", "rent": [{"logo_path": "/SPnB1qiCkYfirS2it3hZORwGVn.jpg", "provider_id": 2, "provider_name": "Apple TV Store", "display_priority": 6}, {"logo_path": "/4bIKO5tqPgko0135wL9GhMsb1wv.jpg", "provider_id": 140, "provider_name": "CosmoGo", "display_priority": 18}, {"logo_path": "/qR6FKvnPBx2O37FDg8PNM7efwF3.jpg", "provider_id": 10, "provider_name": "Amazon Video", "display_priority": 56}], "buy": [{"logo_path": "/SPnB1qiCkYfirS2it3hZORwGVn.jpg", "provider_id": 2, "provider_name": "Apple TV Store", "display_priority": 6}, {"logo_path": "/4bIKO5tqPgko0135wL9GhMsb1wv.jpg", "provider_id": 140, "provider_name": "CosmoGo", "display_priority": 18}, {"logo_path": "/qR6FKvnPBx2O37FDg8PNM7efwF3.jpg", "provider_id": 10, "provider_name": "Amazon Video", "display_priority": 56}], "flatrate": [{"logo_path": "/ewOptMVIYcOadMGGJz8DJueH2bH.jpg", "provider_id": 230, "provider_name": "Crave", "display_priority": 5}, {"logo_path": "/qcKfSyX4xkXESjHrkO8cZLRJkn6.jpg", "provider_id": 2604, "provider_name": "Crave Amazon Channel", "display_priority": 140}]}</t>
        </is>
      </c>
      <c r="W877" s="46" t="inlineStr">
        <is>
          <t>32,000,000</t>
        </is>
      </c>
      <c r="X877" s="35" t="n">
        <v>709</v>
      </c>
      <c r="Y877" s="35" t="inlineStr">
        <is>
          <t>[699, 660, 253, 36670, 1088166, 36643, 700, 682, 206647, 646, 681, 348350, 710, 22434, 2453, 8764, 36669, 36557, 714, 9326]</t>
        </is>
      </c>
      <c r="Z877" s="35" t="inlineStr">
        <is>
          <t>79%</t>
        </is>
      </c>
      <c r="AA877" s="35" t="inlineStr">
        <is>
          <t>6.7/10</t>
        </is>
      </c>
      <c r="AB877" s="35" t="inlineStr">
        <is>
          <t>58/100</t>
        </is>
      </c>
      <c r="AC877" s="35" t="inlineStr">
        <is>
          <t>https://www.youtube.com/embed/cebTl_S2dJw</t>
        </is>
      </c>
      <c r="AD877" s="98" t="inlineStr">
        <is>
          <t>GB</t>
        </is>
      </c>
      <c r="AE877" s="98" t="n">
        <v>1731215633548</v>
      </c>
    </row>
    <row r="878" ht="14.25" customHeight="1" s="169">
      <c r="A878" s="93" t="inlineStr">
        <is>
          <t>Hotel Transylvania 2</t>
        </is>
      </c>
      <c r="B878" s="94" t="n">
        <v>68</v>
      </c>
      <c r="C878" s="131" t="inlineStr">
        <is>
          <t>Sandlerverse</t>
        </is>
      </c>
      <c r="D878" s="132" t="inlineStr">
        <is>
          <t>Hotel Transylvania</t>
        </is>
      </c>
      <c r="E878" s="95" t="inlineStr">
        <is>
          <t>Animated</t>
        </is>
      </c>
      <c r="F878" s="117" t="n"/>
      <c r="G878" s="31" t="n"/>
      <c r="H878" s="32" t="n"/>
      <c r="I878" s="96" t="inlineStr">
        <is>
          <t>Columbia Pictures</t>
        </is>
      </c>
      <c r="J878" s="97" t="n">
        <v>2015</v>
      </c>
      <c r="K878" s="35">
        <f>ROW(K878)-1</f>
        <v/>
      </c>
      <c r="L878" s="98" t="b">
        <v>0</v>
      </c>
      <c r="M878" s="99" t="n"/>
      <c r="N878" s="49" t="inlineStr">
        <is>
          <t>When the old-old-old-fashioned vampire Vlad arrives at the hotel for an impromptu family get-together, Hotel Transylvania is in for a collision of supernatural old-school and modern day cool.</t>
        </is>
      </c>
      <c r="O878" s="50" t="inlineStr">
        <is>
          <t>https://image.tmdb.org/t/p/w500/kKFgwQnR5q08UFsAvtoYyTIiHyj.jpg</t>
        </is>
      </c>
      <c r="P878" s="51" t="inlineStr">
        <is>
          <t>Adam Sandler, Andy Samberg, Selena Gomez, Kevin James, Steve Buscemi, David Spade, Keegan-Michael Key, Asher Blinkoff, Fran Drescher, Molly Shannon, Megan Mullally, Nick Offerman, Dana Carvey, Rob Riggle, Mel Brooks, Jonny Solomon, Chris Kattan, Sadie Sandler, Sunny Sandler, Jon Lovitz, Robert Smigel, Rose Abdoo, Luenell, Jared Sandler, Melissa Sturm, Jennifer Lyter, Paul Brittain, Nick Swardson, Chris Parnell, Doug Dale, Ethan Smigel, Roey Smigel, Allen Covert, Ava Acres, Cole Sand, Stephen Apostolina, Brian T. Delaney, Aaron LaPlante, Steve Blum, Melendy Britt, David Cowgill, Jessica Gee-George, Grant George, Nicholas Guest, Todd Haberkorn, Jess Harnell, Bridget Hoffman, Lex Lang, Mona Marshall, Joseph Sanfelippo, Kirk Thornton, Matthew Wolf, Eva Bella, Jaeden Bettencourt, Mia Sinclair Jenness, Logan Kishi, Megan Richie, Andre Robinson, Carter Sand, Gunnar Sizemore, Fred Tatasciore, Kari Wahlgren, Audrey Wasilewski, Debra Wilson, Jim Wise, Michael-Leon Wooley, Lynnanne Zager, Jonathan Loughran, Julia Lea Wolov</t>
        </is>
      </c>
      <c r="Q878" s="52" t="inlineStr">
        <is>
          <t>Genndy Tartakovsky</t>
        </is>
      </c>
      <c r="R878" s="62" t="inlineStr">
        <is>
          <t>[{"Source": "Internet Movie Database", "Value": "6.6/10"}, {"Source": "Rotten Tomatoes", "Value": "57%"}, {"Source": "Metacritic", "Value": "44/100"}]</t>
        </is>
      </c>
      <c r="S878" s="60" t="inlineStr">
        <is>
          <t>473,200,000</t>
        </is>
      </c>
      <c r="T878" s="55" t="inlineStr">
        <is>
          <t>PG</t>
        </is>
      </c>
      <c r="U878" s="56" t="inlineStr">
        <is>
          <t>89</t>
        </is>
      </c>
      <c r="V878" s="57" t="inlineStr">
        <is>
          <t>{"link": "https://www.themoviedb.org/movie/159824-hotel-transylvania-2/watch?locale=CA", "flatrate": [{"logo_path": "/ewOptMVIYcOadMGGJz8DJueH2bH.jpg", "provider_id": 230, "provider_name": "Crave", "display_priority": 5}, {"logo_path": "/cQjWvOiKRPeSuWRNGegcBjyqVbR.jpg", "provider_id": 469, "provider_name": "Club Illico", "display_priority": 51}, {"logo_path": "/esiLBRzDUwodjfN8gA4qj7l3ZF7.jpg", "provider_id": 1794, "provider_name": "Starz Amazon Channel", "display_priority": 92}, {"logo_path": "/qcKfSyX4xkXESjHrkO8cZLRJkn6.jpg", "provider_id": 2604, "provider_name": "Crave Amazon Channel", "display_priority": 140}], "buy":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"rent":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t>
        </is>
      </c>
      <c r="W878" s="61" t="inlineStr">
        <is>
          <t>80,000,000</t>
        </is>
      </c>
      <c r="X878" s="35" t="n">
        <v>159824</v>
      </c>
      <c r="Y878" s="35" t="inlineStr">
        <is>
          <t>[76492, 400155, 442056, 585083, 441130, 30074, 48186, 27850, 228326, 12444, 24418, 466876, 668461, 269509, 974663, 77174, 36968, 260234, 62213, 19933]</t>
        </is>
      </c>
      <c r="Z878" s="35" t="inlineStr">
        <is>
          <t>57%</t>
        </is>
      </c>
      <c r="AA878" s="35" t="inlineStr">
        <is>
          <t>6.6/10</t>
        </is>
      </c>
      <c r="AB878" s="35" t="inlineStr">
        <is>
          <t>44/100</t>
        </is>
      </c>
      <c r="AC878" s="35" t="inlineStr">
        <is>
          <t>https://www.youtube.com/embed/65YG3cGGj5A</t>
        </is>
      </c>
      <c r="AD878" s="98" t="inlineStr">
        <is>
          <t>US</t>
        </is>
      </c>
      <c r="AE878" s="98" t="n">
        <v>1731215633548</v>
      </c>
    </row>
    <row r="879" ht="14.25" customHeight="1" s="169">
      <c r="A879" s="93" t="inlineStr">
        <is>
          <t>80 For Brady</t>
        </is>
      </c>
      <c r="B879" s="94" t="n">
        <v>68</v>
      </c>
      <c r="C879" s="131" t="n"/>
      <c r="D879" s="132" t="n"/>
      <c r="E879" s="95" t="inlineStr">
        <is>
          <t>Comedy</t>
        </is>
      </c>
      <c r="F879" s="117" t="inlineStr">
        <is>
          <t>Sports</t>
        </is>
      </c>
      <c r="G879" s="31" t="n"/>
      <c r="H879" s="32" t="n"/>
      <c r="I879" s="96" t="inlineStr">
        <is>
          <t>Paramount Pictures</t>
        </is>
      </c>
      <c r="J879" s="97" t="n">
        <v>2023</v>
      </c>
      <c r="K879" s="35">
        <f>ROW(K879)-1</f>
        <v/>
      </c>
      <c r="L879" s="98" t="b">
        <v>0</v>
      </c>
      <c r="M879" s="99" t="inlineStr">
        <is>
          <t>A fun comedy that flies by with it's quick runtime. There isn't much of a story, and any complications are resolved with relative ease, but the stars are such a joy to watch that it doesn't really matter.</t>
        </is>
      </c>
      <c r="N879" s="49" t="inlineStr">
        <is>
          <t>Four lifelong friends set out on an unforgettable journey to see their hero Tom Brady play in Super Bowl LI and witness one of the greatest comebacks in sports history, discovering that it's never too late to live life to the fullest. Inspired by a true story.</t>
        </is>
      </c>
      <c r="O879" s="50" t="inlineStr">
        <is>
          <t>https://image.tmdb.org/t/p/w500/jixBLmH4gQuTKTenZr89egvqZbW.jpg</t>
        </is>
      </c>
      <c r="P879" s="51" t="inlineStr">
        <is>
          <t>Lily Tomlin, Jane Fonda, Rita Moreno, Sally Field, Tom Brady, Billy Porter, Harry Hamlin, Guy Fieri, Alex Moffat, Rob Corddry, Glynn Turman, Ron Funches, Bob Balaban, Jimmy O. Yang, Matt Lauria, Sara Gilbert, Sally Kirkland, Andy Richter, Gus Kenworthy, Brian Jordan Alvarez, Suzie Riemer, Marshawn Lynch, Patton Oswalt, Retta, Zina Wilde, Alex Bentley, Laith Wallschleger, Stevie Baggs Jr., Bill Kalmenson, Bonnie Hellman, Ron G., Amber Chardae Robinson, Vishal Patel, Charlie Morgan Patton, Matt Cordova, Rebecca Field, Lucius Baybak, Nick Lane, Daniella Covino, Julio Cesar Ruiz, Angie Simms, Michael Matera, Danny Amendola, Julian Edelman, Rob Gronkowski, Jim Tavaré, Marc Rebillet, Matt Porter, Michael Olvera Rodriguez, Beth Crosby, Dan Aho, Augustine Perez, Katherine Cheng, Derek Schiesel, Brooke Shepherd, Raymond Ejiofor, Stephanie Nash, Amy Tolsky, Ray Buffer, Jordan Drake, John Gearries, Darrell 'Silver' Hughes, Jamaal Lewis, Roman Prophet, Karina Wolfe, Fatimah Hassan, Samuel Taub, Vincent Lionetti, Evan Shafran, Pason, Elizabeth Goodfellow, Kirby Ellwood, Mellanie Hubert, Noah Staggs, Josh Cruze</t>
        </is>
      </c>
      <c r="Q879" s="52" t="inlineStr">
        <is>
          <t>Kyle Marvin</t>
        </is>
      </c>
      <c r="R879" s="62" t="inlineStr">
        <is>
          <t>[{"Source": "Internet Movie Database", "Value": "5.9/10"}, {"Source": "Rotten Tomatoes", "Value": "59%"}, {"Source": "Metacritic", "Value": "52/100"}]</t>
        </is>
      </c>
      <c r="S879" s="60" t="inlineStr">
        <is>
          <t>29,637,811</t>
        </is>
      </c>
      <c r="T879" s="55" t="inlineStr">
        <is>
          <t>PG-13</t>
        </is>
      </c>
      <c r="U879" s="56" t="inlineStr">
        <is>
          <t>98</t>
        </is>
      </c>
      <c r="V879" s="57" t="inlineStr">
        <is>
          <t>{"link": "https://www.themoviedb.org/movie/942922-80-for-brady/watch?locale=CA", "rent":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{"logo_path": "/vLZKlXUNDcZR7ilvfY9Wr9k80FZ.jpg", "provider_id": 538, "provider_name": "Plex", "display_priority": 81}], "buy":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"flatrate": [{"logo_path": "/ewOptMVIYcOadMGGJz8DJueH2bH.jpg", "provider_id": 230, "provider_name": "Crave", "display_priority": 5}, {"logo_path": "/h5DcR0J2EESLitnhR8xLG1QymTE.jpg", "provider_id": 531, "provider_name": "Paramount Plus", "display_priority": 9}, {"logo_path": "/hExO4PtimLIYn3kBOrzsejNv7cT.jpg", "provider_id": 582, "provider_name": "Paramount+ Amazon Channel", "display_priority": 11}, {"logo_path": "/fts6X10Jn4QT0X6ac3udKEn2tJA.jpg", "provider_id": 2303, "provider_name": "Paramount Plus Premium", "display_priority": 121}, {"logo_path": "/rl6zez5rCeyelt1I46JRYk6B9Ed.jpg", "provider_id": 2304, "provider_name": "Paramount Plus Basic with Ads", "display_priority": 122}, {"logo_path": "/qcKfSyX4xkXESjHrkO8cZLRJkn6.jpg", "provider_id": 2604, "provider_name": "Crave Amazon Channel", "display_priority": 140}]}</t>
        </is>
      </c>
      <c r="W879" s="61" t="inlineStr">
        <is>
          <t>28,000,000</t>
        </is>
      </c>
      <c r="X879" s="35" t="n">
        <v>942922</v>
      </c>
      <c r="Y879" s="35" t="inlineStr">
        <is>
          <t>[13920, 11354, 43609, 4104, 39414, 1186563, 469, 10158, 394741, 532327, 308369, 38291, 829503, 41496, 75170, 1548, 356298, 57157, 583689, 396810]</t>
        </is>
      </c>
      <c r="Z879" s="35" t="inlineStr">
        <is>
          <t>59%</t>
        </is>
      </c>
      <c r="AA879" s="35" t="inlineStr">
        <is>
          <t>5.9/10</t>
        </is>
      </c>
      <c r="AB879" s="35" t="inlineStr">
        <is>
          <t>52/100</t>
        </is>
      </c>
      <c r="AC879" s="35" t="inlineStr">
        <is>
          <t>https://www.youtube.com/embed/-UeGXB2NjR8</t>
        </is>
      </c>
      <c r="AD879" s="98" t="inlineStr">
        <is>
          <t>US</t>
        </is>
      </c>
      <c r="AE879" s="98" t="n">
        <v>1731215633548</v>
      </c>
    </row>
    <row r="880" ht="14.25" customHeight="1" s="169">
      <c r="A880" s="93" t="inlineStr">
        <is>
          <t>Birds of Prey</t>
        </is>
      </c>
      <c r="B880" s="94" t="n">
        <v>68</v>
      </c>
      <c r="C880" s="131" t="inlineStr">
        <is>
          <t>DC</t>
        </is>
      </c>
      <c r="D880" s="132" t="inlineStr">
        <is>
          <t>DCEU</t>
        </is>
      </c>
      <c r="E880" s="95" t="inlineStr">
        <is>
          <t>Comic Book</t>
        </is>
      </c>
      <c r="F880" s="117" t="n"/>
      <c r="G880" s="31" t="n"/>
      <c r="H880" s="32" t="n"/>
      <c r="I880" s="96" t="inlineStr">
        <is>
          <t>Warner Bros.</t>
        </is>
      </c>
      <c r="J880" s="97" t="n">
        <v>2020</v>
      </c>
      <c r="K880" s="35">
        <f>ROW(K880)-1</f>
        <v/>
      </c>
      <c r="L880" s="98" t="b">
        <v>0</v>
      </c>
      <c r="M880" s="99" t="n"/>
      <c r="N880" s="49" t="inlineStr">
        <is>
          <t>Harley Quinn joins forces with a singer, an assassin and a police detective to help a young girl who had a hit placed on her after she stole a rare diamond from a crime lord.</t>
        </is>
      </c>
      <c r="O880" s="50" t="inlineStr">
        <is>
          <t>https://image.tmdb.org/t/p/w500/h4VB6m0RwcicVEZvzftYZyKXs6K.jpg</t>
        </is>
      </c>
      <c r="P880" s="51" t="inlineStr">
        <is>
          <t>Margot Robbie, Rosie Perez, Mary Elizabeth Winstead, Jurnee Smollett, Ewan McGregor, Ella Jay Basco, Chris Messina, Ali Wong, David Ury, Sara Montez, Izabel Pakzad, Daniel Bernhardt, Kc Strubbe, Jacky Shu, Paloma Esparza Rabinov, Derek Wilson, Joe Bucaro III, James Henry Williams Jr., François Chau, Miyuki Matsunaga, Anna Mikami, Bruno Oliver, Keisha Tucker, Matthew Willig, Jeremy Denzlinger, Michael Masini, Charles Carpenter, Daniel Cole, Jesse Bush, Steven Williams, Charlene Amoia, Paul Lasa, Ella Mika, Robert Catrini, Eddie Alfano, Chris Carnel, Buddy Sosthand, Tim Sitarz, Shawn Balentine, Shahaub Roudbari, Pramod Kumar, Christine Engh, K.K. Barrett, David Bianchi, Simon Rhee, Terrence Julien, George Crayton, Caleb Spillyards, Qiang Li, Anthony N., Sala Baker, Christian Womack, Bryan Sloyer, Kofi Yiadom, Efka Kvaraciejus, Sam Hargrave, Dennis Keiffer, Dana Lee, Bojana Novaković, Andy Hoff, Eric Michael Cole, Oakley Lehman, Richard King, Tim Rigby, Judy Kain, Rj Wayne, Zack Whyel, Ellay Watson, Karen Teliha, Nev Smith, Greice Santo, Zeus Sagittarius, Talon Reid, Matthew Parry-Jones, Brian Nuesi, Adinett Nsabimana, Brandon Garic Notch, Anthony Molinari, Ego Mikitas, Lenora May, Jeff Lipary, Brandon Irvin, Damon Hoffman, William Guirola, Nico Greetham, Luis Richard Gomez, Shad Gaspard, Julian Garcia, Eddie J. Fernandez, Mike Ferguson, Gerald Downey, Jack Dourakos, Sadyr Diouf, Joey Courteau, Dan Cole, Lucas Di Medio, Jason Catron, David Anthony Buglione</t>
        </is>
      </c>
      <c r="Q880" s="52" t="inlineStr">
        <is>
          <t>Cathy Yan</t>
        </is>
      </c>
      <c r="R880" s="62" t="inlineStr">
        <is>
          <t>[{"Source": "Internet Movie Database", "Value": "6.1/10"}, {"Source": "Rotten Tomatoes", "Value": "79%"}, {"Source": "Metacritic", "Value": "60/100"}]</t>
        </is>
      </c>
      <c r="S880" s="60" t="inlineStr">
        <is>
          <t>205,537,933</t>
        </is>
      </c>
      <c r="T880" s="55" t="inlineStr">
        <is>
          <t>R</t>
        </is>
      </c>
      <c r="U880" s="56" t="inlineStr">
        <is>
          <t>109</t>
        </is>
      </c>
      <c r="V880" s="57" t="inlineStr">
        <is>
          <t>{"link": "https://www.themoviedb.org/movie/495764-birds-of-prey-and-the-fantabulous-emancipation-of-one-harley-quinn/watch?locale=CA", "rent":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{"logo_path": "/vLZKlXUNDcZR7ilvfY9Wr9k80FZ.jpg", "provider_id": 538, "provider_name": "Plex", "display_priority": 81}], "buy":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t>
        </is>
      </c>
      <c r="W880" s="61" t="inlineStr">
        <is>
          <t>75,000,000</t>
        </is>
      </c>
      <c r="X880" s="35" t="n">
        <v>495764</v>
      </c>
      <c r="Y880" s="35" t="inlineStr">
        <is>
          <t>[395990, 23483, 156022, 24873, 13056, 668489, 932420, 1010830, 486131, 1127110, 20721, 921360, 136400, 14362, 533535, 45408, 611562, 14373, 647785, 119283]</t>
        </is>
      </c>
      <c r="Z880" s="35" t="inlineStr">
        <is>
          <t>79%</t>
        </is>
      </c>
      <c r="AA880" s="35" t="inlineStr">
        <is>
          <t>6.1/10</t>
        </is>
      </c>
      <c r="AB880" s="35" t="inlineStr">
        <is>
          <t>60/100</t>
        </is>
      </c>
      <c r="AC880" s="35" t="inlineStr">
        <is>
          <t>https://www.youtube.com/embed/q2u2raiIlm0</t>
        </is>
      </c>
      <c r="AD880" s="98" t="inlineStr">
        <is>
          <t>US</t>
        </is>
      </c>
      <c r="AE880" s="98" t="n">
        <v>1731215633548</v>
      </c>
    </row>
    <row r="881" ht="14.25" customHeight="1" s="169">
      <c r="A881" s="93" t="inlineStr">
        <is>
          <t>Hotel Transylvania</t>
        </is>
      </c>
      <c r="B881" s="94" t="n">
        <v>68</v>
      </c>
      <c r="C881" s="131" t="inlineStr">
        <is>
          <t>Sandlerverse</t>
        </is>
      </c>
      <c r="D881" s="132" t="inlineStr">
        <is>
          <t>Hotel Transylvania</t>
        </is>
      </c>
      <c r="E881" s="95" t="inlineStr">
        <is>
          <t>Animated</t>
        </is>
      </c>
      <c r="F881" s="117" t="n"/>
      <c r="G881" s="31" t="inlineStr">
        <is>
          <t>Halloween</t>
        </is>
      </c>
      <c r="H881" s="32" t="n"/>
      <c r="I881" s="96" t="inlineStr">
        <is>
          <t>Columbia Pictures</t>
        </is>
      </c>
      <c r="J881" s="97" t="n">
        <v>2012</v>
      </c>
      <c r="K881" s="35">
        <f>ROW(K881)-1</f>
        <v/>
      </c>
      <c r="L881" s="98" t="b">
        <v>0</v>
      </c>
      <c r="M881" s="99" t="n"/>
      <c r="N881" s="37" t="inlineStr">
        <is>
          <t>Welcome to Hotel Transylvania, Dracula's lavish five-stake resort, where monsters and their families can live it up and no humans are allowed. One special weekend, Dracula has invited all his best friends to celebrate his beloved daughter Mavis's 118th birthday. For Dracula catering to all of these legendary monsters is no problem but the party really starts when one ordinary guy stumbles into the hotel and changes everything!</t>
        </is>
      </c>
      <c r="O881" s="38" t="inlineStr">
        <is>
          <t>https://image.tmdb.org/t/p/w500/eJGvzGrsfe2sqTUPv5IwLWXjVuR.jpg</t>
        </is>
      </c>
      <c r="P881" s="39" t="inlineStr">
        <is>
          <t>Adam Sandler, Andy Samberg, Selena Gomez, Kevin James, Fran Drescher, Steve Buscemi, Molly Shannon, David Spade, Cee Lo Green, Jon Lovitz, Brian George, Luenell, Brian Stack, Chris Parnell, Jackie Sandler, Sadie Sandler, Robert Smigel, Rob Riggle, Paul Brittain, Jonny Solomon, Jim Wise, Craig Kellman, Brian McCann, James C.J. Williams, Rose Abdoo, Kirk Baily, Ranjani Brow, Corey Burton, Cam Clarke, Michael Corbett, Allen Covert, Rachel Crane, Collin Dean, Eddie Frierson, Bridget Hoffman, Rif Hutton, Tom Kenny, Ashley Lambert, Scott Menville, Edie Mirman, Jessica Pennington, Alec Rosenthal, Sunny Sandler, Katie Silverman, John Hans Tester, Sarah Thyre, Chris Titone, David Zyler, Maddie Taylor</t>
        </is>
      </c>
      <c r="Q881" s="40" t="inlineStr">
        <is>
          <t>Genndy Tartakovsky</t>
        </is>
      </c>
      <c r="R881" s="41" t="inlineStr">
        <is>
          <t>[{"Source": "Internet Movie Database", "Value": "7.0/10"}, {"Source": "Rotten Tomatoes", "Value": "45%"}, {"Source": "Metacritic", "Value": "47/100"}]</t>
        </is>
      </c>
      <c r="S881" s="42" t="inlineStr">
        <is>
          <t>358,375,603</t>
        </is>
      </c>
      <c r="T881" s="43" t="inlineStr">
        <is>
          <t>PG</t>
        </is>
      </c>
      <c r="U881" s="44" t="inlineStr">
        <is>
          <t>91</t>
        </is>
      </c>
      <c r="V881" s="45" t="inlineStr">
        <is>
          <t>{"link": "https://www.themoviedb.org/movie/76492-hotel-transylvania/watch?locale=CA", "rent":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"buy":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"flatrate": [{"logo_path": "/ewOptMVIYcOadMGGJz8DJueH2bH.jpg", "provider_id": 230, "provider_name": "Crave", "display_priority": 5}, {"logo_path": "/cQjWvOiKRPeSuWRNGegcBjyqVbR.jpg", "provider_id": 469, "provider_name": "Club Illico", "display_priority": 51}, {"logo_path": "/esiLBRzDUwodjfN8gA4qj7l3ZF7.jpg", "provider_id": 1794, "provider_name": "Starz Amazon Channel", "display_priority": 92}, {"logo_path": "/qcKfSyX4xkXESjHrkO8cZLRJkn6.jpg", "provider_id": 2604, "provider_name": "Crave Amazon Channel", "display_priority": 140}]}</t>
        </is>
      </c>
      <c r="W881" s="46" t="inlineStr">
        <is>
          <t>85,000,000</t>
        </is>
      </c>
      <c r="X881" s="35" t="n">
        <v>76492</v>
      </c>
      <c r="Y881" s="35" t="inlineStr">
        <is>
          <t>[159824, 400155, 585083, 442056, 170687, 927254, 116711, 30074, 466876, 441130, 20378, 829402, 269509, 77174, 974663, 137106, 313297, 49519, 420814, 410113]</t>
        </is>
      </c>
      <c r="Z881" s="35" t="inlineStr">
        <is>
          <t>45%</t>
        </is>
      </c>
      <c r="AA881" s="35" t="inlineStr">
        <is>
          <t>7.0/10</t>
        </is>
      </c>
      <c r="AB881" s="35" t="inlineStr">
        <is>
          <t>47/100</t>
        </is>
      </c>
      <c r="AC881" s="35" t="inlineStr">
        <is>
          <t>https://www.youtube.com/embed/q4RK3jY7AVk</t>
        </is>
      </c>
      <c r="AD881" s="98" t="inlineStr">
        <is>
          <t>US</t>
        </is>
      </c>
      <c r="AE881" s="98" t="n">
        <v>1731215633548</v>
      </c>
    </row>
    <row r="882" ht="14.25" customHeight="1" s="169">
      <c r="A882" s="93" t="inlineStr">
        <is>
          <t>Minions: The Rise of Gru</t>
        </is>
      </c>
      <c r="B882" s="94" t="n">
        <v>68</v>
      </c>
      <c r="C882" s="131" t="inlineStr">
        <is>
          <t>Illumination</t>
        </is>
      </c>
      <c r="D882" s="132" t="inlineStr">
        <is>
          <t>Despicable Me</t>
        </is>
      </c>
      <c r="E882" s="95" t="inlineStr">
        <is>
          <t>Animated</t>
        </is>
      </c>
      <c r="F882" s="117" t="n"/>
      <c r="G882" s="31" t="n"/>
      <c r="H882" s="32" t="n"/>
      <c r="I882" s="96" t="inlineStr">
        <is>
          <t>Universal Pictures</t>
        </is>
      </c>
      <c r="J882" s="97" t="n">
        <v>2022</v>
      </c>
      <c r="K882" s="35">
        <f>ROW(K882)-1</f>
        <v/>
      </c>
      <c r="L882" s="98" t="b">
        <v>0</v>
      </c>
      <c r="M882" s="99" t="n"/>
      <c r="N882" s="37" t="inlineStr">
        <is>
          <t>A fanboy of a supervillain supergroup known as the Vicious 6, Gru hatches a plan to become evil enough to join them, with the backup of his followers, the Minions.</t>
        </is>
      </c>
      <c r="O882" s="38" t="inlineStr">
        <is>
          <t>https://image.tmdb.org/t/p/w500/wKiOkZTN9lUUUNZLmtnwubZYONg.jpg</t>
        </is>
      </c>
      <c r="P882" s="39" t="inlineStr">
        <is>
          <t>Steve Carell, Pierre Coffin, Alan Arkin, Taraji P. Henson, Michelle Yeoh, Julie Andrews, Russell Brand, Jean-Claude Van Damme, Dolph Lundgren, Danny Trejo, Lucy Lawless, Jimmy O. Yang, Kevin Michael Richardson, John DiMaggio, RZA, Michael Beattie, Will Arnett, Steve Coogan, Colette Whitaker, Raymond S. Persi, Kyle Balda, Bob Bergen, Beau Billingslea, Cathy Cavadini, David Chen, Will Collyer, Meilee Condron, Antonio Raul Garcia, Debi Derryberry, Scarlett Estevez, Kellen Goff, Jake Green, Isa Hall, Ramone Hamilton, Aaron Hendry, Barbara Harris, JP Karliak, Evan Kishiyama, Sam Lavagnino, Dawnn Lewis, Amari McCoy, Levi Nunez, Benjamin Plessala, Alex Puccinelli, David J. Randolph, Carla Rempp, Nhev Scharrel, James Sie, Mindy Sterling, Fred Tatasciore, Regina Taufen, Nisa Ward, Debra Wilson, Nora Wyman</t>
        </is>
      </c>
      <c r="Q882" s="40" t="inlineStr">
        <is>
          <t>Kyle Balda</t>
        </is>
      </c>
      <c r="R882" s="41" t="inlineStr">
        <is>
          <t>[{"Source": "Internet Movie Database", "Value": "6.5/10"}, {"Source": "Rotten Tomatoes", "Value": "69%"}, {"Source": "Metacritic", "Value": "56/100"}]</t>
        </is>
      </c>
      <c r="S882" s="42" t="inlineStr">
        <is>
          <t>940,203,765</t>
        </is>
      </c>
      <c r="T882" s="43" t="inlineStr">
        <is>
          <t>PG</t>
        </is>
      </c>
      <c r="U882" s="44" t="inlineStr">
        <is>
          <t>87</t>
        </is>
      </c>
      <c r="V882" s="45" t="inlineStr">
        <is>
          <t>{"link": "https://www.themoviedb.org/movie/438148-minions-the-rise-of-gru/watch?locale=CA", "rent": [{"logo_path": "/SPnB1qiCkYfirS2it3hZORwGVn.jpg", "provider_id": 2, "provider_name": "Apple TV Store", "display_priority": 6}, {"logo_path": "/8z7rC8uIDaTM91X0ZfkRf04ydj2.jpg", "provider_id": 3, "provider_name": "Google Play Movies", "display_priority": 7}, {"logo_path": "/yFGu4sSzwUMfhwmSsZgez8QhaVl.jpg", "provider_id": 331, "provider_name": "FlixFling", "display_priority": 28}, {"logo_path": "/pTnn5JwWr4p3pG8H6VrpiQo7Vs0.jpg", "provider_id": 192, "provider_name": "YouTube", "display_priority": 33}, {"logo_path": "/qR6FKvnPBx2O37FDg8PNM7efwF3.jpg", "provider_id": 10, "provider_name": "Amazon Video", "display_priority": 56}], "flatrate": [{"logo_path": "/qcKfSyX4xkXESjHrkO8cZLRJkn6.jpg", "provider_id": 2604, "provider_name": "Crave Amazon Channel", "display_priority": 140}], "buy": [{"logo_path": "/SPnB1qiCkYfirS2it3hZORwGVn.jpg", "provider_id": 2, "provider_name": "Apple TV Store", "display_priority": 6}, {"logo_path": "/8z7rC8uIDaTM91X0ZfkRf04ydj2.jpg", "provider_id": 3, "provider_name": "Google Play Movies", "display_priority": 7}, {"logo_path": "/pTnn5JwWr4p3pG8H6VrpiQo7Vs0.jpg", "provider_id": 192, "provider_name": "YouTube", "display_priority": 33}, {"logo_path": "/qR6FKvnPBx2O37FDg8PNM7efwF3.jpg", "provider_id": 10, "provider_name": "Amazon Video", "display_priority": 56}]}</t>
        </is>
      </c>
      <c r="W882" s="46" t="inlineStr">
        <is>
          <t>85,000,000</t>
        </is>
      </c>
      <c r="X882" s="35" t="n">
        <v>438148</v>
      </c>
      <c r="Y882" s="35" t="inlineStr">
        <is>
          <t>[519182, 211672, 539681, 526896, 581997, 324857, 15512, 109451, 1035259, 927254, 404368, 587807, 10192, 38055, 585083, 57800, 698687, 474395, 141052, 271110]</t>
        </is>
      </c>
      <c r="Z882" s="35" t="inlineStr">
        <is>
          <t>69%</t>
        </is>
      </c>
      <c r="AA882" s="35" t="inlineStr">
        <is>
          <t>6.5/10</t>
        </is>
      </c>
      <c r="AB882" s="35" t="inlineStr">
        <is>
          <t>56/100</t>
        </is>
      </c>
      <c r="AC882" s="35" t="inlineStr">
        <is>
          <t>https://www.youtube.com/embed/HhIl_XJ-OGA</t>
        </is>
      </c>
      <c r="AD882" s="98" t="inlineStr">
        <is>
          <t>US</t>
        </is>
      </c>
      <c r="AE882" s="98" t="n">
        <v>1731215633548</v>
      </c>
    </row>
    <row r="883" ht="14.25" customHeight="1" s="169">
      <c r="A883" s="93" t="inlineStr">
        <is>
          <t>A Man Called Otto</t>
        </is>
      </c>
      <c r="B883" s="94" t="n">
        <v>68</v>
      </c>
      <c r="C883" s="131" t="n"/>
      <c r="D883" s="132" t="n"/>
      <c r="E883" s="95" t="inlineStr">
        <is>
          <t>Dramedy</t>
        </is>
      </c>
      <c r="F883" s="117" t="n"/>
      <c r="G883" s="31" t="n"/>
      <c r="H883" s="32" t="n"/>
      <c r="I883" s="96" t="inlineStr">
        <is>
          <t>Columbia Pictures</t>
        </is>
      </c>
      <c r="J883" s="97" t="n">
        <v>2022</v>
      </c>
      <c r="K883" s="35">
        <f>ROW(K883)-1</f>
        <v/>
      </c>
      <c r="L883" s="98" t="b">
        <v>0</v>
      </c>
      <c r="M883" s="99" t="inlineStr">
        <is>
          <t>A familiar story that has been done better in other films, but it still has it's own merit. Some good laughs, will tug at the heartstrings. Tom Hanks redeems himself from his other two 2022 movies (Pinocchio and Elvis) as a miserable man that is a three dimensional character.</t>
        </is>
      </c>
      <c r="N883" s="37" t="inlineStr">
        <is>
          <t>When a lively young family moves in next door, grumpy widower Otto Anderson meets his match in a quick-witted, pregnant woman named Marisol, leading to an unlikely friendship that turns his world upside down.</t>
        </is>
      </c>
      <c r="O883" s="38" t="inlineStr">
        <is>
          <t>https://image.tmdb.org/t/p/w500/130H1gap9lFfiTF9iDrqNIkFvC9.jpg</t>
        </is>
      </c>
      <c r="P883" s="39" t="inlineStr">
        <is>
          <t>Tom Hanks, Mariana Treviño, Cameron Britton, Mack Bayda, Manuel Garcia-Rulfo, Juanita Jennings, Peter Lawson Jones, Truman Hanks, Rachel Keller, John Higgins, Tony Bingham, Lily Kozub, Max Pavel, Kailey Hyman, Peter Sipla, Patrick Stanny, Dominick Marrone, Allyson R. Hood, Kristy Nolen, Carl Clemons, Connor McCanlus, Cindy Jackson, Christiana Montoya, Alessandra Perez, Bodhi Wilson, Ira Amyx, Greg Allan Martin, Jon Osbeck, Elle Chapman, Bryant Carroll, Mike Birbiglia, Julian Manjerico, Jon Donahue, Aaron Marcus, Jeff Hochendoner, Vance Tinsley, Clay Davis, Jared Frenke, James Peyton, Josephine Valentina Clark, Josefine Lindegaard, Kathleen Regan, Micah Southwood, Hunter Southwood, Spenser Granese, Emonie Ellison, Lavel Schley, Kelly Lamor Wilson, David Magee, William Paul Clark, Rachel Layne, Mark Philip Stevenson, Joe Fishel, Stephanie Swift</t>
        </is>
      </c>
      <c r="Q883" s="40" t="inlineStr">
        <is>
          <t>Marc Forster</t>
        </is>
      </c>
      <c r="R883" s="41" t="inlineStr">
        <is>
          <t>[{"Source": "Internet Movie Database", "Value": "7.5/10"}, {"Source": "Rotten Tomatoes", "Value": "70%"}, {"Source": "Metacritic", "Value": "51/100"}]</t>
        </is>
      </c>
      <c r="S883" s="42" t="inlineStr">
        <is>
          <t>113,360,085</t>
        </is>
      </c>
      <c r="T883" s="43" t="inlineStr">
        <is>
          <t>PG-13</t>
        </is>
      </c>
      <c r="U883" s="44" t="inlineStr">
        <is>
          <t>126</t>
        </is>
      </c>
      <c r="V883" s="45" t="inlineStr">
        <is>
          <t>{"link": "https://www.themoviedb.org/movie/937278-a-man-called-otto/watch?locale=CA", "buy":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"rent":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"flatrate": [{"logo_path": "/pbpMk2JmcoNnQwx5JGpXngfoWtp.jpg", "provider_id": 8, "provider_name": "Netflix", "display_priority": 0}, {"logo_path": "/cQjWvOiKRPeSuWRNGegcBjyqVbR.jpg", "provider_id": 469, "provider_name": "Club Illico", "display_priority": 51}, {"logo_path": "/dpR8r13zWDeUR0QkzWidrdMxa56.jpg", "provider_id": 1796, "provider_name": "Netflix Standard with Ads", "display_priority": 93}]}</t>
        </is>
      </c>
      <c r="W883" s="46" t="inlineStr">
        <is>
          <t>50,000,000</t>
        </is>
      </c>
      <c r="X883" s="35" t="n">
        <v>937278</v>
      </c>
      <c r="Y883" s="35" t="inlineStr">
        <is>
          <t>[254172, 1169789, 396810, 1186563, 57157, 44009, 15592, 842924, 310121, 10740, 1550, 3877, 261, 72842, 374461, 11354, 590, 22796, 4960, 28580]</t>
        </is>
      </c>
      <c r="Z883" s="35" t="inlineStr">
        <is>
          <t>70%</t>
        </is>
      </c>
      <c r="AA883" s="35" t="inlineStr">
        <is>
          <t>7.5/10</t>
        </is>
      </c>
      <c r="AB883" s="35" t="inlineStr">
        <is>
          <t>51/100</t>
        </is>
      </c>
      <c r="AC883" s="35" t="inlineStr">
        <is>
          <t>https://www.youtube.com/embed/XvbGalkHKPY</t>
        </is>
      </c>
      <c r="AD883" s="98" t="inlineStr">
        <is>
          <t>US</t>
        </is>
      </c>
      <c r="AE883" s="98" t="n">
        <v>1731215633548</v>
      </c>
    </row>
    <row r="884" ht="14.25" customHeight="1" s="169">
      <c r="A884" s="93" t="inlineStr">
        <is>
          <t>National Treasure: Book of Secrets</t>
        </is>
      </c>
      <c r="B884" s="94" t="n">
        <v>68</v>
      </c>
      <c r="C884" s="131" t="inlineStr">
        <is>
          <t>Disney Live Action</t>
        </is>
      </c>
      <c r="D884" s="132" t="inlineStr">
        <is>
          <t>National Treasure</t>
        </is>
      </c>
      <c r="E884" s="95" t="inlineStr">
        <is>
          <t>Adventure</t>
        </is>
      </c>
      <c r="F884" s="117" t="inlineStr">
        <is>
          <t>Family</t>
        </is>
      </c>
      <c r="G884" s="31" t="n"/>
      <c r="H884" s="32" t="n"/>
      <c r="I884" s="96" t="inlineStr">
        <is>
          <t>Disney</t>
        </is>
      </c>
      <c r="J884" s="97" t="n">
        <v>2007</v>
      </c>
      <c r="K884" s="35">
        <f>ROW(K884)-1</f>
        <v/>
      </c>
      <c r="L884" s="98" t="b">
        <v>0</v>
      </c>
      <c r="M884" s="99" t="n"/>
      <c r="N884" s="37" t="inlineStr">
        <is>
          <t>Benjamin Franklin Gates and Abigail Chase re-team with Riley Poole and, now armed with a stack of long-lost pages from John Wilkes Booth's diary, Ben must follow a clue left there to prove his ancestor's innocence in the assassination of Abraham Lincoln.</t>
        </is>
      </c>
      <c r="O884" s="38" t="inlineStr">
        <is>
          <t>https://image.tmdb.org/t/p/w500/xxoIBbvmTj1ZttzV439jAvoovTw.jpg</t>
        </is>
      </c>
      <c r="P884" s="39" t="inlineStr">
        <is>
          <t>Nicolas Cage, Diane Kruger, Justin Bartha, Ed Harris, Jon Voight, Helen Mirren, Harvey Keitel, Bruce Greenwood, Ty Burrell, Albert Hall, Joel Gretsch, Randy Travis, Christian Camargo, Michael Maize, Timothy V. Murphy, Alicia Coppola, Armando Riesco, Brent Briscoe, William Brent, Michael Manuel, Brad Rowe, Troy Winbush, Billy Devlin, Richard Cutting, Zachary Gordon, Peter Woodward, Oliver Muirhead, Larry Cedar, Alicia Leigh Willis, Rachel Cora Wood, Lisa Marie Sheldon, Natalie Dreyfuss, Michael Stone Forrest, David E. Goodman, Susan Lynskey, Patricia DiZebba, Grant Thompson, Frank Herzog, Eric Carlson, Emerson Brooks, Tim Talman, Stephen Hibbert, Emily Joyce, Glenn Beck, Susan Beresford, Demetri Goritsas, C.C. Smiff, David Ury, Peter Miles, Ben Homewood, Michael McCafferty, Hans Georg Struhar, Eddy Shalita, Jeffrey Mowery, Callie Thompson</t>
        </is>
      </c>
      <c r="Q884" s="40" t="inlineStr">
        <is>
          <t>Jon Turteltaub</t>
        </is>
      </c>
      <c r="R884" s="41" t="inlineStr">
        <is>
          <t>[{"Source": "Internet Movie Database", "Value": "6.5/10"}, {"Source": "Rotten Tomatoes", "Value": "35%"}, {"Source": "Metacritic", "Value": "48/100"}]</t>
        </is>
      </c>
      <c r="S884" s="42" t="inlineStr">
        <is>
          <t>459,200,000</t>
        </is>
      </c>
      <c r="T884" s="43" t="inlineStr">
        <is>
          <t>PG</t>
        </is>
      </c>
      <c r="U884" s="44" t="inlineStr">
        <is>
          <t>124</t>
        </is>
      </c>
      <c r="V884" s="45" t="inlineStr">
        <is>
          <t>{"link": "https://www.themoviedb.org/movie/6637-national-treasure-book-of-secrets/watch?locale=CA", "rent":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"flatrate": [{"logo_path": "/97yvRBw1GzX7fXprcF80er19ot.jpg", "provider_id": 337, "provider_name": "Disney Plus", "display_priority": 3}], "buy":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t>
        </is>
      </c>
      <c r="W884" s="46" t="inlineStr">
        <is>
          <t>130,000,000</t>
        </is>
      </c>
      <c r="X884" s="35" t="n">
        <v>6637</v>
      </c>
      <c r="Y884" s="35" t="inlineStr">
        <is>
          <t>[2059, 25670, 1310568, 85, 2501, 23030, 58574, 335778, 842, 14208, 2503, 9414, 10528, 691, 370172, 7364, 217, 9326, 410284, 505026]</t>
        </is>
      </c>
      <c r="Z884" s="35" t="inlineStr">
        <is>
          <t>35%</t>
        </is>
      </c>
      <c r="AA884" s="35" t="inlineStr">
        <is>
          <t>6.5/10</t>
        </is>
      </c>
      <c r="AB884" s="35" t="inlineStr">
        <is>
          <t>48/100</t>
        </is>
      </c>
      <c r="AC884" s="35" t="inlineStr">
        <is>
          <t>https://www.youtube.com/embed/INo4JrUl0YY</t>
        </is>
      </c>
      <c r="AD884" s="98" t="inlineStr">
        <is>
          <t>US</t>
        </is>
      </c>
      <c r="AE884" s="98" t="n">
        <v>1731215633548</v>
      </c>
    </row>
    <row r="885" ht="14.25" customHeight="1" s="169">
      <c r="A885" s="93" t="inlineStr">
        <is>
          <t>Don't Be a Menace to South Central While Drinking Your Juice in the Hood</t>
        </is>
      </c>
      <c r="B885" s="94" t="n">
        <v>68</v>
      </c>
      <c r="C885" s="131" t="n"/>
      <c r="D885" s="132" t="n"/>
      <c r="E885" s="95" t="inlineStr">
        <is>
          <t>Comedy</t>
        </is>
      </c>
      <c r="F885" s="117" t="n"/>
      <c r="G885" s="31" t="n"/>
      <c r="H885" s="32" t="n"/>
      <c r="I885" s="96" t="inlineStr">
        <is>
          <t>Miramax</t>
        </is>
      </c>
      <c r="J885" s="97" t="n">
        <v>1996</v>
      </c>
      <c r="K885" s="35">
        <f>ROW(K885)-1</f>
        <v/>
      </c>
      <c r="L885" s="98" t="b">
        <v>0</v>
      </c>
      <c r="M885" s="99" t="inlineStr">
        <is>
          <t>Stuffed with jokes, a lot of them funny, some too goofy or over the top. Not much of a story, but that isn't the point of the movie.</t>
        </is>
      </c>
      <c r="N885" s="49" t="inlineStr">
        <is>
          <t>When Ashtray moves to South Central L.A. to live with his father (who appears to be the same age he is) and grandmother (who likes to talk tough and smoke reefer), he falls in with his gang-banging cousin Loc Dog, who along with the requisite pistols and Uzi carries a thermo-nuclear warhead for self-defense. Will Ashtray be able to keep living the straight life?</t>
        </is>
      </c>
      <c r="O885" s="50" t="inlineStr">
        <is>
          <t>https://image.tmdb.org/t/p/w500/HZQBF7JDd2e9p4rPSbSHuWHaCC.jpg</t>
        </is>
      </c>
      <c r="P885" s="51" t="inlineStr">
        <is>
          <t>Shawn Wayans, Marlon Wayans, Tracey Cherelle Jones, Chris Spencer, Vivica A. Fox, Lahmard J. Tate, Rappin' Granny, Suli McCullough, Bernie Mac, Faizon Love, Keenen Ivory Wayans, Kim Wayans, Helen Martin, Virginia Watson, Darrel Heath, Omar Epps, Leonette Scott, Yvette Wilson, Cynthia Madvig, Antonio Fargas, Paula Jai Parker, Michael Adler, Samuel Monroe Jr., Isaiah Barnes, Keith Morris, Craig Wayans, Casey Lee, Joe Scott, Marian Reynolds, Tommy Morgan Jr., Gabriel Alexander, Scott Randle, Wesley Eugene, Tedero Jones Jr., Queline Young, Alex Thomas, Reginald Green, Kwamé Gammon, Warren Washington, Mazi Mitchell, Benjamin N. Everitt, Toshi Toda, Tamayo Otsuki, Ahmad Reese, Lester Barrie, Jeffrey Anderson-Gunter, James Van Patten, Alan Abelew, Don Reed, Mik Scriba, Kirk Kinder, A.J. Jamal, LaWanda Page, Guy Torry, Damien Dante Wayans, Travon Jamar, Charles Edward Bennett, Lisa Morgan, Tiara English, Terri J. Vaughn, Xavier Cook, Mitch Marchand, J.W. Smith, Kelly Vaughn, Lloyd Avery II, Lexie Bigham, Krysten Leigh Jones, M.B.A. Shakoor</t>
        </is>
      </c>
      <c r="Q885" s="52" t="inlineStr">
        <is>
          <t>Paris Barclay</t>
        </is>
      </c>
      <c r="R885" s="62" t="inlineStr">
        <is>
          <t>[{"Source": "Internet Movie Database", "Value": "6.5/10"}, {"Source": "Rotten Tomatoes", "Value": "32%"}, {"Source": "Metacritic", "Value": "53/100"}]</t>
        </is>
      </c>
      <c r="S885" s="60" t="inlineStr">
        <is>
          <t>20,949,601</t>
        </is>
      </c>
      <c r="T885" s="55" t="inlineStr">
        <is>
          <t>R</t>
        </is>
      </c>
      <c r="U885" s="56" t="inlineStr">
        <is>
          <t>89</t>
        </is>
      </c>
      <c r="V885" s="57" t="inlineStr">
        <is>
          <t>{}</t>
        </is>
      </c>
      <c r="W885" s="61" t="inlineStr">
        <is>
          <t>3,800,000</t>
        </is>
      </c>
      <c r="X885" s="35" t="n">
        <v>10607</v>
      </c>
      <c r="Y885" s="35" t="inlineStr">
        <is>
          <t>[2144, 367462, 4247, 1280672, 2069, 1077280, 64688, 14267, 17006, 32081, 187017, 1493859, 522627, 90, 681434, 1106289, 17159, 100, 23483, 38087]</t>
        </is>
      </c>
      <c r="Z885" s="35" t="inlineStr">
        <is>
          <t>32%</t>
        </is>
      </c>
      <c r="AA885" s="35" t="inlineStr">
        <is>
          <t>6.5/10</t>
        </is>
      </c>
      <c r="AB885" s="35" t="inlineStr">
        <is>
          <t>53/100</t>
        </is>
      </c>
      <c r="AC885" s="35" t="inlineStr">
        <is>
          <t>https://www.youtube.com/embed/bD2wZ6DqdjQ</t>
        </is>
      </c>
      <c r="AD885" s="98" t="inlineStr">
        <is>
          <t>US</t>
        </is>
      </c>
      <c r="AE885" s="98" t="n">
        <v>1731215633548</v>
      </c>
    </row>
    <row r="886" ht="14.25" customHeight="1" s="169">
      <c r="A886" s="93" t="inlineStr">
        <is>
          <t>Jumanji: Welcome to the Jungle</t>
        </is>
      </c>
      <c r="B886" s="94" t="n">
        <v>68</v>
      </c>
      <c r="C886" s="131" t="inlineStr">
        <is>
          <t>Jumanji</t>
        </is>
      </c>
      <c r="D886" s="132" t="n"/>
      <c r="E886" s="95" t="inlineStr">
        <is>
          <t>Adventure</t>
        </is>
      </c>
      <c r="F886" s="117" t="inlineStr">
        <is>
          <t>Video Game</t>
        </is>
      </c>
      <c r="G886" s="31" t="n"/>
      <c r="H886" s="32" t="n"/>
      <c r="I886" s="96" t="inlineStr">
        <is>
          <t>Columbia Pictures</t>
        </is>
      </c>
      <c r="J886" s="97" t="n">
        <v>2017</v>
      </c>
      <c r="K886" s="35">
        <f>ROW(K886)-1</f>
        <v/>
      </c>
      <c r="L886" s="98" t="b">
        <v>0</v>
      </c>
      <c r="M886" s="99" t="n"/>
      <c r="N886" s="37" t="inlineStr">
        <is>
          <t>Four teenagers in detention discover an old video game console with a game they’ve never heard of. When they decide to play, they are immediately sucked into the jungle world of Jumanji in the bodies of their avatars. They’ll have to complete the adventure of their lives filled with fun, thrills and danger or be stuck in the game forever!</t>
        </is>
      </c>
      <c r="O886" s="38" t="inlineStr">
        <is>
          <t>https://image.tmdb.org/t/p/w500/pSgXKPU5h6U89ipF7HBYajvYt7j.jpg</t>
        </is>
      </c>
      <c r="P886" s="39" t="inlineStr">
        <is>
          <t>Dwayne Johnson, Kevin Hart, Jack Black, Karen Gillan, Rhys Darby, Bobby Cannavale, Nick Jonas, Alex Wolff, Ser'Darius Blain, Madison Iseman, Morgan Turner, Sean Buxton, Mason Guccione, Marin Hinkle, Tracey Bonner, Najah Jackson, Natasha Charles Parker, Kat Altman, Maribeth Monroe, Missi Pyle, Michael Shacket, Jamie Renell, Marc Evan Jackson, Carlease Burke, Jason New, Rohan Chand, William Tokarsky, Tait Fletcher, Stephen Dunlevy, Rob Mars, Colin Hanks, Virginia Newcomb, Sylvia Jefferies, Daniel Salyers, Tim Matheson, Tad Sallee, Ryan Baughman, Maddie Nichols, Ashley Lonardo, Friday Chamberlain, Ted Williams, Juan Gaspard, Scott Hunter, Maiya Boyd, Natasha Mayet, Danny Pardo</t>
        </is>
      </c>
      <c r="Q886" s="40" t="inlineStr">
        <is>
          <t>Jake Kasdan</t>
        </is>
      </c>
      <c r="R886" s="41" t="inlineStr">
        <is>
          <t>[{"Source": "Internet Movie Database", "Value": "6.9/10"}, {"Source": "Rotten Tomatoes", "Value": "77%"}, {"Source": "Metacritic", "Value": "58/100"}]</t>
        </is>
      </c>
      <c r="S886" s="42" t="inlineStr">
        <is>
          <t>995,339,117</t>
        </is>
      </c>
      <c r="T886" s="43" t="inlineStr">
        <is>
          <t>PG-13</t>
        </is>
      </c>
      <c r="U886" s="44" t="inlineStr">
        <is>
          <t>119</t>
        </is>
      </c>
      <c r="V886" s="45" t="inlineStr">
        <is>
          <t>{"link": "https://www.themoviedb.org/movie/353486-jumanji-welcome-to-the-jungle/watch?locale=CA", "buy":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"rent":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"/yFGu4sSzwUMfhwmSsZgez8QhaVl.jpg", "provider_id": 331, "provider_name": "FlixFling", "display_priority": 28}, {"logo_path": "/pTnn5JwWr4p3pG8H6VrpiQo7Vs0.jpg", "provider_id": 192, "provider_name": "YouTube", "display_priority": 33}, {"logo_path": "/qR6FKvnPBx2O37FDg8PNM7efwF3.jpg", "provider_id": 10, "provider_name": "Amazon Video", "display_priority": 56}], "flatrate": [{"logo_path": "/ewOptMVIYcOadMGGJz8DJueH2bH.jpg", "provider_id": 230, "provider_name": "Crave", "display_priority": 5}, {"logo_path": "/h5DcR0J2EESLitnhR8xLG1QymTE.jpg", "provider_id": 531, "provider_name": "Paramount Plus", "display_priority": 9}, {"logo_path": "/hExO4PtimLIYn3kBOrzsejNv7cT.jpg", "provider_id": 582, "provider_name": "Paramount+ Amazon Channel", "display_priority": 11}, {"logo_path": "/qsOM361vYHE7pcNFG7bCJHyievG.jpg", "provider_id": 182, "provider_name": "Hollywood Suite", "display_priority": 27}, {"logo_path": "/cQjWvOiKRPeSuWRNGegcBjyqVbR.jpg", "provider_id": 469, "provider_name": "Club Illico", "display_priority": 51}, {"logo_path": "/djTJ7pAkIhmPaN3eTA6wTUrphNG.jpg", "provider_id": 606, "provider_name": "StackTV Amazon Channel", "display_priority": 73}, {"logo_path": "/p5xtRLEzPyRhqOPpiW1sFy4FyPc.jpg", "provider_id": 705, "provider_name": "Hollywood Suite Amazon Channel", "display_priority": 87}, {"logo_path": "/9BgaNQRMDvVlji1JBZi6tcfxpKx.jpg", "provider_id": 257, "provider_name": "fuboTV", "display_priority": 90}, {"logo_path": "/esiLBRzDUwodjfN8gA4qj7l3ZF7.jpg", "provider_id": 1794, "provider_name": "Starz Amazon Channel", "display_priority": 92}, {"logo_path": "/fts6X10Jn4QT0X6ac3udKEn2tJA.jpg", "provider_id": 2303, "provider_name": "Paramount Plus Premium", "display_priority": 121}, {"logo_path": "/rl6zez5rCeyelt1I46JRYk6B9Ed.jpg", "provider_id": 2304, "provider_name": "Paramount Plus Basic with Ads", "display_priority": 122}, {"logo_path": "/qcKfSyX4xkXESjHrkO8cZLRJkn6.jpg", "provider_id": 2604, "provider_name": "Crave Amazon Channel", "display_priority": 140}]}</t>
        </is>
      </c>
      <c r="W886" s="46" t="inlineStr">
        <is>
          <t>90,000,000</t>
        </is>
      </c>
      <c r="X886" s="35" t="n">
        <v>353486</v>
      </c>
      <c r="Y886" s="35" t="inlineStr">
        <is>
          <t>[408648, 413658, 487186, 1383731, 333339, 399579, 568620, 15035, 464882, 65215, 844636, 68735, 17445, 353595, 696806, 242643, 9543, 323027, 131631, 102382]</t>
        </is>
      </c>
      <c r="Z886" s="35" t="inlineStr">
        <is>
          <t>77%</t>
        </is>
      </c>
      <c r="AA886" s="35" t="inlineStr">
        <is>
          <t>6.9/10</t>
        </is>
      </c>
      <c r="AB886" s="35" t="inlineStr">
        <is>
          <t>58/100</t>
        </is>
      </c>
      <c r="AC886" s="35" t="inlineStr">
        <is>
          <t>https://www.youtube.com/embed/10VphsyJhbU</t>
        </is>
      </c>
      <c r="AD886" s="98" t="inlineStr">
        <is>
          <t>US</t>
        </is>
      </c>
      <c r="AE886" s="98" t="n">
        <v>1731215633548</v>
      </c>
    </row>
    <row r="887" ht="14.25" customHeight="1" s="169">
      <c r="A887" s="93" t="inlineStr">
        <is>
          <t>Let it Ride</t>
        </is>
      </c>
      <c r="B887" s="94" t="n">
        <v>68</v>
      </c>
      <c r="C887" s="131" t="n"/>
      <c r="D887" s="132" t="n"/>
      <c r="E887" s="95" t="inlineStr">
        <is>
          <t>Comedy</t>
        </is>
      </c>
      <c r="F887" s="117" t="n"/>
      <c r="G887" s="31" t="n"/>
      <c r="H887" s="32" t="n"/>
      <c r="I887" s="96" t="inlineStr">
        <is>
          <t>Paramount Pictures</t>
        </is>
      </c>
      <c r="J887" s="97" t="n">
        <v>1989</v>
      </c>
      <c r="K887" s="35">
        <f>ROW(K887)-1</f>
        <v/>
      </c>
      <c r="L887" s="98" t="b">
        <v>0</v>
      </c>
      <c r="M887" s="99" t="inlineStr">
        <is>
          <t>Paints a very good picture of what it is like to be a gambler. Dirty, gross and desperate. The movie is way funnier than it should be. Even though his character is an absolute dirtbag, you can't help but root for Richard Dreyfuss.</t>
        </is>
      </c>
      <c r="N887" s="37" t="inlineStr">
        <is>
          <t>An average kind of guy who has a slight problem with gambling goes to the track, and mystically, it seems as though he can't lose, no matter how he bets; and he has an incredible day.</t>
        </is>
      </c>
      <c r="O887" s="38" t="inlineStr">
        <is>
          <t>https://image.tmdb.org/t/p/w500/t5sJfj99wACezWFz2jtHQplQkUM.jpg</t>
        </is>
      </c>
      <c r="P887" s="39" t="inlineStr">
        <is>
          <t>Richard Dreyfuss, David Johansen, Teri Garr, Jennifer Tilly, Allen Garfield, Edward Walsh, Richard Edson, David Schramm, John Roselius, Joseph Walsh, Ralph Seymour, Cynthia Nixon, Richard Dimitri, Robert Towers, Michelle Phillips, Robbie Coltrane, Tony Longo, Mary Woronov</t>
        </is>
      </c>
      <c r="Q887" s="40" t="inlineStr">
        <is>
          <t>Joe Pytka</t>
        </is>
      </c>
      <c r="R887" s="41" t="inlineStr">
        <is>
          <t>[{"Source": "Internet Movie Database", "Value": "6.8/10"}, {"Source": "Rotten Tomatoes", "Value": "30%"}, {"Source": "Metacritic", "Value": "33/100"}]</t>
        </is>
      </c>
      <c r="S887" s="42" t="inlineStr">
        <is>
          <t>4,900,000</t>
        </is>
      </c>
      <c r="T887" s="43" t="inlineStr">
        <is>
          <t>PG-13</t>
        </is>
      </c>
      <c r="U887" s="44" t="inlineStr">
        <is>
          <t>90</t>
        </is>
      </c>
      <c r="V887" s="45" t="inlineStr">
        <is>
          <t>{"link": "https://www.themoviedb.org/movie/19118-let-it-ride/watch?locale=CA", "rent": [{"logo_path": "/SPnB1qiCkYfirS2it3hZORwGVn.jpg", "provider_id": 2, "provider_name": "Apple TV Store", "display_priority": 6}, {"logo_path": "/qR6FKvnPBx2O37FDg8PNM7efwF3.jpg", "provider_id": 10, "provider_name": "Amazon Video", "display_priority": 56}], "buy": [{"logo_path": "/SPnB1qiCkYfirS2it3hZORwGVn.jpg", "provider_id": 2, "provider_name": "Apple TV Store", "display_priority": 6}, {"logo_path": "/qR6FKvnPBx2O37FDg8PNM7efwF3.jpg", "provider_id": 10, "provider_name": "Amazon Video", "display_priority": 56}]}</t>
        </is>
      </c>
      <c r="W887" s="46" t="inlineStr">
        <is>
          <t>18,000,000</t>
        </is>
      </c>
      <c r="X887" s="35" t="n">
        <v>19118</v>
      </c>
      <c r="Y887" s="35" t="inlineStr">
        <is>
          <t>[227300, 1417677, 156717, 59917, 13054, 401478, 879444, 26685, 1262852, 28339, 256474, 1084577, 14542, 11517, 1007401, 10651, 10483, 367462, 30784, 22390]</t>
        </is>
      </c>
      <c r="Z887" s="35" t="inlineStr">
        <is>
          <t>30%</t>
        </is>
      </c>
      <c r="AA887" s="35" t="inlineStr">
        <is>
          <t>6.8/10</t>
        </is>
      </c>
      <c r="AB887" s="35" t="inlineStr">
        <is>
          <t>33/100</t>
        </is>
      </c>
      <c r="AC887" s="35" t="inlineStr">
        <is>
          <t>https://www.youtube.com/embed/qQetzM5zJus</t>
        </is>
      </c>
      <c r="AD887" s="98" t="inlineStr">
        <is>
          <t>US</t>
        </is>
      </c>
      <c r="AE887" s="98" t="n">
        <v>1731215633548</v>
      </c>
    </row>
    <row r="888" ht="14.25" customHeight="1" s="169">
      <c r="A888" s="93" t="inlineStr">
        <is>
          <t>Pootie Tang</t>
        </is>
      </c>
      <c r="B888" s="94" t="n">
        <v>68</v>
      </c>
      <c r="C888" s="131" t="n"/>
      <c r="D888" s="132" t="n"/>
      <c r="E888" s="95" t="inlineStr">
        <is>
          <t>Comedy</t>
        </is>
      </c>
      <c r="F888" s="117" t="n"/>
      <c r="G888" s="31" t="n"/>
      <c r="H888" s="32" t="n"/>
      <c r="I888" s="96" t="inlineStr">
        <is>
          <t>Paramount Pictures</t>
        </is>
      </c>
      <c r="J888" s="97" t="n">
        <v>2001</v>
      </c>
      <c r="K888" s="35">
        <f>ROW(K888)-1</f>
        <v/>
      </c>
      <c r="L888" s="98" t="b">
        <v>0</v>
      </c>
      <c r="M888" s="99" t="inlineStr">
        <is>
          <t>Even at 70 minutes of runtime, this movie really drags to get to the finish line. It's very much a one note joke that is stretched to feature length. There are enough funny moments sprinkled throughout to make it watchable, but this movie is better consumed as clips on YouTube or while scrolling through TV channels than actually sitting down to watch from start to finish. When it is good, it's really comedic gold.</t>
        </is>
      </c>
      <c r="N888" s="76" t="inlineStr">
        <is>
          <t>Pootie Tang, the musician/actor/folk hero of the ghetto, is chronicled from his early childhood to his battles against the evil Corporate America, who try to steal his magic belt and make him sell out by endorsing addictive products to his people. Pootie must learn to find himself and defeat the evil corporation for all the young Black children of America, supatime.</t>
        </is>
      </c>
      <c r="O888" s="105" t="inlineStr">
        <is>
          <t>https://image.tmdb.org/t/p/w500/fNvx45x4JWHYucpnV2vuKn9TZnV.jpg</t>
        </is>
      </c>
      <c r="P888" s="106" t="inlineStr">
        <is>
          <t>Lance Crouther, Jennifer Coolidge, JB Smoove, Reg E. Cathey, Robert Vaughn, Wanda Sykes, Chris Rock, Mario Joyner, Cathy Trien, Laura Kightlinger, Dave Attell, Rick Shapiro, Christopher Wynkoop, J.D. Williams, Missy Elliott, David Cross, Qiana Drew, Lorria Richards, Andy Richter, Kristen Bell, Cole Hawkins, Tara Jeffers, Conan O'Brien, Ebony Jo-Ann, Bob Costas, Brian Donahue, Keesha Sharp</t>
        </is>
      </c>
      <c r="Q888" s="107" t="inlineStr">
        <is>
          <t>Louis C.K.</t>
        </is>
      </c>
      <c r="R888" s="41" t="inlineStr">
        <is>
          <t>[{"Source": "Internet Movie Database", "Value": "5.3/10"}, {"Source": "Rotten Tomatoes", "Value": "27%"}, {"Source": "Metacritic", "Value": "31/100"}]</t>
        </is>
      </c>
      <c r="S888" s="108" t="inlineStr">
        <is>
          <t>3,300,000</t>
        </is>
      </c>
      <c r="T888" s="109" t="inlineStr">
        <is>
          <t>PG-13</t>
        </is>
      </c>
      <c r="U888" s="110" t="inlineStr">
        <is>
          <t>81</t>
        </is>
      </c>
      <c r="V888" s="82" t="inlineStr">
        <is>
          <t>{"link": "https://www.themoviedb.org/movie/10615-pootie-tang/watch?locale=CA", "rent": [{"logo_path": "/SPnB1qiCkYfirS2it3hZORwGVn.jpg", "provider_id": 2, "provider_name": "Apple TV Store", "display_priority": 6}, {"logo_path": "/8z7rC8uIDaTM91X0ZfkRf04ydj2.jpg", "provider_id": 3, "provider_name": "Google Play Movies", "display_priority": 7}, {"logo_path": "/pTnn5JwWr4p3pG8H6VrpiQo7Vs0.jpg", "provider_id": 192, "provider_name": "YouTube", "display_priority": 33}, {"logo_path": "/qR6FKvnPBx2O37FDg8PNM7efwF3.jpg", "provider_id": 10, "provider_name": "Amazon Video", "display_priority": 56}], "buy": [{"logo_path": "/SPnB1qiCkYfirS2it3hZORwGVn.jpg", "provider_id": 2, "provider_name": "Apple TV Store", "display_priority": 6}, {"logo_path": "/8z7rC8uIDaTM91X0ZfkRf04ydj2.jpg", "provider_id": 3, "provider_name": "Google Play Movies", "display_priority": 7}, {"logo_path": "/pTnn5JwWr4p3pG8H6VrpiQo7Vs0.jpg", "provider_id": 192, "provider_name": "YouTube", "display_priority": 33}, {"logo_path": "/qR6FKvnPBx2O37FDg8PNM7efwF3.jpg", "provider_id": 10, "provider_name": "Amazon Video", "display_priority": 56}]}</t>
        </is>
      </c>
      <c r="W888" s="111" t="inlineStr">
        <is>
          <t>7,000,000</t>
        </is>
      </c>
      <c r="X888" s="35" t="n">
        <v>10615</v>
      </c>
      <c r="Y888" s="35" t="inlineStr">
        <is>
          <t>[500475, 1151334, 13054, 45408, 180894, 18257, 340022, 461053, 1242501, 2140, 1469354, 706972, 59917, 22048, 455236, 20411, 81446, 22021, 325173, 578189]</t>
        </is>
      </c>
      <c r="Z888" s="35" t="inlineStr">
        <is>
          <t>27%</t>
        </is>
      </c>
      <c r="AA888" s="35" t="inlineStr">
        <is>
          <t>5.3/10</t>
        </is>
      </c>
      <c r="AB888" s="35" t="inlineStr">
        <is>
          <t>31/100</t>
        </is>
      </c>
      <c r="AC888" s="35" t="inlineStr">
        <is>
          <t>https://www.youtube.com/embed/dpV2ULCb6WU</t>
        </is>
      </c>
      <c r="AD888" s="98" t="inlineStr">
        <is>
          <t>US</t>
        </is>
      </c>
      <c r="AE888" s="98" t="inlineStr">
        <is>
          <t>1759719107553</t>
        </is>
      </c>
    </row>
    <row r="889" ht="14.25" customHeight="1" s="169">
      <c r="A889" s="93" t="inlineStr">
        <is>
          <t>Nosferatu the Vampyre</t>
        </is>
      </c>
      <c r="B889" s="94" t="n">
        <v>68</v>
      </c>
      <c r="C889" s="131" t="n"/>
      <c r="D889" s="132" t="n"/>
      <c r="E889" s="95" t="inlineStr">
        <is>
          <t>Horror</t>
        </is>
      </c>
      <c r="F889" s="117" t="n"/>
      <c r="G889" s="31" t="n"/>
      <c r="H889" s="32" t="n"/>
      <c r="I889" s="96" t="inlineStr">
        <is>
          <t>20th Century Studios</t>
        </is>
      </c>
      <c r="J889" s="97" t="n">
        <v>1979</v>
      </c>
      <c r="K889" s="35">
        <f>ROW(K889)-1</f>
        <v/>
      </c>
      <c r="L889" s="98" t="b">
        <v>0</v>
      </c>
      <c r="M889" s="99" t="inlineStr">
        <is>
          <t>A very good performance of Nosferatu, some excellent makeup and some beautiful shots are the best parts. It's paced pretty slowly and really isn't scary, but makes some interesting story changes from the original.</t>
        </is>
      </c>
      <c r="N889" s="37" t="inlineStr">
        <is>
          <t>A real estate agent leaves behind his beautiful wife to go to Transylvania to visit the mysterious Count Dracula and formalize the purchase of a property in Wismar.</t>
        </is>
      </c>
      <c r="O889" s="38" t="inlineStr">
        <is>
          <t>https://image.tmdb.org/t/p/w500/jHKzGYwf7P34vz8MhJBTN6cnaYD.jpg</t>
        </is>
      </c>
      <c r="P889" s="39" t="inlineStr">
        <is>
          <t>Klaus Kinski, Isabelle Adjani, Bruno Ganz, Roland Topor, Walter Ladengast, Martje Grohmann, Carsten Bodinus, Beverly Walker, Jacques Dufilho, Clemens Scheitz, John Leddy, Rudolf Wolf, Štefan Husár, Lo van Hensbergen, Johan te Slaa, Jan Groth, Bo van Hensbergen, Claude Chiarini, Margiet van Hartingsveld, Tim Beekman, Roger Berry Losch, Rijk de Gooyer, Dan van Husen, Werner Herzog, Attila Árpa</t>
        </is>
      </c>
      <c r="Q889" s="40" t="inlineStr">
        <is>
          <t>Werner Herzog</t>
        </is>
      </c>
      <c r="R889" s="41" t="inlineStr">
        <is>
          <t>[{"Source": "Internet Movie Database", "Value": "7.4/10"}, {"Source": "Rotten Tomatoes", "Value": "93%"}, {"Source": "Metacritic", "Value": "79/100"}]</t>
        </is>
      </c>
      <c r="S889" s="118" t="inlineStr">
        <is>
          <t>3,451</t>
        </is>
      </c>
      <c r="T889" s="43" t="inlineStr">
        <is>
          <t>PG</t>
        </is>
      </c>
      <c r="U889" s="44" t="inlineStr">
        <is>
          <t>107</t>
        </is>
      </c>
      <c r="V889" s="45" t="inlineStr">
        <is>
          <t>{"link": "https://www.themoviedb.org/movie/6404-nosferatu-phantom-der-nacht/watch?locale=CA", "ads": [{"logo_path": "/zLYr7OPvpskMA4S79E3vlCi71iC.jpg", "provider_id": 73, "provider_name": "Tubi TV", "display_priority": 19}, {"logo_path": "/vLZKlXUNDcZR7ilvfY9Wr9k80FZ.jpg", "provider_id": 538, "provider_name": "Plex", "display_priority": 81}, {"logo_path": "/jpEV1w3CnrpDQ1vRvGQIZF1S6vA.jpg", "provider_id": 1957, "provider_name": "Cineverse", "display_priority": 99}], "free": [{"logo_path": "/vLZKlXUNDcZR7ilvfY9Wr9k80FZ.jpg", "provider_id": 538, "provider_name": "Plex", "display_priority": 81}], "rent": [{"logo_path": "/SPnB1qiCkYfirS2it3hZORwGVn.jpg", "provider_id": 2, "provider_name": "Apple TV Store", "display_priority": 6}, {"logo_path": "/8z7rC8uIDaTM91X0ZfkRf04ydj2.jpg", "provider_id": 3, "provider_name": "Google Play Movies", "display_priority": 7}, {"logo_path": "/pTnn5JwWr4p3pG8H6VrpiQo7Vs0.jpg", "provider_id": 192, "provider_name": "YouTube", "display_priority": 33}], "buy": [{"logo_path": "/SPnB1qiCkYfirS2it3hZORwGVn.jpg", "provider_id": 2, "provider_name": "Apple TV Store", "display_priority": 6}, {"logo_path": "/8z7rC8uIDaTM91X0ZfkRf04ydj2.jpg", "provider_id": 3, "provider_name": "Google Play Movies", "display_priority": 7}, {"logo_path": "/pTnn5JwWr4p3pG8H6VrpiQo7Vs0.jpg", "provider_id": 192, "provider_name": "YouTube", "display_priority": 33}]}</t>
        </is>
      </c>
      <c r="W889" s="46" t="inlineStr">
        <is>
          <t>1,400,000</t>
        </is>
      </c>
      <c r="X889" s="35" t="n">
        <v>6404</v>
      </c>
      <c r="Y889" s="35" t="inlineStr">
        <is>
          <t>[830788, 426063, 102780, 630392, 628, 277, 49017, 12437, 635910, 931944, 26517, 669671, 17102, 34996, 11654, 1282980, 65599, 834, 31472, 116248]</t>
        </is>
      </c>
      <c r="Z889" s="35" t="inlineStr">
        <is>
          <t>93%</t>
        </is>
      </c>
      <c r="AA889" s="35" t="inlineStr">
        <is>
          <t>7.4/10</t>
        </is>
      </c>
      <c r="AB889" s="35" t="inlineStr">
        <is>
          <t>79/100</t>
        </is>
      </c>
      <c r="AC889" s="35" t="inlineStr">
        <is>
          <t>https://www.youtube.com/embed/fnJqLNGBAPc</t>
        </is>
      </c>
      <c r="AD889" s="98" t="inlineStr">
        <is>
          <t>DE</t>
        </is>
      </c>
      <c r="AE889" s="98" t="n">
        <v>1731215633548</v>
      </c>
    </row>
    <row r="890" ht="14.25" customHeight="1" s="169">
      <c r="A890" s="93" t="inlineStr">
        <is>
          <t>Blue Beetle</t>
        </is>
      </c>
      <c r="B890" s="94" t="n">
        <v>67</v>
      </c>
      <c r="C890" s="131" t="inlineStr">
        <is>
          <t>DC</t>
        </is>
      </c>
      <c r="D890" s="132" t="inlineStr">
        <is>
          <t>DCEU</t>
        </is>
      </c>
      <c r="E890" s="95" t="inlineStr">
        <is>
          <t>Comic Book</t>
        </is>
      </c>
      <c r="F890" s="117" t="n"/>
      <c r="G890" s="31" t="n"/>
      <c r="H890" s="32" t="n"/>
      <c r="I890" s="96" t="inlineStr">
        <is>
          <t>Warner Bros.</t>
        </is>
      </c>
      <c r="J890" s="97" t="n">
        <v>2023</v>
      </c>
      <c r="K890" s="35">
        <f>ROW(K890)-1</f>
        <v/>
      </c>
      <c r="L890" s="98" t="b">
        <v>0</v>
      </c>
      <c r="M890" s="99" t="inlineStr">
        <is>
          <t>The movie is pretty fun, that drags a little in the middle and suffers from arriving ten years too late. The story is too basic to live up to the best of modern comic book movies. It's a formula we have seen all too many times, but at least it surrounds that formula with some unique and fun aspects. Xolo Maridueña is great in the lead role, and he and his family are a lot of fun. It's great to get representation for Mexico in comic book movies, but the movie fails to live up to some other great origin stories like Iron Man, Black Panther or others. The biggest problem, outside of the derivative story, is the villain and Susan Sarandon. The villain is so uninteresting and poorly written, and Susan Sarandon is mailing it in with a very weak performance.</t>
        </is>
      </c>
      <c r="N890" s="37" t="inlineStr">
        <is>
          <t>Recent college grad Jaime Reyes returns home full of aspirations for his future, only to find that home is not quite as he left it. As he searches to find his purpose in the world, fate intervenes when Jaime unexpectedly finds himself in possession of an ancient relic of alien biotechnology: the Scarab.</t>
        </is>
      </c>
      <c r="O890" s="38" t="inlineStr">
        <is>
          <t>https://image.tmdb.org/t/p/w500/mXLOHHc1Zeuwsl4xYKjKh2280oL.jpg</t>
        </is>
      </c>
      <c r="P890" s="39" t="inlineStr">
        <is>
          <t>Xolo Mariduena, Bruna Marquezine, Susan Sarandon, Raoul Max Trujillo, Belissa Escobedo, Damián Alcázar, Elpidia Carrillo, George Lopez, Adriana Barraza, Becky G, Harvey Guillén, Jorge Jimenez, Eyra Agüero Joubert, Gabrielle Ortiz, Chente Ydrach, Modesto Lacen, Oshún Ramirez, Brianna Quinn Lewis, Tahj Vaughans, Dante Gonzalez-Abreu, Jon Z, Carlos Ponce, Franco Castan, Perris Drew, Felipe Esparza, Walter J. Buck, Jackson Spidell, Esteban Ruiz, Marcus Nelson, Isabella Aparicio, Ayden Rivera, Xol Gonzalez, Yuli Zorrilla, Sergio Valente</t>
        </is>
      </c>
      <c r="Q890" s="40" t="inlineStr">
        <is>
          <t>Ángel Manuel Soto</t>
        </is>
      </c>
      <c r="R890" s="41" t="inlineStr">
        <is>
          <t>[{"Source": "Internet Movie Database", "Value": "5.9/10"}, {"Source": "Rotten Tomatoes", "Value": "78%"}, {"Source": "Metacritic", "Value": "61/100"}]</t>
        </is>
      </c>
      <c r="S890" s="42" t="inlineStr">
        <is>
          <t>130,788,072</t>
        </is>
      </c>
      <c r="T890" s="43" t="inlineStr">
        <is>
          <t>PG-13</t>
        </is>
      </c>
      <c r="U890" s="44" t="inlineStr">
        <is>
          <t>128</t>
        </is>
      </c>
      <c r="V890" s="45" t="inlineStr">
        <is>
          <t>{"link": "https://www.themoviedb.org/movie/565770-blue-beetle/watch?locale=CA", "buy":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"rent":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{"logo_path": "/vLZKlXUNDcZR7ilvfY9Wr9k80FZ.jpg", "provider_id": 538, "provider_name": "Plex", "display_priority": 81}]}</t>
        </is>
      </c>
      <c r="W890" s="46" t="inlineStr">
        <is>
          <t>104,000,000</t>
        </is>
      </c>
      <c r="X890" s="35" t="n">
        <v>565770</v>
      </c>
      <c r="Y890" s="35" t="inlineStr">
        <is>
          <t>[283995, 609681, 447365, 640146, 141052, 299534, 118340, 384018, 2080, 24428, 299537, 791155, 271110, 284053, 385128, 284054, 487186, 524434, 10195, 580489]</t>
        </is>
      </c>
      <c r="Z890" s="35" t="inlineStr">
        <is>
          <t>78%</t>
        </is>
      </c>
      <c r="AA890" s="35" t="inlineStr">
        <is>
          <t>5.9/10</t>
        </is>
      </c>
      <c r="AB890" s="35" t="inlineStr">
        <is>
          <t>61/100</t>
        </is>
      </c>
      <c r="AC890" s="35" t="inlineStr">
        <is>
          <t>https://www.youtube.com/embed/4wxyy8Rcz4k</t>
        </is>
      </c>
      <c r="AD890" s="98" t="inlineStr">
        <is>
          <t>US</t>
        </is>
      </c>
      <c r="AE890" s="98" t="n">
        <v>1731215633548</v>
      </c>
    </row>
    <row r="891" ht="14.25" customHeight="1" s="169">
      <c r="A891" s="93" t="inlineStr">
        <is>
          <t>Iron Man 3</t>
        </is>
      </c>
      <c r="B891" s="94" t="n">
        <v>67</v>
      </c>
      <c r="C891" s="131" t="inlineStr">
        <is>
          <t>Marvel</t>
        </is>
      </c>
      <c r="D891" s="132" t="inlineStr">
        <is>
          <t>MCU</t>
        </is>
      </c>
      <c r="E891" s="95" t="inlineStr">
        <is>
          <t>Comic Book</t>
        </is>
      </c>
      <c r="F891" s="117" t="n"/>
      <c r="G891" s="31" t="inlineStr">
        <is>
          <t>Christmas</t>
        </is>
      </c>
      <c r="H891" s="32" t="n"/>
      <c r="I891" s="96" t="inlineStr">
        <is>
          <t>Disney</t>
        </is>
      </c>
      <c r="J891" s="97" t="n">
        <v>2013</v>
      </c>
      <c r="K891" s="35">
        <f>ROW(K891)-1</f>
        <v/>
      </c>
      <c r="L891" s="98" t="b">
        <v>0</v>
      </c>
      <c r="M891" s="99" t="n"/>
      <c r="N891" s="37" t="inlineStr">
        <is>
          <t>When Tony Stark's world is torn apart by a formidable terrorist called the Mandarin, he starts an odyssey of rebuilding and retribution.</t>
        </is>
      </c>
      <c r="O891" s="38" t="inlineStr">
        <is>
          <t>https://image.tmdb.org/t/p/w500/qhPtAc1TKbMPqNvcdXSOn9Bn7hZ.jpg</t>
        </is>
      </c>
      <c r="P891" s="39" t="inlineStr">
        <is>
          <t>Robert Downey Jr., Gwyneth Paltrow, Don Cheadle, Guy Pearce, Rebecca Hall, Jon Favreau, Ben Kingsley, James Badge Dale, Stephanie Szostak, Paul Bettany, William Sadler, Dale Dickey, Ty Simpkins, Miguel Ferrer, Wang Xueqi, Shaun Toub, Matthew Sterling Nye, Pat Kiernan, Josh Elliott, Megan Henderson, Thomas Roberts, Bill Maher, Joan Rivers, George Kotsiopoulos, Bronte D'Esposito, Noah Visconti, Ashley Hamilton, Brooke Jaye Taylor, Kim Holderness, Glenn Foster, Anthony Reynolds, Kendrick Cross, Tom Clark, Brian Schaeffer, John Eddins, Spencer Garrett, Rockey Dickey Jr., Drew Michael Hershner, Sarah Burkhardt, Jan Broberg, Andrew Lauer, Nate Bynum, Andrew Lander, Tom Virtue, Roy McCrerey, Serdar Kalsin, Demetrois Hodges, Bobby Tisdale, Yvonne Zima, Stan Lee, Adam Pally, James Rackley, Cullen Moss, Jake De Witt, Rebecca Mader, Kevin Arnold, Juan C. Bofill, David Anthony Buglione, Adam Lytle, Paul O'Connor, Phil Ortiz, Gwendalyn Barker, Steve Wilder, Luciana Faulhaber, Kary Musa, Mike Massa, Mark Kubr, Si-Fu Eric Oram, Naomi Parshin, Aurelia Riley, Johanna Yunda, Wesley Thompson, Jenna Ortega, Toochukwu T.C. Anyachonkeya, Chad Kurtz, Cal Johnson, Corey Hawkins, Linden Ashby, Sarah Farooqui, Sala Baker, Kial Butler, Nick Brandon, Dan Brown, Fernando Chien, Ilram Choi, Brycen Counts, Kiante Elam, Dane Farwell, Mark Fichera, Colin Follenweider, Aja Frary, Mark Ginther, Adrian Gonzalez, Dennis Keiffer, Samuel Le, Tara Macken, William Morts, Jade Quon, J. C. Robaina, Markos Rounthwaite, Philip J. Silvera, Brian Simpson, Mark Aaron Wagner, Chris Gethard, Nick W. Nicholson, Bridger Zadina, Mark Ruffalo, Johnny Otto</t>
        </is>
      </c>
      <c r="Q891" s="40" t="inlineStr">
        <is>
          <t>Shane Black</t>
        </is>
      </c>
      <c r="R891" s="41" t="inlineStr">
        <is>
          <t>[{"Source": "Internet Movie Database", "Value": "7.1/10"}, {"Source": "Rotten Tomatoes", "Value": "79%"}, {"Source": "Metacritic", "Value": "62/100"}]</t>
        </is>
      </c>
      <c r="S891" s="42" t="inlineStr">
        <is>
          <t>1,215,577,205</t>
        </is>
      </c>
      <c r="T891" s="43" t="inlineStr">
        <is>
          <t>PG-13</t>
        </is>
      </c>
      <c r="U891" s="44" t="inlineStr">
        <is>
          <t>130</t>
        </is>
      </c>
      <c r="V891" s="45" t="inlineStr">
        <is>
          <t>{"link": "https://www.themoviedb.org/movie/68721-iron-man-3/watch?locale=CA", "buy":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"rent":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"flatrate": [{"logo_path": "/97yvRBw1GzX7fXprcF80er19ot.jpg", "provider_id": 337, "provider_name": "Disney Plus", "display_priority": 3}]}</t>
        </is>
      </c>
      <c r="W891" s="46" t="inlineStr">
        <is>
          <t>200,000,000</t>
        </is>
      </c>
      <c r="X891" s="35" t="n">
        <v>68721</v>
      </c>
      <c r="Y891" s="35" t="inlineStr">
        <is>
          <t>[100402, 10138, 284054, 141052, 640146, 271110, 609681, 774752, 24428, 299536, 1061474, 118340, 283995, 1771, 453395, 447365, 21779, 526896, 2080, 127585]</t>
        </is>
      </c>
      <c r="Z891" s="35" t="inlineStr">
        <is>
          <t>79%</t>
        </is>
      </c>
      <c r="AA891" s="35" t="inlineStr">
        <is>
          <t>7.1/10</t>
        </is>
      </c>
      <c r="AB891" s="35" t="inlineStr">
        <is>
          <t>62/100</t>
        </is>
      </c>
      <c r="AC891" s="35" t="inlineStr">
        <is>
          <t>https://www.youtube.com/embed/YLorLVa95Xo</t>
        </is>
      </c>
      <c r="AD891" s="98" t="inlineStr">
        <is>
          <t>US</t>
        </is>
      </c>
      <c r="AE891" s="98" t="n">
        <v>1731215633548</v>
      </c>
    </row>
    <row r="892" ht="14.25" customHeight="1" s="169">
      <c r="A892" s="93" t="inlineStr">
        <is>
          <t>Sonic the Hedgehog 2</t>
        </is>
      </c>
      <c r="B892" s="94" t="n">
        <v>67</v>
      </c>
      <c r="C892" s="131" t="inlineStr">
        <is>
          <t>Sonic the Hedgehog</t>
        </is>
      </c>
      <c r="D892" s="132" t="n"/>
      <c r="E892" s="95" t="inlineStr">
        <is>
          <t>Comedy</t>
        </is>
      </c>
      <c r="F892" s="117" t="inlineStr">
        <is>
          <t>Video Game</t>
        </is>
      </c>
      <c r="G892" s="31" t="n"/>
      <c r="H892" s="32" t="n"/>
      <c r="I892" s="96" t="inlineStr">
        <is>
          <t>Paramount Pictures</t>
        </is>
      </c>
      <c r="J892" s="97" t="n">
        <v>2022</v>
      </c>
      <c r="K892" s="35">
        <f>ROW(K892)-1</f>
        <v/>
      </c>
      <c r="L892" s="98" t="b">
        <v>0</v>
      </c>
      <c r="M892" s="99" t="n"/>
      <c r="N892" s="49" t="inlineStr">
        <is>
          <t>After settling in Green Hills, Sonic is eager to prove he has what it takes to be a true hero. His test comes when Dr. Robotnik returns, this time with a new partner, Knuckles, in search for an emerald that has the power to destroy civilizations. Sonic teams up with his own sidekick, Tails, and together they embark on a globe-trotting journey to find the emerald before it falls into the wrong hands.</t>
        </is>
      </c>
      <c r="O892" s="50" t="inlineStr">
        <is>
          <t>https://image.tmdb.org/t/p/w500/6DrHO1jr3qVrViUO6s6kFiAGM7.jpg</t>
        </is>
      </c>
      <c r="P892" s="51" t="inlineStr">
        <is>
          <t>Ben Schwartz, James Marsden, Tika Sumpter, Colleen O'Shaughnessey, Idris Elba, Jim Carrey, Natasha Rothwell, Adam Pally, Shemar Moore, Lee Majdoub, Melody Nosipho Niemann, Tom Butler, Brad Kalilimoku, Krista Alvarez, Donna Jay Fulks, Scott Patey, Leif Havdale, Johnson Phan, Colby Chartrand, Kevin Fortin, Jeff Sanca, Sook Hexamer, Maria Ameerali, Kyle Riefsnyder, Parker Rowell-Laferriere, Tammy Nera, Gerald Paetz, Corry Glass, David Jacox, Mike Mitchell, Heath Stevenson, Doug Chapman, Rhys Williams, Nilo Ghajar, Don Lew, Elizabeth Bowen, Vladimir Ruzich, Shay Kuebler, Keiran Bohay, Kevin Mylrea, Jared Khalifa, Aiden Cass, Andrew Kyrzyk, Stanislav Galimkhanov, Shaun Magee, Alex Bogomolov, Shawn Stewart, Barry Nerling, Simon Chin, Vladimir Raiman, Yvetta Fisher, Adrian Hein, Jess Lundgren, Steve Chang, Ted Barba, Brennan Dyson, Saida Dyson, Katie Wright Pere, Ha'a Keaulana, Quinn Early, Cheryl Lewis, Angela Meryl, Ashlei Tave, Mariah Dyson, Tavita Woodard, Ernie Jackson, Rob 'Sluggo' Boyce, Robert Zen Humpage, Fraser Corbett, Marcus Aurelio, Jason Triplett, Eli Olson, Mike Rufino, Nito Larioza, Chad Keaulana, Sarah Surh, Paul Lazenby</t>
        </is>
      </c>
      <c r="Q892" s="52" t="inlineStr">
        <is>
          <t>Jeff Fowler</t>
        </is>
      </c>
      <c r="R892" s="62" t="inlineStr">
        <is>
          <t>[{"Source": "Internet Movie Database", "Value": "6.5/10"}, {"Source": "Rotten Tomatoes", "Value": "69%"}, {"Source": "Metacritic", "Value": "47/100"}]</t>
        </is>
      </c>
      <c r="S892" s="60" t="inlineStr">
        <is>
          <t>405,421,518</t>
        </is>
      </c>
      <c r="T892" s="55" t="inlineStr">
        <is>
          <t>PG</t>
        </is>
      </c>
      <c r="U892" s="56" t="inlineStr">
        <is>
          <t>123</t>
        </is>
      </c>
      <c r="V892" s="57" t="inlineStr">
        <is>
          <t>{"link": "https://www.themoviedb.org/movie/675353-sonic-the-hedgehog-2/watch?locale=CA", "flatrate": [{"logo_path": "/ewOptMVIYcOadMGGJz8DJueH2bH.jpg", "provider_id": 230, "provider_name": "Crave", "display_priority": 5}, {"logo_path": "/h5DcR0J2EESLitnhR8xLG1QymTE.jpg", "provider_id": 531, "provider_name": "Paramount Plus", "display_priority": 9}, {"logo_path": "/hExO4PtimLIYn3kBOrzsejNv7cT.jpg", "provider_id": 582, "provider_name": "Paramount+ Amazon Channel", "display_priority": 11}, {"logo_path": "/fts6X10Jn4QT0X6ac3udKEn2tJA.jpg", "provider_id": 2303, "provider_name": "Paramount Plus Premium", "display_priority": 121}, {"logo_path": "/rl6zez5rCeyelt1I46JRYk6B9Ed.jpg", "provider_id": 2304, "provider_name": "Paramount Plus Basic with Ads", "display_priority": 122}, {"logo_path": "/qcKfSyX4xkXESjHrkO8cZLRJkn6.jpg", "provider_id": 2604, "provider_name": "Crave Amazon Channel", "display_priority": 140}], "rent":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{"logo_path": "/vLZKlXUNDcZR7ilvfY9Wr9k80FZ.jpg", "provider_id": 538, "provider_name": "Plex", "display_priority": 81}], "buy":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t>
        </is>
      </c>
      <c r="W892" s="61" t="inlineStr">
        <is>
          <t>110,000,000</t>
        </is>
      </c>
      <c r="X892" s="35" t="n">
        <v>675353</v>
      </c>
      <c r="Y892" s="35" t="inlineStr">
        <is>
          <t>[454626, 939243, 109451, 1022789, 519182, 447365, 57800, 301528, 10138, 431693, 11024, 529203, 1035259, 280217, 698687, 587807, 211672, 8355, 228165, 324857]</t>
        </is>
      </c>
      <c r="Z892" s="35" t="inlineStr">
        <is>
          <t>69%</t>
        </is>
      </c>
      <c r="AA892" s="35" t="inlineStr">
        <is>
          <t>6.5/10</t>
        </is>
      </c>
      <c r="AB892" s="35" t="inlineStr">
        <is>
          <t>47/100</t>
        </is>
      </c>
      <c r="AC892" s="35" t="inlineStr">
        <is>
          <t>https://www.youtube.com/embed/47r8FXYZWNU</t>
        </is>
      </c>
      <c r="AD892" s="98" t="inlineStr">
        <is>
          <t>US</t>
        </is>
      </c>
      <c r="AE892" s="98" t="n">
        <v>1731215633548</v>
      </c>
    </row>
    <row r="893" ht="14.25" customHeight="1" s="169">
      <c r="A893" s="93" t="inlineStr">
        <is>
          <t>Game Night</t>
        </is>
      </c>
      <c r="B893" s="94" t="n">
        <v>67</v>
      </c>
      <c r="C893" s="131" t="n"/>
      <c r="D893" s="132" t="n"/>
      <c r="E893" s="95" t="inlineStr">
        <is>
          <t>Comedy</t>
        </is>
      </c>
      <c r="F893" s="117" t="inlineStr">
        <is>
          <t>Dark Comedy</t>
        </is>
      </c>
      <c r="G893" s="31" t="n"/>
      <c r="H893" s="32" t="n"/>
      <c r="I893" s="96" t="inlineStr">
        <is>
          <t>Warner Bros.</t>
        </is>
      </c>
      <c r="J893" s="97" t="n">
        <v>2018</v>
      </c>
      <c r="K893" s="35">
        <f>ROW(K893)-1</f>
        <v/>
      </c>
      <c r="L893" s="98" t="b">
        <v>0</v>
      </c>
      <c r="M893" s="99" t="n"/>
      <c r="N893" s="49" t="inlineStr">
        <is>
          <t>Max and Annie's weekly game night gets kicked up a notch when Max's brother Brooks arranges a murder mystery party -- complete with fake thugs and federal agents. So when Brooks gets kidnapped, it's all supposed to be part of the game. As the competitors set out to solve the case, they start to learn that neither the game nor Brooks are what they seem to be. The friends soon find themselves in over their heads as each twist leads to another unexpected turn over the course of one chaotic night.</t>
        </is>
      </c>
      <c r="O893" s="50" t="inlineStr">
        <is>
          <t>https://image.tmdb.org/t/p/w500/85R8LMyn9f2Lev2YPBF8Nughrkv.jpg</t>
        </is>
      </c>
      <c r="P893" s="51" t="inlineStr">
        <is>
          <t>Jason Bateman, Rachel McAdams, Kyle Chandler, Sharon Horgan, Billy Magnussen, Lamorne Morris, Kylie Bunbury, Jesse Plemons, Michael C. Hall, Danny Huston, Chelsea Peretti, Camille Chen, Zerrick Williams, Joshua Mikel, R.F. Daley, John Francis Daley, Michael Cyril Creighton, Brooke Jaye Taylor, Jonathan Goldstein, Charlotte Haynes Hazzard, Chad Lail, Natasha Hall, Loren Schaffer, Kabby Borders, Kelly Johns, Steve Witting, Andrew Benator, Malcolm X. Hughes, Jessica Lee, Jeffrey Wright, Curtis Lyons, Robin Dyke, Persephonie Rose, Rachel Tracy, Grace Wan, Marvin E. West, Michael David Yuhl, Olivia</t>
        </is>
      </c>
      <c r="Q893" s="52" t="inlineStr">
        <is>
          <t>John Francis Daley, Jonathan Goldstein</t>
        </is>
      </c>
      <c r="R893" s="62" t="inlineStr">
        <is>
          <t>[{"Source": "Internet Movie Database", "Value": "6.9/10"}, {"Source": "Rotten Tomatoes", "Value": "85%"}, {"Source": "Metacritic", "Value": "66/100"}]</t>
        </is>
      </c>
      <c r="S893" s="60" t="inlineStr">
        <is>
          <t>117,501,013</t>
        </is>
      </c>
      <c r="T893" s="55" t="inlineStr">
        <is>
          <t>R</t>
        </is>
      </c>
      <c r="U893" s="56" t="inlineStr">
        <is>
          <t>100</t>
        </is>
      </c>
      <c r="V893" s="57" t="inlineStr">
        <is>
          <t>{"link": "https://www.themoviedb.org/movie/445571-game-night/watch?locale=CA", "buy":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"flatrate": [{"logo_path": "/h5DcR0J2EESLitnhR8xLG1QymTE.jpg", "provider_id": 531, "provider_name": "Paramount Plus", "display_priority": 9}, {"logo_path": "/hExO4PtimLIYn3kBOrzsejNv7cT.jpg", "provider_id": 582, "provider_name": "Paramount+ Amazon Channel", "display_priority": 11}, {"logo_path": "/fts6X10Jn4QT0X6ac3udKEn2tJA.jpg", "provider_id": 2303, "provider_name": "Paramount Plus Premium", "display_priority": 121}, {"logo_path": "/rl6zez5rCeyelt1I46JRYk6B9Ed.jpg", "provider_id": 2304, "provider_name": "Paramount Plus Basic with Ads", "display_priority": 122}], "rent":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{"logo_path": "/vLZKlXUNDcZR7ilvfY9Wr9k80FZ.jpg", "provider_id": 538, "provider_name": "Plex", "display_priority": 81}]}</t>
        </is>
      </c>
      <c r="W893" s="61" t="inlineStr">
        <is>
          <t>37,000,000</t>
        </is>
      </c>
      <c r="X893" s="35" t="n">
        <v>445571</v>
      </c>
      <c r="Y893" s="35" t="inlineStr">
        <is>
          <t>[993, 1072876, 3529, 267193, 484247, 1007734, 187017, 736769, 17134, 351901, 10607, 323368, 308024, 32081, 1052280, 14576, 628847, 4638, 64688, 133790]</t>
        </is>
      </c>
      <c r="Z893" s="35" t="inlineStr">
        <is>
          <t>85%</t>
        </is>
      </c>
      <c r="AA893" s="35" t="inlineStr">
        <is>
          <t>6.9/10</t>
        </is>
      </c>
      <c r="AB893" s="35" t="inlineStr">
        <is>
          <t>66/100</t>
        </is>
      </c>
      <c r="AC893" s="35" t="inlineStr">
        <is>
          <t>https://www.youtube.com/embed/qmxMAdV6s4U</t>
        </is>
      </c>
      <c r="AD893" s="98" t="inlineStr">
        <is>
          <t>US</t>
        </is>
      </c>
      <c r="AE893" s="98" t="n">
        <v>1731215633548</v>
      </c>
    </row>
    <row r="894" ht="14.25" customHeight="1" s="169">
      <c r="A894" s="93" t="inlineStr">
        <is>
          <t>Aquaman</t>
        </is>
      </c>
      <c r="B894" s="94" t="n">
        <v>67</v>
      </c>
      <c r="C894" s="131" t="inlineStr">
        <is>
          <t>DC</t>
        </is>
      </c>
      <c r="D894" s="132" t="inlineStr">
        <is>
          <t>DCEU</t>
        </is>
      </c>
      <c r="E894" s="95" t="inlineStr">
        <is>
          <t>Comic Book</t>
        </is>
      </c>
      <c r="F894" s="117" t="n"/>
      <c r="G894" s="31" t="n"/>
      <c r="H894" s="32" t="n"/>
      <c r="I894" s="96" t="inlineStr">
        <is>
          <t>Warner Bros.</t>
        </is>
      </c>
      <c r="J894" s="97" t="n">
        <v>2018</v>
      </c>
      <c r="K894" s="35">
        <f>ROW(K894)-1</f>
        <v/>
      </c>
      <c r="L894" s="98" t="b">
        <v>0</v>
      </c>
      <c r="M894" s="99" t="n"/>
      <c r="N894" s="37" t="inlineStr">
        <is>
          <t>Half-human, half-Atlantean Arthur Curry is taken on the journey of his lifetime to discover if he is worth of being a king.</t>
        </is>
      </c>
      <c r="O894" s="38" t="inlineStr">
        <is>
          <t>https://image.tmdb.org/t/p/w500/zdw7Wf97vsQ0YnGomxDqfcEdUjX.jpg</t>
        </is>
      </c>
      <c r="P894" s="39" t="inlineStr">
        <is>
          <t>Jason Momoa, Amber Heard, Willem Dafoe, Patrick Wilson, Nicole Kidman, Dolph Lundgren, Yahya Abdul-Mateen II, Temuera Morrison, Ludi Lin, Michael Beach, Randall Park, Graham McTavish, Leigh Whannell, Tainui Kirkwood, Tamor Kirkwood, Denzel Quirke, Kaan Guldur, Otis Dhanji, Kekoa Kekumano, Julie Andrews, John Rhys-Davies, Djimon Hounsou, Andrew Crawford, Sophia Forrest, Natalia Safran, Micah Ohlman, Jack Andrew, Frankie Creagh-Leslie, Sophia Emberson-Bain, Ilya Melnikoff, Hank Amos, Kyryl Koltsov, Patrick Cox, Luke Owen, Robert Longstreet, Devika Parikh, Sonny Le, Jon Fabian, Mabel Tamone, Rita Dinardo, Anthony Standish, Nicolette Bianca, Victor Leto, Vincent B. Gorce, Gabriella Petkova, Oriana Lacono, Pearl Grantham, Noa Tsuchiya, Alice Lanesbury, Nicolas Bosc, Joshua Levinson, Jordy Campbell, Braden Lewis</t>
        </is>
      </c>
      <c r="Q894" s="40" t="inlineStr">
        <is>
          <t>James Wan</t>
        </is>
      </c>
      <c r="R894" s="41" t="inlineStr">
        <is>
          <t>[{"Source": "Internet Movie Database", "Value": "6.8/10"}, {"Source": "Rotten Tomatoes", "Value": "66%"}, {"Source": "Metacritic", "Value": "55/100"}]</t>
        </is>
      </c>
      <c r="S894" s="42" t="inlineStr">
        <is>
          <t>1,152,028,393</t>
        </is>
      </c>
      <c r="T894" s="43" t="inlineStr">
        <is>
          <t>PG-13</t>
        </is>
      </c>
      <c r="U894" s="44" t="inlineStr">
        <is>
          <t>143</t>
        </is>
      </c>
      <c r="V894" s="45" t="inlineStr">
        <is>
          <t>{"link": "https://www.themoviedb.org/movie/297802-aquaman/watch?locale=CA", "buy":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"rent":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{"logo_path": "/vLZKlXUNDcZR7ilvfY9Wr9k80FZ.jpg", "provider_id": 538, "provider_name": "Plex", "display_priority": 81}]}</t>
        </is>
      </c>
      <c r="W894" s="46" t="inlineStr">
        <is>
          <t>160,000,000</t>
        </is>
      </c>
      <c r="X894" s="35" t="n">
        <v>297802</v>
      </c>
      <c r="Y894" s="35" t="inlineStr">
        <is>
          <t>[141052, 284054, 453395, 297761, 572802, 640146, 1061474, 505642, 118340, 299536, 76338, 580489, 436270, 298618, 1155089, 464052, 100402, 24428, 9543, 209112]</t>
        </is>
      </c>
      <c r="Z894" s="35" t="inlineStr">
        <is>
          <t>66%</t>
        </is>
      </c>
      <c r="AA894" s="35" t="inlineStr">
        <is>
          <t>6.8/10</t>
        </is>
      </c>
      <c r="AB894" s="35" t="inlineStr">
        <is>
          <t>55/100</t>
        </is>
      </c>
      <c r="AC894" s="35" t="inlineStr">
        <is>
          <t>https://www.youtube.com/embed/2wcj6SrX4zw</t>
        </is>
      </c>
      <c r="AD894" s="98" t="inlineStr">
        <is>
          <t>US</t>
        </is>
      </c>
      <c r="AE894" s="98" t="n">
        <v>1731215633548</v>
      </c>
    </row>
    <row r="895" ht="14.25" customHeight="1" s="169">
      <c r="A895" s="93" t="inlineStr">
        <is>
          <t>Ice Age</t>
        </is>
      </c>
      <c r="B895" s="94" t="n">
        <v>67</v>
      </c>
      <c r="C895" s="131" t="inlineStr">
        <is>
          <t>Ice Age</t>
        </is>
      </c>
      <c r="D895" s="132" t="n"/>
      <c r="E895" s="95" t="inlineStr">
        <is>
          <t>Animated</t>
        </is>
      </c>
      <c r="F895" s="117" t="n"/>
      <c r="G895" s="31" t="n"/>
      <c r="H895" s="32" t="n"/>
      <c r="I895" s="96" t="inlineStr">
        <is>
          <t>20th Century Studios</t>
        </is>
      </c>
      <c r="J895" s="97" t="n">
        <v>2002</v>
      </c>
      <c r="K895" s="35">
        <f>ROW(K895)-1</f>
        <v/>
      </c>
      <c r="L895" s="98" t="b">
        <v>0</v>
      </c>
      <c r="M895" s="99" t="n"/>
      <c r="N895" s="63" t="inlineStr">
        <is>
          <t>Manny the mammoth, Sid the loquacious sloth, and Diego the sabre-toothed tiger go on a comical quest to return a human baby back to his father, across a world on the brink of an ice age.</t>
        </is>
      </c>
      <c r="O895" s="50" t="inlineStr">
        <is>
          <t>https://image.tmdb.org/t/p/w500/gLhHHZUzeseRXShoDyC4VqLgsNv.jpg</t>
        </is>
      </c>
      <c r="P895" s="51" t="inlineStr">
        <is>
          <t>Ray Romano, John Leguizamo, Denis Leary, Goran Višnjić, Jack Black, Cedric the Entertainer, Stephen Root, Diedrich Bader, Alan Tudyk, Lorri Bagley, Jane Krakowski, Peter Ackerman, P.J. Benjamin, Josh Hamilton, Chris Wedge, Denny Dillon, Mitzi McCall, Tara Strong, Darin De Paul, Dann Fink, Patrick Pinney, Phil Proctor</t>
        </is>
      </c>
      <c r="Q895" s="52" t="inlineStr">
        <is>
          <t>Chris Wedge</t>
        </is>
      </c>
      <c r="R895" s="62" t="inlineStr">
        <is>
          <t>[{"Source": "Internet Movie Database", "Value": "7.5/10"}, {"Source": "Rotten Tomatoes", "Value": "76%"}, {"Source": "Metacritic", "Value": "61/100"}]</t>
        </is>
      </c>
      <c r="S895" s="60" t="inlineStr">
        <is>
          <t>383,257,136</t>
        </is>
      </c>
      <c r="T895" s="55" t="inlineStr">
        <is>
          <t>PG</t>
        </is>
      </c>
      <c r="U895" s="56" t="inlineStr">
        <is>
          <t>82</t>
        </is>
      </c>
      <c r="V895" s="57" t="inlineStr">
        <is>
          <t>{"link": "https://www.themoviedb.org/movie/425-ice-age/watch?locale=CA", "buy":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"rent":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"flatrate": [{"logo_path": "/97yvRBw1GzX7fXprcF80er19ot.jpg", "provider_id": 337, "provider_name": "Disney Plus", "display_priority": 3}, {"logo_path": "/ewOptMVIYcOadMGGJz8DJueH2bH.jpg", "provider_id": 230, "provider_name": "Crave", "display_priority": 5}, {"logo_path": "/esiLBRzDUwodjfN8gA4qj7l3ZF7.jpg", "provider_id": 1794, "provider_name": "Starz Amazon Channel", "display_priority": 92}, {"logo_path": "/qcKfSyX4xkXESjHrkO8cZLRJkn6.jpg", "provider_id": 2604, "provider_name": "Crave Amazon Channel", "display_priority": 140}]}</t>
        </is>
      </c>
      <c r="W895" s="61" t="inlineStr">
        <is>
          <t>59,000,000</t>
        </is>
      </c>
      <c r="X895" s="35" t="n">
        <v>425</v>
      </c>
      <c r="Y895" s="35" t="inlineStr">
        <is>
          <t>[49519, 24554, 12144, 664236, 8355, 950, 9325, 136793, 62214, 823609, 17337, 587562, 438788, 25587, 24556, 116711, 531, 37211, 15655, 170687]</t>
        </is>
      </c>
      <c r="Z895" s="35" t="inlineStr">
        <is>
          <t>76%</t>
        </is>
      </c>
      <c r="AA895" s="35" t="inlineStr">
        <is>
          <t>7.5/10</t>
        </is>
      </c>
      <c r="AB895" s="35" t="inlineStr">
        <is>
          <t>61/100</t>
        </is>
      </c>
      <c r="AC895" s="35" t="inlineStr">
        <is>
          <t>https://www.youtube.com/embed/i4noiCRJRoE</t>
        </is>
      </c>
      <c r="AD895" s="98" t="inlineStr">
        <is>
          <t>US</t>
        </is>
      </c>
      <c r="AE895" s="98" t="n">
        <v>1731215633548</v>
      </c>
    </row>
    <row r="896" ht="14.25" customHeight="1" s="169">
      <c r="A896" s="93" t="inlineStr">
        <is>
          <t>The Many Adventures of Winnie the Pooh</t>
        </is>
      </c>
      <c r="B896" s="94" t="n">
        <v>67</v>
      </c>
      <c r="C896" s="131" t="inlineStr">
        <is>
          <t>Disney Animation</t>
        </is>
      </c>
      <c r="D896" s="132" t="inlineStr">
        <is>
          <t>Winnie the Pooh</t>
        </is>
      </c>
      <c r="E896" s="95" t="inlineStr">
        <is>
          <t>Animated</t>
        </is>
      </c>
      <c r="F896" s="117" t="n"/>
      <c r="G896" s="31" t="n"/>
      <c r="H896" s="32" t="n"/>
      <c r="I896" s="96" t="inlineStr">
        <is>
          <t>Disney</t>
        </is>
      </c>
      <c r="J896" s="97" t="n">
        <v>1977</v>
      </c>
      <c r="K896" s="35">
        <f>ROW(K896)-1</f>
        <v/>
      </c>
      <c r="L896" s="98" t="b">
        <v>0</v>
      </c>
      <c r="M896" s="99" t="n"/>
      <c r="N896" s="37" t="inlineStr">
        <is>
          <t>Whether we’re young or forever young at heart, the Hundred Acre Wood calls to that place in each of us that still believes in magic. Join pals Pooh, Piglet, Kanga, Roo, Owl, Rabbit, Tigger and Christopher Robin as they enjoy their days together and sing their way through adventures.</t>
        </is>
      </c>
      <c r="O896" s="38" t="inlineStr">
        <is>
          <t>https://image.tmdb.org/t/p/w500/2xwaFVLv5geVrFd81eUttv7OutF.jpg</t>
        </is>
      </c>
      <c r="P896" s="39" t="inlineStr">
        <is>
          <t>Sterling Holloway, John Fiedler, Junius Matthews, Paul Winchell, Ralph Wright, Howard Morris, Bruce Reitherman, Jon Walmsley, Timothy Turner, Sebastian Cabot, Clint Howard, Dori Whitaker, Barbara Luddy, Hal Smith, Thurl Ravenscroft</t>
        </is>
      </c>
      <c r="Q896" s="40" t="inlineStr">
        <is>
          <t>John Lounsbery, Wolfgang Reitherman</t>
        </is>
      </c>
      <c r="R896" s="41" t="inlineStr">
        <is>
          <t>[{"Source": "Internet Movie Database", "Value": "7.5/10"}, {"Source": "Rotten Tomatoes", "Value": "100%"}]</t>
        </is>
      </c>
      <c r="S896" s="118" t="inlineStr">
        <is>
          <t>0</t>
        </is>
      </c>
      <c r="T896" s="43" t="inlineStr">
        <is>
          <t>G</t>
        </is>
      </c>
      <c r="U896" s="44" t="inlineStr">
        <is>
          <t>74</t>
        </is>
      </c>
      <c r="V896" s="45" t="inlineStr">
        <is>
          <t>{"link": "https://www.themoviedb.org/movie/250480-the-many-adventures-of-winnie-the-pooh/watch?locale=CA", "rent": [{"logo_path": "/SPnB1qiCkYfirS2it3hZORwGVn.jpg", "provider_id": 2, "provider_name": "Apple TV Store", "display_priority": 6}, {"logo_path": "/8z7rC8uIDaTM91X0ZfkRf04ydj2.jpg", "provider_id": 3, "provider_name": "Google Play Movies", "display_priority": 7}, {"logo_path": "/pTnn5JwWr4p3pG8H6VrpiQo7Vs0.jpg", "provider_id": 192, "provider_name": "YouTube", "display_priority": 33}, {"logo_path": "/qR6FKvnPBx2O37FDg8PNM7efwF3.jpg", "provider_id": 10, "provider_name": "Amazon Video", "display_priority": 56}], "buy": [{"logo_path": "/SPnB1qiCkYfirS2it3hZORwGVn.jpg", "provider_id": 2, "provider_name": "Apple TV Store", "display_priority": 6}, {"logo_path": "/8z7rC8uIDaTM91X0ZfkRf04ydj2.jpg", "provider_id": 3, "provider_name": "Google Play Movies", "display_priority": 7}, {"logo_path": "/pTnn5JwWr4p3pG8H6VrpiQo7Vs0.jpg", "provider_id": 192, "provider_name": "YouTube", "display_priority": 33}, {"logo_path": "/qR6FKvnPBx2O37FDg8PNM7efwF3.jpg", "provider_id": 10, "provider_name": "Amazon Video", "display_priority": 56}], "flatrate": [{"logo_path": "/97yvRBw1GzX7fXprcF80er19ot.jpg", "provider_id": 337, "provider_name": "Disney Plus", "display_priority": 3}]}</t>
        </is>
      </c>
      <c r="W896" s="75" t="inlineStr">
        <is>
          <t>0</t>
        </is>
      </c>
      <c r="X896" s="35" t="n">
        <v>250480</v>
      </c>
      <c r="Y896" s="35" t="inlineStr">
        <is>
          <t>[81310, 13682, 20235, 36540, 80321, 26730, 14903, 80607, 15655, 11688, 1059264, 624620, 34942, 286488, 560052, 592983, 523366, 25913, 995133, 31933]</t>
        </is>
      </c>
      <c r="Z896" s="35" t="inlineStr">
        <is>
          <t>100%</t>
        </is>
      </c>
      <c r="AA896" s="35" t="inlineStr">
        <is>
          <t>7.5/10</t>
        </is>
      </c>
      <c r="AB896" s="35" t="inlineStr">
        <is>
          <t>N/A</t>
        </is>
      </c>
      <c r="AC896" s="35" t="inlineStr">
        <is>
          <t>https://www.youtube.com/embed/CRSCO78EuFU</t>
        </is>
      </c>
      <c r="AD896" s="98" t="inlineStr">
        <is>
          <t>US</t>
        </is>
      </c>
      <c r="AE896" s="98" t="n">
        <v>1731215633548</v>
      </c>
    </row>
    <row r="897" ht="14.25" customHeight="1" s="169">
      <c r="A897" s="93" t="inlineStr">
        <is>
          <t>Triangle of Sadness</t>
        </is>
      </c>
      <c r="B897" s="94" t="n">
        <v>67</v>
      </c>
      <c r="C897" s="131" t="n"/>
      <c r="D897" s="132" t="n"/>
      <c r="E897" s="95" t="inlineStr">
        <is>
          <t>Drama</t>
        </is>
      </c>
      <c r="F897" s="117" t="inlineStr">
        <is>
          <t>Dark Comedy</t>
        </is>
      </c>
      <c r="G897" s="31" t="n"/>
      <c r="H897" s="32" t="n"/>
      <c r="I897" s="96" t="inlineStr">
        <is>
          <t>Lionsgate</t>
        </is>
      </c>
      <c r="J897" s="97" t="n">
        <v>2022</v>
      </c>
      <c r="K897" s="35">
        <f>ROW(K897)-1</f>
        <v/>
      </c>
      <c r="L897" s="98" t="b">
        <v>0</v>
      </c>
      <c r="M897" s="99" t="inlineStr">
        <is>
          <t>There are moments of genius satire and good social commentary. Woody Harrelson is great in his limited role. The movie drags on too long with pretty much just one message throughout. I don't like vomit scenes in movies, and this one was no different.</t>
        </is>
      </c>
      <c r="N897" s="37" t="inlineStr">
        <is>
          <t>A celebrity model couple are invited on a luxury cruise for the uber-rich, helmed by an unhinged, alcoholic captain. What first appears Instagrammable ends catastrophically, leaving the survivors stranded on a desert island in a struggle of hierarchy.</t>
        </is>
      </c>
      <c r="O897" s="38" t="inlineStr">
        <is>
          <t>https://image.tmdb.org/t/p/w500/k9eLozCgCed5FGTSdHu0bBElAV8.jpg</t>
        </is>
      </c>
      <c r="P897" s="39" t="inlineStr">
        <is>
          <t>Harris Dickinson, Charlbi Dean, Dolly de Leon, Woody Harrelson, Zlatko Burić, Vicki Berlin, Henrik Dorsin, Iris Berben, Jean-Christophe Folly, Amanda Walker, Oliver Ford Davies, Sunnyi Melles, Thobias Thorwid, Jiannis Moustos, Timoleon Gketsos, Alicia Eriksson, Carolina Gynning, Ralph Schicha, Arvin Kananian, Mia Benson, Stefan Gödicke, Nana Manu, Alexander Virenhem, Malte Gårdinger, William-Patrik Molvén, Fredrik Quinones, Filip Roséen, Chidiegwu Chidi, Charlie Westerberg, Erik Andersson, Hamlet Talje Willoughby, Victor Köhler, Daniel Estehghari, Alfons Miari, Isak Barrow, Alfred Lindström, Augustine Kajue, Florand Kaufeldt, Theodor Öhrn, Jin Zou, David Alexanderson, Olof Källström, Julian Redaelli, Egil Ahlenius, Carl Jood, Chand Smith, Malick Afocozi, Ludvig Fast, Victor Norlander, Anton Isaksson, Brian Kamara, Eric Svirins, Hugo Palm, Simon Bredenberg, Noa Del Castillo Hallberg, Ann-Sofi Back, Robert Rydberg, Robert Nordberg, Charlotte Brattin, Mira Uszkureit, Alex Schulman, Amanda Schulman, Emma Warg, Camilla Läckberg, Christina Saliba, Karin Myrenberg, Linnea Olsson, Asta Stensson, Elsa Sjökvist, Johanna Ovelius, Shaniaz Hama Ali, Catrin Nilsson, Jacob Papinniemi, Mimmi Brundin, Melodie Von Sass, Ellen Dixdotter, Sofia Lücke, Ronja Kruus, Chris Westerstrom, Hedda Rehnberg, Robert Martufi, Hanna Oldenburg, Arnella Zetterström, Sepideh Mazloom, Eric Dernsjö, Nikolas Drosopoulos, Chrysanthi Theodosi, Maria Alexiou, Marilena Lampropoulou, Christos Ntoulas, Nikolas Chalkiadakis, Grace Milaszewski, Melina Marksaitis, Theresa Johannesson, Leocilyn Capanas, Nanette Lipponen, Maria Danica Herrera, Maria Grace Concepcion, Kristin Delfinado, Shanilou Del Mundo, John Michael Yadao, Freedom Ziad Ahmed, Robert Jomar, Garry Villador Deveratturda, Christopher Janiola, Mario Rowen Bugtai, Mohamed Lachras, Taye Nathanail, Athanasios Papaioannou, Alexandros Sargologos, Allen Bandiola, Nicolas Refin, Lontoc Rolyn, John Paul Paugio, John Paulo, Anne Brocklin Bergman, Johnny Bergman, Fredrik Wikingsson, Henrik Thott, Thomas Peteus, Magnus Jeansson, Stefan Martikainen, Britt-Marie Svensson, Arash Raoufi, Nafiseh Hadizadeh, Inga Hahn, Lennart Hahn, Linda Anborg, Karina Baldock Wiking, Olof Myhrman, Rebecca Fager, Hilde Fager, Emmylou Saguindel-Holmé, Ann-Marie Eriksson, Pål Svensson, Giorgos Kyriakopoulos, Pavlos Laoutaris, Eva Koroli, Alexia Mpogdanou, Giannis Papathymios, Achilles Vatrikas, Gianna Andritsaki, Dauda Coneth, Beh Solo Kone, Yussif Zakaria, Papa Cheik Jade</t>
        </is>
      </c>
      <c r="Q897" s="40" t="inlineStr">
        <is>
          <t>Ruben Östlund</t>
        </is>
      </c>
      <c r="R897" s="41" t="inlineStr">
        <is>
          <t>[{"Source": "Internet Movie Database", "Value": "7.2/10"}, {"Source": "Rotten Tomatoes", "Value": "72%"}, {"Source": "Metacritic", "Value": "63/100"}]</t>
        </is>
      </c>
      <c r="S897" s="42" t="inlineStr">
        <is>
          <t>24,733,572</t>
        </is>
      </c>
      <c r="T897" s="43" t="inlineStr">
        <is>
          <t>R</t>
        </is>
      </c>
      <c r="U897" s="44" t="inlineStr">
        <is>
          <t>147</t>
        </is>
      </c>
      <c r="V897" s="45" t="inlineStr">
        <is>
          <t>{"link": "https://www.themoviedb.org/movie/497828-triangle-of-sadness/watch?locale=CA", "rent":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"buy":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"flatrate": [{"logo_path": "/qcKfSyX4xkXESjHrkO8cZLRJkn6.jpg", "provider_id": 2604, "provider_name": "Crave Amazon Channel", "display_priority": 140}]}</t>
        </is>
      </c>
      <c r="W897" s="46" t="inlineStr">
        <is>
          <t>15,600,000</t>
        </is>
      </c>
      <c r="X897" s="35" t="n">
        <v>497828</v>
      </c>
      <c r="Y897" s="35" t="inlineStr">
        <is>
          <t>[39130, 838330, 557950, 597231, 27834, 303991, 61337, 976584, 15395, 1290879, 339395, 695, 9466, 28973, 1161617, 371638, 10683, 671318, 28339, 605722]</t>
        </is>
      </c>
      <c r="Z897" s="35" t="inlineStr">
        <is>
          <t>72%</t>
        </is>
      </c>
      <c r="AA897" s="35" t="inlineStr">
        <is>
          <t>7.2/10</t>
        </is>
      </c>
      <c r="AB897" s="35" t="inlineStr">
        <is>
          <t>63/100</t>
        </is>
      </c>
      <c r="AC897" s="35" t="inlineStr">
        <is>
          <t>https://www.youtube.com/embed/uYDidXdG1Wc</t>
        </is>
      </c>
      <c r="AD897" s="98" t="inlineStr">
        <is>
          <t>GR</t>
        </is>
      </c>
      <c r="AE897" s="98" t="n">
        <v>1731215633548</v>
      </c>
    </row>
    <row r="898" ht="14.25" customHeight="1" s="169">
      <c r="A898" s="93" t="inlineStr">
        <is>
          <t>The SpongeBob SquarePants Movie</t>
        </is>
      </c>
      <c r="B898" s="94" t="n">
        <v>67</v>
      </c>
      <c r="C898" s="131" t="inlineStr">
        <is>
          <t>Nickelodeon</t>
        </is>
      </c>
      <c r="D898" s="132" t="inlineStr">
        <is>
          <t>SpongeBob</t>
        </is>
      </c>
      <c r="E898" s="95" t="inlineStr">
        <is>
          <t>Animated</t>
        </is>
      </c>
      <c r="F898" s="117" t="n"/>
      <c r="G898" s="31" t="n"/>
      <c r="H898" s="32" t="n"/>
      <c r="I898" s="96" t="inlineStr">
        <is>
          <t>Paramount Pictures</t>
        </is>
      </c>
      <c r="J898" s="97" t="n">
        <v>2004</v>
      </c>
      <c r="K898" s="35">
        <f>ROW(K898)-1</f>
        <v/>
      </c>
      <c r="L898" s="98" t="b">
        <v>0</v>
      </c>
      <c r="M898" s="99" t="n"/>
      <c r="N898" s="37" t="inlineStr">
        <is>
          <t>There's trouble brewing in Bikini Bottom. Someone has stolen King Neptune's crown, and it looks like Mr. Krab, SpongeBob's boss, is the culprit. Though he's just been passed over for the promotion of his dreams, SpongeBob stands by his boss, and along with his best pal Patrick, sets out on a treacherous mission to Shell City to reclaim the crown and save Mr. Krab's life.</t>
        </is>
      </c>
      <c r="O898" s="38" t="inlineStr">
        <is>
          <t>https://image.tmdb.org/t/p/w500/gjZD811kfY1ideNuBukcuCy8ocA.jpg</t>
        </is>
      </c>
      <c r="P898" s="39" t="inlineStr">
        <is>
          <t>Tom Kenny, Clancy Brown, Rodger Bumpass, Bill Fagerbakke, Mr. Lawrence, Jill Talley, Carolyn Lawrence, Mary Jo Catlett, Jeffrey Tambor, Scarlett Johansson, Alec Baldwin, David Hasselhoff, Kristopher Logan, D.P. FitzGerald, Cole S. McKay, Dylan Haggerty, Bart McCarthy, Henry Kingi, Randolph Jones, Paul Zies, Aaron Hendry, Gerard Griesbaum, Maxie J. Santillan Jr., Peter DeYoung, Gino Montesinos, John Siciliano, David Stifel, Alex Baker, Robin Russell, Tommy Schooler, Ben Wilson, José Zelaya, Mageina Tovah, Chris Cummins, Todd Duffey, Dee Bradley Baker, Sirena Irwin, Lori Alan, Thomas F. Wilson, Carlos Alazraqui, Joshua Seth, Tim Blaney, Derek Drymon, Aaron Springer, Neil Ross, Stephen Hillenburg, Mike Bell</t>
        </is>
      </c>
      <c r="Q898" s="40" t="inlineStr">
        <is>
          <t>Stephen Hillenburg</t>
        </is>
      </c>
      <c r="R898" s="41" t="inlineStr">
        <is>
          <t>[{"Source": "Internet Movie Database", "Value": "7.2/10"}, {"Source": "Rotten Tomatoes", "Value": "68%"}, {"Source": "Metacritic", "Value": "67/100"}]</t>
        </is>
      </c>
      <c r="S898" s="42" t="inlineStr">
        <is>
          <t>141,067,890</t>
        </is>
      </c>
      <c r="T898" s="43" t="inlineStr">
        <is>
          <t>PG</t>
        </is>
      </c>
      <c r="U898" s="44" t="inlineStr">
        <is>
          <t>87</t>
        </is>
      </c>
      <c r="V898" s="45" t="inlineStr">
        <is>
          <t>{"link": "https://www.themoviedb.org/movie/11836-the-spongebob-squarepants-movie/watch?locale=CA", "buy":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"rent":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"/yFGu4sSzwUMfhwmSsZgez8QhaVl.jpg", "provider_id": 331, "provider_name": "FlixFling", "display_priority": 28}, {"logo_path": "/pTnn5JwWr4p3pG8H6VrpiQo7Vs0.jpg", "provider_id": 192, "provider_name": "YouTube", "display_priority": 33}, {"logo_path": "/qR6FKvnPBx2O37FDg8PNM7efwF3.jpg", "provider_id": 10, "provider_name": "Amazon Video", "display_priority": 56}, {"logo_path": "/vLZKlXUNDcZR7ilvfY9Wr9k80FZ.jpg", "provider_id": 538, "provider_name": "Plex", "display_priority": 81}], "flatrate": [{"logo_path": "/ewOptMVIYcOadMGGJz8DJueH2bH.jpg", "provider_id": 230, "provider_name": "Crave", "display_priority": 5}, {"logo_path": "/h5DcR0J2EESLitnhR8xLG1QymTE.jpg", "provider_id": 531, "provider_name": "Paramount Plus", "display_priority": 9}, {"logo_path": "/hExO4PtimLIYn3kBOrzsejNv7cT.jpg", "provider_id": 582, "provider_name": "Paramount+ Amazon Channel", "display_priority": 11}, {"logo_path": "/fts6X10Jn4QT0X6ac3udKEn2tJA.jpg", "provider_id": 2303, "provider_name": "Paramount Plus Premium", "display_priority": 121}, {"logo_path": "/rl6zez5rCeyelt1I46JRYk6B9Ed.jpg", "provider_id": 2304, "provider_name": "Paramount Plus Basic with Ads", "display_priority": 122}, {"logo_path": "/qcKfSyX4xkXESjHrkO8cZLRJkn6.jpg", "provider_id": 2604, "provider_name": "Crave Amazon Channel", "display_priority": 140}]}</t>
        </is>
      </c>
      <c r="W898" s="46" t="inlineStr">
        <is>
          <t>30,000,000</t>
        </is>
      </c>
      <c r="X898" s="35" t="n">
        <v>11836</v>
      </c>
      <c r="Y898" s="35" t="inlineStr">
        <is>
          <t>[228165, 72197, 277834, 991494, 1241982, 127380, 587807, 16394, 400160, 15512, 10898, 72972, 153518, 10837, 228161, 381719, 560057, 227973, 175112, 420821]</t>
        </is>
      </c>
      <c r="Z898" s="35" t="inlineStr">
        <is>
          <t>68%</t>
        </is>
      </c>
      <c r="AA898" s="35" t="inlineStr">
        <is>
          <t>7.2/10</t>
        </is>
      </c>
      <c r="AB898" s="35" t="inlineStr">
        <is>
          <t>67/100</t>
        </is>
      </c>
      <c r="AC898" s="35" t="inlineStr">
        <is>
          <t>https://www.youtube.com/embed/Tv8xk7BKaNM</t>
        </is>
      </c>
      <c r="AD898" s="98" t="inlineStr">
        <is>
          <t>US</t>
        </is>
      </c>
      <c r="AE898" s="98" t="n">
        <v>1731215633548</v>
      </c>
    </row>
    <row r="899" ht="14.25" customHeight="1" s="169">
      <c r="A899" s="93" t="inlineStr">
        <is>
          <t>The Living Daylights</t>
        </is>
      </c>
      <c r="B899" s="94" t="n">
        <v>67</v>
      </c>
      <c r="C899" s="131" t="inlineStr">
        <is>
          <t>James Bond</t>
        </is>
      </c>
      <c r="D899" s="132" t="inlineStr">
        <is>
          <t>Bond - Dalton</t>
        </is>
      </c>
      <c r="E899" s="95" t="inlineStr">
        <is>
          <t>Action</t>
        </is>
      </c>
      <c r="F899" s="117" t="inlineStr">
        <is>
          <t>Spy</t>
        </is>
      </c>
      <c r="G899" s="31" t="n"/>
      <c r="H899" s="32" t="n"/>
      <c r="I899" s="96" t="inlineStr">
        <is>
          <t>United Artists</t>
        </is>
      </c>
      <c r="J899" s="97" t="n">
        <v>1987</v>
      </c>
      <c r="K899" s="35">
        <f>ROW(K899)-1</f>
        <v/>
      </c>
      <c r="L899" s="98" t="b">
        <v>0</v>
      </c>
      <c r="M899" s="99" t="n"/>
      <c r="N899" s="37" t="inlineStr">
        <is>
          <t>After a defecting Russian general reveals a plot to assassinate foreign spies, James Bond is assigned a secret mission to dispatch the new head of the KGB to prevent an escalation of tensions between the Soviet Union and the West.</t>
        </is>
      </c>
      <c r="O899" s="38" t="inlineStr">
        <is>
          <t>https://image.tmdb.org/t/p/w500/uqObybhrdfWvf4xJolzNsy7KQGU.jpg</t>
        </is>
      </c>
      <c r="P899" s="39" t="inlineStr">
        <is>
          <t>Timothy Dalton, Maryam d'Abo, Joe Don Baker, Art Malik, John Rhys-Davies, Jeroen Krabbé, Andreas Wisniewski, Thomas Wheatley, Desmond Llewelyn, Robert Brown, Geoffrey Keen, Walter Gotell, Caroline Bliss, John Terry, Virginia Hey, John Bowe, Julie T. Wallace, Belle Avery, Catherine Rabett, Dulice Liecier, Nadim Sawalha, Alan Talbot, Carl Rigg, Tony Cyrus, Michael Moor, Sumar Khan, Ken Sharrock, Peter Porteous, Antony Carrick, Frederick Warder, Glyn Baker, Scott Hoxby, Bill Weston, Richard Cubison, Heinz Winter, Leslie French, Mayte Sánchez, Barbara Broccoli, Robert Miranda, Paul Weston, Michael G. Wilson, Hanno Pöschl, Graham Cole</t>
        </is>
      </c>
      <c r="Q899" s="40" t="inlineStr">
        <is>
          <t>John Glen</t>
        </is>
      </c>
      <c r="R899" s="41" t="inlineStr">
        <is>
          <t>[{"Source": "Internet Movie Database", "Value": "6.7/10"}, {"Source": "Rotten Tomatoes", "Value": "73%"}, {"Source": "Metacritic", "Value": "59/100"}]</t>
        </is>
      </c>
      <c r="S899" s="42" t="inlineStr">
        <is>
          <t>191,185,897</t>
        </is>
      </c>
      <c r="T899" s="43" t="inlineStr">
        <is>
          <t>PG</t>
        </is>
      </c>
      <c r="U899" s="44" t="inlineStr">
        <is>
          <t>130</t>
        </is>
      </c>
      <c r="V899" s="45" t="inlineStr">
        <is>
          <t>{"link": "https://www.themoviedb.org/movie/708-the-living-daylights/watch?locale=CA", "rent":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"flatrate": [{"logo_path": "/ewOptMVIYcOadMGGJz8DJueH2bH.jpg", "provider_id": 230, "provider_name": "Crave", "display_priority": 5}, {"logo_path": "/qcKfSyX4xkXESjHrkO8cZLRJkn6.jpg", "provider_id": 2604, "provider_name": "Crave Amazon Channel", "display_priority": 140}], "buy":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t>
        </is>
      </c>
      <c r="W899" s="46" t="inlineStr">
        <is>
          <t>40,000,000</t>
        </is>
      </c>
      <c r="X899" s="35" t="n">
        <v>708</v>
      </c>
      <c r="Y899" s="35" t="inlineStr">
        <is>
          <t>[699, 657, 709, 36643, 253, 36557, 714, 206647, 646, 954, 658, 56292, 22434, 707, 177677, 324668, 682, 36669, 25670, 2501]</t>
        </is>
      </c>
      <c r="Z899" s="35" t="inlineStr">
        <is>
          <t>73%</t>
        </is>
      </c>
      <c r="AA899" s="35" t="inlineStr">
        <is>
          <t>6.7/10</t>
        </is>
      </c>
      <c r="AB899" s="35" t="inlineStr">
        <is>
          <t>59/100</t>
        </is>
      </c>
      <c r="AC899" s="35" t="inlineStr">
        <is>
          <t>https://www.youtube.com/embed/2m7VT6zXCmE</t>
        </is>
      </c>
      <c r="AD899" s="98" t="inlineStr">
        <is>
          <t>GB</t>
        </is>
      </c>
      <c r="AE899" s="98" t="n">
        <v>1731215633548</v>
      </c>
    </row>
    <row r="900" ht="14.25" customHeight="1" s="169">
      <c r="A900" s="93" t="inlineStr">
        <is>
          <t>The Wolverine</t>
        </is>
      </c>
      <c r="B900" s="94" t="n">
        <v>67</v>
      </c>
      <c r="C900" s="131" t="inlineStr">
        <is>
          <t>Marvel</t>
        </is>
      </c>
      <c r="D900" s="132" t="inlineStr">
        <is>
          <t>X-Men</t>
        </is>
      </c>
      <c r="E900" s="95" t="inlineStr">
        <is>
          <t>Comic Book</t>
        </is>
      </c>
      <c r="F900" s="117" t="n"/>
      <c r="G900" s="31" t="n"/>
      <c r="H900" s="32" t="n"/>
      <c r="I900" s="96" t="inlineStr">
        <is>
          <t>20th Century Studios</t>
        </is>
      </c>
      <c r="J900" s="97" t="n">
        <v>2013</v>
      </c>
      <c r="K900" s="35">
        <f>ROW(K900)-1</f>
        <v/>
      </c>
      <c r="L900" s="98" t="b">
        <v>0</v>
      </c>
      <c r="M900" s="99" t="n"/>
      <c r="N900" s="37" t="inlineStr">
        <is>
          <t>Wolverine faces his ultimate nemesis - and tests of his physical, emotional, and mortal limits - in a life-changing voyage to modern-day Japan.</t>
        </is>
      </c>
      <c r="O900" s="38" t="inlineStr">
        <is>
          <t>https://image.tmdb.org/t/p/w500/xNi8daRmN4XY8rXHd4rwLbJf1cU.jpg</t>
        </is>
      </c>
      <c r="P900" s="39" t="inlineStr">
        <is>
          <t>Hugh Jackman, Hiroyuki Sanada, Tao Okamoto, Rila Fukushima, Famke Janssen, Will Yun Lee, Svetlana Khodchenkova, Hal Yamanouchi, Brian Tee, Ken Yamamura, Nobutaka Aoyagi, Seiji Funamoto, Shinji Ikefuji, Qyoko Kudo, Nobuaki Kakuda, Chiharu Mizuno, Takao Kinoshita, Conrad Coleby, Taris Tyler, Sarah Naylor-Liddell, Joshua Remilton, Andy Owens, Allan Poppleton, Geoff Burke, Yasuyo Shiba, Mai Ishikawa, Yaeko Kimura, Ryuta Kimura, Briden Starr, Maria Lukasheva, Tess Haubrich, Taki Abe, William Takayanagi-Temm, Kuni Hashimoto, Erich Chikashi Linzbichler, Shingo Usami, Naoya Ogawa, Atsushi Sawada, Takashi Matsuyama, Masa Yamaguchi, Eric Laciste, Hideki Sugiguchi, Garret Sato, Kosuke Masano, Yoji Tatsuta, Yoshinori Fukushige, Hiroshi Kasuga, Yumiko Nakamura, Kimi, Keiko Matsumoto, Louis Toshio Okada, Jon Valera, Yasushi Asaya, Jeremy Marinas, Ola Endress, Patrick Stewart, Ian McKellen, Benjamin Wang</t>
        </is>
      </c>
      <c r="Q900" s="40" t="inlineStr">
        <is>
          <t>James Mangold</t>
        </is>
      </c>
      <c r="R900" s="41" t="inlineStr">
        <is>
          <t>[{"Source": "Internet Movie Database", "Value": "6.7/10"}, {"Source": "Rotten Tomatoes", "Value": "71%"}, {"Source": "Metacritic", "Value": "61/100"}]</t>
        </is>
      </c>
      <c r="S900" s="42" t="inlineStr">
        <is>
          <t>415,440,673</t>
        </is>
      </c>
      <c r="T900" s="43" t="inlineStr">
        <is>
          <t>PG-13</t>
        </is>
      </c>
      <c r="U900" s="44" t="inlineStr">
        <is>
          <t>126</t>
        </is>
      </c>
      <c r="V900" s="45" t="inlineStr">
        <is>
          <t>{"link": "https://www.themoviedb.org/movie/76170-the-wolverine/watch?locale=CA", "buy":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"rent":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"flatrate": [{"logo_path": "/97yvRBw1GzX7fXprcF80er19ot.jpg", "provider_id": 337, "provider_name": "Disney Plus", "display_priority": 3}]}</t>
        </is>
      </c>
      <c r="W900" s="46" t="inlineStr">
        <is>
          <t>120,000,000</t>
        </is>
      </c>
      <c r="X900" s="35" t="n">
        <v>76170</v>
      </c>
      <c r="Y900" s="35" t="inlineStr">
        <is>
          <t>[293660, 912649, 533535, 340102, 436969, 338762, 59859, 1003581, 736074, 736069, 1003580, 828898, 670428, 1209288, 335983, 1214140, 13204, 10366, 496704, 507244]</t>
        </is>
      </c>
      <c r="Z900" s="35" t="inlineStr">
        <is>
          <t>71%</t>
        </is>
      </c>
      <c r="AA900" s="35" t="inlineStr">
        <is>
          <t>6.7/10</t>
        </is>
      </c>
      <c r="AB900" s="35" t="inlineStr">
        <is>
          <t>61/100</t>
        </is>
      </c>
      <c r="AC900" s="35" t="inlineStr">
        <is>
          <t>https://www.youtube.com/embed/DwG56k6VGOE</t>
        </is>
      </c>
      <c r="AD900" s="98" t="inlineStr">
        <is>
          <t>US</t>
        </is>
      </c>
      <c r="AE900" s="98" t="n">
        <v>1731215633548</v>
      </c>
    </row>
    <row r="901" ht="14.25" customHeight="1" s="169">
      <c r="A901" s="93" t="inlineStr">
        <is>
          <t>Friday the 13th</t>
        </is>
      </c>
      <c r="B901" s="94" t="n">
        <v>67</v>
      </c>
      <c r="C901" s="131" t="inlineStr">
        <is>
          <t>Freddy vs. Jason</t>
        </is>
      </c>
      <c r="D901" s="132" t="inlineStr">
        <is>
          <t>Friday the 13th</t>
        </is>
      </c>
      <c r="E901" s="95" t="inlineStr">
        <is>
          <t>Horror</t>
        </is>
      </c>
      <c r="F901" s="117" t="inlineStr">
        <is>
          <t>Slasher</t>
        </is>
      </c>
      <c r="G901" s="31" t="n"/>
      <c r="H901" s="32" t="n"/>
      <c r="I901" s="96" t="inlineStr">
        <is>
          <t>Paramount Pictures</t>
        </is>
      </c>
      <c r="J901" s="97" t="n">
        <v>1980</v>
      </c>
      <c r="K901" s="35">
        <f>ROW(K901)-1</f>
        <v/>
      </c>
      <c r="L901" s="98" t="b">
        <v>0</v>
      </c>
      <c r="M901" s="99" t="n"/>
      <c r="N901" s="49" t="inlineStr">
        <is>
          <t>Camp counselors are stalked and murdered by an unknown assailant while trying to reopen a summer camp that was the site of a child's drowning.</t>
        </is>
      </c>
      <c r="O901" s="50" t="inlineStr">
        <is>
          <t>https://image.tmdb.org/t/p/w500/HzrPn1gEHWixfMOvOehOTlHROo.jpg</t>
        </is>
      </c>
      <c r="P901" s="51" t="inlineStr">
        <is>
          <t>Betsy Palmer, Adrienne King, Jeannine Taylor, Robbi Morgan, Kevin Bacon, Harry Crosby, Laurie Bartram, Mark Nelson, Peter Brouwer, Rex Everhart, Ronn Carroll, Ron Millkie, Walt Gorney, Willie Adams, Debra S. Hayes, Dorothy Kobs, Sally Anne Golden, Mary Rocco, Ken L. Parker, Ari Lehman, Noel Cunningham, Irwin Keyes, Tom Savini</t>
        </is>
      </c>
      <c r="Q901" s="52" t="inlineStr">
        <is>
          <t>Sean S. Cunningham</t>
        </is>
      </c>
      <c r="R901" s="62" t="inlineStr">
        <is>
          <t>[{"Source": "Internet Movie Database", "Value": "6.4/10"}, {"Source": "Rotten Tomatoes", "Value": "69%"}, {"Source": "Metacritic", "Value": "22/100"}]</t>
        </is>
      </c>
      <c r="S901" s="60" t="inlineStr">
        <is>
          <t>39,925,100</t>
        </is>
      </c>
      <c r="T901" s="55" t="inlineStr">
        <is>
          <t>R</t>
        </is>
      </c>
      <c r="U901" s="56" t="inlineStr">
        <is>
          <t>95</t>
        </is>
      </c>
      <c r="V901" s="57" t="inlineStr">
        <is>
          <t>{"link": "https://www.themoviedb.org/movie/4488-friday-the-13th/watch?locale=CA", "rent":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{"logo_path": "/vLZKlXUNDcZR7ilvfY9Wr9k80FZ.jpg", "provider_id": 538, "provider_name": "Plex", "display_priority": 81}], "buy":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"flatrate": [{"logo_path": "/h5DcR0J2EESLitnhR8xLG1QymTE.jpg", "provider_id": 531, "provider_name": "Paramount Plus", "display_priority": 9}, {"logo_path": "/hExO4PtimLIYn3kBOrzsejNv7cT.jpg", "provider_id": 582, "provider_name": "Paramount+ Amazon Channel", "display_priority": 11}, {"logo_path": "/fts6X10Jn4QT0X6ac3udKEn2tJA.jpg", "provider_id": 2303, "provider_name": "Paramount Plus Premium", "display_priority": 121}, {"logo_path": "/rl6zez5rCeyelt1I46JRYk6B9Ed.jpg", "provider_id": 2304, "provider_name": "Paramount Plus Basic with Ads", "display_priority": 122}]}</t>
        </is>
      </c>
      <c r="W901" s="61" t="inlineStr">
        <is>
          <t>550,000</t>
        </is>
      </c>
      <c r="X901" s="35" t="n">
        <v>4488</v>
      </c>
      <c r="Y901" s="35" t="inlineStr">
        <is>
          <t>[9725, 6466, 9373, 9792, 11281, 30497, 601844, 630586, 10781, 9424, 13186, 11675, 16342, 10131, 8398, 13510, 285923, 948, 1330421, 46420]</t>
        </is>
      </c>
      <c r="Z901" s="35" t="inlineStr">
        <is>
          <t>69%</t>
        </is>
      </c>
      <c r="AA901" s="35" t="inlineStr">
        <is>
          <t>6.4/10</t>
        </is>
      </c>
      <c r="AB901" s="35" t="inlineStr">
        <is>
          <t>22/100</t>
        </is>
      </c>
      <c r="AC901" s="35" t="inlineStr">
        <is>
          <t>https://www.youtube.com/embed/8nYuu5jpWVs</t>
        </is>
      </c>
      <c r="AD901" s="98" t="inlineStr">
        <is>
          <t>US</t>
        </is>
      </c>
      <c r="AE901" s="98" t="n">
        <v>1731215633548</v>
      </c>
    </row>
    <row r="902" ht="14.25" customHeight="1" s="169">
      <c r="A902" s="93" t="inlineStr">
        <is>
          <t>Bad Moms</t>
        </is>
      </c>
      <c r="B902" s="94" t="n">
        <v>67</v>
      </c>
      <c r="C902" s="131" t="inlineStr">
        <is>
          <t>Bad Moms</t>
        </is>
      </c>
      <c r="D902" s="132" t="n"/>
      <c r="E902" s="95" t="inlineStr">
        <is>
          <t>Comedy</t>
        </is>
      </c>
      <c r="F902" s="117" t="n"/>
      <c r="G902" s="31" t="n"/>
      <c r="H902" s="32" t="n"/>
      <c r="I902" s="96" t="inlineStr">
        <is>
          <t>STX Entertainment</t>
        </is>
      </c>
      <c r="J902" s="97" t="n">
        <v>2016</v>
      </c>
      <c r="K902" s="35">
        <f>ROW(K902)-1</f>
        <v/>
      </c>
      <c r="L902" s="98" t="b">
        <v>0</v>
      </c>
      <c r="M902" s="99" t="n"/>
      <c r="N902" s="37" t="inlineStr">
        <is>
          <t>When three overworked and under-appreciated moms are pushed beyond their limits, they ditch their conventional responsibilities for a jolt of long overdue freedom, fun, and comedic self-indulgence.</t>
        </is>
      </c>
      <c r="O902" s="38" t="inlineStr">
        <is>
          <t>https://image.tmdb.org/t/p/w500/9PaIkUnfOcU1wi5cFbamnmAkjEs.jpg</t>
        </is>
      </c>
      <c r="P902" s="39" t="inlineStr">
        <is>
          <t>Mila Kunis, Kristen Bell, Kathryn Hahn, Christina Applegate, Jada Pinkett Smith, Jay Hernandez, Clark Duke, Annie Mumolo, Emjay Anthony, Oona Laurence, David Walton, Wendell Pierce, J.J. Watt, Leah McKendrick, Megan Ferguson, Lyle Brocato, Wanda Sykes, Cade Mansfield Cooksey, Ann Mahoney, Samantha Beaulieu, Yuka Takara, Jackie Tuttle, Adria Tennor, Kelly Lind, Lena Clark, Amy Brassette, Karmen Capella, Donna DuPlantier, Lindsey Garrett, Angela Larson, Christina DeRosa, Shauna Rappold, Lara Grice, Liz Elkins Newcomer, Carrie Lazar, Nina Millin, Yan Feldman, Jaylen Moore, David Simpson, Turner Crumbley, Billy Slaughter, Meghan Wolfe, Jay Jablonski, D.A. Obahor, LaJessie Smith, Eugenia Kuzmina, Mary McCloud, Lilly Singh, Harry Beckstead, Michele Ziegler, Xanthus Valan, Martha Stewart, Colin Egglesfield, Elvira Kunis, Karen Hahn, Lorelei Bell, Nancy Priddy, Adrienne Banfield-Norris, Alice Mumolo</t>
        </is>
      </c>
      <c r="Q902" s="40" t="inlineStr">
        <is>
          <t>Scott Moore, Jon Lucas</t>
        </is>
      </c>
      <c r="R902" s="41" t="inlineStr">
        <is>
          <t>[{"Source": "Internet Movie Database", "Value": "6.2/10"}, {"Source": "Rotten Tomatoes", "Value": "59%"}, {"Source": "Metacritic", "Value": "60/100"}]</t>
        </is>
      </c>
      <c r="S902" s="42" t="inlineStr">
        <is>
          <t>183,936,074</t>
        </is>
      </c>
      <c r="T902" s="43" t="inlineStr">
        <is>
          <t>R</t>
        </is>
      </c>
      <c r="U902" s="44" t="inlineStr">
        <is>
          <t>100</t>
        </is>
      </c>
      <c r="V902" s="45" t="inlineStr">
        <is>
          <t>{"link": "https://www.themoviedb.org/movie/376659-bad-moms/watch?locale=CA", "ads": [{"logo_path": "/zLYr7OPvpskMA4S79E3vlCi71iC.jpg", "provider_id": 73, "provider_name": "Tubi TV", "display_priority": 19}], "flatrate": [{"logo_path": "/qsOM361vYHE7pcNFG7bCJHyievG.jpg", "provider_id": 182, "provider_name": "Hollywood Suite", "display_priority": 27}, {"logo_path": "/p5xtRLEzPyRhqOPpiW1sFy4FyPc.jpg", "provider_id": 705, "provider_name": "Hollywood Suite Amazon Channel", "display_priority": 87}], "buy":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"rent":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t>
        </is>
      </c>
      <c r="W902" s="46" t="inlineStr">
        <is>
          <t>20,000,000</t>
        </is>
      </c>
      <c r="X902" s="35" t="n">
        <v>376659</v>
      </c>
      <c r="Y902" s="35" t="inlineStr">
        <is>
          <t>[11592, 14269, 325133, 531509, 999582, 290250, 545611, 14267, 484247, 862551, 431530, 42569, 308024, 864168, 378, 87428, 1151334, 14923, 574060, 24701]</t>
        </is>
      </c>
      <c r="Z902" s="35" t="inlineStr">
        <is>
          <t>59%</t>
        </is>
      </c>
      <c r="AA902" s="35" t="inlineStr">
        <is>
          <t>6.2/10</t>
        </is>
      </c>
      <c r="AB902" s="35" t="inlineStr">
        <is>
          <t>60/100</t>
        </is>
      </c>
      <c r="AC902" s="35" t="inlineStr">
        <is>
          <t>https://www.youtube.com/embed/MVzDKTh49zs</t>
        </is>
      </c>
      <c r="AD902" s="98" t="inlineStr">
        <is>
          <t>US</t>
        </is>
      </c>
      <c r="AE902" s="98" t="n">
        <v>1731215633548</v>
      </c>
    </row>
    <row r="903" ht="14.25" customHeight="1" s="169">
      <c r="A903" s="93" t="inlineStr">
        <is>
          <t>Girl, Interrupted</t>
        </is>
      </c>
      <c r="B903" s="94" t="n">
        <v>67</v>
      </c>
      <c r="C903" s="131" t="n"/>
      <c r="D903" s="132" t="n"/>
      <c r="E903" s="95" t="inlineStr">
        <is>
          <t>Drama</t>
        </is>
      </c>
      <c r="F903" s="117" t="n"/>
      <c r="G903" s="31" t="n"/>
      <c r="H903" s="32" t="n"/>
      <c r="I903" s="96" t="inlineStr">
        <is>
          <t>Columbia Pictures</t>
        </is>
      </c>
      <c r="J903" s="97" t="n">
        <v>1999</v>
      </c>
      <c r="K903" s="35">
        <f>ROW(K903)-1</f>
        <v/>
      </c>
      <c r="L903" s="98" t="b">
        <v>0</v>
      </c>
      <c r="M903" s="99" t="inlineStr">
        <is>
          <t>It'd be a lie if I said I enjoyed watching this movie. The subject matter is very heavy, and not always handled with care. The two performances at the center are so good that it almost elevates this into a recommend territory, but I ultimately don't think I would. I'm sure the memoir is better, but there just isn't much depth in the characters. Sure they have tortured lives, but everyone is very one note outside of our protagonist. Also Jared Leto is in this, and no one should have to see him.</t>
        </is>
      </c>
      <c r="N903" s="49" t="inlineStr">
        <is>
          <t>Set in the changing world of the late 1960s, Susanna Kaysen's prescribed "short rest" from a psychiatrist she had met only once becomes a strange, unknown journey into Alice's Wonderland, where she struggles with the thin line between normal and crazy. Susanna soon realizes how hard it is to get out once she has been committed, and she ultimately has to choose between the world of people who belong inside or the difficult world of reality outside.</t>
        </is>
      </c>
      <c r="O903" s="50" t="inlineStr">
        <is>
          <t>https://image.tmdb.org/t/p/w500/dOBdatHIVppvmRFw2z7bf9VKJr9.jpg</t>
        </is>
      </c>
      <c r="P903" s="51" t="inlineStr">
        <is>
          <t>Winona Ryder, Angelina Jolie, Clea DuVall, Brittany Murphy, Elisabeth Moss, Jared Leto, Jeffrey Tambor, Vanessa Redgrave, Whoopi Goldberg, Angela Bettis, Jillian Armenante, Drucie McDaniel, Alison Claire, Christina Myers, Joanna Kerns, Travis Fine, Gloria Barnhart, Josie Gammell, Bruce Altman, Mary Kay Place, Ray Baker, KaDee Strickland, Christian Monroe, Kurtwood Smith, David Scott Taylor, Janet Greer, Christopher Grimaldi, Ginny Graham, Richard Domeier, John Kirkman, Sally Bowman, Misha Collins, John Lumia, Marilyn Brett, Henry Alex Rubin, Marilyn Spanier, Linda Gilvear, Allen Strange, Spencer Gates, Rebecca Derrick, Anne Connors, Steve Altes, Joe Gerety, Anne Lewis, Donny Martino, John Levin, Irene Longshore, Katie Rimmer, Jonathan Martin Spirk</t>
        </is>
      </c>
      <c r="Q903" s="52" t="inlineStr">
        <is>
          <t>James Mangold</t>
        </is>
      </c>
      <c r="R903" s="59" t="inlineStr">
        <is>
          <t>[{"Source": "Internet Movie Database", "Value": "7.3/10"}, {"Source": "Rotten Tomatoes", "Value": "53%"}, {"Source": "Metacritic", "Value": "51/100"}]</t>
        </is>
      </c>
      <c r="S903" s="60" t="inlineStr">
        <is>
          <t>48,350,205</t>
        </is>
      </c>
      <c r="T903" s="55" t="inlineStr">
        <is>
          <t>R</t>
        </is>
      </c>
      <c r="U903" s="56" t="inlineStr">
        <is>
          <t>127</t>
        </is>
      </c>
      <c r="V903" s="57" t="inlineStr">
        <is>
          <t>{"link": "https://www.themoviedb.org/movie/3558-girl-interrupted/watch?locale=CA", "rent":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"free": [{"logo_path": "/ewOptMVIYcOadMGGJz8DJueH2bH.jpg", "provider_id": 230, "provider_name": "Crave", "display_priority": 5}], "buy":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"flatrate": [{"logo_path": "/esiLBRzDUwodjfN8gA4qj7l3ZF7.jpg", "provider_id": 1794, "provider_name": "Starz Amazon Channel", "display_priority": 92}, {"logo_path": "/qcKfSyX4xkXESjHrkO8cZLRJkn6.jpg", "provider_id": 2604, "provider_name": "Crave Amazon Channel", "display_priority": 140}]}</t>
        </is>
      </c>
      <c r="W903" s="61" t="inlineStr">
        <is>
          <t>40,000,000</t>
        </is>
      </c>
      <c r="X903" s="35" t="n">
        <v>3558</v>
      </c>
      <c r="Y903" s="35" t="inlineStr">
        <is>
          <t>[510, 301502, 11324, 285024, 1700, 22473, 48231, 146015, 641, 62694, 812025, 66092, 550, 307946, 520663, 2891, 785542, 50032, 411728, 11761]</t>
        </is>
      </c>
      <c r="Z903" s="35" t="inlineStr">
        <is>
          <t>53%</t>
        </is>
      </c>
      <c r="AA903" s="35" t="inlineStr">
        <is>
          <t>7.3/10</t>
        </is>
      </c>
      <c r="AB903" s="35" t="inlineStr">
        <is>
          <t>51/100</t>
        </is>
      </c>
      <c r="AC903" s="35" t="inlineStr">
        <is>
          <t>https://www.youtube.com/embed/vL7c0Aqn_Pw</t>
        </is>
      </c>
      <c r="AD903" s="98" t="inlineStr">
        <is>
          <t>US</t>
        </is>
      </c>
      <c r="AE903" s="98" t="inlineStr">
        <is>
          <t>1779317626476</t>
        </is>
      </c>
    </row>
    <row r="904" ht="14.25" customHeight="1" s="169">
      <c r="A904" s="93" t="inlineStr">
        <is>
          <t>The Housemaid</t>
        </is>
      </c>
      <c r="B904" s="94" t="n">
        <v>67</v>
      </c>
      <c r="C904" s="131" t="n"/>
      <c r="D904" s="132" t="n"/>
      <c r="E904" s="95" t="inlineStr">
        <is>
          <t>Thriller</t>
        </is>
      </c>
      <c r="F904" s="117" t="n"/>
      <c r="G904" s="31" t="n"/>
      <c r="H904" s="32" t="n"/>
      <c r="I904" s="96" t="inlineStr">
        <is>
          <t>Lionsgate</t>
        </is>
      </c>
      <c r="J904" s="97" t="n">
        <v>2025</v>
      </c>
      <c r="K904" s="35">
        <f>ROW(K904)-1</f>
        <v/>
      </c>
      <c r="L904" s="98" t="b">
        <v>0</v>
      </c>
      <c r="M904" s="99" t="inlineStr">
        <is>
          <t>You definitely won't be bored while watching this thriller, as it packs a lot of twists and content into it's runtime. Unfortunately, it feels very familiar, as in my eyes this is now the third time that Paul Feig has made A Simple Favor, an while it is better than the sequel to that movie, it fails to hit the level of the original. Amanda Seyfried is legitimately great, but Sydney Sweeney simply cannot act. Any time she is on a cast list you know where to find the weakest link.</t>
        </is>
      </c>
      <c r="N904" s="49" t="inlineStr">
        <is>
          <t>Trying to escape her past, Millie Calloway accepts a job as a live-in housemaid for the wealthy Nina and Andrew Winchester. But what begins as a dream job quickly unravels into something far more dangerous—a sexy, seductive game of secrets, scandal, and power.</t>
        </is>
      </c>
      <c r="O904" s="50" t="inlineStr">
        <is>
          <t>https://image.tmdb.org/t/p/w500/cWsBscZzwu5brg9YjNkGewRUvJX.jpg</t>
        </is>
      </c>
      <c r="P904" s="51" t="inlineStr">
        <is>
          <t>Sydney Sweeney, Amanda Seyfried, Brandon Sklenar, Michele Morrone, Elizabeth Perkins, Indiana Elle, Amanda Joy Erickson, Sarah Cooper, Megan Ferguson, Ellen Tamaki, Peter Colandro, Don DiPetta, Lamar Baucom-Slaughter, Kathy Costa McKeown, Alaina Surgener, Cailen Fu, Alexandra Seal, Brian D. Cohen, Arabella Olivia Clark, Ken Barnett, Matt Walton, Maury Ginsberg, Piper Rae Patterson, Sophia Bunnell, Jeffrey Bean, Ellen Adair, Bryce Biederman, Brian Smyj, Jen Egan, Emely Cartagena, Hannah Scott, Hannah Cruz</t>
        </is>
      </c>
      <c r="Q904" s="52" t="inlineStr">
        <is>
          <t>Paul Feig</t>
        </is>
      </c>
      <c r="R904" s="59" t="inlineStr">
        <is>
          <t>[{"Source": "Internet Movie Database", "Value": "6.8/10"}, {"Source": "Rotten Tomatoes", "Value": "73%"}, {"Source": "Metacritic", "Value": "65/100"}]</t>
        </is>
      </c>
      <c r="S904" s="60" t="inlineStr">
        <is>
          <t>399,644,671</t>
        </is>
      </c>
      <c r="T904" s="55" t="inlineStr">
        <is>
          <t>R</t>
        </is>
      </c>
      <c r="U904" s="56" t="inlineStr">
        <is>
          <t>131</t>
        </is>
      </c>
      <c r="V904" s="57" t="inlineStr">
        <is>
          <t>{"link": "https://www.themoviedb.org/movie/1368166-the-housemaid/watch?locale=CA", "flatrate": [{"logo_path": "/ewOptMVIYcOadMGGJz8DJueH2bH.jpg", "provider_id": 230, "provider_name": "Crave", "display_priority": 5}, {"logo_path": "/esiLBRzDUwodjfN8gA4qj7l3ZF7.jpg", "provider_id": 1794, "provider_name": "Starz Amazon Channel", "display_priority": 92}, {"logo_path": "/qcKfSyX4xkXESjHrkO8cZLRJkn6.jpg", "provider_id": 2604, "provider_name": "Crave Amazon Channel", "display_priority": 140}], "buy": [{"logo_path": "/SPnB1qiCkYfirS2it3hZORwGVn.jpg", "provider_id": 2, "provider_name": "Apple TV Store", "display_priority": 6}, {"logo_path": "/4bIKO5tqPgko0135wL9GhMsb1wv.jpg", "provider_id": 140, "provider_name": "CosmoGo", "display_priority": 18}, {"logo_path": "/qR6FKvnPBx2O37FDg8PNM7efwF3.jpg", "provider_id": 10, "provider_name": "Amazon Video", "display_priority": 56}], "rent": [{"logo_path": "/SPnB1qiCkYfirS2it3hZORwGVn.jpg", "provider_id": 2, "provider_name": "Apple TV Store", "display_priority": 6}, {"logo_path": "/4bIKO5tqPgko0135wL9GhMsb1wv.jpg", "provider_id": 140, "provider_name": "CosmoGo", "display_priority": 18}, {"logo_path": "/yFGu4sSzwUMfhwmSsZgez8QhaVl.jpg", "provider_id": 331, "provider_name": "FlixFling", "display_priority": 28}, {"logo_path": "/qR6FKvnPBx2O37FDg8PNM7efwF3.jpg", "provider_id": 10, "provider_name": "Amazon Video", "display_priority": 56}, {"logo_path": "/vLZKlXUNDcZR7ilvfY9Wr9k80FZ.jpg", "provider_id": 538, "provider_name": "Plex", "display_priority": 81}]}</t>
        </is>
      </c>
      <c r="W904" s="61" t="inlineStr">
        <is>
          <t>35,000,000</t>
        </is>
      </c>
      <c r="X904" s="35" t="n">
        <v>1368166</v>
      </c>
      <c r="Y904" s="35" t="inlineStr">
        <is>
          <t>[56669, 467905, 210577, 570670, 930600, 1292695, 11298, 1043565, 1426297, 1330421, 814889, 979806, 501170, 1197306, 91586, 18196, 169917, 375846, 458305, 814800]</t>
        </is>
      </c>
      <c r="Z904" s="35" t="inlineStr">
        <is>
          <t>73%</t>
        </is>
      </c>
      <c r="AA904" s="35" t="inlineStr">
        <is>
          <t>6.8/10</t>
        </is>
      </c>
      <c r="AB904" s="35" t="inlineStr">
        <is>
          <t>65/100</t>
        </is>
      </c>
      <c r="AC904" s="35" t="inlineStr">
        <is>
          <t>https://www.youtube.com/embed/BqWH0KDqm3U</t>
        </is>
      </c>
      <c r="AD904" s="98" t="inlineStr">
        <is>
          <t>US</t>
        </is>
      </c>
      <c r="AE904" s="98" t="inlineStr">
        <is>
          <t>1779317626476</t>
        </is>
      </c>
    </row>
    <row r="905" ht="14.25" customHeight="1" s="169">
      <c r="A905" s="93" t="inlineStr">
        <is>
          <t>Lightyear</t>
        </is>
      </c>
      <c r="B905" s="94" t="n">
        <v>67</v>
      </c>
      <c r="C905" s="131" t="inlineStr">
        <is>
          <t>Pixar</t>
        </is>
      </c>
      <c r="D905" s="132" t="n"/>
      <c r="E905" s="95" t="inlineStr">
        <is>
          <t>Animated</t>
        </is>
      </c>
      <c r="F905" s="117" t="n"/>
      <c r="G905" s="31" t="n"/>
      <c r="H905" s="32" t="n"/>
      <c r="I905" s="96" t="inlineStr">
        <is>
          <t>Disney</t>
        </is>
      </c>
      <c r="J905" s="97" t="n">
        <v>2022</v>
      </c>
      <c r="K905" s="35">
        <f>ROW(K905)-1</f>
        <v/>
      </c>
      <c r="L905" s="98" t="b">
        <v>0</v>
      </c>
      <c r="M905" s="99" t="n"/>
      <c r="N905" s="49" t="inlineStr">
        <is>
          <t>Legendary Space Ranger Buzz Lightyear embarks on an intergalactic adventure alongside a group of ambitious recruits and his robot companion Sox.</t>
        </is>
      </c>
      <c r="O905" s="50" t="inlineStr">
        <is>
          <t>https://image.tmdb.org/t/p/w500/b9t3w1loraDh7hjdWmpc9ZsaYns.jpg</t>
        </is>
      </c>
      <c r="P905" s="51" t="inlineStr">
        <is>
          <t>Chris Evans, Keke Palmer, Peter Sohn, Taika Waititi, Dale Soules, James Brolin, Uzo Aduba, Mary McDonald-Lewis, Isiah Whitlock, Jr., Angus MacLane, Bill Hader, Efren Ramirez, Keira Hairston, Carlos Alazraqui, William Calvert, June Christopher, David Cowgill, Terri Douglas, Jackie Gonneau, Rif Hutton, Matthew Yang King, Stephanie Komure, Piotr Michael, Cristina Milizia, Arthur Ortiz, Jacqueline Pinol, Griffin Puatu, Shane Sweet, Debra Wilson, Matthew Wood, Cory Yee, Ruth Zalduondo, Kimberly Bailey</t>
        </is>
      </c>
      <c r="Q905" s="52" t="inlineStr">
        <is>
          <t>Angus MacLane</t>
        </is>
      </c>
      <c r="R905" s="62" t="inlineStr">
        <is>
          <t>[{"Source": "Internet Movie Database", "Value": "6.1/10"}, {"Source": "Rotten Tomatoes", "Value": "74%"}, {"Source": "Metacritic", "Value": "60/100"}]</t>
        </is>
      </c>
      <c r="S905" s="60" t="inlineStr">
        <is>
          <t>226,425,420</t>
        </is>
      </c>
      <c r="T905" s="55" t="inlineStr">
        <is>
          <t>PG</t>
        </is>
      </c>
      <c r="U905" s="56" t="inlineStr">
        <is>
          <t>105</t>
        </is>
      </c>
      <c r="V905" s="57" t="inlineStr">
        <is>
          <t>{"link": "https://www.themoviedb.org/movie/718789-lightyear/watch?locale=CA", "buy":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"rent":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"flatrate": [{"logo_path": "/97yvRBw1GzX7fXprcF80er19ot.jpg", "provider_id": 337, "provider_name": "Disney Plus", "display_priority": 3}]}</t>
        </is>
      </c>
      <c r="W905" s="61" t="inlineStr">
        <is>
          <t>200,000,000</t>
        </is>
      </c>
      <c r="X905" s="35" t="n">
        <v>718789</v>
      </c>
      <c r="Y905" s="35" t="inlineStr">
        <is>
          <t>[15512, 698687, 1022787, 228161, 238603, 16866, 581997, 667538, 7450, 118340, 324857, 1858, 424783, 183011, 8355, 431693, 587807, 141052, 594767, 211672]</t>
        </is>
      </c>
      <c r="Z905" s="35" t="inlineStr">
        <is>
          <t>74%</t>
        </is>
      </c>
      <c r="AA905" s="35" t="inlineStr">
        <is>
          <t>6.1/10</t>
        </is>
      </c>
      <c r="AB905" s="35" t="inlineStr">
        <is>
          <t>60/100</t>
        </is>
      </c>
      <c r="AC905" s="35" t="inlineStr">
        <is>
          <t>https://www.youtube.com/embed/fppZVPueuCk</t>
        </is>
      </c>
      <c r="AD905" s="98" t="inlineStr">
        <is>
          <t>US</t>
        </is>
      </c>
      <c r="AE905" s="98" t="n">
        <v>1731215633548</v>
      </c>
    </row>
    <row r="906" ht="14.25" customHeight="1" s="169">
      <c r="A906" s="93" t="inlineStr">
        <is>
          <t>Predators</t>
        </is>
      </c>
      <c r="B906" s="94" t="n">
        <v>67</v>
      </c>
      <c r="C906" s="131" t="inlineStr">
        <is>
          <t>Alien vs Predator</t>
        </is>
      </c>
      <c r="D906" s="132" t="inlineStr">
        <is>
          <t>Predator</t>
        </is>
      </c>
      <c r="E906" s="95" t="inlineStr">
        <is>
          <t>Sci-Fi</t>
        </is>
      </c>
      <c r="F906" s="117" t="inlineStr">
        <is>
          <t>Thriller</t>
        </is>
      </c>
      <c r="G906" s="31" t="n"/>
      <c r="H906" s="32" t="n"/>
      <c r="I906" s="96" t="inlineStr">
        <is>
          <t>20th Century Studios</t>
        </is>
      </c>
      <c r="J906" s="97" t="n">
        <v>2010</v>
      </c>
      <c r="K906" s="35">
        <f>ROW(K906)-1</f>
        <v/>
      </c>
      <c r="L906" s="98" t="b">
        <v>0</v>
      </c>
      <c r="M906" s="99" t="inlineStr">
        <is>
          <t>Finally, a sequel to "Predator" that recaptures some of the magic of the original. The characters are fairly well written and established. The action is exciting. The effects don't hold up very well, and the movie is pretty dark to try and hide those effects. While the actors are pretty good, and Adrien Brody is likable, the biggest difference between this and the original is the lack of charisma from the stars. No one is even close to Arnold or Carl Weathers' level of charisma and likability, which leads to lowered emotional stakes.</t>
        </is>
      </c>
      <c r="N906" s="37" t="inlineStr">
        <is>
          <t>A group of cold-blooded killers find themselves trapped on an alien planet to be hunted by extraterrestrial Predators.</t>
        </is>
      </c>
      <c r="O906" s="38" t="inlineStr">
        <is>
          <t>https://image.tmdb.org/t/p/w500/bck4HW0NzLLq6FwmdPb3e8pwX5b.jpg</t>
        </is>
      </c>
      <c r="P906" s="39" t="inlineStr">
        <is>
          <t>Adrien Brody, Topher Grace, Alice Braga, Oleg Taktarov, Laurence Fishburne, Walton Goggins, Danny Trejo, Louis Ozawa, Mahershala Ali, Brian Steele, Derek Mears, Carey Jones, Aaron Richardson</t>
        </is>
      </c>
      <c r="Q906" s="40" t="inlineStr">
        <is>
          <t>Nimród Antal</t>
        </is>
      </c>
      <c r="R906" s="41" t="inlineStr">
        <is>
          <t>[{"Source": "Internet Movie Database", "Value": "6.4/10"}, {"Source": "Rotten Tomatoes", "Value": "65%"}, {"Source": "Metacritic", "Value": "51/100"}]</t>
        </is>
      </c>
      <c r="S906" s="42" t="inlineStr">
        <is>
          <t>127,233,108</t>
        </is>
      </c>
      <c r="T906" s="43" t="inlineStr">
        <is>
          <t>R</t>
        </is>
      </c>
      <c r="U906" s="44" t="inlineStr">
        <is>
          <t>107</t>
        </is>
      </c>
      <c r="V906" s="45" t="inlineStr">
        <is>
          <t>{"link": "https://www.themoviedb.org/movie/34851-predators/watch?locale=CA", "flatrate": [{"logo_path": "/97yvRBw1GzX7fXprcF80er19ot.jpg", "provider_id": 337, "provider_name": "Disney Plus", "display_priority": 3}, {"logo_path": "/ewOptMVIYcOadMGGJz8DJueH2bH.jpg", "provider_id": 230, "provider_name": "Crave", "display_priority": 5}, {"logo_path": "/esiLBRzDUwodjfN8gA4qj7l3ZF7.jpg", "provider_id": 1794, "provider_name": "Starz Amazon Channel", "display_priority": 92}, {"logo_path": "/qcKfSyX4xkXESjHrkO8cZLRJkn6.jpg", "provider_id": 2604, "provider_name": "Crave Amazon Channel", "display_priority": 140}], "rent":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"buy":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t>
        </is>
      </c>
      <c r="W906" s="46" t="inlineStr">
        <is>
          <t>40,000,000</t>
        </is>
      </c>
      <c r="X906" s="35" t="n">
        <v>34851</v>
      </c>
      <c r="Y906" s="35" t="inlineStr">
        <is>
          <t>[766507, 169, 106, 912649, 736485, 9102, 1242898, 8078, 507244, 395, 13059, 2789, 733317, 10596, 126889, 688258, 1241470, 1190868, 1702, 324670]</t>
        </is>
      </c>
      <c r="Z906" s="35" t="inlineStr">
        <is>
          <t>65%</t>
        </is>
      </c>
      <c r="AA906" s="35" t="inlineStr">
        <is>
          <t>6.4/10</t>
        </is>
      </c>
      <c r="AB906" s="35" t="inlineStr">
        <is>
          <t>51/100</t>
        </is>
      </c>
      <c r="AC906" s="35" t="inlineStr">
        <is>
          <t>https://www.youtube.com/embed/1Er_EeF2Ozc</t>
        </is>
      </c>
      <c r="AD906" s="98" t="inlineStr">
        <is>
          <t>US</t>
        </is>
      </c>
      <c r="AE906" s="98" t="n">
        <v>1731215633548</v>
      </c>
    </row>
    <row r="907" ht="14.25" customHeight="1" s="169">
      <c r="A907" s="93" t="inlineStr">
        <is>
          <t>No One Will Save You</t>
        </is>
      </c>
      <c r="B907" s="94" t="n">
        <v>67</v>
      </c>
      <c r="C907" s="131" t="n"/>
      <c r="D907" s="132" t="n"/>
      <c r="E907" s="95" t="inlineStr">
        <is>
          <t>Sci-Fi</t>
        </is>
      </c>
      <c r="F907" s="117" t="inlineStr">
        <is>
          <t>Horror</t>
        </is>
      </c>
      <c r="G907" s="31" t="n"/>
      <c r="H907" s="32" t="inlineStr">
        <is>
          <t>Hulu</t>
        </is>
      </c>
      <c r="I907" s="96" t="inlineStr">
        <is>
          <t>20th Century Studios</t>
        </is>
      </c>
      <c r="J907" s="97" t="n">
        <v>2023</v>
      </c>
      <c r="K907" s="35">
        <f>ROW(K907)-1</f>
        <v/>
      </c>
      <c r="L907" s="98" t="b">
        <v>0</v>
      </c>
      <c r="M907" s="99" t="inlineStr">
        <is>
          <t>No One Will Save You makes the most of it's relatively low budget, with well directed sequences, great acting and solid looking effects and sets. Kaitlyn Dever carries the movie with a performance ranging from many different emotions, all without the crutch of exposition and dialogue. The movie is very effective at conveying motivations and emotions through showing. The movie ends up being a good metaphor for grief, but if you take the ending literally it doesn't really add up. Through the middle, I found the pacing to be too slow and repetitive, as it felt like the home invasion was going on for a very long time, and while there were some different tricks and things happening, a lot of it was samey.</t>
        </is>
      </c>
      <c r="N907" s="49" t="inlineStr">
        <is>
          <t>A lonely woman battles extraterrestrials who threaten her future while forcing her to face her past.</t>
        </is>
      </c>
      <c r="O907" s="50" t="inlineStr">
        <is>
          <t>https://image.tmdb.org/t/p/w500/ehGIDAMaYy6Eg0o8ga0oqflDjqW.jpg</t>
        </is>
      </c>
      <c r="P907" s="51" t="inlineStr">
        <is>
          <t>Kaitlyn Dever, Elizabeth Kaluev, Zack Duhame, Lauren L. Murray, Geraldine Singer, Dane Rhodes, Evangeline Rose, Dari Lynn Griffin, Emani White, Daniel Rigamer, Gabrielle Bordlee Mauro, Tenaj L. Jackson, Nathalie J. Alarcon, John Cortes, Ginger Cressman, Rose Bianca Grue, Bridget Malbrough, Devyn Sandidge</t>
        </is>
      </c>
      <c r="Q907" s="52" t="inlineStr">
        <is>
          <t>Brian Duffield</t>
        </is>
      </c>
      <c r="R907" s="62" t="inlineStr">
        <is>
          <t>[{"Source": "Internet Movie Database", "Value": "6.2/10"}, {"Source": "Rotten Tomatoes", "Value": "82%"}, {"Source": "Metacritic", "Value": "60/100"}]</t>
        </is>
      </c>
      <c r="S907" s="54" t="inlineStr">
        <is>
          <t>0</t>
        </is>
      </c>
      <c r="T907" s="55" t="inlineStr">
        <is>
          <t>PG-13</t>
        </is>
      </c>
      <c r="U907" s="56" t="inlineStr">
        <is>
          <t>93</t>
        </is>
      </c>
      <c r="V907" s="57" t="inlineStr">
        <is>
          <t>{"link": "https://www.themoviedb.org/movie/820609-no-one-will-save-you/watch?locale=CA", "flatrate": [{"logo_path": "/97yvRBw1GzX7fXprcF80er19ot.jpg", "provider_id": 337, "provider_name": "Disney Plus", "display_priority": 3}, {"logo_path": "/ewOptMVIYcOadMGGJz8DJueH2bH.jpg", "provider_id": 230, "provider_name": "Crave", "display_priority": 5}, {"logo_path": "/qcKfSyX4xkXESjHrkO8cZLRJkn6.jpg", "provider_id": 2604, "provider_name": "Crave Amazon Channel", "display_priority": 140}]}</t>
        </is>
      </c>
      <c r="W907" s="61" t="inlineStr">
        <is>
          <t>22,800,000</t>
        </is>
      </c>
      <c r="X907" s="35" t="n">
        <v>820609</v>
      </c>
      <c r="Y907" s="35" t="inlineStr">
        <is>
          <t>[679, 814889, 1051896, 945961, 614205, 1218493, 715123, 520763, 24740, 1189205, 1340110, 145135, 762504, 1290821, 628866, 1143190, 1196067, 978796, 522655, 846778]</t>
        </is>
      </c>
      <c r="Z907" s="35" t="inlineStr">
        <is>
          <t>82%</t>
        </is>
      </c>
      <c r="AA907" s="35" t="inlineStr">
        <is>
          <t>6.2/10</t>
        </is>
      </c>
      <c r="AB907" s="35" t="inlineStr">
        <is>
          <t>60/100</t>
        </is>
      </c>
      <c r="AC907" s="35" t="inlineStr">
        <is>
          <t>https://www.youtube.com/embed/IcA02w6rm44</t>
        </is>
      </c>
      <c r="AD907" s="98" t="inlineStr">
        <is>
          <t>US</t>
        </is>
      </c>
      <c r="AE907" s="98" t="n">
        <v>1731215633548</v>
      </c>
    </row>
    <row r="908" ht="14.25" customHeight="1" s="169">
      <c r="A908" s="93" t="inlineStr">
        <is>
          <t>Trap</t>
        </is>
      </c>
      <c r="B908" s="94" t="n">
        <v>67</v>
      </c>
      <c r="C908" s="131" t="n"/>
      <c r="D908" s="132" t="n"/>
      <c r="E908" s="95" t="inlineStr">
        <is>
          <t>Thriller</t>
        </is>
      </c>
      <c r="F908" s="117" t="n"/>
      <c r="G908" s="31" t="n"/>
      <c r="H908" s="32" t="n"/>
      <c r="I908" s="96" t="inlineStr">
        <is>
          <t>Warner Bros.</t>
        </is>
      </c>
      <c r="J908" s="97" t="n">
        <v>2024</v>
      </c>
      <c r="K908" s="35">
        <f>ROW(K908)-1</f>
        <v/>
      </c>
      <c r="L908" s="98" t="b">
        <v>0</v>
      </c>
      <c r="M908" s="99" t="inlineStr">
        <is>
          <t>The movie is very fun to watch, with exciting moments and an entertaining game of cat and mouse. Lots of dark humor that had me laughing often. Great acting from the three leads. Runs about 15-20 minutes longer than it should, and probably could have wrapped up a couple of twists and turns earlier, but is still well worth watching. Great music throughout from the very talented Saleka.</t>
        </is>
      </c>
      <c r="N908" s="49" t="inlineStr">
        <is>
          <t>A father and teen daughter attend a pop concert, where they realize they're at the center of a dark and sinister event.</t>
        </is>
      </c>
      <c r="O908" s="50" t="inlineStr">
        <is>
          <t>https://image.tmdb.org/t/p/w500/mWV2fNBkSTW67dIotVTXDYZhNBj.jpg</t>
        </is>
      </c>
      <c r="P908" s="51" t="inlineStr">
        <is>
          <t>Josh Hartnett, Ariel Donoghue, Saleka Night Shyamalan, Alison Pill, Hayley Mills, Jonathan Langdon, Mark Bacolcol, Marnie McPhail, Kid Cudi, Russ, Marcia Bennett, Vanessa Smythe, M. Night Shyamalan, Lochlan Ray Miller, Steve Boyle, David D'Lancy Wilson, James Gomez, Nadine Hyatt, Michael Brown, Hailey Summer, Olivia Barrett, Allison Ference, Harley Ruznisky, Joseph Daly, Luke Charles, Mateo Arias, Milan Deng, Ajanae Stephenson, Khiyla Aynne, Abbas Wahab, Bobby Manning, Maya Lee O'Connor, Lauren Brady, Valentina Theresa, Erica Wilson, Leeyarah Belle Barcia, Sare Thorpe, Mia Yaguchi-Chow, Dominique Brownes, Lara Zaluski, Timilehin Olusoga, Elizabeth Victoria Wong, Josh Stone, Piper Hook, AJ Nadeau, Michael Cox, Jarrod W. Clegg, Jennifer Ashleigh Lloyd, Iliya Kovler, Joshua Peace</t>
        </is>
      </c>
      <c r="Q908" s="52" t="inlineStr">
        <is>
          <t>M. Night Shyamalan</t>
        </is>
      </c>
      <c r="R908" s="53" t="inlineStr">
        <is>
          <t>[{"Source": "Internet Movie Database", "Value": "5.8/10"}, {"Source": "Rotten Tomatoes", "Value": "56%"}, {"Source": "Metacritic", "Value": "52/100"}]</t>
        </is>
      </c>
      <c r="S908" s="54" t="inlineStr">
        <is>
          <t>83,677,281</t>
        </is>
      </c>
      <c r="T908" s="55" t="inlineStr">
        <is>
          <t>PG-13</t>
        </is>
      </c>
      <c r="U908" s="56" t="inlineStr">
        <is>
          <t>105</t>
        </is>
      </c>
      <c r="V908" s="57" t="inlineStr">
        <is>
          <t>{"link": "https://www.themoviedb.org/movie/1032823-trap/watch?locale=CA", "flatrate": [{"logo_path": "/pbpMk2JmcoNnQwx5JGpXngfoWtp.jpg", "provider_id": 8, "provider_name": "Netflix", "display_priority": 0}, {"logo_path": "/dpR8r13zWDeUR0QkzWidrdMxa56.jpg", "provider_id": 1796, "provider_name": "Netflix Standard with Ads", "display_priority": 93}, {"logo_path": "/qcKfSyX4xkXESjHrkO8cZLRJkn6.jpg", "provider_id": 2604, "provider_name": "Crave Amazon Channel", "display_priority": 140}], "rent":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{"logo_path": "/vLZKlXUNDcZR7ilvfY9Wr9k80FZ.jpg", "provider_id": 538, "provider_name": "Plex", "display_priority": 81}], "buy":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t>
        </is>
      </c>
      <c r="W908" s="58" t="inlineStr">
        <is>
          <t>30,000,000</t>
        </is>
      </c>
      <c r="X908" s="35" t="n">
        <v>1032823</v>
      </c>
      <c r="Y908" s="35" t="inlineStr">
        <is>
          <t>[10559, 306947, 762430, 739901, 32051, 2207, 74, 180, 21594, 1383731, 478308, 39925, 854467, 64524, 28156, 13027, 21874, 551994, 17907, 51497]</t>
        </is>
      </c>
      <c r="Z908" s="35" t="inlineStr">
        <is>
          <t>56%</t>
        </is>
      </c>
      <c r="AA908" s="35" t="inlineStr">
        <is>
          <t>5.8/10</t>
        </is>
      </c>
      <c r="AB908" s="35" t="inlineStr">
        <is>
          <t>52/100</t>
        </is>
      </c>
      <c r="AC908" s="35" t="inlineStr">
        <is>
          <t>https://www.youtube.com/embed/mps1HbpECIA</t>
        </is>
      </c>
      <c r="AD908" s="98" t="inlineStr">
        <is>
          <t>US</t>
        </is>
      </c>
      <c r="AE908" s="98" t="n">
        <v>1731215633548</v>
      </c>
    </row>
    <row r="909" ht="14.25" customHeight="1" s="169">
      <c r="A909" s="93" t="inlineStr">
        <is>
          <t>Accepted</t>
        </is>
      </c>
      <c r="B909" s="94" t="n">
        <v>67</v>
      </c>
      <c r="C909" s="131" t="n"/>
      <c r="D909" s="132" t="n"/>
      <c r="E909" s="95" t="inlineStr">
        <is>
          <t>Comedy</t>
        </is>
      </c>
      <c r="F909" s="117" t="inlineStr">
        <is>
          <t>Teen</t>
        </is>
      </c>
      <c r="G909" s="31" t="n"/>
      <c r="H909" s="32" t="n"/>
      <c r="I909" s="96" t="inlineStr">
        <is>
          <t>Universal Pictures</t>
        </is>
      </c>
      <c r="J909" s="97" t="n">
        <v>2006</v>
      </c>
      <c r="K909" s="35">
        <f>ROW(K909)-1</f>
        <v/>
      </c>
      <c r="L909" s="98" t="b">
        <v>0</v>
      </c>
      <c r="M909" s="99" t="inlineStr">
        <is>
          <t>Accepted is a pretty funny movie throughout, although a couple of characters can definitely get on your nerves. Good showings from Justin Long and Jonah Hill. The plot can get tiring at times, especially the speeches at the end of the movie, but overall it's a pretty good hour and a half.</t>
        </is>
      </c>
      <c r="N909" s="37" t="inlineStr">
        <is>
          <t>A high school slacker who's rejected by every school he applies to opts to create his own institution of higher learning, the South Harmon Institute of Technology, on a rundown piece of property near his hometown.</t>
        </is>
      </c>
      <c r="O909" s="38" t="inlineStr">
        <is>
          <t>https://image.tmdb.org/t/p/w500/pMh1dCw5vhMATmJs0ve0OpoSVED.jpg</t>
        </is>
      </c>
      <c r="P909" s="39" t="inlineStr">
        <is>
          <t>Justin Long, Jonah Hill, Blake Lively, Adam Herschman, Columbus Short, Maria Thayer, Lewis Black, Jim O'Heir, Mark Derwin, Ann Cusack, Hannah Marks, Robin Lord Taylor, Diora Baird, Lisa Gleave, Joe Hursley, Jeremy Howard, Anthony Heald, Ross Patterson, Sam Horrigan, Travis Van Winkle, Kaitlin Doubleday, Kellan Lutz, Brendan Miller, Chantelle Tibbs, Skyler Stone, Darcy Shean, Brian Powell, Scott Adsit, Lindy Loundagin, Steve Little, Parker Quinn, Artie Baxter, Greg Sestero, Sara Jean Underwood, Alejandra Gutierrez, Yorke Fryer, James Taku Leung, Jay Harik, Mathew Vigil, Debbon Ayer, Carla Jimenez, Ned Schmidtke, Tim Bagley, Ray Santiago, Margaret Travolta, Ethan Hova, Criscilla Anderson, Larke Hasstedt, Meredith Giangrande, Kate French, Zoe Di Stefano, David Carmon, Armen Weitzman, Christopher Khai, Jamie Leffler, Wendy Rodriguez, Richard Alan Brown, Mylika Davis, Laurie Meghan Phelps, Portis Hershey, Joseph Stiteler, Asher Gold</t>
        </is>
      </c>
      <c r="Q909" s="40" t="inlineStr">
        <is>
          <t>Steve Pink</t>
        </is>
      </c>
      <c r="R909" s="41" t="inlineStr">
        <is>
          <t>[{"Source": "Internet Movie Database", "Value": "6.4/10"}, {"Source": "Rotten Tomatoes", "Value": "38%"}, {"Source": "Metacritic", "Value": "47/100"}]</t>
        </is>
      </c>
      <c r="S909" s="42" t="inlineStr">
        <is>
          <t>38,505,009</t>
        </is>
      </c>
      <c r="T909" s="43" t="inlineStr">
        <is>
          <t>PG-13</t>
        </is>
      </c>
      <c r="U909" s="44" t="inlineStr">
        <is>
          <t>93</t>
        </is>
      </c>
      <c r="V909" s="45" t="inlineStr">
        <is>
          <t>{"link": "https://www.themoviedb.org/movie/9788-accepted/watch?locale=CA", "flatrate": [{"logo_path": "/pbpMk2JmcoNnQwx5JGpXngfoWtp.jpg", "provider_id": 8, "provider_name": "Netflix", "display_priority": 0}, {"logo_path": "/dpR8r13zWDeUR0QkzWidrdMxa56.jpg", "provider_id": 1796, "provider_name": "Netflix Standard with Ads", "display_priority": 93}], "buy":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"rent":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t>
        </is>
      </c>
      <c r="W909" s="46" t="inlineStr">
        <is>
          <t>23,000,000</t>
        </is>
      </c>
      <c r="X909" s="35" t="n">
        <v>9788</v>
      </c>
      <c r="Y909" s="35" t="inlineStr">
        <is>
          <t>[9893, 14244, 32450, 498301, 76489, 38606, 24109, 62211, 449562, 11025, 286987, 931461, 119738, 22620, 986054, 26326, 37735, 10748, 612706, 19366]</t>
        </is>
      </c>
      <c r="Z909" s="35" t="inlineStr">
        <is>
          <t>38%</t>
        </is>
      </c>
      <c r="AA909" s="35" t="inlineStr">
        <is>
          <t>6.4/10</t>
        </is>
      </c>
      <c r="AB909" s="35" t="inlineStr">
        <is>
          <t>47/100</t>
        </is>
      </c>
      <c r="AC909" s="35" t="inlineStr">
        <is>
          <t>https://www.youtube.com/embed/NRfS_Pvk0Kg</t>
        </is>
      </c>
      <c r="AD909" s="98" t="inlineStr">
        <is>
          <t>US</t>
        </is>
      </c>
      <c r="AE909" s="98" t="n">
        <v>1731215633548</v>
      </c>
    </row>
    <row r="910" ht="14.25" customHeight="1" s="169">
      <c r="A910" s="93" t="inlineStr">
        <is>
          <t>You Don't Mess With the Zohan</t>
        </is>
      </c>
      <c r="B910" s="94" t="n">
        <v>67</v>
      </c>
      <c r="C910" s="131" t="inlineStr">
        <is>
          <t>Sandlerverse</t>
        </is>
      </c>
      <c r="D910" s="132" t="n"/>
      <c r="E910" s="95" t="inlineStr">
        <is>
          <t>Comedy</t>
        </is>
      </c>
      <c r="F910" s="117" t="n"/>
      <c r="G910" s="31" t="n"/>
      <c r="H910" s="32" t="n"/>
      <c r="I910" s="96" t="inlineStr">
        <is>
          <t>Paramount Pictures</t>
        </is>
      </c>
      <c r="J910" s="97" t="n">
        <v>2008</v>
      </c>
      <c r="K910" s="35">
        <f>ROW(K910)-1</f>
        <v/>
      </c>
      <c r="L910" s="98" t="b">
        <v>0</v>
      </c>
      <c r="M910" s="99" t="inlineStr">
        <is>
          <t>A pretty funny movie, light on story but never boring. Some uncomfortable impressions throughout, which can make it cringeworthy.</t>
        </is>
      </c>
      <c r="N910" s="37" t="inlineStr">
        <is>
          <t>An Israeli counterterrorism soldier with a secretly fabulous ambition to become a Manhattan hairstylist. Zohan's desire runs so deep that he'll do anything -- including faking his own death and going head-to-head with an Arab cab driver -- to make his dreams come true.</t>
        </is>
      </c>
      <c r="O910" s="38" t="inlineStr">
        <is>
          <t>https://image.tmdb.org/t/p/w500/gBhLQmpCPoKFMCGsulMbIFzrBID.jpg</t>
        </is>
      </c>
      <c r="P910" s="39" t="inlineStr">
        <is>
          <t>Adam Sandler, Emmanuelle Chriqui, John Turturro, Nick Swardson, Lainie Kazan, Rob Schneider, Kevin Nealon, Mariah Carey, Yamit Sol, Adria Tennor, Daoud Heidami, Dave Matthews, Charlotte Rae, Michael Buffer, Ido Mosseri, Sayed Badreya, Robert Smigel, Ido Mor, Donna Feldman, Norma Michaels, Danny A. Abeckaser, Bunny Levine, Bruce Vilanch, John McEnroe, Dina Doron, Shelley Berman, Chris Rock, John Paul DeJoria, Alec Mapa, Ahmed Ahmed, Ben Wise, John Farley, Yossi Marshek, Guri Weinberg, Mousa Kraish, Roni Levy, Reuven Bar-Yotam, Barry Livingston, Rick Gifford, Daniel Browning Smith, Tyler Spindel, Julia Lea Wolov, Dana Goodman, Todd Holland, Kevin Grady, Bobby Tisdale, Herzl Tobey, Ori Pfeffer, Alex Luria, Guy Oseary, Yinon Sapir, Naama Nativ, Dennis Dugan, Gerry Del Sol, Shulie Cowen, Maysoon Zayid, Helen Siff, Cynthia Frost, Anna Berger, Susan Grace, Marjorie Loomis, Carol Schlanger, Edith S. Wolfrey, Phoebe Dorin, Lina So, Eloise DeJoria, Vanessa Long, Donielle Artese, Blake Bertrand, Sidney Ganis, Laurie Meghan Phelps, Kenneth Greenaway, Constance Barron, Kristen Lowman, Penelope Windust, Kathleen Noone, Christopher Innvar, Ray Garvey, Barbara Ann Davison, Eric Lamonsoff, Connor Wiles, Jennifer De Minco, Nicole Bennett, Edmund Lyndeck, Lily Javaherpour, Kristina Haddad, Larry Marko, Anne Marie Howard, Veerta Motiani, Billy Concha, Marco Khan, Sam Sagheb, Latif Marotti, Christian Reeve, Aesop Aquarian, Michelle Arenal, Jordan Ashbrook, Moran Atias, Ashley Ausburn, Barbara Jean Barrielle, Mike Basone, Mike Batayeh, Robert Benny, Denise Bradley, Guile Branco, Lamar Brown, Melanie Bulujian, Monica Cabral, Kevin Cannon, Ella Christopher, Nick Clark, Cheryl Cosenza, Rossie Cottrell, John Dardenne, Joseph DeLuca, Kendall Draughn, John Duerler, Marshall Factora, Eric Feliciano, Ian Fisher, Anna Garcia Williams, Leslie Garza, Jessica Mei Gershen, Nikki Giavasis, Ronald E. Giles, Sharlene Grover, Sepideh Haftgoli, Zahra Heydari, Seth Howard, Kevin James, Paul Jeans, Dave Johnson, Todd Justin, Sam Kalidi, Sona Karia, Rock Kohli, Mark Kubr, Timothy Dean Lee, Paula Lemes, Bernadette Lords, Anthony Martins, Roni Meron, Nicole Montano, Rachael Murphy, Bibiana Navas, Christina Neferis, Adam Ohl, John Radcliff, Klavdia Ramnareine, Deborah Rombaut, Sandra Rosko, Rob Shapiro, Mikael Sharafyan, Jhennah Sinclaire, Terrie Snell, Chris Spinelli, Riley Thomas Stewart, Lee Stickler, Sarah Stringer, Christa Texeira, Keana Texeira, Seth Texeira, Sophie Texeira, Ryan Phillip Thomas, Gina Tleel, Uzimann, Kevin van Doorslaer, Dave Vij, Holly Weber, Molly Weiner, Joe Van Wie, Henry Winkler, Saye Yabandeh, Julius Zagon, David Zahedian, Betty Murphy, George Takei, Dianne Perry Dowler, Maite Garcia, Sadie Sandler, Mark Winn</t>
        </is>
      </c>
      <c r="Q910" s="40" t="inlineStr">
        <is>
          <t>Dennis Dugan</t>
        </is>
      </c>
      <c r="R910" s="41" t="inlineStr">
        <is>
          <t>[{"Source": "Internet Movie Database", "Value": "5.6/10"}, {"Source": "Rotten Tomatoes", "Value": "37%"}, {"Source": "Metacritic", "Value": "54/100"}]</t>
        </is>
      </c>
      <c r="S910" s="42" t="inlineStr">
        <is>
          <t>204,313,400</t>
        </is>
      </c>
      <c r="T910" s="43" t="inlineStr">
        <is>
          <t>PG-13</t>
        </is>
      </c>
      <c r="U910" s="44" t="inlineStr">
        <is>
          <t>113</t>
        </is>
      </c>
      <c r="V910" s="45" t="inlineStr">
        <is>
          <t>{"link": "https://www.themoviedb.org/movie/10661-you-don-t-mess-with-the-zohan/watch?locale=CA", "rent":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"buy":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"flatrate": [{"logo_path": "/qcKfSyX4xkXESjHrkO8cZLRJkn6.jpg", "provider_id": 2604, "provider_name": "Crave Amazon Channel", "display_priority": 140}]}</t>
        </is>
      </c>
      <c r="W910" s="46" t="inlineStr">
        <is>
          <t>90,000,000</t>
        </is>
      </c>
      <c r="X910" s="35" t="n">
        <v>10661</v>
      </c>
      <c r="Y910" s="35" t="inlineStr">
        <is>
          <t>[11382, 12153, 9535, 187596, 35056, 59108, 8835, 464882, 2207, 852247, 15616, 40662, 93837, 34544, 28270, 1029575, 618355, 19017, 337404, 8850]</t>
        </is>
      </c>
      <c r="Z910" s="35" t="inlineStr">
        <is>
          <t>37%</t>
        </is>
      </c>
      <c r="AA910" s="35" t="inlineStr">
        <is>
          <t>5.6/10</t>
        </is>
      </c>
      <c r="AB910" s="35" t="inlineStr">
        <is>
          <t>54/100</t>
        </is>
      </c>
      <c r="AC910" s="35" t="inlineStr">
        <is>
          <t>https://www.youtube.com/embed/ucmnTmYpGhI</t>
        </is>
      </c>
      <c r="AD910" s="98" t="inlineStr">
        <is>
          <t>US</t>
        </is>
      </c>
      <c r="AE910" s="98" t="n">
        <v>1731215633548</v>
      </c>
    </row>
    <row r="911" ht="14.25" customHeight="1" s="169">
      <c r="A911" s="93" t="inlineStr">
        <is>
          <t>The Secret Life of Pets</t>
        </is>
      </c>
      <c r="B911" s="94" t="n">
        <v>66</v>
      </c>
      <c r="C911" s="131" t="inlineStr">
        <is>
          <t>Illumination</t>
        </is>
      </c>
      <c r="D911" s="132" t="inlineStr">
        <is>
          <t>The Secret Life of Pets</t>
        </is>
      </c>
      <c r="E911" s="95" t="inlineStr">
        <is>
          <t>Animated</t>
        </is>
      </c>
      <c r="F911" s="117" t="n"/>
      <c r="G911" s="31" t="n"/>
      <c r="H911" s="32" t="n"/>
      <c r="I911" s="96" t="inlineStr">
        <is>
          <t>Universal Pictures</t>
        </is>
      </c>
      <c r="J911" s="97" t="n">
        <v>2016</v>
      </c>
      <c r="K911" s="35">
        <f>ROW(K911)-1</f>
        <v/>
      </c>
      <c r="L911" s="98" t="b">
        <v>0</v>
      </c>
      <c r="M911" s="99" t="n"/>
      <c r="N911" s="37" t="inlineStr">
        <is>
          <t>The quiet life of a terrier named Max is upended when his owner takes in Duke, a stray whom Max instantly dislikes.</t>
        </is>
      </c>
      <c r="O911" s="38" t="inlineStr">
        <is>
          <t>https://image.tmdb.org/t/p/w500/g3Hms6AE174doeGR1gz5zX5sVsv.jpg</t>
        </is>
      </c>
      <c r="P911" s="39" t="inlineStr">
        <is>
          <t>Louis C.K., Eric Stonestreet, Kevin Hart, Jenny Slate, Ellie Kemper, Albert Brooks, Lake Bell, Dana Carvey, Hannibal Buress, Bobby Moynihan, Chris Renaud, Steve Coogan, Michael Beattie, Sandra Echeverría, Jaime Camil, Kiely Renaud, Tara Strong, Jason Marsden, Mona Marshall, Brian T. Delaney, Bill Farmer, Jan Rabson, Ken Schretzmann, John Kassir, Danny Mann, Jim Ward, Tyler Werrin, Bob Bergen, Jim Cummings, Jess Harnell, Laraine Newman, Dee Bradley Baker</t>
        </is>
      </c>
      <c r="Q911" s="40" t="inlineStr">
        <is>
          <t>Chris Renaud</t>
        </is>
      </c>
      <c r="R911" s="41" t="inlineStr">
        <is>
          <t>[{"Source": "Internet Movie Database", "Value": "6.5/10"}, {"Source": "Rotten Tomatoes", "Value": "70%"}, {"Source": "Metacritic", "Value": "61/100"}]</t>
        </is>
      </c>
      <c r="S911" s="42" t="inlineStr">
        <is>
          <t>875,457,937</t>
        </is>
      </c>
      <c r="T911" s="43" t="inlineStr">
        <is>
          <t>PG</t>
        </is>
      </c>
      <c r="U911" s="44" t="inlineStr">
        <is>
          <t>86</t>
        </is>
      </c>
      <c r="V911" s="45" t="inlineStr">
        <is>
          <t>{"link": "https://www.themoviedb.org/movie/328111-the-secret-life-of-pets/watch?locale=CA", "buy":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"rent":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"flatrate": [{"logo_path": "/pvske1MyAoymrs5bguRfVqYiM9a.jpg", "provider_id": 119, "provider_name": "Amazon Prime Video", "display_priority": 1}, {"logo_path": "/cQjWvOiKRPeSuWRNGegcBjyqVbR.jpg", "provider_id": 469, "provider_name": "Club Illico", "display_priority": 51}, {"logo_path": "/8aBqoNeGGr0oSA85iopgNZUOTOc.jpg", "provider_id": 2100, "provider_name": "Amazon Prime Video with Ads", "display_priority": 111}]}</t>
        </is>
      </c>
      <c r="W911" s="46" t="inlineStr">
        <is>
          <t>75,000,000</t>
        </is>
      </c>
      <c r="X911" s="35" t="n">
        <v>328111</v>
      </c>
      <c r="Y911" s="35" t="inlineStr">
        <is>
          <t>[412117, 774370, 13654, 199753, 227783, 570480, 7518, 335777, 203696, 20694, 31473, 1084242, 9948, 12230, 585245, 13682, 400157, 343977, 27653, 664236]</t>
        </is>
      </c>
      <c r="Z911" s="35" t="inlineStr">
        <is>
          <t>70%</t>
        </is>
      </c>
      <c r="AA911" s="35" t="inlineStr">
        <is>
          <t>6.5/10</t>
        </is>
      </c>
      <c r="AB911" s="35" t="inlineStr">
        <is>
          <t>61/100</t>
        </is>
      </c>
      <c r="AC911" s="35" t="inlineStr">
        <is>
          <t>https://www.youtube.com/embed/eWI_Jsw9qUs</t>
        </is>
      </c>
      <c r="AD911" s="98" t="inlineStr">
        <is>
          <t>US</t>
        </is>
      </c>
      <c r="AE911" s="98" t="n">
        <v>1731215633548</v>
      </c>
    </row>
    <row r="912" ht="14.25" customHeight="1" s="169">
      <c r="A912" s="93" t="inlineStr">
        <is>
          <t>Pooh’s Grand Adventure: The Search for Christopher Robin</t>
        </is>
      </c>
      <c r="B912" s="94" t="n">
        <v>66</v>
      </c>
      <c r="C912" s="131" t="inlineStr">
        <is>
          <t>Disney Animation</t>
        </is>
      </c>
      <c r="D912" s="132" t="inlineStr">
        <is>
          <t>Winnie the Pooh</t>
        </is>
      </c>
      <c r="E912" s="95" t="inlineStr">
        <is>
          <t>Animated</t>
        </is>
      </c>
      <c r="F912" s="117" t="n"/>
      <c r="G912" s="31" t="n"/>
      <c r="H912" s="32" t="n"/>
      <c r="I912" s="96" t="inlineStr">
        <is>
          <t>Disney</t>
        </is>
      </c>
      <c r="J912" s="97" t="n">
        <v>1997</v>
      </c>
      <c r="K912" s="35">
        <f>ROW(K912)-1</f>
        <v/>
      </c>
      <c r="L912" s="98" t="b">
        <v>0</v>
      </c>
      <c r="M912" s="99" t="n"/>
      <c r="N912" s="37" t="inlineStr">
        <is>
          <t>Pooh gets confused when Christopher Robin leaves him a note to say that he has gone back to school after the holidays. So Pooh, Piglet, Tigger, Eeyore and Rabbit go in search of Christopher Robin which leads to a big adventure.</t>
        </is>
      </c>
      <c r="O912" s="38" t="inlineStr">
        <is>
          <t>https://image.tmdb.org/t/p/w500/x0VfdebBXlgfLN5lSoapwvXdtMz.jpg</t>
        </is>
      </c>
      <c r="P912" s="39" t="inlineStr">
        <is>
          <t>Jim Cummings, John Fiedler, Ken Sansom, Paul Winchell, Peter Cullen, Brady Bluhm, Andre Stojka, David Warner, Steven Schatzberg, Frankie J. Galasso</t>
        </is>
      </c>
      <c r="Q912" s="40" t="inlineStr">
        <is>
          <t>Karl Geurs</t>
        </is>
      </c>
      <c r="R912" s="41" t="inlineStr">
        <is>
          <t>[{"Source": "Internet Movie Database", "Value": "7.1/10"}, {"Source": "Rotten Tomatoes", "Value": "38%"}]</t>
        </is>
      </c>
      <c r="S912" s="118" t="inlineStr">
        <is>
          <t>0</t>
        </is>
      </c>
      <c r="T912" s="43" t="inlineStr">
        <is>
          <t>G</t>
        </is>
      </c>
      <c r="U912" s="44" t="inlineStr">
        <is>
          <t>76</t>
        </is>
      </c>
      <c r="V912" s="45" t="inlineStr">
        <is>
          <t>{"link": "https://www.themoviedb.org/movie/14903-pooh-s-grand-adventure-the-search-for-christopher-robin/watch?locale=CA", "rent":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"flatrate": [{"logo_path": "/97yvRBw1GzX7fXprcF80er19ot.jpg", "provider_id": 337, "provider_name": "Disney Plus", "display_priority": 3}], "buy":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t>
        </is>
      </c>
      <c r="W912" s="75" t="inlineStr">
        <is>
          <t>0</t>
        </is>
      </c>
      <c r="X912" s="35" t="n">
        <v>14903</v>
      </c>
      <c r="Y912" s="35" t="inlineStr">
        <is>
          <t>[13691, 15655, 13682, 34942, 995133, 25913, 31933, 338103, 624620, 657561, 81310, 25556, 13706, 39961, 594328, 638134, 653904, 36540, 33539, 9948]</t>
        </is>
      </c>
      <c r="Z912" s="35" t="inlineStr">
        <is>
          <t>38%</t>
        </is>
      </c>
      <c r="AA912" s="35" t="inlineStr">
        <is>
          <t>7.1/10</t>
        </is>
      </c>
      <c r="AB912" s="35" t="inlineStr">
        <is>
          <t>N/A</t>
        </is>
      </c>
      <c r="AC912" s="35" t="inlineStr">
        <is>
          <t>https://www.youtube.com/embed/Isn23w4qc6s</t>
        </is>
      </c>
      <c r="AD912" s="98" t="inlineStr">
        <is>
          <t>US</t>
        </is>
      </c>
      <c r="AE912" s="98" t="n">
        <v>1731215633548</v>
      </c>
    </row>
    <row r="913" ht="14.25" customHeight="1" s="169">
      <c r="A913" s="93" t="inlineStr">
        <is>
          <t>Piglet’s Big Movie</t>
        </is>
      </c>
      <c r="B913" s="94" t="n">
        <v>66</v>
      </c>
      <c r="C913" s="131" t="inlineStr">
        <is>
          <t>Disney Animation</t>
        </is>
      </c>
      <c r="D913" s="132" t="inlineStr">
        <is>
          <t>Winnie the Pooh</t>
        </is>
      </c>
      <c r="E913" s="95" t="inlineStr">
        <is>
          <t>Animated</t>
        </is>
      </c>
      <c r="F913" s="117" t="n"/>
      <c r="G913" s="31" t="n"/>
      <c r="H913" s="32" t="n"/>
      <c r="I913" s="96" t="inlineStr">
        <is>
          <t>Disney</t>
        </is>
      </c>
      <c r="J913" s="97" t="n">
        <v>2003</v>
      </c>
      <c r="K913" s="35">
        <f>ROW(K913)-1</f>
        <v/>
      </c>
      <c r="L913" s="98" t="b">
        <v>0</v>
      </c>
      <c r="M913" s="99" t="n"/>
      <c r="N913" s="49" t="inlineStr">
        <is>
          <t>When the gang from the Hundred Acre Wood begin a honey harvest, young Piglet is excluded and told that he is too small to help. Feeling inferior, Piglet disappears and his pals Eeyore, Rabbit, Tigger, Roo and Winnie the Pooh must use Piglet's scrapbook as a map to find him. In the process they discover that this very small animal has been a big hero in a lot of ways.</t>
        </is>
      </c>
      <c r="O913" s="50" t="inlineStr">
        <is>
          <t>https://image.tmdb.org/t/p/w500/cytspPjtacOInHroA6h2dIekDrp.jpg</t>
        </is>
      </c>
      <c r="P913" s="51" t="inlineStr">
        <is>
          <t>John Fiedler, Jim Cummings, Nikita Hopkins, Ken Sansom, Peter Cullen, Kath Soucie, Andre Stojka, Tom Wheatley</t>
        </is>
      </c>
      <c r="Q913" s="52" t="inlineStr">
        <is>
          <t>Francis Glebas</t>
        </is>
      </c>
      <c r="R913" s="62" t="inlineStr">
        <is>
          <t>[{"Source": "Internet Movie Database", "Value": "6.1/10"}, {"Source": "Rotten Tomatoes", "Value": "71%"}, {"Source": "Metacritic", "Value": "62/100"}]</t>
        </is>
      </c>
      <c r="S913" s="60" t="inlineStr">
        <is>
          <t>62,870,546</t>
        </is>
      </c>
      <c r="T913" s="55" t="inlineStr">
        <is>
          <t>G</t>
        </is>
      </c>
      <c r="U913" s="56" t="inlineStr">
        <is>
          <t>79</t>
        </is>
      </c>
      <c r="V913" s="57" t="inlineStr">
        <is>
          <t>{"link": "https://www.themoviedb.org/movie/13691-piglet-s-big-movie/watch?locale=CA", "buy":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"rent":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"flatrate": [{"logo_path": "/97yvRBw1GzX7fXprcF80er19ot.jpg", "provider_id": 337, "provider_name": "Disney Plus", "display_priority": 3}]}</t>
        </is>
      </c>
      <c r="W913" s="61" t="inlineStr">
        <is>
          <t>46,000,000</t>
        </is>
      </c>
      <c r="X913" s="35" t="n">
        <v>13691</v>
      </c>
      <c r="Y913" s="35" t="inlineStr">
        <is>
          <t>[14903, 13682, 995133, 484862, 33539, 594328, 14885, 13706, 335360, 721656, 23903, 991833, 675445, 15655, 743439, 385103, 506596, 20378, 25475, 20235]</t>
        </is>
      </c>
      <c r="Z913" s="35" t="inlineStr">
        <is>
          <t>71%</t>
        </is>
      </c>
      <c r="AA913" s="35" t="inlineStr">
        <is>
          <t>6.1/10</t>
        </is>
      </c>
      <c r="AB913" s="35" t="inlineStr">
        <is>
          <t>62/100</t>
        </is>
      </c>
      <c r="AC913" s="35" t="inlineStr">
        <is>
          <t>https://www.youtube.com/embed/wgbU7gfpxTw</t>
        </is>
      </c>
      <c r="AD913" s="98" t="inlineStr">
        <is>
          <t>US</t>
        </is>
      </c>
      <c r="AE913" s="98" t="n">
        <v>1731215633548</v>
      </c>
    </row>
    <row r="914" ht="14.25" customHeight="1" s="169">
      <c r="A914" s="93" t="inlineStr">
        <is>
          <t>Kingsman: The Golden Circle</t>
        </is>
      </c>
      <c r="B914" s="94" t="n">
        <v>66</v>
      </c>
      <c r="C914" s="131" t="inlineStr">
        <is>
          <t>Kingsman</t>
        </is>
      </c>
      <c r="D914" s="132" t="n"/>
      <c r="E914" s="95" t="inlineStr">
        <is>
          <t>Comic Book</t>
        </is>
      </c>
      <c r="F914" s="117" t="inlineStr">
        <is>
          <t>Spy</t>
        </is>
      </c>
      <c r="G914" s="31" t="n"/>
      <c r="H914" s="32" t="n"/>
      <c r="I914" s="96" t="inlineStr">
        <is>
          <t>20th Century Studios</t>
        </is>
      </c>
      <c r="J914" s="97" t="n">
        <v>2017</v>
      </c>
      <c r="K914" s="35">
        <f>ROW(K914)-1</f>
        <v/>
      </c>
      <c r="L914" s="98" t="b">
        <v>0</v>
      </c>
      <c r="M914" s="99" t="inlineStr">
        <is>
          <t>In many ways, "The Golden Circle" is a lesser version of the original Kingsman. The villain is not quite as compelling, even if their schemes are very similar. The action scenes are not quite as interesting or dynamic. The characters are not quite as charming or well written. It's all still pretty good, but everything is missing a spark that was ever-present in the first film. Pedro Pascal is a great addition to the cast in one of his first major film roles, showcasing the acting chops and charisma that makes him a star.</t>
        </is>
      </c>
      <c r="N914" s="37" t="inlineStr">
        <is>
          <t>When an attack on the Kingsman headquarters takes place and a new villain rises, Eggsy and Merlin are forced to work together with the American agency known as the Statesman to save the world.</t>
        </is>
      </c>
      <c r="O914" s="38" t="inlineStr">
        <is>
          <t>https://image.tmdb.org/t/p/w500/34xBL6BXNYFqtHO9zhcgoakS4aP.jpg</t>
        </is>
      </c>
      <c r="P914" s="39" t="inlineStr">
        <is>
          <t>Taron Egerton, Colin Firth, Julianne Moore, Mark Strong, Hanna Alström, Halle Berry, Pedro Pascal, Channing Tatum, Edward Holcroft, Jeff Bridges, Emily Watson, Sophie Cookson, Michael Gambon, Elton John, Bruce Greenwood, Thomas Turgoose, Calvin Demba, Tobi Bakare, Gordon Alexander, Keith Allen, Tom Benedict Knight, Björn Granath, Lena Endre, Samantha Coughlan, Martyn Ford, Poppy Delevingne, Grant Gillespie, Tara Hugo, Nicholas Colicos, Jordan Mifsud, Kaye Brown, Paul Giddings, Iain McKee, Mark Arnold, Shannon Bream, James Carroll Jordan, Bill Hemmer, Stacey Swift, Alessandro De Marco, Antonio Magro, Stephen Schreiber, Count Prince Miller, Jeff Ricketts, Joe Gallina, Ammara Niwaz, Mingus Johnston, Samantha Womack, James Clayton, Bimbo Hart, Chester King, Alastair MacIntosh, Max Macintosh, Tom Parker Bowles, Carlos Peres, Grant Crookes, Rene Costa, Al Fenderico</t>
        </is>
      </c>
      <c r="Q914" s="40" t="inlineStr">
        <is>
          <t>Matthew Vaughn</t>
        </is>
      </c>
      <c r="R914" s="41" t="inlineStr">
        <is>
          <t>[{"Source": "Internet Movie Database", "Value": "6.7/10"}, {"Source": "Rotten Tomatoes", "Value": "51%"}, {"Source": "Metacritic", "Value": "44/100"}]</t>
        </is>
      </c>
      <c r="S914" s="42" t="inlineStr">
        <is>
          <t>410,902,662</t>
        </is>
      </c>
      <c r="T914" s="43" t="inlineStr">
        <is>
          <t>R</t>
        </is>
      </c>
      <c r="U914" s="44" t="inlineStr">
        <is>
          <t>141</t>
        </is>
      </c>
      <c r="V914" s="45" t="inlineStr">
        <is>
          <t>{"link": "https://www.themoviedb.org/movie/343668-kingsman-the-golden-circle/watch?locale=CA", "buy":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"flatrate": [{"logo_path": "/97yvRBw1GzX7fXprcF80er19ot.jpg", "provider_id": 337, "provider_name": "Disney Plus", "display_priority": 3}], "rent":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t>
        </is>
      </c>
      <c r="W914" s="46" t="inlineStr">
        <is>
          <t>104,000,000</t>
        </is>
      </c>
      <c r="X914" s="35" t="n">
        <v>343668</v>
      </c>
      <c r="Y914" s="35" t="inlineStr">
        <is>
          <t>[4375, 166076, 1048241, 64635, 522931, 739405, 454992, 5549, 296, 455236, 278924, 504148, 796499, 1410082, 567604, 736069, 534, 507244, 1209288, 218]</t>
        </is>
      </c>
      <c r="Z914" s="35" t="inlineStr">
        <is>
          <t>51%</t>
        </is>
      </c>
      <c r="AA914" s="35" t="inlineStr">
        <is>
          <t>6.7/10</t>
        </is>
      </c>
      <c r="AB914" s="35" t="inlineStr">
        <is>
          <t>44/100</t>
        </is>
      </c>
      <c r="AC914" s="35" t="inlineStr">
        <is>
          <t>https://www.youtube.com/embed/0fvqnGmr9S8</t>
        </is>
      </c>
      <c r="AD914" s="98" t="inlineStr">
        <is>
          <t>US</t>
        </is>
      </c>
      <c r="AE914" s="98" t="n">
        <v>1731215633548</v>
      </c>
    </row>
    <row r="915" ht="14.25" customHeight="1" s="169">
      <c r="A915" s="93" t="inlineStr">
        <is>
          <t>Iron Man 2</t>
        </is>
      </c>
      <c r="B915" s="94" t="n">
        <v>66</v>
      </c>
      <c r="C915" s="131" t="inlineStr">
        <is>
          <t>Marvel</t>
        </is>
      </c>
      <c r="D915" s="132" t="inlineStr">
        <is>
          <t>MCU</t>
        </is>
      </c>
      <c r="E915" s="95" t="inlineStr">
        <is>
          <t>Comic Book</t>
        </is>
      </c>
      <c r="F915" s="117" t="n"/>
      <c r="G915" s="31" t="n"/>
      <c r="H915" s="32" t="n"/>
      <c r="I915" s="96" t="inlineStr">
        <is>
          <t>Disney</t>
        </is>
      </c>
      <c r="J915" s="97" t="n">
        <v>2010</v>
      </c>
      <c r="K915" s="35">
        <f>ROW(K915)-1</f>
        <v/>
      </c>
      <c r="L915" s="98" t="b">
        <v>0</v>
      </c>
      <c r="M915" s="99" t="n"/>
      <c r="N915" s="37" t="inlineStr">
        <is>
          <t>With the world now aware of his dual life as the armored superhero Iron Man, billionaire inventor Tony Stark faces pressure from the government, the press and the public to share his technology with the military. Unwilling to let go of his invention, Stark, with Pepper Potts and James 'Rhodey' Rhodes at his side, must forge new alliances – and confront powerful enemies.</t>
        </is>
      </c>
      <c r="O915" s="38" t="inlineStr">
        <is>
          <t>https://image.tmdb.org/t/p/w500/6WBeq4fCfn7AN0o21W9qNcRF2l9.jpg</t>
        </is>
      </c>
      <c r="P915" s="39" t="inlineStr">
        <is>
          <t>Robert Downey Jr., Gwyneth Paltrow, Don Cheadle, Scarlett Johansson, Sam Rockwell, Mickey Rourke, Samuel L. Jackson, Clark Gregg, John Slattery, Garry Shandling, Paul Bettany, Kate Mara, Leslie Bibb, Jon Favreau, Christiane Amanpour, Philippe Bergeron, James Bethea, Michael Bruno, Kate Clark, Luminita Docan, François Duhamel, Larry Ellison, Adam Goldstein, Tim Guinee, Eric L. Haney, Ali Khan, Evgeniy Lazarev, Stan Lee, Isaiah Guyman Martin IV, Helena Mattsson, Keith Middlebrook, Anya Monzikova, Margy Moore, Olivia Munn, Elon Musk, Bill O'Reilly, Alejandro Patiño, Davin Ransom, Karim Saleh, Brian Schaeffer, Phillipe Simon, Jack White, Melanie Brown, Krystal Ellsworth, Victoria Gracie, Gina Cantrell, Renee Herlocker, Jill Ann Pineda-Arnold, Sandy Colton, Annika Ihnat, Jenny Robinson, Lindsay Dennis, Jennifer D. Johnson, Lindsay Rosenberg, Hannah Douglass, Brooke Long, Rachele Brooke Smith, Nadine Ellis, Kylette Zamora, Ayelet Ben-Shahar, John Ceallach, Katie Cleary, Ajarae Coleman, Timothy 'TJ' James Driscoll, Jasmine Dustin, Sam Felman, Shakira Vanise Gamble, Paul Grace, Mark Kubr, Cameron Lee, Mathew Lorenceau, Christopher Maleki, Bryan McCoy, Tony Nevada, Allison Ochmanek, Nicolas Pajon, Steven James Price, Tanoai Reed, Peter Trenholm Smith, Doug Swander, Peter Sebastian Wrobel, Nick W. Nicholson, Kristin Quick, Matt McColm, Seth Green, Max Favreau</t>
        </is>
      </c>
      <c r="Q915" s="40" t="inlineStr">
        <is>
          <t>Jon Favreau</t>
        </is>
      </c>
      <c r="R915" s="41" t="inlineStr">
        <is>
          <t>[{"Source": "Internet Movie Database", "Value": "6.9/10"}, {"Source": "Rotten Tomatoes", "Value": "72%"}, {"Source": "Metacritic", "Value": "57/100"}]</t>
        </is>
      </c>
      <c r="S915" s="42" t="inlineStr">
        <is>
          <t>623,933,331</t>
        </is>
      </c>
      <c r="T915" s="43" t="inlineStr">
        <is>
          <t>PG-13</t>
        </is>
      </c>
      <c r="U915" s="44" t="inlineStr">
        <is>
          <t>124</t>
        </is>
      </c>
      <c r="V915" s="45" t="inlineStr">
        <is>
          <t>{"link": "https://www.themoviedb.org/movie/10138-iron-man-2/watch?locale=CA", "buy":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"flatrate": [{"logo_path": "/97yvRBw1GzX7fXprcF80er19ot.jpg", "provider_id": 337, "provider_name": "Disney Plus", "display_priority": 3}], "rent":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t>
        </is>
      </c>
      <c r="W915" s="46" t="inlineStr">
        <is>
          <t>200,000,000</t>
        </is>
      </c>
      <c r="X915" s="35" t="n">
        <v>10138</v>
      </c>
      <c r="Y915" s="35" t="inlineStr">
        <is>
          <t>[271110, 609681, 447365, 640146, 283995, 141052, 284054, 100402, 299536, 68721, 453395, 118340, 1061474, 24428, 284053, 99861, 1452, 580489, 526896, 299537]</t>
        </is>
      </c>
      <c r="Z915" s="35" t="inlineStr">
        <is>
          <t>72%</t>
        </is>
      </c>
      <c r="AA915" s="35" t="inlineStr">
        <is>
          <t>6.9/10</t>
        </is>
      </c>
      <c r="AB915" s="35" t="inlineStr">
        <is>
          <t>57/100</t>
        </is>
      </c>
      <c r="AC915" s="35" t="inlineStr">
        <is>
          <t>https://www.youtube.com/embed/5fUQkLdJ2kE</t>
        </is>
      </c>
      <c r="AD915" s="98" t="inlineStr">
        <is>
          <t>US</t>
        </is>
      </c>
      <c r="AE915" s="98" t="n">
        <v>1731215633548</v>
      </c>
    </row>
    <row r="916" ht="14.25" customHeight="1" s="169">
      <c r="A916" s="93" t="inlineStr">
        <is>
          <t>‘Twas the Night Before Christmas</t>
        </is>
      </c>
      <c r="B916" s="94" t="n">
        <v>66</v>
      </c>
      <c r="C916" s="131" t="inlineStr">
        <is>
          <t>Rankin/Bass</t>
        </is>
      </c>
      <c r="D916" s="132" t="n"/>
      <c r="E916" s="95" t="inlineStr">
        <is>
          <t>Animated</t>
        </is>
      </c>
      <c r="F916" s="117" t="n"/>
      <c r="G916" s="31" t="inlineStr">
        <is>
          <t>Christmas</t>
        </is>
      </c>
      <c r="H916" s="32" t="n"/>
      <c r="I916" s="96" t="inlineStr">
        <is>
          <t>Rankin/Bass</t>
        </is>
      </c>
      <c r="J916" s="97" t="n">
        <v>1974</v>
      </c>
      <c r="K916" s="35">
        <f>ROW(K916)-1</f>
        <v/>
      </c>
      <c r="L916" s="98" t="b">
        <v>0</v>
      </c>
      <c r="M916" s="99" t="n"/>
      <c r="N916" s="37" t="inlineStr">
        <is>
          <t>When a town learns that Santa Claus has struck it off his delivery schedule due to an insulting letter, a way must be found to change his mind.</t>
        </is>
      </c>
      <c r="O916" s="38" t="inlineStr">
        <is>
          <t>https://image.tmdb.org/t/p/w500/i5qPfBSeKjNbFPl1CseOUSNqKGe.jpg</t>
        </is>
      </c>
      <c r="P916" s="39" t="inlineStr">
        <is>
          <t>Joel Grey, George Gobel, Tammy Grimes, John McGiver, Patricia Bright, Scott Firestone, Christine Winter, Allen Swift, Bob McFadden</t>
        </is>
      </c>
      <c r="Q916" s="40" t="inlineStr">
        <is>
          <t>Jules Bass, Arthur Rankin, Jr.</t>
        </is>
      </c>
      <c r="R916" s="41" t="inlineStr">
        <is>
          <t>[{"Source": "Internet Movie Database", "Value": "7.3/10"}, {"Source": "Rotten Tomatoes", "Value": "71%"}]</t>
        </is>
      </c>
      <c r="S916" s="118" t="inlineStr">
        <is>
          <t>0</t>
        </is>
      </c>
      <c r="T916" s="43" t="inlineStr">
        <is>
          <t>TV-G</t>
        </is>
      </c>
      <c r="U916" s="44" t="inlineStr">
        <is>
          <t>25</t>
        </is>
      </c>
      <c r="V916" s="45" t="inlineStr">
        <is>
          <t>{"link": "https://www.themoviedb.org/movie/26547-twas-the-night-before-christmas/watch?locale=CA", "rent": [{"logo_path": "/SPnB1qiCkYfirS2it3hZORwGVn.jpg", "provider_id": 2, "provider_name": "Apple TV Store", "display_priority": 6}, {"logo_path": "/4bIKO5tqPgko0135wL9GhMsb1wv.jpg", "provider_id": 140, "provider_name": "CosmoGo", "display_priority": 18}], "buy": [{"logo_path": "/SPnB1qiCkYfirS2it3hZORwGVn.jpg", "provider_id": 2, "provider_name": "Apple TV Store", "display_priority": 6}, {"logo_path": "/4bIKO5tqPgko0135wL9GhMsb1wv.jpg", "provider_id": 140, "provider_name": "CosmoGo", "display_priority": 18}]}</t>
        </is>
      </c>
      <c r="W916" s="75" t="inlineStr">
        <is>
          <t>0</t>
        </is>
      </c>
      <c r="X916" s="35" t="n">
        <v>26547</v>
      </c>
      <c r="Y916" s="35" t="inlineStr">
        <is>
          <t>[1045944, 13378, 508965, 1018403, 9479, 13382, 785545, 13759, 1001884, 13706, 454467, 13459, 39894, 51052, 26809, 13764, 77499, 21448, 13313, 13397]</t>
        </is>
      </c>
      <c r="Z916" s="35" t="inlineStr">
        <is>
          <t>71%</t>
        </is>
      </c>
      <c r="AA916" s="35" t="inlineStr">
        <is>
          <t>7.3/10</t>
        </is>
      </c>
      <c r="AB916" s="35" t="inlineStr">
        <is>
          <t>N/A</t>
        </is>
      </c>
      <c r="AC916" s="100" t="inlineStr"/>
      <c r="AD916" s="98" t="inlineStr">
        <is>
          <t>US</t>
        </is>
      </c>
      <c r="AE916" s="98" t="n">
        <v>1731215633548</v>
      </c>
    </row>
    <row r="917" ht="14.25" customHeight="1" s="169">
      <c r="A917" s="93" t="inlineStr">
        <is>
          <t>Cars 3</t>
        </is>
      </c>
      <c r="B917" s="94" t="n">
        <v>66</v>
      </c>
      <c r="C917" s="131" t="inlineStr">
        <is>
          <t>Pixar</t>
        </is>
      </c>
      <c r="D917" s="132" t="inlineStr">
        <is>
          <t>Cars</t>
        </is>
      </c>
      <c r="E917" s="95" t="inlineStr">
        <is>
          <t>Animated</t>
        </is>
      </c>
      <c r="F917" s="117" t="n"/>
      <c r="G917" s="31" t="n"/>
      <c r="H917" s="32" t="n"/>
      <c r="I917" s="96" t="inlineStr">
        <is>
          <t>Disney</t>
        </is>
      </c>
      <c r="J917" s="97" t="n">
        <v>2017</v>
      </c>
      <c r="K917" s="35">
        <f>ROW(K917)-1</f>
        <v/>
      </c>
      <c r="L917" s="98" t="b">
        <v>0</v>
      </c>
      <c r="M917" s="99" t="inlineStr">
        <is>
          <t>A good bounce back from Pixar's weakest franchise. Cars 2 was really bad, but this entry was actually pretty enjoyable. Really deep themes and metaphor for aging and coming to grips with it. The animation is great, as usual with Pixar movies, and while the story is pretty basic, the subject matter and characters will leave you emotional.</t>
        </is>
      </c>
      <c r="N917" s="37" t="inlineStr">
        <is>
          <t>Blindsided by a new generation of blazing-fast racers, the legendary Lightning McQueen is suddenly pushed out of the sport he loves. To get back in the game, he will need the help of an eager young race technician with her own plan to win, inspiration from the late Fabulous Hudson Hornet, and a few unexpected turns.</t>
        </is>
      </c>
      <c r="O917" s="38" t="inlineStr">
        <is>
          <t>https://image.tmdb.org/t/p/w500/jJ8TnHvWHaVadW5JJjGYsM07j9i.jpg</t>
        </is>
      </c>
      <c r="P917" s="39" t="inlineStr">
        <is>
          <t>Owen Wilson, Cristela Alonzo, Chris Cooper, Nathan Fillion, Larry the Cable Guy, Armie Hammer, Ray Magliozzi, Tony Shalhoub, Bonnie Hunt, Lea DeLaria, Kerry Washington, Bob Costas, Margo Martindale, Darrell Waltrip, Isiah Whitlock, Jr., Bob Peterson, Guido Quaroni, Tom Magliozzi, John Ratzenberger, Kyle Petty, Lewis Hamilton, Lloyd Sherr, Junior Johnson, Ray Evernham, Paul Newman, Cheech Marin, Humpy Wheeler, Katherine Helmond, Paul Dooley, Jenifer Lewis, Shannon Spake, Madeleine McGraw, Michael Wallis, Mike Joy, Jeff Gordon, Daniel Suárez, Ryan Blaney, Darrell Wallace, Jr., Chase Elliott, Richard Petty, Andra Day, Andrea Baker, Doug Burch, Cathy Cavadini, Lanei Chapman, Will Collyer, Abby Craden, Django Craig, James G. Dashe, Eduardo Ambriz DeColosio, John DeMita, Rod Gnapp, Willow Geer, Isa Hall, Aaron Hendry, John Hoffman, Barney Jones, Mikey Kelley, Carlyle King, Daamen J. Krall, David H. Lawrence XVII, Malana Lea, Jeremy Maxwell, Levi Nunez, Angel Oquendo, Jason Pace, Bob Peterson, James Ponce, Alex Puccinelli, David J. Randolph, Jerome Ranft, Noreen Reardon, A.J. Riebli III, Peter Sohn, Galyn Susman, Regina Taufen, Nancy Truman, Cheryl Tyre Smith, Andrew Vernon, Jay Ward</t>
        </is>
      </c>
      <c r="Q917" s="40" t="inlineStr">
        <is>
          <t>Brian Fee</t>
        </is>
      </c>
      <c r="R917" s="41" t="inlineStr">
        <is>
          <t>[{"Source": "Internet Movie Database", "Value": "6.7/10"}, {"Source": "Rotten Tomatoes", "Value": "70%"}, {"Source": "Metacritic", "Value": "59/100"}]</t>
        </is>
      </c>
      <c r="S917" s="42" t="inlineStr">
        <is>
          <t>383,925,276</t>
        </is>
      </c>
      <c r="T917" s="43" t="inlineStr">
        <is>
          <t>G</t>
        </is>
      </c>
      <c r="U917" s="44" t="inlineStr">
        <is>
          <t>102</t>
        </is>
      </c>
      <c r="V917" s="45" t="inlineStr">
        <is>
          <t>{"link": "https://www.themoviedb.org/movie/260514-cars-3/watch?locale=CA", "flatrate": [{"logo_path": "/97yvRBw1GzX7fXprcF80er19ot.jpg", "provider_id": 337, "provider_name": "Disney Plus", "display_priority": 3}], "rent": [{"logo_path": "/SPnB1qiCkYfirS2it3hZORwGVn.jpg", "provider_id": 2, "provider_name": "Apple TV Store", "display_priority": 6}, {"logo_path": "/4bIKO5tqPgko0135wL9GhMsb1wv.jpg", "provider_id": 140, "provider_name": "CosmoGo", "display_priority": 18}, {"logo_path": "/qR6FKvnPBx2O37FDg8PNM7efwF3.jpg", "provider_id": 10, "provider_name": "Amazon Video", "display_priority": 56}], "buy":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t>
        </is>
      </c>
      <c r="W917" s="46" t="inlineStr">
        <is>
          <t>175,000,000</t>
        </is>
      </c>
      <c r="X917" s="35" t="n">
        <v>260514</v>
      </c>
      <c r="Y917" s="35" t="inlineStr">
        <is>
          <t>[980489, 77950, 385128, 141052, 16690, 38575, 385687, 335360, 324857, 424783, 72720, 698687, 14012, 878375, 718789, 743439, 436270, 673309, 136797, 284054]</t>
        </is>
      </c>
      <c r="Z917" s="35" t="inlineStr">
        <is>
          <t>70%</t>
        </is>
      </c>
      <c r="AA917" s="35" t="inlineStr">
        <is>
          <t>6.7/10</t>
        </is>
      </c>
      <c r="AB917" s="35" t="inlineStr">
        <is>
          <t>59/100</t>
        </is>
      </c>
      <c r="AC917" s="35" t="inlineStr">
        <is>
          <t>https://www.youtube.com/embed/ZuaseSovWDY</t>
        </is>
      </c>
      <c r="AD917" s="98" t="inlineStr">
        <is>
          <t>US</t>
        </is>
      </c>
      <c r="AE917" s="98" t="n">
        <v>1731215633548</v>
      </c>
    </row>
    <row r="918" ht="14.25" customHeight="1" s="169">
      <c r="A918" s="93" t="inlineStr">
        <is>
          <t>The Good Dinosaur</t>
        </is>
      </c>
      <c r="B918" s="94" t="n">
        <v>66</v>
      </c>
      <c r="C918" s="131" t="inlineStr">
        <is>
          <t>Pixar</t>
        </is>
      </c>
      <c r="D918" s="132" t="n"/>
      <c r="E918" s="95" t="inlineStr">
        <is>
          <t>Animated</t>
        </is>
      </c>
      <c r="F918" s="117" t="n"/>
      <c r="G918" s="31" t="n"/>
      <c r="H918" s="32" t="n"/>
      <c r="I918" s="96" t="inlineStr">
        <is>
          <t>Disney</t>
        </is>
      </c>
      <c r="J918" s="97" t="n">
        <v>2015</v>
      </c>
      <c r="K918" s="35">
        <f>ROW(K918)-1</f>
        <v/>
      </c>
      <c r="L918" s="98" t="b">
        <v>0</v>
      </c>
      <c r="M918" s="99" t="n"/>
      <c r="N918" s="37" t="inlineStr">
        <is>
          <t>An epic journey into the world of dinosaurs where an Apatosaurus named Arlo makes an unlikely human friend.</t>
        </is>
      </c>
      <c r="O918" s="38" t="inlineStr">
        <is>
          <t>https://image.tmdb.org/t/p/w500/8RSkxOO80btfKjyiC5ZiTaCHIT8.jpg</t>
        </is>
      </c>
      <c r="P918" s="39" t="inlineStr">
        <is>
          <t>Frances McDormand, Raymond Ochoa, Jeffrey Wright, Steve Zahn, Sam Elliott, Anna Paquin, John Ratzenberger, A.J. Buckley, Marcus Scribner, Peter Sohn, Maleah Nipay-Padilla, Jack Bright, Ryan Teeple, Jack McGraw, Mandy Freund, Steven Clay Hunter, David Boat, Carrie Paff, Calum Grant</t>
        </is>
      </c>
      <c r="Q918" s="40" t="inlineStr">
        <is>
          <t>Peter Sohn</t>
        </is>
      </c>
      <c r="R918" s="41" t="inlineStr">
        <is>
          <t>[{"Source": "Internet Movie Database", "Value": "6.7/10"}, {"Source": "Rotten Tomatoes", "Value": "76%"}, {"Source": "Metacritic", "Value": "66/100"}]</t>
        </is>
      </c>
      <c r="S918" s="42" t="inlineStr">
        <is>
          <t>332,207,671</t>
        </is>
      </c>
      <c r="T918" s="43" t="inlineStr">
        <is>
          <t>PG</t>
        </is>
      </c>
      <c r="U918" s="44" t="inlineStr">
        <is>
          <t>93</t>
        </is>
      </c>
      <c r="V918" s="45" t="inlineStr">
        <is>
          <t>{"link": "https://www.themoviedb.org/movie/105864-the-good-dinosaur/watch?locale=CA", "buy":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"rent":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"flatrate": [{"logo_path": "/97yvRBw1GzX7fXprcF80er19ot.jpg", "provider_id": 337, "provider_name": "Disney Plus", "display_priority": 3}]}</t>
        </is>
      </c>
      <c r="W918" s="46" t="inlineStr">
        <is>
          <t>175,000,000</t>
        </is>
      </c>
      <c r="X918" s="35" t="n">
        <v>105864</v>
      </c>
      <c r="Y918" s="35" t="inlineStr">
        <is>
          <t>[12144, 24556, 1036956, 523366, 24554, 136793, 339526, 25587, 15997, 19004, 335360, 24102, 19165, 17337, 39961, 25475, 31933, 1287536, 25556, 297270]</t>
        </is>
      </c>
      <c r="Z918" s="35" t="inlineStr">
        <is>
          <t>76%</t>
        </is>
      </c>
      <c r="AA918" s="35" t="inlineStr">
        <is>
          <t>6.7/10</t>
        </is>
      </c>
      <c r="AB918" s="35" t="inlineStr">
        <is>
          <t>66/100</t>
        </is>
      </c>
      <c r="AC918" s="35" t="inlineStr">
        <is>
          <t>https://www.youtube.com/embed/daFnEiLEx70</t>
        </is>
      </c>
      <c r="AD918" s="98" t="inlineStr">
        <is>
          <t>US</t>
        </is>
      </c>
      <c r="AE918" s="98" t="n">
        <v>1731215633548</v>
      </c>
    </row>
    <row r="919" ht="14.25" customHeight="1" s="169">
      <c r="A919" s="93" t="inlineStr">
        <is>
          <t>The Amazing Spider-Man</t>
        </is>
      </c>
      <c r="B919" s="94" t="n">
        <v>66</v>
      </c>
      <c r="C919" s="131" t="inlineStr">
        <is>
          <t>Marvel</t>
        </is>
      </c>
      <c r="D919" s="132" t="inlineStr">
        <is>
          <t>Spider-Man (Garfield)</t>
        </is>
      </c>
      <c r="E919" s="95" t="inlineStr">
        <is>
          <t>Comic Book</t>
        </is>
      </c>
      <c r="F919" s="117" t="n"/>
      <c r="G919" s="31" t="n"/>
      <c r="H919" s="32" t="n"/>
      <c r="I919" s="96" t="inlineStr">
        <is>
          <t>Paramount Pictures</t>
        </is>
      </c>
      <c r="J919" s="97" t="n">
        <v>2012</v>
      </c>
      <c r="K919" s="35">
        <f>ROW(K919)-1</f>
        <v/>
      </c>
      <c r="L919" s="98" t="b">
        <v>0</v>
      </c>
      <c r="M919" s="99" t="n"/>
      <c r="N919" s="63" t="inlineStr">
        <is>
          <t>Peter Parker is an outcast high schooler abandoned by his parents as a boy, leaving him to be raised by his Uncle Ben and Aunt May. Like most teenagers, Peter is trying to figure out who he is and how he got to be the person he is today. As Peter discovers a mysterious briefcase that belonged to his father, he begins a quest to understand his parents' disappearance – leading him directly to Oscorp and the lab of Dr. Curt Connors, his father's former partner. As Spider-Man is set on a collision course with Connors' alter ego, The Lizard, Peter will make life-altering choices to use his powers and shape his destiny to become a hero.</t>
        </is>
      </c>
      <c r="O919" s="50" t="inlineStr">
        <is>
          <t>https://image.tmdb.org/t/p/w500/jIfkQNARYyERqRAq1p1c8xgePp4.jpg</t>
        </is>
      </c>
      <c r="P919" s="51" t="inlineStr">
        <is>
          <t>Andrew Garfield, Emma Stone, Rhys Ifans, Denis Leary, Martin Sheen, Sally Field, Irrfan Khan, Campbell Scott, Embeth Davidtz, Chris Zylka, Max Charles, C. Thomas Howell, Jake Keiffer, Kari Coleman, Michael Barra, Leif Gantvoort, Andy Pessoa, Hannah Marks, Kelsey Asbille, Kevin McCorkle, Andy Gladbach, Ring Hendricks-Tellefsen, Barbara Eve Harris, Stan Lee, Danielle Burgio, Tom Waite, Keith Campbell, Steve DeCastro, Jill Flint, Mark Daugherty, Milton González, Skyler Gisondo, Charlie DePew, Jacob Rodier, Vincent Laresca, Damien Lemon, Ty Upshaw, James Chen, Alexander Bedria, Tia Texada, Jay Caputo, John Burke, Terry Bozeman, Jennifer Lyons, Michael Massee, Amber Stevens West, Max Bogner, Ethan Cohn, Miles Elliot, Miranda LaDawn Hill, Amanda MacDonald, Maury Morgan, Michael Papajohn</t>
        </is>
      </c>
      <c r="Q919" s="52" t="inlineStr">
        <is>
          <t>Marc Webb</t>
        </is>
      </c>
      <c r="R919" s="62" t="inlineStr">
        <is>
          <t>[{"Source": "Internet Movie Database", "Value": "6.9/10"}, {"Source": "Rotten Tomatoes", "Value": "71%"}, {"Source": "Metacritic", "Value": "66/100"}]</t>
        </is>
      </c>
      <c r="S919" s="60" t="inlineStr">
        <is>
          <t>758,725,893</t>
        </is>
      </c>
      <c r="T919" s="55" t="inlineStr">
        <is>
          <t>PG-13</t>
        </is>
      </c>
      <c r="U919" s="56" t="inlineStr">
        <is>
          <t>136</t>
        </is>
      </c>
      <c r="V919" s="57" t="inlineStr">
        <is>
          <t>{"link": "https://www.themoviedb.org/movie/1930-the-amazing-spider-man/watch?locale=CA", "flatrate": [{"logo_path": "/ewOptMVIYcOadMGGJz8DJueH2bH.jpg", "provider_id": 230, "provider_name": "Crave", "display_priority": 5}, {"logo_path": "/cQjWvOiKRPeSuWRNGegcBjyqVbR.jpg", "provider_id": 469, "provider_name": "Club Illico", "display_priority": 51}, {"logo_path": "/esiLBRzDUwodjfN8gA4qj7l3ZF7.jpg", "provider_id": 1794, "provider_name": "Starz Amazon Channel", "display_priority": 92}, {"logo_path": "/qcKfSyX4xkXESjHrkO8cZLRJkn6.jpg", "provider_id": 2604, "provider_name": "Crave Amazon Channel", "display_priority": 140}], "buy":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"rent":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"/yFGu4sSzwUMfhwmSsZgez8QhaVl.jpg", "provider_id": 331, "provider_name": "FlixFling", "display_priority": 28}, {"logo_path": "/pTnn5JwWr4p3pG8H6VrpiQo7Vs0.jpg", "provider_id": 192, "provider_name": "YouTube", "display_priority": 33}, {"logo_path": "/qR6FKvnPBx2O37FDg8PNM7efwF3.jpg", "provider_id": 10, "provider_name": "Amazon Video", "display_priority": 56}]}</t>
        </is>
      </c>
      <c r="W919" s="61" t="inlineStr">
        <is>
          <t>215,000,000</t>
        </is>
      </c>
      <c r="X919" s="35" t="n">
        <v>1930</v>
      </c>
      <c r="Y919" s="35" t="inlineStr">
        <is>
          <t>[634649, 102382, 283995, 559, 640146, 447365, 298618, 505642, 791155, 363088, 609681, 284054, 10138, 565770, 526896, 141052, 580489, 453395, 299534, 271110]</t>
        </is>
      </c>
      <c r="Z919" s="35" t="inlineStr">
        <is>
          <t>71%</t>
        </is>
      </c>
      <c r="AA919" s="35" t="inlineStr">
        <is>
          <t>6.9/10</t>
        </is>
      </c>
      <c r="AB919" s="35" t="inlineStr">
        <is>
          <t>66/100</t>
        </is>
      </c>
      <c r="AC919" s="35" t="inlineStr">
        <is>
          <t>https://www.youtube.com/embed/WLxul0Vzuhk</t>
        </is>
      </c>
      <c r="AD919" s="98" t="inlineStr">
        <is>
          <t>US</t>
        </is>
      </c>
      <c r="AE919" s="98" t="n">
        <v>1731215633548</v>
      </c>
    </row>
    <row r="920" ht="14.25" customHeight="1" s="169">
      <c r="A920" s="93" t="inlineStr">
        <is>
          <t>Terminator: Dark Fate</t>
        </is>
      </c>
      <c r="B920" s="94" t="n">
        <v>66</v>
      </c>
      <c r="C920" s="131" t="inlineStr">
        <is>
          <t>Terminator</t>
        </is>
      </c>
      <c r="D920" s="132" t="n"/>
      <c r="E920" s="95" t="inlineStr">
        <is>
          <t>Sci-Fi</t>
        </is>
      </c>
      <c r="F920" s="117" t="inlineStr">
        <is>
          <t>Action</t>
        </is>
      </c>
      <c r="G920" s="31" t="n"/>
      <c r="H920" s="32" t="n"/>
      <c r="I920" s="96" t="inlineStr">
        <is>
          <t>Paramount Pictures</t>
        </is>
      </c>
      <c r="J920" s="97" t="n">
        <v>2019</v>
      </c>
      <c r="K920" s="35">
        <f>ROW(K920)-1</f>
        <v/>
      </c>
      <c r="L920" s="98" t="b">
        <v>0</v>
      </c>
      <c r="M920" s="99" t="n"/>
      <c r="N920" s="63" t="inlineStr">
        <is>
          <t>Decades after Sarah Connor prevented Judgment Day, a lethal new Terminator is sent to eliminate the future leader of the resistance. In a fight to save mankind, battle-hardened Sarah Connor teams up with an unexpected ally and an enhanced super soldier to stop the deadliest Terminator yet.</t>
        </is>
      </c>
      <c r="O920" s="64" t="inlineStr">
        <is>
          <t>https://image.tmdb.org/t/p/w500/vqzNJRH4YyquRiWxCCOH0aXggHI.jpg</t>
        </is>
      </c>
      <c r="P920" s="65" t="inlineStr">
        <is>
          <t>Linda Hamilton, Arnold Schwarzenegger, Mackenzie Davis, Natalia Reyes, Gabriel Luna, Diego Boneta, Ferran Fernández, Tristán Ulloa, Stephanie Gil, Tomás Álvarez, Tom Hopper, Alicia Borrachero, Enrique Arce, Manuel Pacific, Fraser James, Pedro Rudolphi, Diego Martínez, Kevin Medina, Steven Cree, Matt Devere, Karen Gagnon, Neil Corbould, Lorna Brown, Stuart McQuarrie, José Cerós, Shadday López, Pedro Hernández, Mariah Nonnemacher, Peter Schueller, Jacques A. Nevils, Daniel Ibáñez, Mona Martínez, Francis McBurney, Mikey Bharj, Samantha Coughlan, James Barriscale, Alejandra Mayo, Angelica Andreu, Iria Calero, Dan Stroiman, Tábata Cerezo, Nicholas Wittman, Daniel Ortiz, Mark Hesketh, Peter Ormond, Joaquín Molla, Alberto Da La Sinda, Mario de la Rosa, Zoltán Téglás, Blair Jackson, Phillip Garcia, Tarnue Massaquoi, Cleveland Berto, Christine Horn, Pete Ploszek, Mark Weiler, Kacy Owens, Stephen Oyoung, Anisha Gibbs, Anthony Oh, Josh Wood, Edward Furlong, Aaron Kunitz, Geneviève Doang, Georgia Simon, Rochelle Neil, Brett Azar, Jude Collie, Claudia Trujillo</t>
        </is>
      </c>
      <c r="Q920" s="66" t="inlineStr">
        <is>
          <t>Tim Miller</t>
        </is>
      </c>
      <c r="R920" s="62" t="inlineStr">
        <is>
          <t>[{"Source": "Internet Movie Database", "Value": "6.2/10"}, {"Source": "Rotten Tomatoes", "Value": "70%"}, {"Source": "Metacritic", "Value": "54/100"}]</t>
        </is>
      </c>
      <c r="S920" s="67" t="inlineStr">
        <is>
          <t>261,119,292</t>
        </is>
      </c>
      <c r="T920" s="68" t="inlineStr">
        <is>
          <t>R</t>
        </is>
      </c>
      <c r="U920" s="69" t="inlineStr">
        <is>
          <t>128</t>
        </is>
      </c>
      <c r="V920" s="45" t="inlineStr">
        <is>
          <t>{"link": "https://www.themoviedb.org/movie/290859-terminator-dark-fate/watch?locale=CA", "rent": [{"logo_path": "/SPnB1qiCkYfirS2it3hZORwGVn.jpg", "provider_id": 2, "provider_name": "Apple TV Store", "display_priority": 6}, {"logo_path": "/4bIKO5tqPgko0135wL9GhMsb1wv.jpg", "provider_id": 140, "provider_name": "CosmoGo", "display_priority": 18}, {"logo_path": "/qR6FKvnPBx2O37FDg8PNM7efwF3.jpg", "provider_id": 10, "provider_name": "Amazon Video", "display_priority": 56}], "buy": [{"logo_path": "/SPnB1qiCkYfirS2it3hZORwGVn.jpg", "provider_id": 2, "provider_name": "Apple TV Store", "display_priority": 6}, {"logo_path": "/4bIKO5tqPgko0135wL9GhMsb1wv.jpg", "provider_id": 140, "provider_name": "CosmoGo", "display_priority": 18}, {"logo_path": "/qR6FKvnPBx2O37FDg8PNM7efwF3.jpg", "provider_id": 10, "provider_name": "Amazon Video", "display_priority": 56}]}</t>
        </is>
      </c>
      <c r="W920" s="70" t="inlineStr">
        <is>
          <t>185,000,000</t>
        </is>
      </c>
      <c r="X920" s="35" t="n">
        <v>290859</v>
      </c>
      <c r="Y920" s="35" t="inlineStr">
        <is>
          <t>[218, 296, 280, 335984, 534, 955, 507244, 733317, 198184, 500664, 78, 10596, 52015, 13059, 491854, 68724, 736485, 315837, 937249, 209379]</t>
        </is>
      </c>
      <c r="Z920" s="35" t="inlineStr">
        <is>
          <t>70%</t>
        </is>
      </c>
      <c r="AA920" s="35" t="inlineStr">
        <is>
          <t>6.2/10</t>
        </is>
      </c>
      <c r="AB920" s="35" t="inlineStr">
        <is>
          <t>54/100</t>
        </is>
      </c>
      <c r="AC920" s="35" t="inlineStr">
        <is>
          <t>https://www.youtube.com/embed/UqxnFHoKwzE</t>
        </is>
      </c>
      <c r="AD920" s="98" t="inlineStr">
        <is>
          <t>US</t>
        </is>
      </c>
      <c r="AE920" s="98" t="n">
        <v>1731215633548</v>
      </c>
    </row>
    <row r="921" ht="14.25" customHeight="1" s="169">
      <c r="A921" s="93" t="inlineStr">
        <is>
          <t>Alice in Wonderland</t>
        </is>
      </c>
      <c r="B921" s="94" t="n">
        <v>66</v>
      </c>
      <c r="C921" s="131" t="inlineStr">
        <is>
          <t>Disney Animation</t>
        </is>
      </c>
      <c r="D921" s="132" t="n"/>
      <c r="E921" s="95" t="inlineStr">
        <is>
          <t>Animated</t>
        </is>
      </c>
      <c r="F921" s="117" t="n"/>
      <c r="G921" s="31" t="n"/>
      <c r="H921" s="32" t="n"/>
      <c r="I921" s="96" t="inlineStr">
        <is>
          <t>Disney</t>
        </is>
      </c>
      <c r="J921" s="97" t="n">
        <v>1951</v>
      </c>
      <c r="K921" s="35">
        <f>ROW(K921)-1</f>
        <v/>
      </c>
      <c r="L921" s="98" t="b">
        <v>0</v>
      </c>
      <c r="M921" s="99" t="n"/>
      <c r="N921" s="37" t="inlineStr">
        <is>
          <t>On a golden afternoon, wildly curious young Alice tumbles into the burrow and enters the merry, madcap world of Wonderland full of whimsical escapades.</t>
        </is>
      </c>
      <c r="O921" s="38" t="inlineStr">
        <is>
          <t>https://image.tmdb.org/t/p/w500/20cvfwfaFqNbe9Fc3VEHJuPRxmn.jpg</t>
        </is>
      </c>
      <c r="P921" s="39" t="inlineStr">
        <is>
          <t>Kathryn Beaumont, Ed Wynn, Richard Haydn, Sterling Holloway, Jerry Colonna, Verna Felton, J. Pat O'Malley, Bill Thompson, Heather Angel, Joseph Kearns, Larry Grey, Queenie Leonard, Dink Trout, Doris Lloyd, James MacDonald, Thurl Ravenscroft, Bill Lee, Max Smith, Bob Hamlin, Don Barclay, Lucille Bliss, Pinto Colvig, Tommy Luske, Clarence Nash, Marni Nixon, Norma Zimmer</t>
        </is>
      </c>
      <c r="Q921" s="40" t="inlineStr">
        <is>
          <t>Clyde Geronimi, Wilfred Jackson, Hamilton Luske</t>
        </is>
      </c>
      <c r="R921" s="41" t="inlineStr">
        <is>
          <t>[{"Source": "Internet Movie Database", "Value": "7.3/10"}, {"Source": "Rotten Tomatoes", "Value": "83%"}, {"Source": "Metacritic", "Value": "68/100"}]</t>
        </is>
      </c>
      <c r="S921" s="42" t="inlineStr">
        <is>
          <t>57,200,000</t>
        </is>
      </c>
      <c r="T921" s="43" t="inlineStr">
        <is>
          <t>Approved</t>
        </is>
      </c>
      <c r="U921" s="44" t="inlineStr">
        <is>
          <t>75</t>
        </is>
      </c>
      <c r="V921" s="45" t="inlineStr">
        <is>
          <t>{"link": "https://www.themoviedb.org/movie/12092-alice-in-wonderland/watch?locale=CA", "flatrate": [{"logo_path": "/97yvRBw1GzX7fXprcF80er19ot.jpg", "provider_id": 337, "provider_name": "Disney Plus", "display_priority": 3}, {"logo_path": "/yFGu4sSzwUMfhwmSsZgez8QhaVl.jpg", "provider_id": 331, "provider_name": "FlixFling", "display_priority": 28}], "buy":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"/yFGu4sSzwUMfhwmSsZgez8QhaVl.jpg", "provider_id": 331, "provider_name": "FlixFling", "display_priority": 28}, {"logo_path": "/pTnn5JwWr4p3pG8H6VrpiQo7Vs0.jpg", "provider_id": 192, "provider_name": "YouTube", "display_priority": 33}, {"logo_path": "/qR6FKvnPBx2O37FDg8PNM7efwF3.jpg", "provider_id": 10, "provider_name": "Amazon Video", "display_priority": 56}], "rent":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"/yFGu4sSzwUMfhwmSsZgez8QhaVl.jpg", "provider_id": 331, "provider_name": "FlixFling", "display_priority": 28}, {"logo_path": "/pTnn5JwWr4p3pG8H6VrpiQo7Vs0.jpg", "provider_id": 192, "provider_name": "YouTube", "display_priority": 33}, {"logo_path": "/qR6FKvnPBx2O37FDg8PNM7efwF3.jpg", "provider_id": 10, "provider_name": "Amazon Video", "display_priority": 56}]}</t>
        </is>
      </c>
      <c r="W921" s="46" t="inlineStr">
        <is>
          <t>3,000,000</t>
        </is>
      </c>
      <c r="X921" s="35" t="n">
        <v>12092</v>
      </c>
      <c r="Y921" s="35" t="inlineStr">
        <is>
          <t>[12155, 241259, 927254, 72972, 20235, 543583, 808, 59981, 13682, 152581, 13179, 9325, 739547, 11224, 812, 297270, 430162, 624620, 116711, 14836]</t>
        </is>
      </c>
      <c r="Z921" s="35" t="inlineStr">
        <is>
          <t>83%</t>
        </is>
      </c>
      <c r="AA921" s="35" t="inlineStr">
        <is>
          <t>7.3/10</t>
        </is>
      </c>
      <c r="AB921" s="35" t="inlineStr">
        <is>
          <t>68/100</t>
        </is>
      </c>
      <c r="AC921" s="35" t="inlineStr">
        <is>
          <t>https://www.youtube.com/embed/JY2rHymtNvc</t>
        </is>
      </c>
      <c r="AD921" s="98" t="inlineStr">
        <is>
          <t>US</t>
        </is>
      </c>
      <c r="AE921" s="98" t="n">
        <v>1731215633548</v>
      </c>
    </row>
    <row r="922" ht="14.25" customHeight="1" s="169">
      <c r="A922" s="93" t="inlineStr">
        <is>
          <t>The Notebook</t>
        </is>
      </c>
      <c r="B922" s="94" t="n">
        <v>66</v>
      </c>
      <c r="C922" s="131" t="n"/>
      <c r="D922" s="132" t="n"/>
      <c r="E922" s="95" t="inlineStr">
        <is>
          <t>Romance</t>
        </is>
      </c>
      <c r="F922" s="117" t="inlineStr">
        <is>
          <t>Drama</t>
        </is>
      </c>
      <c r="G922" s="31" t="n"/>
      <c r="H922" s="32" t="n"/>
      <c r="I922" s="96" t="inlineStr">
        <is>
          <t>New Line Cinema</t>
        </is>
      </c>
      <c r="J922" s="97" t="n">
        <v>2004</v>
      </c>
      <c r="K922" s="35">
        <f>ROW(K922)-1</f>
        <v/>
      </c>
      <c r="L922" s="98" t="b">
        <v>0</v>
      </c>
      <c r="M922" s="99" t="inlineStr">
        <is>
          <t>I did not enjoy watching this movie very much. I can see why so many people love it, but this was very much not for me. I found this movie to be derivative, formulaic, and overly corny. Those factors can work for me in a RomCom, but this is a romantic drama, trying much harder to be elevated. Gosling and McAdams' performances are what saves this, they have great chemistry together and are both individually fantastic actors. If you want to cry, this'll probably get the job done, but really it feels like the filmmakers only goal was to make the audience cry, at the expense of writing and story.</t>
        </is>
      </c>
      <c r="N922" s="37" t="inlineStr">
        <is>
          <t>An epic love story centered around an older man who reads aloud to a woman with Alzheimer's. From a faded notebook, the old man's words bring to life the story about a couple who is separated by World War II, and is then passionately reunited, seven years later, after they have taken different paths.</t>
        </is>
      </c>
      <c r="O922" s="38" t="inlineStr">
        <is>
          <t>https://image.tmdb.org/t/p/w500/rNzQyW4f8B8cQeg7Dgj3n6eT5k9.jpg</t>
        </is>
      </c>
      <c r="P922" s="39" t="inlineStr">
        <is>
          <t>Ryan Gosling, Rachel McAdams, Gena Rowlands, James Garner, Joan Allen, David Thornton, James Marsden, Kevin Connolly, Sam Shepard, Starletta DuPois, Ed Grady, Jennifer Echols, Heather Wahlquist, Cullen Moss, Thunderbird Dinwiddie, James Middleton, Peter Rosenfeld, Obba Babatundé, Chuck Pacheco, Todd Lewis, Mark Johnson, Robert Fraisse, Barbara Weetman, Daniel Chamblin, Sasha Azevedo, Jamie Anne Allman, Rebecca Koon, Sandra Elise Williams, Deborah Hobart, Sylvia Jefferies, Mark Garner, Scott Ritenour, Milton Buras, Elizabeth Bond, Matthew Barry, Nancy De Mayo, Renée Amber, Tim O'Brien, Meredith O'Brien, Geoffrey Knight, Andrew Schaff, Tim Ivey, Anthony-Michael Q. Thomas, Matt Shelly, Michael D. Fuller, Jonathan Parks Jordan, Leslea Fisher, Jude Kitchens, Pat Leonard, Kweli Leapart, Frederick Bingham, Daniel Czekalski, Bradley D. Capshaw, James Scott Deaton, Eve Kagan, Stephanie Wheeler, Erin Guzowski, John Cundari, Hugh Robertson, Robert Washington, Robert Ivey, Sherril M. Turner, Meredith Zealy, Julianne Keller Lewis, Madison Wayne Ellis, Riley Novak, Ronald Betts, Paul Johansson, David Abrams, Bruce Williamson, Bob Forrest, Taylor Engel</t>
        </is>
      </c>
      <c r="Q922" s="40" t="inlineStr">
        <is>
          <t>Nick Cassavetes</t>
        </is>
      </c>
      <c r="R922" s="41" t="inlineStr">
        <is>
          <t>[{"Source": "Internet Movie Database", "Value": "7.8/10"}, {"Source": "Rotten Tomatoes", "Value": "54%"}, {"Source": "Metacritic", "Value": "53/100"}]</t>
        </is>
      </c>
      <c r="S922" s="42" t="inlineStr">
        <is>
          <t>115,600,000</t>
        </is>
      </c>
      <c r="T922" s="43" t="inlineStr">
        <is>
          <t>PG-13</t>
        </is>
      </c>
      <c r="U922" s="44" t="inlineStr">
        <is>
          <t>123</t>
        </is>
      </c>
      <c r="V922" s="45" t="inlineStr">
        <is>
          <t>{"link": "https://www.themoviedb.org/movie/11036-the-notebook/watch?locale=CA", "flatrate": [{"logo_path": "/ewOptMVIYcOadMGGJz8DJueH2bH.jpg", "provider_id": 230, "provider_name": "Crave", "display_priority": 5}, {"logo_path": "/esiLBRzDUwodjfN8gA4qj7l3ZF7.jpg", "provider_id": 1794, "provider_name": "Starz Amazon Channel", "display_priority": 92}, {"logo_path": "/qcKfSyX4xkXESjHrkO8cZLRJkn6.jpg", "provider_id": 2604, "provider_name": "Crave Amazon Channel", "display_priority": 140}], "rent":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{"logo_path": "/vLZKlXUNDcZR7ilvfY9Wr9k80FZ.jpg", "provider_id": 538, "provider_name": "Plex", "display_priority": 81}], "buy":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t>
        </is>
      </c>
      <c r="W922" s="46" t="inlineStr">
        <is>
          <t>29,000,000</t>
        </is>
      </c>
      <c r="X922" s="35" t="n">
        <v>11036</v>
      </c>
      <c r="Y922" s="35" t="inlineStr">
        <is>
          <t>[11889, 10236, 296096, 688, 60281, 9062, 8966, 433252, 66027, 449749, 80, 1100099, 72570, 38684, 1241983, 222935, 907, 14313, 6003, 353577]</t>
        </is>
      </c>
      <c r="Z922" s="35" t="inlineStr">
        <is>
          <t>54%</t>
        </is>
      </c>
      <c r="AA922" s="35" t="inlineStr">
        <is>
          <t>7.8/10</t>
        </is>
      </c>
      <c r="AB922" s="35" t="inlineStr">
        <is>
          <t>53/100</t>
        </is>
      </c>
      <c r="AC922" s="35" t="inlineStr">
        <is>
          <t>https://www.youtube.com/embed/FC6biTjEyZw</t>
        </is>
      </c>
      <c r="AD922" s="98" t="inlineStr">
        <is>
          <t>US</t>
        </is>
      </c>
      <c r="AE922" s="98" t="inlineStr">
        <is>
          <t>1761064319066</t>
        </is>
      </c>
    </row>
    <row r="923" ht="14.25" customHeight="1" s="169">
      <c r="A923" s="93" t="inlineStr">
        <is>
          <t>Godzilla</t>
        </is>
      </c>
      <c r="B923" s="94" t="n">
        <v>66</v>
      </c>
      <c r="C923" s="131" t="inlineStr">
        <is>
          <t>MonsterVerse</t>
        </is>
      </c>
      <c r="D923" s="132" t="n"/>
      <c r="E923" s="95" t="inlineStr">
        <is>
          <t>Action</t>
        </is>
      </c>
      <c r="F923" s="117" t="n"/>
      <c r="G923" s="31" t="n"/>
      <c r="H923" s="32" t="n"/>
      <c r="I923" s="96" t="inlineStr">
        <is>
          <t>Warner Bros.</t>
        </is>
      </c>
      <c r="J923" s="97" t="n">
        <v>2014</v>
      </c>
      <c r="K923" s="35">
        <f>ROW(K923)-1</f>
        <v/>
      </c>
      <c r="L923" s="98" t="b">
        <v>0</v>
      </c>
      <c r="M923" s="99" t="n"/>
      <c r="N923" s="37" t="inlineStr">
        <is>
          <t>Ford Brody, a Navy bomb expert, has just reunited with his family in San Francisco when he is forced to go to Japan to help his estranged father, Joe. Soon, both men are swept up in an escalating crisis when an ancient alpha predator arises from the sea to combat malevolent adversaries that threaten the survival of humanity. The creatures leave colossal destruction in their wake, as they make their way toward their final battleground: San Francisco.</t>
        </is>
      </c>
      <c r="O923" s="38" t="inlineStr">
        <is>
          <t>https://image.tmdb.org/t/p/w500/zokD6uxR2iWfYM3Y84yGJvnNTK7.jpg</t>
        </is>
      </c>
      <c r="P923" s="39" t="inlineStr">
        <is>
          <t>Aaron Taylor-Johnson, Elizabeth Olsen, Juliette Binoche, Bryan Cranston, Ken Watanabe, Sally Hawkins, Al Sapienza, David Strathairn, James Pizzinato, CJ Adams, Richard T. Jones, Victor Rasuk, Patrick Sabongui, Carson Bolde, Jared Keeso, Luc Roderique, Eric Keenleyside, Primo Allon, George Allen Gumapac Jr., Ken Yamamura, Garry Chalk, Hiro Kanagawa, Kevan Ohtsji, Kasey Ryne Mazak, Terry Chen, Mas Morimoto, James D. Dever, Akira Takarada, Yuko Kiyama, Takeshi Kurokawa, James Yoshizawa, Jason Furukawa, Brian Markinson, Ty Olsson, Gardiner Millar, Kurt Max Runte, Peter Shinkoda, Christian Tessier, Bill Marchant, Derrick Yamanaka, Peter Kawasaki, Jason Riki Kosuge, Hiroyoshi Kajiyama, Tetsuro Shigematsu, Dean Redman, Taylor Nichols, Anthony Konechny, Jake Cunanan, Yuki Morita, Jill Teed, Eli Goree, Warren Takeuchi, Chuck Church, Dalias Blake, Lane Edwards, Todd Scott, Zoe Krivatsy, Serge M. Krivatsy, Lise Krivatsy, Josh Cowdery, Steven M. Murdzia, Keo Woolford, Lynne Halevi, Martin Kogan, Sandy Ritz, Kyle Riefsnyder, Eric Breker, Jesse Reid, Melody B. Choi, Catherine Lough Haggquist, Amy Fox, Rich Paul, Aaron Pearl, Dee Jay Jackson, Erika Forest, Michael Denis, Toby Levins, Taya Clyne, Grayson Maxwell Gurnsey, Justin Blayne Lowery, Marci T. House, Chris Shields, Zach Martin, Darren Dolynski, P. Lynn Johnson, Antonio Anagaran, Kevin O'Grady, Leif Havdale, Zachary Choe, T.J. Storm, Michael Rowe, Michael Leone, Bill Blair, Michael Love Toliver, Curtis Bush</t>
        </is>
      </c>
      <c r="Q923" s="40" t="inlineStr">
        <is>
          <t>Gareth Edwards</t>
        </is>
      </c>
      <c r="R923" s="41" t="inlineStr">
        <is>
          <t>[{"Source": "Internet Movie Database", "Value": "6.4/10"}, {"Source": "Rotten Tomatoes", "Value": "76%"}, {"Source": "Metacritic", "Value": "62/100"}]</t>
        </is>
      </c>
      <c r="S923" s="42" t="inlineStr">
        <is>
          <t>524,978,362</t>
        </is>
      </c>
      <c r="T923" s="43" t="inlineStr">
        <is>
          <t>PG-13</t>
        </is>
      </c>
      <c r="U923" s="44" t="inlineStr">
        <is>
          <t>123</t>
        </is>
      </c>
      <c r="V923" s="45" t="inlineStr">
        <is>
          <t>{"link": "https://www.themoviedb.org/movie/124905-godzilla/watch?locale=CA", "rent":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{"logo_path": "/vLZKlXUNDcZR7ilvfY9Wr9k80FZ.jpg", "provider_id": 538, "provider_name": "Plex", "display_priority": 81}], "buy":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"flatrate": [{"logo_path": "/pbpMk2JmcoNnQwx5JGpXngfoWtp.jpg", "provider_id": 8, "provider_name": "Netflix", "display_priority": 0}, {"logo_path": "/ewOptMVIYcOadMGGJz8DJueH2bH.jpg", "provider_id": 230, "provider_name": "Crave", "display_priority": 5}, {"logo_path": "/esiLBRzDUwodjfN8gA4qj7l3ZF7.jpg", "provider_id": 1794, "provider_name": "Starz Amazon Channel", "display_priority": 92}, {"logo_path": "/dpR8r13zWDeUR0QkzWidrdMxa56.jpg", "provider_id": 1796, "provider_name": "Netflix Standard with Ads", "display_priority": 93}, {"logo_path": "/qcKfSyX4xkXESjHrkO8cZLRJkn6.jpg", "provider_id": 2604, "provider_name": "Crave Amazon Channel", "display_priority": 140}]}</t>
        </is>
      </c>
      <c r="W923" s="46" t="inlineStr">
        <is>
          <t>160,000,000</t>
        </is>
      </c>
      <c r="X923" s="35" t="n">
        <v>124905</v>
      </c>
      <c r="Y923" s="35" t="inlineStr">
        <is>
          <t>[373571, 68726, 823464, 399566, 427641, 119450, 254, 514690, 268896, 351286, 9341, 254128, 35002, 14161, 293167, 10357, 507086, 61791, 91314, 274855]</t>
        </is>
      </c>
      <c r="Z923" s="35" t="inlineStr">
        <is>
          <t>76%</t>
        </is>
      </c>
      <c r="AA923" s="35" t="inlineStr">
        <is>
          <t>6.4/10</t>
        </is>
      </c>
      <c r="AB923" s="35" t="inlineStr">
        <is>
          <t>62/100</t>
        </is>
      </c>
      <c r="AC923" s="35" t="inlineStr">
        <is>
          <t>https://www.youtube.com/embed/oHKGx1pzczg</t>
        </is>
      </c>
      <c r="AD923" s="98" t="inlineStr">
        <is>
          <t>US</t>
        </is>
      </c>
      <c r="AE923" s="98" t="n">
        <v>1731215633548</v>
      </c>
    </row>
    <row r="924" ht="14.25" customHeight="1" s="169">
      <c r="A924" s="93" t="inlineStr">
        <is>
          <t>Captain Marvel</t>
        </is>
      </c>
      <c r="B924" s="94" t="n">
        <v>66</v>
      </c>
      <c r="C924" s="131" t="inlineStr">
        <is>
          <t>Marvel</t>
        </is>
      </c>
      <c r="D924" s="132" t="inlineStr">
        <is>
          <t>MCU</t>
        </is>
      </c>
      <c r="E924" s="95" t="inlineStr">
        <is>
          <t>Comic Book</t>
        </is>
      </c>
      <c r="F924" s="117" t="n"/>
      <c r="G924" s="31" t="n"/>
      <c r="H924" s="32" t="n"/>
      <c r="I924" s="96" t="inlineStr">
        <is>
          <t>Disney</t>
        </is>
      </c>
      <c r="J924" s="97" t="n">
        <v>2019</v>
      </c>
      <c r="K924" s="35">
        <f>ROW(K924)-1</f>
        <v/>
      </c>
      <c r="L924" s="98" t="b">
        <v>0</v>
      </c>
      <c r="M924" s="99" t="n"/>
      <c r="N924" s="37" t="inlineStr">
        <is>
          <t>The story follows Carol Danvers as she becomes one of the universe’s most powerful heroes when Earth is caught in the middle of a galactic war between two alien races. Set in the 1990s, Captain Marvel is an all-new adventure from a previously unseen period in the history of the Marvel Cinematic Universe.</t>
        </is>
      </c>
      <c r="O924" s="38" t="inlineStr">
        <is>
          <t>https://image.tmdb.org/t/p/w500/AtsgWhDnHTq68L0lLsUrCnM7TjG.jpg</t>
        </is>
      </c>
      <c r="P924" s="39" t="inlineStr">
        <is>
          <t>Brie Larson, Samuel L. Jackson, Ben Mendelsohn, Jude Law, Annette Bening, Djimon Hounsou, Lee Pace, Lashana Lynch, Gemma Chan, Clark Gregg, Rune Temte, Algenis Perez Soto, Mckenna Grace, Akira Akbar, Matthew Maher, Chuku Modu, Vik Sahay, Colin Ford, Kenneth Mitchell, Stephen A. Chang, Pete Ploszek, Matthew 'Spider' Kimmel, Stephen 'Cajun' Del Bagno, London Fuller, Azari Akbar, Mark Daugherty, Diana Toshiko, Barry Curtis, Emily Ozrey, Abigaille Ozrey, Marilyn Brett, Stan Lee, Robert Kazinsky, Nelson Franklin, Patrick Brennan, Patrick Gallagher, Ana Ayora, Lyonetta Flowers, Rufus Flowers, Sharon Blynn, Auden L. Ophuls, Harriet L. Ophuls, Matthew Bellows, Richard Zeringue, Duane Henry, Chris Evans, Scarlett Johansson, Don Cheadle, Mark Ruffalo, Kelly Sue DeConnick, Vinny O'Brien, Joey Courteau, Anthony Molinari</t>
        </is>
      </c>
      <c r="Q924" s="40" t="inlineStr">
        <is>
          <t>Ryan Fleck, Anna Boden</t>
        </is>
      </c>
      <c r="R924" s="41" t="inlineStr">
        <is>
          <t>[{"Source": "Internet Movie Database", "Value": "6.7/10"}, {"Source": "Rotten Tomatoes", "Value": "79%"}, {"Source": "Metacritic", "Value": "64/100"}]</t>
        </is>
      </c>
      <c r="S924" s="42" t="inlineStr">
        <is>
          <t>1,131,416,446</t>
        </is>
      </c>
      <c r="T924" s="43" t="inlineStr">
        <is>
          <t>PG-13</t>
        </is>
      </c>
      <c r="U924" s="44" t="inlineStr">
        <is>
          <t>124</t>
        </is>
      </c>
      <c r="V924" s="45" t="inlineStr">
        <is>
          <t>{"link": "https://www.themoviedb.org/movie/299537-captain-marvel/watch?locale=CA", "flatrate": [{"logo_path": "/97yvRBw1GzX7fXprcF80er19ot.jpg", "provider_id": 337, "provider_name": "Disney Plus", "display_priority": 3}], "rent":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"buy":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t>
        </is>
      </c>
      <c r="W924" s="46" t="inlineStr">
        <is>
          <t>152,000,000</t>
        </is>
      </c>
      <c r="X924" s="35" t="n">
        <v>299537</v>
      </c>
      <c r="Y924" s="35" t="inlineStr">
        <is>
          <t>[609681, 524434, 141052, 24428, 118340, 453395, 1061474, 299536, 497698, 17445, 447365, 10138, 284054, 640146, 100402, 299534, 526896, 283995, 320288, 298618]</t>
        </is>
      </c>
      <c r="Z924" s="35" t="inlineStr">
        <is>
          <t>79%</t>
        </is>
      </c>
      <c r="AA924" s="35" t="inlineStr">
        <is>
          <t>6.7/10</t>
        </is>
      </c>
      <c r="AB924" s="35" t="inlineStr">
        <is>
          <t>64/100</t>
        </is>
      </c>
      <c r="AC924" s="35" t="inlineStr">
        <is>
          <t>https://www.youtube.com/embed/GX33bIOA5aA</t>
        </is>
      </c>
      <c r="AD924" s="98" t="inlineStr">
        <is>
          <t>US</t>
        </is>
      </c>
      <c r="AE924" s="98" t="n">
        <v>1731215633548</v>
      </c>
    </row>
    <row r="925" ht="14.25" customHeight="1" s="169">
      <c r="A925" s="93" t="inlineStr">
        <is>
          <t>Jack Reacher</t>
        </is>
      </c>
      <c r="B925" s="94" t="n">
        <v>66</v>
      </c>
      <c r="C925" s="131" t="inlineStr">
        <is>
          <t>Jack Reacher</t>
        </is>
      </c>
      <c r="D925" s="132" t="n"/>
      <c r="E925" s="95" t="inlineStr">
        <is>
          <t>Action</t>
        </is>
      </c>
      <c r="F925" s="117" t="inlineStr">
        <is>
          <t>Thriller</t>
        </is>
      </c>
      <c r="G925" s="31" t="n"/>
      <c r="H925" s="32" t="n"/>
      <c r="I925" s="96" t="inlineStr">
        <is>
          <t>Paramount Pictures</t>
        </is>
      </c>
      <c r="J925" s="97" t="n">
        <v>2012</v>
      </c>
      <c r="K925" s="35">
        <f>ROW(K925)-1</f>
        <v/>
      </c>
      <c r="L925" s="98" t="b">
        <v>0</v>
      </c>
      <c r="M925" s="99" t="inlineStr">
        <is>
          <t>A generally solid action/thriller that is light on action and thrills, but does have an interesting enough story shrouded in mystery. Tom Cruise feels miscast in this role, he isn't physically imposing enough for what they are trying to do here. The car chase is too long and not very interesting. The lack of a score is definitely felt at times. Worth watching for the plot, but definitely not on the level of the Mission Impossible franchise.</t>
        </is>
      </c>
      <c r="N925" s="76" t="inlineStr">
        <is>
          <t>One morning in an ordinary town, five people are shot dead in a seemingly random attack. All evidence points to a single suspect: an ex-military sniper who is quickly brought into custody. The interrogation yields one written note: 'Get Jack Reacher!'. Reacher, an enigmatic ex-Army investigator, believes the authorities have the right man but agrees to help the sniper's defense attorney. However, the more Reacher delves into the case, the less clear-cut it appears. So begins an extraordinary chase for the truth, pitting Jack Reacher against an unexpected enemy, with a skill for violence and a secret to keep.</t>
        </is>
      </c>
      <c r="O925" s="105" t="inlineStr">
        <is>
          <t>https://image.tmdb.org/t/p/w500/uQBbjrLVsUibWxNDGA4Czzo8lwz.jpg</t>
        </is>
      </c>
      <c r="P925" s="106" t="inlineStr">
        <is>
          <t>Tom Cruise, Rosamund Pike, Richard Jenkins, David Oyelowo, Werner Herzog, Jai Courtney, Robert Duvall, Vladimir Sizov, Joseph Sikora, Nicole Forester, Michael Raymond-James, Alexia Fast, Josh Helman, James Martin Kelly, Dylan Kussman, Denver Milord, Susan Angelo, Julia Yorks, Delilah Picart, Joe Coyle, Alicia Murton, Peter Gannon, David Whalen, Tristan Elma, Sophie Guest, Michael Minor, Scott A. Martin, CJ Ramirez, Teri Clark, Jarid Faubel, Sara Lindsey, Jace Jeanes, Andrei Runtso, Efka Kvaraciejus, Lee Child, Tommy Lafitte, Kristen Dalton, Jordan Trovillion, Annie Kitral, Lissy Gulick, Catherine Albers, Larissa Emanuele, Jason McCune, Shane Callahan, Joshua Elijah Reese, Nathan Hollabaugh, Christopher Stadulis, Joe Fishel, Robert Liscio, Ronn Surels, Jackson Nunn</t>
        </is>
      </c>
      <c r="Q925" s="107" t="inlineStr">
        <is>
          <t>Christopher McQuarrie</t>
        </is>
      </c>
      <c r="R925" s="121" t="inlineStr">
        <is>
          <t>[{"Source": "Internet Movie Database", "Value": "7.0/10"}, {"Source": "Rotten Tomatoes", "Value": "64%"}, {"Source": "Metacritic", "Value": "50/100"}]</t>
        </is>
      </c>
      <c r="S925" s="108" t="inlineStr">
        <is>
          <t>218,300,000</t>
        </is>
      </c>
      <c r="T925" s="109" t="inlineStr">
        <is>
          <t>PG-13</t>
        </is>
      </c>
      <c r="U925" s="110" t="inlineStr">
        <is>
          <t>130</t>
        </is>
      </c>
      <c r="V925" s="82" t="inlineStr">
        <is>
          <t>{"link": "https://www.themoviedb.org/movie/75780-jack-reacher/watch?locale=CA", "buy":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"rent":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"flatrate": [{"logo_path": "/h5DcR0J2EESLitnhR8xLG1QymTE.jpg", "provider_id": 531, "provider_name": "Paramount Plus", "display_priority": 9}, {"logo_path": "/hExO4PtimLIYn3kBOrzsejNv7cT.jpg", "provider_id": 582, "provider_name": "Paramount+ Amazon Channel", "display_priority": 11}, {"logo_path": "/fts6X10Jn4QT0X6ac3udKEn2tJA.jpg", "provider_id": 2303, "provider_name": "Paramount Plus Premium", "display_priority": 121}, {"logo_path": "/rl6zez5rCeyelt1I46JRYk6B9Ed.jpg", "provider_id": 2304, "provider_name": "Paramount Plus Basic with Ads", "display_priority": 122}]}</t>
        </is>
      </c>
      <c r="W925" s="111" t="inlineStr">
        <is>
          <t>60,000,000</t>
        </is>
      </c>
      <c r="X925" s="35" t="n">
        <v>75780</v>
      </c>
      <c r="Y925" s="35" t="inlineStr">
        <is>
          <t>[419835, 11835, 9437, 9569, 8512, 9573, 2275, 9481, 6723, 984, 910, 4771, 13389, 11439, 31930, 169917, 31662, 11074, 55846, 881164]</t>
        </is>
      </c>
      <c r="Z925" s="35" t="inlineStr">
        <is>
          <t>64%</t>
        </is>
      </c>
      <c r="AA925" s="35" t="inlineStr">
        <is>
          <t>7.0/10</t>
        </is>
      </c>
      <c r="AB925" s="35" t="inlineStr">
        <is>
          <t>50/100</t>
        </is>
      </c>
      <c r="AC925" s="35" t="inlineStr">
        <is>
          <t>https://www.youtube.com/embed/kAbxn_F8lps</t>
        </is>
      </c>
      <c r="AD925" s="98" t="inlineStr">
        <is>
          <t>US</t>
        </is>
      </c>
      <c r="AE925" s="98" t="n">
        <v>1731215633548</v>
      </c>
    </row>
    <row r="926" ht="14.25" customHeight="1" s="169">
      <c r="A926" s="93" t="inlineStr">
        <is>
          <t>Independence Day</t>
        </is>
      </c>
      <c r="B926" s="94" t="n">
        <v>66</v>
      </c>
      <c r="C926" s="131" t="inlineStr">
        <is>
          <t>Independence Day</t>
        </is>
      </c>
      <c r="D926" s="132" t="n"/>
      <c r="E926" s="95" t="inlineStr">
        <is>
          <t>Sci-Fi</t>
        </is>
      </c>
      <c r="F926" s="117" t="inlineStr">
        <is>
          <t>Action</t>
        </is>
      </c>
      <c r="G926" s="31" t="inlineStr">
        <is>
          <t>Independence Day</t>
        </is>
      </c>
      <c r="H926" s="32" t="n"/>
      <c r="I926" s="96" t="inlineStr">
        <is>
          <t>20th Century Studios</t>
        </is>
      </c>
      <c r="J926" s="97" t="n">
        <v>1996</v>
      </c>
      <c r="K926" s="35">
        <f>ROW(K926)-1</f>
        <v/>
      </c>
      <c r="L926" s="98" t="b">
        <v>0</v>
      </c>
      <c r="M926" s="99" t="n"/>
      <c r="N926" s="37" t="inlineStr">
        <is>
          <t>Strange phenomena surface around the globe. The skies ignite. Terror races through the world's major cities. As these extraordinary events unfold, it becomes increasingly clear that a force of incredible magnitude has arrived. Its mission: total annihilation over the Fourth of July weekend. The last hope to stop the destruction is an unlikely group of people united by fate and unimaginable circumstances.</t>
        </is>
      </c>
      <c r="O926" s="38" t="inlineStr">
        <is>
          <t>https://image.tmdb.org/t/p/w500/p0BPQGSPoSa8Ml0DAf2mB2kCU0R.jpg</t>
        </is>
      </c>
      <c r="P926" s="39" t="inlineStr">
        <is>
          <t>Will Smith, Bill Pullman, Jeff Goldblum, Mary McDonnell, Judd Hirsch, Robert Loggia, Randy Quaid, Margaret Colin, James Rebhorn, Harvey Fierstein, Adam Baldwin, Brent Spiner, James Duval, Vivica A. Fox, Lisa Jakub, Ross Bagley, Mae Whitman, Bill Smitrovich, Kiersten Warren, Harry Connick Jr., Giuseppe Andrews, John Storey, Frank Novak, Devon Gummersall, Leland Orser, Mirron E. Willis, Ross Lacy, David Pressman, Vivian Palermo, Raphael Sbarge, Bobby Hosea, Dan Lauria, Steve Giannelli, Eric Paskel, Carlos Lacámara, John Bennett Perry, Troy Willis, Tim Kelleher, Wayne Wilderson, Jay Acovone, James Wong, Thom Barry, Jana Marie Hupp, Matt Pashkow, Robert Pine, Marisa Johnston, Michael Winther, Warren Dexter Beatty, Paul LeClair, Michael Vacca, David Channell, John Capodice, Greg Collins, Derek Webster, Mark Fite, Eric Neal Newman, Levan Uchaneishvili, Kristof Konrad, Kevin Sifuentes, Elston Ridgle, Randy Oglesby, Jack Moore, Barry Del Sherman, Lyman Ward, Anthony Crivello, Richard Speight Jr., Barbara Beck, Joe Fowler, Andrew Warner, Sharon Tay, Peter J. Lucas, Yelena Danova, Johnny Kim, Vanessa J. Wells, Jessika Cardinahl, Gary W. Cruz, Ron Pitts, Wendy L. Walsh, Christine Devine, Mark Thompson, Ernie Anastos, Kevin Cooney, Rance Howard, Nelson Mashita, Jeff Phillips, Sayed Badreya, Adam Tomei, John Bradley, Kimberly Beck, Thomas F. Duffy, Andrew Keegan, Jon Matthews, Jim Piddock, Frederic W. Barnes, Eleanor Clift, Jerry Dunphy, Jack Germond, Morton Kondracke, John McLaughlin, Barry Nolan, George Putnam, Eric Michael Zee, Pat Skipper, Carlos Lara, Mike Monteleone, Lee Strauss, Lisa Star, Malcolm Danare, Arthur Brooks, Michael Moertl, James J. Joyce, Joyce Cohen, Julie Moran, Robin Groth, Richard Pachorek, Dakota, Gary A. Hecker, Frank Welker, Erick Avari</t>
        </is>
      </c>
      <c r="Q926" s="40" t="inlineStr">
        <is>
          <t>Roland Emmerich</t>
        </is>
      </c>
      <c r="R926" s="41" t="inlineStr">
        <is>
          <t>[{"Source": "Internet Movie Database", "Value": "7.0/10"}, {"Source": "Rotten Tomatoes", "Value": "69%"}, {"Source": "Metacritic", "Value": "59/100"}]</t>
        </is>
      </c>
      <c r="S926" s="42" t="inlineStr">
        <is>
          <t>817,400,891</t>
        </is>
      </c>
      <c r="T926" s="43" t="inlineStr">
        <is>
          <t>PG-13</t>
        </is>
      </c>
      <c r="U926" s="44" t="inlineStr">
        <is>
          <t>145</t>
        </is>
      </c>
      <c r="V926" s="45" t="inlineStr">
        <is>
          <t>{"link": "https://www.themoviedb.org/movie/602-independence-day/watch?locale=CA", "buy":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"rent":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"flatrate": [{"logo_path": "/97yvRBw1GzX7fXprcF80er19ot.jpg", "provider_id": 337, "provider_name": "Disney Plus", "display_priority": 3}, {"logo_path": "/ewOptMVIYcOadMGGJz8DJueH2bH.jpg", "provider_id": 230, "provider_name": "Crave", "display_priority": 5}, {"logo_path": "/esiLBRzDUwodjfN8gA4qj7l3ZF7.jpg", "provider_id": 1794, "provider_name": "Starz Amazon Channel", "display_priority": 92}, {"logo_path": "/qcKfSyX4xkXESjHrkO8cZLRJkn6.jpg", "provider_id": 2604, "provider_name": "Crave Amazon Channel", "display_priority": 140}]}</t>
        </is>
      </c>
      <c r="W926" s="46" t="inlineStr">
        <is>
          <t>75,000,000</t>
        </is>
      </c>
      <c r="X926" s="35" t="n">
        <v>602</v>
      </c>
      <c r="Y926" s="35" t="inlineStr">
        <is>
          <t>[3604, 54138, 339964, 181812, 19995, 10940, 188927, 406759, 44943, 11379, 934632, 323027, 72710, 12914, 30675, 487186, 49521, 299536, 75612, 1895]</t>
        </is>
      </c>
      <c r="Z926" s="35" t="inlineStr">
        <is>
          <t>69%</t>
        </is>
      </c>
      <c r="AA926" s="35" t="inlineStr">
        <is>
          <t>7.0/10</t>
        </is>
      </c>
      <c r="AB926" s="35" t="inlineStr">
        <is>
          <t>59/100</t>
        </is>
      </c>
      <c r="AC926" s="35" t="inlineStr">
        <is>
          <t>https://www.youtube.com/embed/B1E7h3SeMDk</t>
        </is>
      </c>
      <c r="AD926" s="98" t="inlineStr">
        <is>
          <t>US</t>
        </is>
      </c>
      <c r="AE926" s="98" t="n">
        <v>1731215633548</v>
      </c>
    </row>
    <row r="927" ht="14.25" customHeight="1" s="169">
      <c r="A927" s="93" t="inlineStr">
        <is>
          <t>The Sandlot</t>
        </is>
      </c>
      <c r="B927" s="94" t="n">
        <v>66</v>
      </c>
      <c r="C927" s="131" t="inlineStr">
        <is>
          <t>Disney Live Action</t>
        </is>
      </c>
      <c r="D927" s="132" t="n"/>
      <c r="E927" s="95" t="inlineStr">
        <is>
          <t>Sports</t>
        </is>
      </c>
      <c r="F927" s="117" t="inlineStr">
        <is>
          <t>Family</t>
        </is>
      </c>
      <c r="G927" s="31" t="n"/>
      <c r="H927" s="32" t="n"/>
      <c r="I927" s="96" t="inlineStr">
        <is>
          <t>Disney</t>
        </is>
      </c>
      <c r="J927" s="97" t="n">
        <v>1993</v>
      </c>
      <c r="K927" s="35">
        <f>ROW(K927)-1</f>
        <v/>
      </c>
      <c r="L927" s="98" t="b">
        <v>0</v>
      </c>
      <c r="M927" s="99" t="n"/>
      <c r="N927" s="83" t="inlineStr">
        <is>
          <t>During a summer of friendship and adventure, one boy becomes a part of the gang, nine boys become a team and their leader becomes a legend by confronting the terrifying mystery beyond the right field wall.</t>
        </is>
      </c>
      <c r="O927" s="84" t="inlineStr">
        <is>
          <t>https://image.tmdb.org/t/p/w500/7PYqz0viEuW8qTvuGinUMjDWMnj.jpg</t>
        </is>
      </c>
      <c r="P927" s="85" t="inlineStr">
        <is>
          <t>Tom Guiry, Mike Vitar, Patrick Renna, Chauncey Leopardi, Marty York, Brandon Quintin Adams, Grant Gelt, James Earl Jones, Denis Leary, Karen Allen, Shane Obedzinski, Victor DiMattia, Art LaFleur, Marley Shelton, Herb Muller, Daniel Zacapa, Eddie Matthews, Keith Campbell, Wil Horneff, Tyson Jones, Karl Simmons, Maury Wills, Pablo P. Vitar, Robert Apisa, Robbie T. Robinson, Charles Fick, Tim Page, Dennis Williams, Cynthia Windham, Shane LaVar Smith, Arliss Howard, David Mickey Evans, Sally Jackson</t>
        </is>
      </c>
      <c r="Q927" s="86" t="inlineStr">
        <is>
          <t>David Mickey Evans</t>
        </is>
      </c>
      <c r="R927" s="59" t="inlineStr">
        <is>
          <t>[{"Source": "Internet Movie Database", "Value": "7.8/10"}, {"Source": "Rotten Tomatoes", "Value": "66%"}, {"Source": "Metacritic", "Value": "55/100"}]</t>
        </is>
      </c>
      <c r="S927" s="101" t="inlineStr">
        <is>
          <t>34,348,444</t>
        </is>
      </c>
      <c r="T927" s="102" t="inlineStr">
        <is>
          <t>PG</t>
        </is>
      </c>
      <c r="U927" s="103" t="inlineStr">
        <is>
          <t>101</t>
        </is>
      </c>
      <c r="V927" s="89" t="inlineStr">
        <is>
          <t>{"link": "https://www.themoviedb.org/movie/11528-the-sandlot/watch?locale=CA", "buy":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"flatrate": [{"logo_path": "/97yvRBw1GzX7fXprcF80er19ot.jpg", "provider_id": 337, "provider_name": "Disney Plus", "display_priority": 3}], "rent":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t>
        </is>
      </c>
      <c r="W927" s="61" t="inlineStr">
        <is>
          <t>7,000,000</t>
        </is>
      </c>
      <c r="X927" s="35" t="n">
        <v>11528</v>
      </c>
      <c r="Y927" s="35" t="inlineStr">
        <is>
          <t>[149910, 412117, 56601, 495193, 119738, 333667, 18500, 570480, 54540, 13490, 9948, 927254, 227783, 22620, 10414, 1015724, 21845, 761548, 602307, 19016]</t>
        </is>
      </c>
      <c r="Z927" s="35" t="inlineStr">
        <is>
          <t>66%</t>
        </is>
      </c>
      <c r="AA927" s="35" t="inlineStr">
        <is>
          <t>7.8/10</t>
        </is>
      </c>
      <c r="AB927" s="35" t="inlineStr">
        <is>
          <t>55/100</t>
        </is>
      </c>
      <c r="AC927" s="35" t="inlineStr">
        <is>
          <t>https://www.youtube.com/embed/52yV9dSzV1E</t>
        </is>
      </c>
      <c r="AD927" s="98" t="inlineStr">
        <is>
          <t>US</t>
        </is>
      </c>
      <c r="AE927" s="98" t="n">
        <v>1731215633548</v>
      </c>
    </row>
    <row r="928" ht="15.75" customHeight="1" s="169">
      <c r="A928" s="93" t="inlineStr">
        <is>
          <t>James and the Giant Peach</t>
        </is>
      </c>
      <c r="B928" s="94" t="n">
        <v>66</v>
      </c>
      <c r="C928" s="131" t="inlineStr">
        <is>
          <t>Disney Animation</t>
        </is>
      </c>
      <c r="D928" s="132" t="n"/>
      <c r="E928" s="95" t="inlineStr">
        <is>
          <t>Animated</t>
        </is>
      </c>
      <c r="F928" s="117" t="inlineStr">
        <is>
          <t>Stop-Motion</t>
        </is>
      </c>
      <c r="G928" s="31" t="n"/>
      <c r="H928" s="32" t="n"/>
      <c r="I928" s="96" t="inlineStr">
        <is>
          <t>Disney</t>
        </is>
      </c>
      <c r="J928" s="97" t="n">
        <v>1996</v>
      </c>
      <c r="K928" s="35">
        <f>ROW(K928)-1</f>
        <v/>
      </c>
      <c r="L928" s="98" t="b">
        <v>0</v>
      </c>
      <c r="M928" s="99" t="n"/>
      <c r="N928" s="37" t="inlineStr">
        <is>
          <t>When the young orphan boy James spills a magic bag of crocodile tongues, he finds himself in possession of a giant peach that flies him away to strange lands.</t>
        </is>
      </c>
      <c r="O928" s="38" t="inlineStr">
        <is>
          <t>https://image.tmdb.org/t/p/w500/nl2oB6EbD1fHFuP2TLUHDtqs7Ux.jpg</t>
        </is>
      </c>
      <c r="P928" s="39" t="inlineStr">
        <is>
          <t>Paul Terry, Miriam Margolyes, Joanna Lumley, Pete Postlethwaite, Simon Callow, Richard Dreyfuss, Jane Leeves, Susan Sarandon, David Thewlis, Steven Culp, Susan Turner-Cray, Cirocco Dunlap, Kathryn Howell, Mike Starr, Michael Girardin, J. Stephen Coyle, Tony Haney, Mario Yedidia, Jeff Mosley, Jeff Bennett, Sally Stevens</t>
        </is>
      </c>
      <c r="Q928" s="40" t="inlineStr">
        <is>
          <t>Henry Selick</t>
        </is>
      </c>
      <c r="R928" s="41" t="inlineStr">
        <is>
          <t>[{"Source": "Internet Movie Database", "Value": "6.7/10"}, {"Source": "Rotten Tomatoes", "Value": "91%"}, {"Source": "Metacritic", "Value": "78/100"}]</t>
        </is>
      </c>
      <c r="S928" s="42" t="inlineStr">
        <is>
          <t>28,946,127</t>
        </is>
      </c>
      <c r="T928" s="43" t="inlineStr">
        <is>
          <t>PG</t>
        </is>
      </c>
      <c r="U928" s="44" t="inlineStr">
        <is>
          <t>79</t>
        </is>
      </c>
      <c r="V928" s="45" t="inlineStr">
        <is>
          <t>{"link": "https://www.themoviedb.org/movie/10539-james-and-the-giant-peach/watch?locale=CA", "flatrate": [{"logo_path": "/97yvRBw1GzX7fXprcF80er19ot.jpg", "provider_id": 337, "provider_name": "Disney Plus", "display_priority": 3}], "buy":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"rent":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t>
        </is>
      </c>
      <c r="W928" s="46" t="inlineStr">
        <is>
          <t>38,000,000</t>
        </is>
      </c>
      <c r="X928" s="35" t="n">
        <v>10539</v>
      </c>
      <c r="Y928" s="35" t="inlineStr">
        <is>
          <t>[585245, 592983, 15139, 412117, 532639, 13179, 57737, 269509, 9325, 708352, 1059264, 81684, 14836, 170687, 13225, 664236, 955644, 533, 31473, 62214]</t>
        </is>
      </c>
      <c r="Z928" s="35" t="inlineStr">
        <is>
          <t>91%</t>
        </is>
      </c>
      <c r="AA928" s="35" t="inlineStr">
        <is>
          <t>6.7/10</t>
        </is>
      </c>
      <c r="AB928" s="35" t="inlineStr">
        <is>
          <t>78/100</t>
        </is>
      </c>
      <c r="AC928" s="35" t="inlineStr">
        <is>
          <t>https://www.youtube.com/embed/7OKQVzOO-DM</t>
        </is>
      </c>
      <c r="AD928" s="98" t="inlineStr">
        <is>
          <t>US</t>
        </is>
      </c>
      <c r="AE928" s="98" t="n">
        <v>1731215633548</v>
      </c>
    </row>
    <row r="929" ht="14.25" customHeight="1" s="169">
      <c r="A929" s="93" t="inlineStr">
        <is>
          <t>Last Action Hero</t>
        </is>
      </c>
      <c r="B929" s="94" t="n">
        <v>65</v>
      </c>
      <c r="C929" s="131" t="n"/>
      <c r="D929" s="132" t="n"/>
      <c r="E929" s="95" t="inlineStr">
        <is>
          <t>Action</t>
        </is>
      </c>
      <c r="F929" s="117" t="inlineStr">
        <is>
          <t>Comedy</t>
        </is>
      </c>
      <c r="G929" s="31" t="n"/>
      <c r="H929" s="32" t="n"/>
      <c r="I929" s="96" t="inlineStr">
        <is>
          <t>Columbia Pictures</t>
        </is>
      </c>
      <c r="J929" s="97" t="n">
        <v>1993</v>
      </c>
      <c r="K929" s="35">
        <f>ROW(K929)-1</f>
        <v/>
      </c>
      <c r="L929" s="98" t="b">
        <v>0</v>
      </c>
      <c r="M929" s="99" t="n"/>
      <c r="N929" s="37" t="inlineStr">
        <is>
          <t>After his father's death, a young boy finds solace in action movies featuring an indestructible cop. Given a magic ticket by a theater manager, he is transported into the film and teams up with the cop to stop a villain who escapes into the real world.</t>
        </is>
      </c>
      <c r="O929" s="38" t="inlineStr">
        <is>
          <t>https://image.tmdb.org/t/p/w500/yTfjHPqh7C7bkfMtEKx2mPdorQw.jpg</t>
        </is>
      </c>
      <c r="P929" s="39" t="inlineStr">
        <is>
          <t>Arnold Schwarzenegger, Austin O'Brien, Bridgette Wilson-Sampras, F. Murray Abraham, Art Carney, Charles Dance, Frank McRae, Tom Noonan, Robert Prosky, Anthony Quinn, Mercedes Ruehl, Ian McKellen, Professor Toru Tanaka, Joan Plowright, Keith Barish, Jim Belushi, Chevy Chase, Chris Connelly, Karen Duffy, Larry Ferguson, Leeza Gibbons, MC Hammer, Little Richard, Robert Patrick, Maria Shriver, Sharon Stone, Melvin Van Peebles, Damon Wayans, Jason Kelly, Noah Emmerich, Tina Turner, Billy D. Lucas, Ryan Todd, Apollo Dukakis, Patrick Flanagan, Donald C. Llorens, Michael Chieffo, Mike Muscat, John Finnegan, Bobbie Brown, Angie Everhart, Jeffrey Braer, Anthony Peck, Paul Gonzales, Anna Navarro, Dex Elliott Sanders, Nick Dimitri, Sven-Ole Thorsen, Rick Ducommun, Wendle Josepher, Michael V. Gazzo, Lee Reherman, R.C. Bates, Colleen Camp, Donna Borghoff, John McTiernan Sr., Tiffany Lynne Puhy, Jean-Claude Van Damme, Danny DeVito, Al Leong, Matt Johnston, Thomas Rosales Jr., Peter Kent, Lena Banks, Michael Straka</t>
        </is>
      </c>
      <c r="Q929" s="40" t="inlineStr">
        <is>
          <t>John McTiernan</t>
        </is>
      </c>
      <c r="R929" s="41" t="inlineStr">
        <is>
          <t>[{"Source": "Internet Movie Database", "Value": "6.5/10"}, {"Source": "Rotten Tomatoes", "Value": "42%"}, {"Source": "Metacritic", "Value": "44/100"}]</t>
        </is>
      </c>
      <c r="S929" s="42" t="inlineStr">
        <is>
          <t>137,298,489</t>
        </is>
      </c>
      <c r="T929" s="43" t="inlineStr">
        <is>
          <t>PG-13</t>
        </is>
      </c>
      <c r="U929" s="44" t="inlineStr">
        <is>
          <t>131</t>
        </is>
      </c>
      <c r="V929" s="45" t="inlineStr">
        <is>
          <t>{"link": "https://www.themoviedb.org/movie/9593-last-action-hero/watch?locale=CA", "flatrate": [{"logo_path": "/qcKfSyX4xkXESjHrkO8cZLRJkn6.jpg", "provider_id": 2604, "provider_name": "Crave Amazon Channel", "display_priority": 140}], "rent":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"buy":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t>
        </is>
      </c>
      <c r="W929" s="46" t="inlineStr">
        <is>
          <t>85,000,000</t>
        </is>
      </c>
      <c r="X929" s="35" t="n">
        <v>9593</v>
      </c>
      <c r="Y929" s="35" t="inlineStr">
        <is>
          <t>[567604, 1130818, 1010830, 321528, 321068, 1077280, 23483, 6978, 703771, 732450, 831405, 11827, 932420, 495764, 828898, 1048241, 487242, 664767, 472027, 666243]</t>
        </is>
      </c>
      <c r="Z929" s="35" t="inlineStr">
        <is>
          <t>42%</t>
        </is>
      </c>
      <c r="AA929" s="35" t="inlineStr">
        <is>
          <t>6.5/10</t>
        </is>
      </c>
      <c r="AB929" s="35" t="inlineStr">
        <is>
          <t>44/100</t>
        </is>
      </c>
      <c r="AC929" s="35" t="inlineStr">
        <is>
          <t>https://www.youtube.com/embed/OJw8o49CNZI</t>
        </is>
      </c>
      <c r="AD929" s="98" t="inlineStr">
        <is>
          <t>US</t>
        </is>
      </c>
      <c r="AE929" s="98" t="n">
        <v>1731215633548</v>
      </c>
    </row>
    <row r="930" ht="14.25" customHeight="1" s="169">
      <c r="A930" s="93" t="inlineStr">
        <is>
          <t>Wish Dragon</t>
        </is>
      </c>
      <c r="B930" s="94" t="n">
        <v>65</v>
      </c>
      <c r="C930" s="131" t="n"/>
      <c r="D930" s="132" t="n"/>
      <c r="E930" s="95" t="inlineStr">
        <is>
          <t>Animated</t>
        </is>
      </c>
      <c r="F930" s="117" t="n"/>
      <c r="G930" s="31" t="n"/>
      <c r="H930" s="32" t="inlineStr">
        <is>
          <t>Netflix</t>
        </is>
      </c>
      <c r="I930" s="96" t="inlineStr">
        <is>
          <t>Netflix</t>
        </is>
      </c>
      <c r="J930" s="97" t="n">
        <v>2021</v>
      </c>
      <c r="K930" s="35">
        <f>ROW(K930)-1</f>
        <v/>
      </c>
      <c r="L930" s="98" t="b">
        <v>0</v>
      </c>
      <c r="M930" s="99" t="n"/>
      <c r="N930" s="76" t="inlineStr">
        <is>
          <t>Determined teen Din is longing to reconnect with his childhood best friend when he meets a wish-granting dragon who shows him the magic of possibilities.</t>
        </is>
      </c>
      <c r="O930" s="105" t="inlineStr">
        <is>
          <t>https://image.tmdb.org/t/p/w500/lnPf6hzANL6pVQTxUlsNYSuhT5l.jpg</t>
        </is>
      </c>
      <c r="P930" s="106" t="inlineStr">
        <is>
          <t>Jimmy Wong, John Cho, Constance Wu, Natasha Liu Bordizzo, Jimmy O. Yang, Aaron Yoo, Will Yun Lee, Bobby Lee, Nico Santos, Ronny Chieng, Ian Chen, Sumalee Montano, David So, Gustav Lindquist, Alexandre Chen, Alyssa Abiera, Gabriel Lee, Chris Appelhans, Rad Sechrist, Cathy Cavadini, Levi Nunez, Nora Wyman, Jeremy Maxwell, Lee Chen, James Taku Leung, Constance Parng, Malana Lea, Victor Chi, Elizabeth Pan, Paul Kwo, Kathy Wu, Wilky Lau, Willow Geer, Will Collyer, Regina Taufen, David Arnott, Simon Twu</t>
        </is>
      </c>
      <c r="Q930" s="107" t="inlineStr">
        <is>
          <t>Chris Appelhans</t>
        </is>
      </c>
      <c r="R930" s="41" t="inlineStr">
        <is>
          <t>[{"Source": "Internet Movie Database", "Value": "7.2/10"}, {"Source": "Rotten Tomatoes", "Value": "71%"}, {"Source": "Metacritic", "Value": "59/100"}]</t>
        </is>
      </c>
      <c r="S930" s="72" t="inlineStr">
        <is>
          <t>25,860,000</t>
        </is>
      </c>
      <c r="T930" s="109" t="inlineStr">
        <is>
          <t>PG</t>
        </is>
      </c>
      <c r="U930" s="110" t="inlineStr">
        <is>
          <t>99</t>
        </is>
      </c>
      <c r="V930" s="82" t="inlineStr">
        <is>
          <t>{"link": "https://www.themoviedb.org/movie/550205-wish-dragon/watch?locale=CA", "flatrate": [{"logo_path": "/pbpMk2JmcoNnQwx5JGpXngfoWtp.jpg", "provider_id": 8, "provider_name": "Netflix", "display_priority": 0}, {"logo_path": "/dpR8r13zWDeUR0QkzWidrdMxa56.jpg", "provider_id": 1796, "provider_name": "Netflix Standard with Ads", "display_priority": 93}]}</t>
        </is>
      </c>
      <c r="W930" s="111" t="inlineStr">
        <is>
          <t>0</t>
        </is>
      </c>
      <c r="X930" s="35" t="n">
        <v>550205</v>
      </c>
      <c r="Y930" s="35" t="inlineStr">
        <is>
          <t>[410113, 832502, 1117857, 560052, 682254, 523366, 13682, 72972, 991494, 20694, 20378, 1019420, 594328, 455411, 430162, 776835, 668461, 809, 47296, 805051]</t>
        </is>
      </c>
      <c r="Z930" s="35" t="inlineStr">
        <is>
          <t>71%</t>
        </is>
      </c>
      <c r="AA930" s="35" t="inlineStr">
        <is>
          <t>7.2/10</t>
        </is>
      </c>
      <c r="AB930" s="35" t="inlineStr">
        <is>
          <t>59/100</t>
        </is>
      </c>
      <c r="AC930" s="35" t="inlineStr">
        <is>
          <t>https://www.youtube.com/embed/uWIRyU5fuzU</t>
        </is>
      </c>
      <c r="AD930" s="98" t="inlineStr">
        <is>
          <t>CN</t>
        </is>
      </c>
      <c r="AE930" s="98" t="n">
        <v>1731215633548</v>
      </c>
    </row>
    <row r="931" ht="14.25" customHeight="1" s="169">
      <c r="A931" s="93" t="inlineStr">
        <is>
          <t>The Greatest Showman</t>
        </is>
      </c>
      <c r="B931" s="94" t="n">
        <v>65</v>
      </c>
      <c r="C931" s="131" t="n"/>
      <c r="D931" s="132" t="n"/>
      <c r="E931" s="95" t="inlineStr">
        <is>
          <t>Musical</t>
        </is>
      </c>
      <c r="F931" s="117" t="inlineStr">
        <is>
          <t>BioPic</t>
        </is>
      </c>
      <c r="G931" s="31" t="n"/>
      <c r="H931" s="32" t="n"/>
      <c r="I931" s="96" t="inlineStr">
        <is>
          <t>20th Century Studios</t>
        </is>
      </c>
      <c r="J931" s="97" t="n">
        <v>2017</v>
      </c>
      <c r="K931" s="35">
        <f>ROW(K931)-1</f>
        <v/>
      </c>
      <c r="L931" s="98" t="b">
        <v>0</v>
      </c>
      <c r="M931" s="99" t="inlineStr">
        <is>
          <t>"The Greatest Showman" has a great soundtrack and most of the time an enjoyable song is playing. The choreography is elaborate and entertaining. The cast is great, everyone delivers a good performance. Unfortunately it really isn't that good outside of the music. The story isn't very interesting, really only existing to shuffle from one song to another. The revisionist history on P.T Barnum is quite crazy to see. It also isn't funny, which makes you notice the boredom between songs.</t>
        </is>
      </c>
      <c r="N931" s="49" t="inlineStr">
        <is>
          <t>The story of American showman P.T. Barnum, founder of the circus that became the famous traveling Ringling Bros. and Barnum &amp; Bailey Circus.</t>
        </is>
      </c>
      <c r="O931" s="50" t="inlineStr">
        <is>
          <t>https://image.tmdb.org/t/p/w500/b9CeobiihCx1uG1tpw8hXmpi7nm.jpg</t>
        </is>
      </c>
      <c r="P931" s="51" t="inlineStr">
        <is>
          <t>Hugh Jackman, Zac Efron, Michelle Williams, Rebecca Ferguson, Zendaya, Keala Settle, Yahya Abdul-Mateen II, Natasha Liu Bordizzo, Paul Sparks, Sam Humphrey, Austyn Johnson, Cameron Seely, Eric Anderson, Ellis Rubin, Skylar Dunn, Daniel Everidge, Radu Spinghel, Yusaku Komori, Danial Son, Will Swenson, Linda Marie Larson, Byron Jennings, Betsy Aidem, Damian Young, Tina Benko, Fredric Lehne, Kathryn Meisle, Timothy Hughes, Gayle Rankin, Arnie Burton, Carly Adams, Sawyer Niehaus, Shuler Hensley, Will Erat, James Andrew O'Connor, Jamie Jackson, Morgan Weed, Henry Stram, Michael Barra, Luciano Acuna Jr., Shannon Freyer, Kevin Dwane, Sandi DeGeorge, Tony Neil Butler, Frances Emily Schramm, Kenneth Wong Chan, Stacey Alyse Cohen, Tim Wilson, Jonathon Culver, Jillian Braithwaite, Adam Haas Hunter, Bob Rumnock, Ben Reed, Martha Nichols, Jonathan Redavid, Shannon Holtzapffel, Jeremy Hudson, Taylor James, Chelsea Caso, Caoife Coleman, Mishay Petronelli, Khasan Brailsford, Alex Wong, Julius Anthony Rubio, Vincent-Olivier Noiseux, DeAnna Walters, Ilia Jessica Castro, Najla Gilliam, Christina Glur, Emerson Tate Alexander, Victoria Llodra, Louise Hindsbo, Laci Justice, GiaNina Paolantonio, Rachel Quiner, Madison Smith, Brando, Daniel 'Cloud' Campos, Rod Roberts, James Babson, Loren Allred, Brayden Titus</t>
        </is>
      </c>
      <c r="Q931" s="52" t="inlineStr">
        <is>
          <t>Michael Gracey</t>
        </is>
      </c>
      <c r="R931" s="116" t="inlineStr">
        <is>
          <t>[{"Source": "Internet Movie Database", "Value": "7.5/10"}, {"Source": "Rotten Tomatoes", "Value": "56%"}, {"Source": "Metacritic", "Value": "48/100"}]</t>
        </is>
      </c>
      <c r="S931" s="54" t="inlineStr">
        <is>
          <t>459,066,134</t>
        </is>
      </c>
      <c r="T931" s="55" t="inlineStr">
        <is>
          <t>PG</t>
        </is>
      </c>
      <c r="U931" s="56" t="inlineStr">
        <is>
          <t>105</t>
        </is>
      </c>
      <c r="V931" s="57" t="inlineStr">
        <is>
          <t>{"link": "https://www.themoviedb.org/movie/316029-the-greatest-showman/watch?locale=CA", "flatrate": [{"logo_path": "/97yvRBw1GzX7fXprcF80er19ot.jpg", "provider_id": 337, "provider_name": "Disney Plus", "display_priority": 3}, {"logo_path": "/ewOptMVIYcOadMGGJz8DJueH2bH.jpg", "provider_id": 230, "provider_name": "Crave", "display_priority": 5}, {"logo_path": "/qcKfSyX4xkXESjHrkO8cZLRJkn6.jpg", "provider_id": 2604, "provider_name": "Crave Amazon Channel", "display_priority": 140}], "buy":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"rent":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t>
        </is>
      </c>
      <c r="W931" s="58" t="inlineStr">
        <is>
          <t>84,000,000</t>
        </is>
      </c>
      <c r="X931" s="35" t="n">
        <v>316029</v>
      </c>
      <c r="Y931" s="35" t="inlineStr">
        <is>
          <t>[24153, 739547, 24808, 68728, 42782, 587, 50114, 24961, 556574, 404378, 526702, 878361, 39486, 706260, 1955, 430446, 26598, 614934, 786, 82695]</t>
        </is>
      </c>
      <c r="Z931" s="35" t="inlineStr">
        <is>
          <t>56%</t>
        </is>
      </c>
      <c r="AA931" s="35" t="inlineStr">
        <is>
          <t>7.5/10</t>
        </is>
      </c>
      <c r="AB931" s="35" t="inlineStr">
        <is>
          <t>48/100</t>
        </is>
      </c>
      <c r="AC931" s="35" t="inlineStr">
        <is>
          <t>https://www.youtube.com/embed/KTNtpYQPlhE</t>
        </is>
      </c>
      <c r="AD931" s="98" t="inlineStr">
        <is>
          <t>US</t>
        </is>
      </c>
      <c r="AE931" s="98" t="n">
        <v>1731215633548</v>
      </c>
    </row>
    <row r="932" ht="14.25" customHeight="1" s="169">
      <c r="A932" s="93" t="inlineStr">
        <is>
          <t>Strange World</t>
        </is>
      </c>
      <c r="B932" s="94" t="n">
        <v>65</v>
      </c>
      <c r="C932" s="131" t="inlineStr">
        <is>
          <t>Disney Animation</t>
        </is>
      </c>
      <c r="D932" s="132" t="n"/>
      <c r="E932" s="95" t="inlineStr">
        <is>
          <t>Animated</t>
        </is>
      </c>
      <c r="F932" s="117" t="n"/>
      <c r="G932" s="31" t="n"/>
      <c r="H932" s="32" t="n"/>
      <c r="I932" s="96" t="inlineStr">
        <is>
          <t>Disney</t>
        </is>
      </c>
      <c r="J932" s="97" t="n">
        <v>2022</v>
      </c>
      <c r="K932" s="35">
        <f>ROW(K932)-1</f>
        <v/>
      </c>
      <c r="L932" s="98" t="b">
        <v>0</v>
      </c>
      <c r="M932" s="99" t="inlineStr">
        <is>
          <t>A decent adventure, but pretty predictable for adults. A good message, but very heavy handed in it's delivery. Very nice animation, but lacks the charm, music and heartfelt moments of Disney classics. It's hard to imagine this becoming anyone's favorite movie, but it is still pretty good.</t>
        </is>
      </c>
      <c r="N932" s="83" t="inlineStr">
        <is>
          <t>A journey deep into an uncharted and treacherous land, where fantastical creatures await the legendary Clades—a family of explorers whose differences threaten to topple their latest, and by far most crucial, mission.</t>
        </is>
      </c>
      <c r="O932" s="84" t="inlineStr">
        <is>
          <t>https://image.tmdb.org/t/p/w500/fHMqfsYyl3lskPK2RiFRwhzwuep.jpg</t>
        </is>
      </c>
      <c r="P932" s="85" t="inlineStr">
        <is>
          <t>Jake Gyllenhaal, Dennis Quaid, Jaboukie Young-White, Gabrielle Union, Lucy Liu, Alan Tudyk, Jonathan Melo, Abraham Benrubi, Karan Soni, Adelina Anthony, Nik Dodani, Francesca Reale, Emily Kuroda, Reed Buck, Katie Lowes, LaNisa Renee Frederick, Dave Kohut, Alice Kina Diehl</t>
        </is>
      </c>
      <c r="Q932" s="86" t="inlineStr">
        <is>
          <t>Don Hall</t>
        </is>
      </c>
      <c r="R932" s="59" t="inlineStr">
        <is>
          <t>[{"Source": "Internet Movie Database", "Value": "5.7/10"}, {"Source": "Rotten Tomatoes", "Value": "72%"}, {"Source": "Metacritic", "Value": "65/100"}]</t>
        </is>
      </c>
      <c r="S932" s="101" t="inlineStr">
        <is>
          <t>73,621,640</t>
        </is>
      </c>
      <c r="T932" s="102" t="inlineStr">
        <is>
          <t>PG</t>
        </is>
      </c>
      <c r="U932" s="103" t="inlineStr">
        <is>
          <t>102</t>
        </is>
      </c>
      <c r="V932" s="89" t="inlineStr">
        <is>
          <t>{"link": "https://www.themoviedb.org/movie/877269-strange-world/watch?locale=CA", "rent":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"flatrate": [{"logo_path": "/97yvRBw1GzX7fXprcF80er19ot.jpg", "provider_id": 337, "provider_name": "Disney Plus", "display_priority": 3}], "buy":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t>
        </is>
      </c>
      <c r="W932" s="61" t="inlineStr">
        <is>
          <t>180,000,000</t>
        </is>
      </c>
      <c r="X932" s="35" t="n">
        <v>877269</v>
      </c>
      <c r="Y932" s="35" t="inlineStr">
        <is>
          <t>[961323, 410113, 594328, 72972, 170687, 7450, 1022787, 974663, 1104845, 832502, 560044, 929563, 927254, 20378, 627661, 550205, 25132, 15567, 10386, 560052]</t>
        </is>
      </c>
      <c r="Z932" s="35" t="inlineStr">
        <is>
          <t>72%</t>
        </is>
      </c>
      <c r="AA932" s="35" t="inlineStr">
        <is>
          <t>5.7/10</t>
        </is>
      </c>
      <c r="AB932" s="35" t="inlineStr">
        <is>
          <t>65/100</t>
        </is>
      </c>
      <c r="AC932" s="35" t="inlineStr">
        <is>
          <t>https://www.youtube.com/embed/jP3Ea3sMiUE</t>
        </is>
      </c>
      <c r="AD932" s="98" t="inlineStr">
        <is>
          <t>US</t>
        </is>
      </c>
      <c r="AE932" s="98" t="n">
        <v>1731215633548</v>
      </c>
    </row>
    <row r="933" ht="14.25" customHeight="1" s="169">
      <c r="A933" s="93" t="inlineStr">
        <is>
          <t>Constantine</t>
        </is>
      </c>
      <c r="B933" s="94" t="n">
        <v>65</v>
      </c>
      <c r="C933" s="131" t="inlineStr">
        <is>
          <t>DC</t>
        </is>
      </c>
      <c r="D933" s="132" t="inlineStr">
        <is>
          <t>Non-DCEU</t>
        </is>
      </c>
      <c r="E933" s="95" t="inlineStr">
        <is>
          <t>Comic Book</t>
        </is>
      </c>
      <c r="F933" s="117" t="n"/>
      <c r="G933" s="31" t="n"/>
      <c r="H933" s="32" t="n"/>
      <c r="I933" s="96" t="inlineStr">
        <is>
          <t>Warner Bros.</t>
        </is>
      </c>
      <c r="J933" s="97" t="n">
        <v>2005</v>
      </c>
      <c r="K933" s="35">
        <f>ROW(K933)-1</f>
        <v/>
      </c>
      <c r="L933" s="98" t="b">
        <v>0</v>
      </c>
      <c r="M933" s="99" t="n"/>
      <c r="N933" s="37" t="inlineStr">
        <is>
          <t>John Constantine has literally been to Hell and back. When he teams up with a policewoman to solve the mysterious suicide of her twin sister, their investigation takes them through the world of demons and angels that exists beneath the landscape of contemporary Los Angeles.</t>
        </is>
      </c>
      <c r="O933" s="38" t="inlineStr">
        <is>
          <t>https://image.tmdb.org/t/p/w500/vPYgvd2MwHlxTamAOjwVQp4qs1W.jpg</t>
        </is>
      </c>
      <c r="P933" s="39" t="inlineStr">
        <is>
          <t>Keanu Reeves, Rachel Weisz, Shia LaBeouf, Djimon Hounsou, Max Baker, Pruitt Taylor Vince, Gavin Rossdale, Tilda Swinton, Peter Stormare, Jesse Ramirez, José Zúñiga, April Grace, Larry Cedar, Francis Guinan, Suzanne Whang, Jhoanna Trias, Alice Lo, Nicholas Downs, Tanoai Reed, Quinn Buniel, Ann Ryerson, Stephanie Fabian, Connor Dylan Wryn, Laz Alonso, Jeremy Ray Valdez, Jose Molina, Barbara Pilavin, C.W. Pyun, Sharon Omi, Edward J. Rosen, John Gipson, Roberto Kawata, Michelle Monaghan, R.A. Rondell, Chad Stahelski, Kevin Alejandro</t>
        </is>
      </c>
      <c r="Q933" s="40" t="inlineStr">
        <is>
          <t>Francis Lawrence</t>
        </is>
      </c>
      <c r="R933" s="41" t="inlineStr">
        <is>
          <t>[{"Source": "Internet Movie Database", "Value": "7.0/10"}, {"Source": "Rotten Tomatoes", "Value": "46%"}, {"Source": "Metacritic", "Value": "50/100"}]</t>
        </is>
      </c>
      <c r="S933" s="42" t="inlineStr">
        <is>
          <t>230,900,000</t>
        </is>
      </c>
      <c r="T933" s="43" t="inlineStr">
        <is>
          <t>R</t>
        </is>
      </c>
      <c r="U933" s="44" t="inlineStr">
        <is>
          <t>121</t>
        </is>
      </c>
      <c r="V933" s="45" t="inlineStr">
        <is>
          <t>{"link": "https://www.themoviedb.org/movie/561-constantine/watch?locale=CA", "rent":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"flatrate": [{"logo_path": "/ewOptMVIYcOadMGGJz8DJueH2bH.jpg", "provider_id": 230, "provider_name": "Crave", "display_priority": 5}, {"logo_path": "/esiLBRzDUwodjfN8gA4qj7l3ZF7.jpg", "provider_id": 1794, "provider_name": "Starz Amazon Channel", "display_priority": 92}, {"logo_path": "/qcKfSyX4xkXESjHrkO8cZLRJkn6.jpg", "provider_id": 2604, "provider_name": "Crave Amazon Channel", "display_priority": 140}], "buy":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t>
        </is>
      </c>
      <c r="W933" s="46" t="inlineStr">
        <is>
          <t>100,000,000</t>
        </is>
      </c>
      <c r="X933" s="35" t="n">
        <v>561</v>
      </c>
      <c r="Y933" s="35" t="inlineStr">
        <is>
          <t>[22894, 9997, 930600, 1312833, 1029235, 405882, 1353117, 38321, 280092, 49018, 109428, 9946, 711705, 11587, 1375831, 1043197, 9378, 631842, 9033, 10307]</t>
        </is>
      </c>
      <c r="Z933" s="35" t="inlineStr">
        <is>
          <t>46%</t>
        </is>
      </c>
      <c r="AA933" s="35" t="inlineStr">
        <is>
          <t>7.0/10</t>
        </is>
      </c>
      <c r="AB933" s="35" t="inlineStr">
        <is>
          <t>50/100</t>
        </is>
      </c>
      <c r="AC933" s="35" t="inlineStr">
        <is>
          <t>https://www.youtube.com/embed/819JCbGfZpg</t>
        </is>
      </c>
      <c r="AD933" s="98" t="inlineStr">
        <is>
          <t>US</t>
        </is>
      </c>
      <c r="AE933" s="98" t="n">
        <v>1731215633548</v>
      </c>
    </row>
    <row r="934" ht="14.25" customHeight="1" s="169">
      <c r="A934" s="93" t="inlineStr">
        <is>
          <t>Fantasia 2000</t>
        </is>
      </c>
      <c r="B934" s="94" t="n">
        <v>65</v>
      </c>
      <c r="C934" s="131" t="inlineStr">
        <is>
          <t>Disney Animation</t>
        </is>
      </c>
      <c r="D934" s="132" t="n"/>
      <c r="E934" s="95" t="inlineStr">
        <is>
          <t>Animated</t>
        </is>
      </c>
      <c r="F934" s="117" t="n"/>
      <c r="G934" s="31" t="n"/>
      <c r="H934" s="32" t="n"/>
      <c r="I934" s="96" t="inlineStr">
        <is>
          <t>Disney</t>
        </is>
      </c>
      <c r="J934" s="97" t="n">
        <v>1999</v>
      </c>
      <c r="K934" s="35">
        <f>ROW(K934)-1</f>
        <v/>
      </c>
      <c r="L934" s="98" t="b">
        <v>0</v>
      </c>
      <c r="M934" s="99" t="inlineStr">
        <is>
          <t>An enjoyable movie that feels like it could be better. Interesting mix of animation styles, doesn't live up to the original. The repeat of the Sorcerer's Apprentice segment feels like kind of a rip-off, as the film is barely feature length including it.</t>
        </is>
      </c>
      <c r="N934" s="37" t="inlineStr">
        <is>
          <t>Blending lively music and brilliant animation, this sequel to the original 'Fantasia' restores 'The Sorcerer's Apprentice' and adds seven new shorts.</t>
        </is>
      </c>
      <c r="O934" s="38" t="inlineStr">
        <is>
          <t>https://image.tmdb.org/t/p/w500/6JszBEg8OEbkMzpY5IPTMVzxmYZ.jpg</t>
        </is>
      </c>
      <c r="P934" s="39" t="inlineStr">
        <is>
          <t>Steve Martin, Itzhak Perlman, Quincy Jones, Bette Midler, James Earl Jones, Penn Jillette, Teller, James Levine, Angela Lansbury, Wayne Allwine, Russi Taylor, Tony Anselmo, Hendel Butoy, Eric Goldberg</t>
        </is>
      </c>
      <c r="Q934" s="40" t="inlineStr">
        <is>
          <t>James Algar, Gaëtan Brizzi, Pixote Hunt, Eric Goldberg, Hendel Butoy, Don Hahn, Paul Brizzi, Francis Glebas</t>
        </is>
      </c>
      <c r="R934" s="41" t="inlineStr">
        <is>
          <t>[{"Source": "Internet Movie Database", "Value": "7.1/10"}, {"Source": "Rotten Tomatoes", "Value": "80%"}, {"Source": "Metacritic", "Value": "59/100"}]</t>
        </is>
      </c>
      <c r="S934" s="42" t="inlineStr">
        <is>
          <t>60,655,420</t>
        </is>
      </c>
      <c r="T934" s="43" t="inlineStr">
        <is>
          <t>G</t>
        </is>
      </c>
      <c r="U934" s="44" t="inlineStr">
        <is>
          <t>74</t>
        </is>
      </c>
      <c r="V934" s="45" t="inlineStr">
        <is>
          <t>{"link": "https://www.themoviedb.org/movie/49948-fantasia-2000/watch?locale=CA", "buy":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"rent": [{"logo_path": "/SPnB1qiCkYfirS2it3hZORwGVn.jpg", "provider_id": 2, "provider_name": "Apple TV Store", "display_priority": 6}], "flatrate": [{"logo_path": "/97yvRBw1GzX7fXprcF80er19ot.jpg", "provider_id": 337, "provider_name": "Disney Plus", "display_priority": 3}]}</t>
        </is>
      </c>
      <c r="W934" s="46" t="inlineStr">
        <is>
          <t>80,000,000</t>
        </is>
      </c>
      <c r="X934" s="35" t="n">
        <v>49948</v>
      </c>
      <c r="Y934" s="35" t="inlineStr">
        <is>
          <t>[756, 1028851, 592983, 738215, 15167, 506574, 417320, 15016, 129533, 13004, 360404, 81310, 354279, 355111, 16119, 14128, 19594, 15165, 285733, 901362]</t>
        </is>
      </c>
      <c r="Z934" s="35" t="inlineStr">
        <is>
          <t>80%</t>
        </is>
      </c>
      <c r="AA934" s="35" t="inlineStr">
        <is>
          <t>7.1/10</t>
        </is>
      </c>
      <c r="AB934" s="35" t="inlineStr">
        <is>
          <t>59/100</t>
        </is>
      </c>
      <c r="AC934" s="35" t="inlineStr">
        <is>
          <t>https://www.youtube.com/embed/z9d8jFOLRUA</t>
        </is>
      </c>
      <c r="AD934" s="98" t="inlineStr">
        <is>
          <t>US</t>
        </is>
      </c>
      <c r="AE934" s="98" t="n">
        <v>1731215633548</v>
      </c>
    </row>
    <row r="935" ht="14.25" customHeight="1" s="169">
      <c r="A935" s="93" t="inlineStr">
        <is>
          <t>The BFG</t>
        </is>
      </c>
      <c r="B935" s="94" t="n">
        <v>65</v>
      </c>
      <c r="C935" s="131" t="inlineStr">
        <is>
          <t>Disney Live Action</t>
        </is>
      </c>
      <c r="D935" s="132" t="n"/>
      <c r="E935" s="95" t="inlineStr">
        <is>
          <t>Adventure</t>
        </is>
      </c>
      <c r="F935" s="117" t="inlineStr">
        <is>
          <t>Family</t>
        </is>
      </c>
      <c r="G935" s="31" t="n"/>
      <c r="H935" s="32" t="n"/>
      <c r="I935" s="96" t="inlineStr">
        <is>
          <t>Disney</t>
        </is>
      </c>
      <c r="J935" s="97" t="n">
        <v>2016</v>
      </c>
      <c r="K935" s="35">
        <f>ROW(K935)-1</f>
        <v/>
      </c>
      <c r="L935" s="98" t="b">
        <v>0</v>
      </c>
      <c r="M935" s="99" t="n"/>
      <c r="N935" s="76" t="inlineStr">
        <is>
          <t>An orphan little girl befriends a benevolent giant who takes her to Giant Country, where they attempt to stop the man-eating giants that are invading the human world.</t>
        </is>
      </c>
      <c r="O935" s="105" t="inlineStr">
        <is>
          <t>https://image.tmdb.org/t/p/w500/ny2mbM6krh6C63TiV8e33eF3Gcd.jpg</t>
        </is>
      </c>
      <c r="P935" s="106" t="inlineStr">
        <is>
          <t>Mark Rylance, Ruby Barnhill, Rebecca Hall, Jemaine Clement, Bill Hader, Penelope Wilton, Marilyn Norry, Chris Shields, Matt Frewer, Geoffrey Wade, Rafe Spall, Haig Sutherland, John Emmet Tracy, Adam Godley, Daniel Bacon, Paul Moniz de Sa, Ólafur Darri Ólafsson, Michael Adamthwaite, Gabrielle Rose, Lucia Ryan, Julia Torrance, Graham Curry, Jonathan Holmes, Chris Gibbs, Callum Seagram Airlie, Shauna Hansen, Denise Jones, William Samples, Andy Thompson, Paul Barnhill, Gintare Beinoraviciute, Gerardo Barcala, Simona Hughes</t>
        </is>
      </c>
      <c r="Q935" s="107" t="inlineStr">
        <is>
          <t>Steven Spielberg</t>
        </is>
      </c>
      <c r="R935" s="41" t="inlineStr">
        <is>
          <t>[{"Source": "Internet Movie Database", "Value": "6.3/10"}, {"Source": "Rotten Tomatoes", "Value": "74%"}, {"Source": "Metacritic", "Value": "66/100"}]</t>
        </is>
      </c>
      <c r="S935" s="72" t="inlineStr">
        <is>
          <t>195,243,411</t>
        </is>
      </c>
      <c r="T935" s="109" t="inlineStr">
        <is>
          <t>PG</t>
        </is>
      </c>
      <c r="U935" s="110" t="inlineStr">
        <is>
          <t>117</t>
        </is>
      </c>
      <c r="V935" s="82" t="inlineStr">
        <is>
          <t>{"link": "https://www.themoviedb.org/movie/267935-the-bfg/watch?locale=CA", "buy":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"flatrate": [{"logo_path": "/97yvRBw1GzX7fXprcF80er19ot.jpg", "provider_id": 337, "provider_name": "Disney Plus", "display_priority": 3}], "rent":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t>
        </is>
      </c>
      <c r="W935" s="46" t="inlineStr">
        <is>
          <t>140,000,000</t>
        </is>
      </c>
      <c r="X935" s="35" t="n">
        <v>267935</v>
      </c>
      <c r="Y935" s="35" t="inlineStr">
        <is>
          <t>[15433, 150689, 294272, 11236, 19051, 532639, 20497, 283366, 16523, 10601, 397520, 521034, 12155, 278927, 102651, 896536, 420809, 10539, 58595, 476389]</t>
        </is>
      </c>
      <c r="Z935" s="35" t="inlineStr">
        <is>
          <t>74%</t>
        </is>
      </c>
      <c r="AA935" s="35" t="inlineStr">
        <is>
          <t>6.3/10</t>
        </is>
      </c>
      <c r="AB935" s="35" t="inlineStr">
        <is>
          <t>66/100</t>
        </is>
      </c>
      <c r="AC935" s="35" t="inlineStr">
        <is>
          <t>https://www.youtube.com/embed/Y6ZbRD1T7uI</t>
        </is>
      </c>
      <c r="AD935" s="98" t="inlineStr">
        <is>
          <t>US</t>
        </is>
      </c>
      <c r="AE935" s="98" t="n">
        <v>1731215633548</v>
      </c>
    </row>
    <row r="936" ht="14.25" customHeight="1" s="169">
      <c r="A936" s="93" t="inlineStr">
        <is>
          <t>Muppets Most Wanted</t>
        </is>
      </c>
      <c r="B936" s="94" t="n">
        <v>65</v>
      </c>
      <c r="C936" s="131" t="inlineStr">
        <is>
          <t>Disney Live Action</t>
        </is>
      </c>
      <c r="D936" s="132" t="inlineStr">
        <is>
          <t>Muppets</t>
        </is>
      </c>
      <c r="E936" s="95" t="inlineStr">
        <is>
          <t>Comedy</t>
        </is>
      </c>
      <c r="F936" s="117" t="inlineStr">
        <is>
          <t>Family</t>
        </is>
      </c>
      <c r="G936" s="31" t="n"/>
      <c r="H936" s="32" t="n"/>
      <c r="I936" s="96" t="inlineStr">
        <is>
          <t>Disney</t>
        </is>
      </c>
      <c r="J936" s="97" t="n">
        <v>2014</v>
      </c>
      <c r="K936" s="35">
        <f>ROW(K936)-1</f>
        <v/>
      </c>
      <c r="L936" s="98" t="b">
        <v>0</v>
      </c>
      <c r="M936" s="99" t="n"/>
      <c r="N936" s="83" t="inlineStr">
        <is>
          <t>While on a grand world tour, The Muppets find themselves wrapped into an European jewel-heist caper headed by a Kermit the Frog look-alike and his dastardly sidekick.</t>
        </is>
      </c>
      <c r="O936" s="84" t="inlineStr">
        <is>
          <t>https://image.tmdb.org/t/p/w500/o9mGTVnnsqMS3Oh2IloPKPpLiL3.jpg</t>
        </is>
      </c>
      <c r="P936" s="85" t="inlineStr">
        <is>
          <t>Ricky Gervais, Ty Burrell, Tina Fey, Steve Whitmire, Eric Jacobson, Dave Goelz, Bill Barretta, David Rudman, Matt Vogel, Peter Linz, Tony Bennett, Hugh Bonneville, Tom Hiddleston, Ross Lynch, Salma Hayek Pinault, Ray Liotta, James Pasierbowicz, Richard Herdman, Luke Howard, Pete Meads, Ricky Rajpal, Danny Trejo, Stanley Tucci, Jemaine Clement, Zach Galifianakis, Tom Hollander, Toby Jones, Frank Langella, James McAvoy, Chloë Grace Moretz, Miranda Richardson, Saoirse Ronan, Til Schweiger, Russell Tovey, Christoph Waltz, Mackenzie Crook, Andrés Cantor, Sean Combs, Rob Corddry, Lady Gaga, Josh Groban, Aleksandar Mikic, Kenneth Collard, William Brand, Fleur Poad, Dylan Postl, Usher, Louise Gold, Nigel Plaskitt, Mak Wilson, Warrick Brownlow-Pike, David Covarrubias, Don Austen, William Banyard, Daisy Beattie, Sue Beattie, Lynn Robertson Bruce, Brian Michael Jones, Céline Dion, Lee Nicholas Harris, Vander McLeod, James Murray, Mike Quinn, Dave Chapman, Pamela Betsy Cooper, Dexter Fletcher, Peter Serafinowicz, Jim Henson, Jerry Nelson, Katie Derry, Grant White, John Scott, Andrew Lyon, Faith Elizabeth, Sam Creed, Debby Ryan, Bridgit Mendler, Tyrel Jackson Williams, Jake Short, Jon Wennington, Avinashi Sharma, Cynthia Garbutt, Paul Blackwell</t>
        </is>
      </c>
      <c r="Q936" s="86" t="inlineStr">
        <is>
          <t>James Bobin</t>
        </is>
      </c>
      <c r="R936" s="62" t="inlineStr">
        <is>
          <t>[{"Source": "Internet Movie Database", "Value": "6.4/10"}, {"Source": "Rotten Tomatoes", "Value": "80%"}, {"Source": "Metacritic", "Value": "61/100"}]</t>
        </is>
      </c>
      <c r="S936" s="101" t="inlineStr">
        <is>
          <t>80,400,000</t>
        </is>
      </c>
      <c r="T936" s="102" t="inlineStr">
        <is>
          <t>PG</t>
        </is>
      </c>
      <c r="U936" s="103" t="inlineStr">
        <is>
          <t>107</t>
        </is>
      </c>
      <c r="V936" s="89" t="inlineStr">
        <is>
          <t>{"link": "https://www.themoviedb.org/movie/145220-muppets-most-wanted/watch?locale=CA", "buy":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"flatrate": [{"logo_path": "/97yvRBw1GzX7fXprcF80er19ot.jpg", "provider_id": 337, "provider_name": "Disney Plus", "display_priority": 3}], "rent": [{"logo_path": "/SPnB1qiCkYfirS2it3hZORwGVn.jpg", "provider_id": 2, "provider_name": "Apple TV Store", "display_priority": 6}, {"logo_path": "/4bIKO5tqPgko0135wL9GhMsb1wv.jpg", "provider_id": 140, "provider_name": "CosmoGo", "display_priority": 18}, {"logo_path": "/qR6FKvnPBx2O37FDg8PNM7efwF3.jpg", "provider_id": 10, "provider_name": "Amazon Video", "display_priority": 56}]}</t>
        </is>
      </c>
      <c r="W936" s="61" t="inlineStr">
        <is>
          <t>50,000,000</t>
        </is>
      </c>
      <c r="X936" s="35" t="n">
        <v>145220</v>
      </c>
      <c r="Y936" s="35" t="inlineStr">
        <is>
          <t>[30074, 438695, 32916, 512195, 27590, 13351, 81900, 939210, 12230, 410113, 119738, 1015724, 324852, 13534, 163, 35780, 13654, 3172, 203696, 11001]</t>
        </is>
      </c>
      <c r="Z936" s="35" t="inlineStr">
        <is>
          <t>80%</t>
        </is>
      </c>
      <c r="AA936" s="35" t="inlineStr">
        <is>
          <t>6.4/10</t>
        </is>
      </c>
      <c r="AB936" s="35" t="inlineStr">
        <is>
          <t>61/100</t>
        </is>
      </c>
      <c r="AC936" s="35" t="inlineStr">
        <is>
          <t>https://www.youtube.com/embed/Vcw2Aje5KU0</t>
        </is>
      </c>
      <c r="AD936" s="98" t="inlineStr">
        <is>
          <t>US</t>
        </is>
      </c>
      <c r="AE936" s="98" t="n">
        <v>1731215633548</v>
      </c>
    </row>
    <row r="937" ht="14.25" customHeight="1" s="169">
      <c r="A937" s="93" t="inlineStr">
        <is>
          <t>DuckTales The Movie: Treasure of the Lost Lamp</t>
        </is>
      </c>
      <c r="B937" s="94" t="n">
        <v>65</v>
      </c>
      <c r="C937" s="131" t="inlineStr">
        <is>
          <t>Disney Animation</t>
        </is>
      </c>
      <c r="D937" s="132" t="n"/>
      <c r="E937" s="95" t="inlineStr">
        <is>
          <t>Animated</t>
        </is>
      </c>
      <c r="F937" s="117" t="n"/>
      <c r="G937" s="31" t="n"/>
      <c r="H937" s="32" t="n"/>
      <c r="I937" s="96" t="inlineStr">
        <is>
          <t>Disney</t>
        </is>
      </c>
      <c r="J937" s="97" t="n">
        <v>1990</v>
      </c>
      <c r="K937" s="35">
        <f>ROW(K937)-1</f>
        <v/>
      </c>
      <c r="L937" s="98" t="b">
        <v>0</v>
      </c>
      <c r="M937" s="99" t="n"/>
      <c r="N937" s="37" t="inlineStr">
        <is>
          <t>With his nephews and niece, everyone's favorite rich uncle, Scrooge McDuck, treks from his mansion home in Duckburg in search of the long-lost loot of the thief Collie Baba. But finding the goods isn't quite what it's "quacked" up to be! Their thrilling adventure leads to comical chaos, magical mayhem, and a lesson about what is far more valuable than money, gold and jewels.</t>
        </is>
      </c>
      <c r="O937" s="38" t="inlineStr">
        <is>
          <t>https://image.tmdb.org/t/p/w500/wCvdRynGJQWaOi2qwQP5nDdFxjM.jpg</t>
        </is>
      </c>
      <c r="P937" s="39" t="inlineStr">
        <is>
          <t>Alan Young, Terence McGovern, Russi Taylor, Richard Libertini, Christopher Lloyd, June Foray, Chuck McCann, Joan Gerber, Rip Taylor, Charlie Adler, Sherry Lynn, Mickie McGowan, Jack Angel, Frank Welker</t>
        </is>
      </c>
      <c r="Q937" s="40" t="inlineStr">
        <is>
          <t>Bob Hathcock</t>
        </is>
      </c>
      <c r="R937" s="41" t="inlineStr">
        <is>
          <t>[{"Source": "Internet Movie Database", "Value": "6.8/10"}, {"Source": "Rotten Tomatoes", "Value": "65%"}]</t>
        </is>
      </c>
      <c r="S937" s="42" t="inlineStr">
        <is>
          <t>18,115,724</t>
        </is>
      </c>
      <c r="T937" s="43" t="inlineStr">
        <is>
          <t>G</t>
        </is>
      </c>
      <c r="U937" s="44" t="inlineStr">
        <is>
          <t>74</t>
        </is>
      </c>
      <c r="V937" s="45" t="inlineStr">
        <is>
          <t>{"link": "https://www.themoviedb.org/movie/10837-ducktales-the-movie-treasure-of-the-lost-lamp/watch?locale=CA", "rent":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"flatrate": [{"logo_path": "/97yvRBw1GzX7fXprcF80er19ot.jpg", "provider_id": 337, "provider_name": "Disney Plus", "display_priority": 3}], "buy":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t>
        </is>
      </c>
      <c r="W937" s="75" t="inlineStr">
        <is>
          <t>20,000,000</t>
        </is>
      </c>
      <c r="X937" s="35" t="n">
        <v>10837</v>
      </c>
      <c r="Y937" s="35" t="inlineStr">
        <is>
          <t>[80607, 808, 72972, 355547, 10715, 560052, 410113, 832502, 403510, 11688, 523366, 439058, 776835, 400157, 455411, 991494, 60293, 25831, 400160, 13682]</t>
        </is>
      </c>
      <c r="Z937" s="35" t="inlineStr">
        <is>
          <t>65%</t>
        </is>
      </c>
      <c r="AA937" s="35" t="inlineStr">
        <is>
          <t>6.8/10</t>
        </is>
      </c>
      <c r="AB937" s="35" t="inlineStr">
        <is>
          <t>N/A</t>
        </is>
      </c>
      <c r="AC937" s="35" t="inlineStr">
        <is>
          <t>https://www.youtube.com/embed/lcpCapjKT9I</t>
        </is>
      </c>
      <c r="AD937" s="98" t="inlineStr">
        <is>
          <t>US</t>
        </is>
      </c>
      <c r="AE937" s="98" t="n">
        <v>1731215633548</v>
      </c>
    </row>
    <row r="938" ht="14.25" customHeight="1" s="169">
      <c r="A938" s="93" t="inlineStr">
        <is>
          <t>Pretty Woman</t>
        </is>
      </c>
      <c r="B938" s="94" t="n">
        <v>65</v>
      </c>
      <c r="C938" s="131" t="n"/>
      <c r="D938" s="132" t="n"/>
      <c r="E938" s="95" t="inlineStr">
        <is>
          <t>RomCom</t>
        </is>
      </c>
      <c r="F938" s="117" t="n"/>
      <c r="G938" s="31" t="n"/>
      <c r="H938" s="32" t="n"/>
      <c r="I938" s="96" t="inlineStr">
        <is>
          <t>20th Century Studios</t>
        </is>
      </c>
      <c r="J938" s="97" t="n">
        <v>1990</v>
      </c>
      <c r="K938" s="35">
        <f>ROW(K938)-1</f>
        <v/>
      </c>
      <c r="L938" s="98" t="b">
        <v>0</v>
      </c>
      <c r="M938" s="99" t="n"/>
      <c r="N938" s="37" t="inlineStr">
        <is>
          <t>Vivian is a carefree, streetwise diamond in the rough when she meets sophisticated billionaire Edward in a chance encounter that turns into a week-long business arrangement. But Vivian's energetic spirit challenges Edward's no-nonsense approach to life, and soon they are teaching each other – and falling in love!</t>
        </is>
      </c>
      <c r="O938" s="38" t="inlineStr">
        <is>
          <t>https://image.tmdb.org/t/p/w500/hVHUfT801LQATGd26VPzhorIYza.jpg</t>
        </is>
      </c>
      <c r="P938" s="39" t="inlineStr">
        <is>
          <t>Richard Gere, Julia Roberts, Jason Alexander, Ralph Bellamy, Alex Hyde-White, Laura San Giacomo, Héctor Elizondo, Amy Yasbeck, Elinor Donahue, Judith Baldwin, Bill Applebaum, Jason Randal, Tracy Bjork, Gary Greene, Billy Gallo, Abdul Salaam El Razzac, Hank Azaria, Larry Hankin, Julie Paris, Rhonda Hansome, Harvey Keenan, Marty Nadler, Lynda Goodfriend, Reed Anthony, Frank Campanella, Jackie O'Brien, Cheri Caspari, Scott Marshall, Patrick Richwood, Kathleen Marshall, Laurelle Mehus, Don Feldstein, Marvin Braverman, Al Sapienza, Jeff Michalski, James Patrick Stuart, Lloyd T. Williams, R. Darrell Hunter, James Patrick Dunne, Valorie Armstrong, Steve Restivo, Rodney Kageyama, Douglas Stitzel, Larry Miller, Dey Young, Shane Ross, Carol Williard, Minda Burr, Robyn Peterson, Mariann Aalda, RC Everbeck, Michael French, Allan Kent, Stacy Keach, Sr., Lucinda Crosby, Nancy Locke, Calvin Remsberg, Lloyd Nelson, Norman Large, Tracy Reiner, Tom Nolan, John David Carson, Daniel Bardol, Karin Calabro, Bruce Eckstut, Amzie Strickland, Mychael Bates, Blair Richwood, Garry Marshall, Rio Hackford, Paul Bradley, Gary Bohn, Charles Minsky, Randall Rutledge, Selby Dessner, John Simone, Robert Liguori, Robert Buckingham, Dexter Clay</t>
        </is>
      </c>
      <c r="Q938" s="40" t="inlineStr">
        <is>
          <t>Garry Marshall</t>
        </is>
      </c>
      <c r="R938" s="41" t="inlineStr">
        <is>
          <t>[{"Source": "Internet Movie Database", "Value": "7.1/10"}, {"Source": "Rotten Tomatoes", "Value": "65%"}, {"Source": "Metacritic", "Value": "51/100"}]</t>
        </is>
      </c>
      <c r="S938" s="42" t="inlineStr">
        <is>
          <t>463,406,268</t>
        </is>
      </c>
      <c r="T938" s="43" t="inlineStr">
        <is>
          <t>R</t>
        </is>
      </c>
      <c r="U938" s="44" t="inlineStr">
        <is>
          <t>120</t>
        </is>
      </c>
      <c r="V938" s="45" t="inlineStr">
        <is>
          <t>{"link": "https://www.themoviedb.org/movie/114-pretty-woman/watch?locale=CA", "buy": [{"logo_path": "/SPnB1qiCkYfirS2it3hZORwGVn.jpg", "provider_id": 2, "provider_name": "Apple TV Store", "display_priority": 6}, {"logo_path": "/4bIKO5tqPgko0135wL9GhMsb1wv.jpg", "provider_id": 140, "provider_name": "CosmoGo", "display_priority": 18}, {"logo_path": "/qR6FKvnPBx2O37FDg8PNM7efwF3.jpg", "provider_id": 10, "provider_name": "Amazon Video", "display_priority": 56}], "flatrate": [{"logo_path": "/97yvRBw1GzX7fXprcF80er19ot.jpg", "provider_id": 337, "provider_name": "Disney Plus", "display_priority": 3}, {"logo_path": "/ewOptMVIYcOadMGGJz8DJueH2bH.jpg", "provider_id": 230, "provider_name": "Crave", "display_priority": 5}, {"logo_path": "/esiLBRzDUwodjfN8gA4qj7l3ZF7.jpg", "provider_id": 1794, "provider_name": "Starz Amazon Channel", "display_priority": 92}, {"logo_path": "/qcKfSyX4xkXESjHrkO8cZLRJkn6.jpg", "provider_id": 2604, "provider_name": "Crave Amazon Channel", "display_priority": 140}], "rent": [{"logo_path": "/SPnB1qiCkYfirS2it3hZORwGVn.jpg", "provider_id": 2, "provider_name": "Apple TV Store", "display_priority": 6}, {"logo_path": "/4bIKO5tqPgko0135wL9GhMsb1wv.jpg", "provider_id": 140, "provider_name": "CosmoGo", "display_priority": 18}, {"logo_path": "/qR6FKvnPBx2O37FDg8PNM7efwF3.jpg", "provider_id": 10, "provider_name": "Amazon Video", "display_priority": 56}]}</t>
        </is>
      </c>
      <c r="W938" s="46" t="inlineStr">
        <is>
          <t>14,000,000</t>
        </is>
      </c>
      <c r="X938" s="35" t="n">
        <v>114</v>
      </c>
      <c r="Y938" s="35" t="inlineStr">
        <is>
          <t>[384677, 32856, 10411, 27397, 245906, 5968, 523773, 22874, 9489, 1433842, 413417, 3078, 509, 918, 11382, 24621, 10201, 2642, 627103, 583083]</t>
        </is>
      </c>
      <c r="Z938" s="35" t="inlineStr">
        <is>
          <t>65%</t>
        </is>
      </c>
      <c r="AA938" s="35" t="inlineStr">
        <is>
          <t>7.1/10</t>
        </is>
      </c>
      <c r="AB938" s="35" t="inlineStr">
        <is>
          <t>51/100</t>
        </is>
      </c>
      <c r="AC938" s="35" t="inlineStr">
        <is>
          <t>https://www.youtube.com/embed/2EBAVoN8L_U</t>
        </is>
      </c>
      <c r="AD938" s="98" t="inlineStr">
        <is>
          <t>US</t>
        </is>
      </c>
      <c r="AE938" s="98" t="n">
        <v>1731215633548</v>
      </c>
    </row>
    <row r="939" ht="14.25" customHeight="1" s="169">
      <c r="A939" s="93" t="inlineStr">
        <is>
          <t>Frozen II</t>
        </is>
      </c>
      <c r="B939" s="94" t="n">
        <v>65</v>
      </c>
      <c r="C939" s="131" t="inlineStr">
        <is>
          <t>Disney Animation</t>
        </is>
      </c>
      <c r="D939" s="132" t="inlineStr">
        <is>
          <t>Frozen</t>
        </is>
      </c>
      <c r="E939" s="95" t="inlineStr">
        <is>
          <t>Animated</t>
        </is>
      </c>
      <c r="F939" s="117" t="inlineStr">
        <is>
          <t>Princess</t>
        </is>
      </c>
      <c r="G939" s="31" t="n"/>
      <c r="H939" s="32" t="n"/>
      <c r="I939" s="96" t="inlineStr">
        <is>
          <t>Disney</t>
        </is>
      </c>
      <c r="J939" s="97" t="n">
        <v>2019</v>
      </c>
      <c r="K939" s="35">
        <f>ROW(K939)-1</f>
        <v/>
      </c>
      <c r="L939" s="98" t="b">
        <v>0</v>
      </c>
      <c r="M939" s="99" t="n"/>
      <c r="N939" s="76" t="inlineStr">
        <is>
          <t>Elsa, Anna, Kristoff and Olaf head far into the forest to learn the truth about an ancient mystery of their kingdom.</t>
        </is>
      </c>
      <c r="O939" s="105" t="inlineStr">
        <is>
          <t>https://image.tmdb.org/t/p/w500/mINJaa34MtknCYl5AjtNJzWj8cD.jpg</t>
        </is>
      </c>
      <c r="P939" s="106" t="inlineStr">
        <is>
          <t>Idina Menzel, Kristen Bell, Josh Gad, Jonathan Groff, Evan Rachel Wood, Sterling K. Brown, Alfred Molina, Rachel Matthews, Jason Ritter, Martha Plimpton, Ciarán Hinds, Jeremy Sisto, Stephen J. Anderson, Chris Williams, Maia Wilson, Paul Briggs, Hadley Gannaway, Mattea Conforti, Aurora Aksnes, Alan Tudyk, Santino Fontana, Livvy Stubenrauch, Eva Bella, Jackson Stein, Delaney Rose Stein, Halima V. Hudson, Isabella Acres, Stephen Apostolina, Kimberly Bailey, David Boat, June Christopher, Antonio Raul Garcia, David Cowgill, Wendy Cutler, Hudson D'Andrea, Grey DeLisle, Jessica DiCicco, Terri Douglas, Robin Atkin Downes, Nick Fisher, Jackie Gonneau, Franck Gourlat, Daniel Kaz, Phil LaMarr, Arnaud Léonard, Mimi Maynard, Scott Menville, Melanie Minichino, Max Mittelman, Matt Nolan, Capri Oliver, Arthur Ortiz, Paul Pape, Michael Ralph, Akai Robinson, Lynwood Robinson, Maddix Robinson, Kaitlyn Robrock, Violet Grace Schaffer, Pepper Sweeney, Fred Tatasciore, Jean-Alain Velardo, Kari Wahlgren, Matthew Wood</t>
        </is>
      </c>
      <c r="Q939" s="107" t="inlineStr">
        <is>
          <t>Jennifer Lee, Chris Buck</t>
        </is>
      </c>
      <c r="R939" s="41" t="inlineStr">
        <is>
          <t>[{"Source": "Internet Movie Database", "Value": "6.8/10"}, {"Source": "Rotten Tomatoes", "Value": "77%"}, {"Source": "Metacritic", "Value": "64/100"}]</t>
        </is>
      </c>
      <c r="S939" s="72" t="inlineStr">
        <is>
          <t>1,453,683,476</t>
        </is>
      </c>
      <c r="T939" s="109" t="inlineStr">
        <is>
          <t>PG</t>
        </is>
      </c>
      <c r="U939" s="110" t="inlineStr">
        <is>
          <t>103</t>
        </is>
      </c>
      <c r="V939" s="82" t="inlineStr">
        <is>
          <t>{"link": "https://www.themoviedb.org/movie/330457-frozen-ii/watch?locale=CA", "flatrate": [{"logo_path": "/97yvRBw1GzX7fXprcF80er19ot.jpg", "provider_id": 337, "provider_name": "Disney Plus", "display_priority": 3}], "rent":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"buy":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t>
        </is>
      </c>
      <c r="W939" s="46" t="inlineStr">
        <is>
          <t>150,000,000</t>
        </is>
      </c>
      <c r="X939" s="35" t="n">
        <v>330457</v>
      </c>
      <c r="Y939" s="35" t="inlineStr">
        <is>
          <t>[109445, 75258, 22586, 302429, 592983, 410113, 510096, 62764, 315162, 431580, 338958, 927254, 10192, 44283, 1117857, 420814, 529203, 41589, 144616, 1327872]</t>
        </is>
      </c>
      <c r="Z939" s="35" t="inlineStr">
        <is>
          <t>77%</t>
        </is>
      </c>
      <c r="AA939" s="35" t="inlineStr">
        <is>
          <t>6.8/10</t>
        </is>
      </c>
      <c r="AB939" s="35" t="inlineStr">
        <is>
          <t>64/100</t>
        </is>
      </c>
      <c r="AC939" s="35" t="inlineStr">
        <is>
          <t>https://www.youtube.com/embed/vSKlICmmi98</t>
        </is>
      </c>
      <c r="AD939" s="98" t="inlineStr">
        <is>
          <t>US</t>
        </is>
      </c>
      <c r="AE939" s="98" t="n">
        <v>1731215633548</v>
      </c>
    </row>
    <row r="940" ht="14.25" customHeight="1" s="169">
      <c r="A940" s="93" t="inlineStr">
        <is>
          <t>Neighbors 2: Sorority Rising</t>
        </is>
      </c>
      <c r="B940" s="94" t="n">
        <v>65</v>
      </c>
      <c r="C940" s="131" t="inlineStr">
        <is>
          <t>Neighbors</t>
        </is>
      </c>
      <c r="D940" s="132" t="n"/>
      <c r="E940" s="95" t="inlineStr">
        <is>
          <t>Comedy</t>
        </is>
      </c>
      <c r="F940" s="117" t="n"/>
      <c r="G940" s="31" t="n"/>
      <c r="H940" s="32" t="n"/>
      <c r="I940" s="96" t="inlineStr">
        <is>
          <t>Universal Pictures</t>
        </is>
      </c>
      <c r="J940" s="97" t="n">
        <v>2016</v>
      </c>
      <c r="K940" s="35">
        <f>ROW(K940)-1</f>
        <v/>
      </c>
      <c r="L940" s="98" t="b">
        <v>0</v>
      </c>
      <c r="M940" s="99" t="inlineStr">
        <is>
          <t>A pretty solid sequel. Replays a lot of similar jokes and beats from the first movie, but manages to inject some heart. There are quite a few laughs dispursed throughout, and the chemistry between Rose Byrne, Seth Rogen and Zac Efron is excellent. The message and themes can get convoluted and messy at times, as it sometimes feels like the movie has forgotten or doesn't know what it wants to say. This isn't really an issue with most comedies, but it is with this one because they clearly wanted to have a morale, but it gets lost or twisted frequently.</t>
        </is>
      </c>
      <c r="N940" s="49" t="inlineStr">
        <is>
          <t>A sorority moves in next door to the home of Mac and Kelly Radner who have a young child. The Radner's enlist their former nemeses from the fraternity to help battle the raucous sisters.</t>
        </is>
      </c>
      <c r="O940" s="50" t="inlineStr">
        <is>
          <t>https://image.tmdb.org/t/p/w500/eyjcLLwxuRXACbglIbwWwaXK9DN.jpg</t>
        </is>
      </c>
      <c r="P940" s="51" t="inlineStr">
        <is>
          <t>Seth Rogen, Zac Efron, Rose Byrne, Chloë Grace Moretz, Dave Franco, Ike Barinholtz, Lisa Kudrow, Selena Gomez, Jerrod Carmichael, Carla Gallo, Kiersey Clemons, Beanie Feldstein, Hannibal Buress, Christopher Mintz-Plasse, Elise Vargas, Zoey Vargas, Clara Mamet, Awkwafina, John Early, Johnny Pemberton, Kyle Mooney, Ian Gregg, Jacob Wysocki, Liz Cackowski, Kelsey Grammer, Sam Richardson, Abbi Jacobson, Billy Eichner, Brian Huskey, Miles Armstrong, Kemuel Crossty, Cameron Hill, Denryc Hill, Brian K. Johnson, Windsor Jones, Harrison Thacker, Ciara Bravo</t>
        </is>
      </c>
      <c r="Q940" s="52" t="inlineStr">
        <is>
          <t>Nicholas Stoller</t>
        </is>
      </c>
      <c r="R940" s="59" t="inlineStr">
        <is>
          <t>[{"Source": "Internet Movie Database", "Value": "5.7/10"}, {"Source": "Rotten Tomatoes", "Value": "65%"}, {"Source": "Metacritic", "Value": "58/100"}]</t>
        </is>
      </c>
      <c r="S940" s="60" t="inlineStr">
        <is>
          <t>108,007,109</t>
        </is>
      </c>
      <c r="T940" s="55" t="inlineStr">
        <is>
          <t>R</t>
        </is>
      </c>
      <c r="U940" s="56" t="inlineStr">
        <is>
          <t>92</t>
        </is>
      </c>
      <c r="V940" s="57" t="inlineStr">
        <is>
          <t>{"link": "https://www.themoviedb.org/movie/325133-neighbors-2-sorority-rising/watch?locale=CA", "buy":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"rent":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t>
        </is>
      </c>
      <c r="W940" s="61" t="inlineStr">
        <is>
          <t>35,000,000</t>
        </is>
      </c>
      <c r="X940" s="35" t="n">
        <v>325133</v>
      </c>
      <c r="Y940" s="35" t="inlineStr">
        <is>
          <t>[8469, 195589, 505600, 399796, 9285, 11635, 71552, 1493859, 1511057, 660982, 24008, 376659, 1008953, 104859, 4248, 16094, 107811, 57214, 27088, 1280672]</t>
        </is>
      </c>
      <c r="Z940" s="35" t="inlineStr">
        <is>
          <t>65%</t>
        </is>
      </c>
      <c r="AA940" s="35" t="inlineStr">
        <is>
          <t>5.7/10</t>
        </is>
      </c>
      <c r="AB940" s="35" t="inlineStr">
        <is>
          <t>58/100</t>
        </is>
      </c>
      <c r="AC940" s="35" t="inlineStr">
        <is>
          <t>https://www.youtube.com/embed/uldqs2kW25g</t>
        </is>
      </c>
      <c r="AD940" s="98" t="inlineStr">
        <is>
          <t>US</t>
        </is>
      </c>
      <c r="AE940" s="98" t="n">
        <v>1731215633548</v>
      </c>
    </row>
    <row r="941" ht="14.25" customHeight="1" s="169">
      <c r="A941" s="93" t="inlineStr">
        <is>
          <t>Solo: A Star Wars Story</t>
        </is>
      </c>
      <c r="B941" s="94" t="n">
        <v>64</v>
      </c>
      <c r="C941" s="131" t="inlineStr">
        <is>
          <t>Star Wars</t>
        </is>
      </c>
      <c r="D941" s="132" t="inlineStr">
        <is>
          <t>Star Wars Spin-Off</t>
        </is>
      </c>
      <c r="E941" s="95" t="inlineStr">
        <is>
          <t>Sci-Fi</t>
        </is>
      </c>
      <c r="F941" s="117" t="n"/>
      <c r="G941" s="31" t="n"/>
      <c r="H941" s="32" t="n"/>
      <c r="I941" s="96" t="inlineStr">
        <is>
          <t>Lucasfilm</t>
        </is>
      </c>
      <c r="J941" s="97" t="n">
        <v>2018</v>
      </c>
      <c r="K941" s="35">
        <f>ROW(K941)-1</f>
        <v/>
      </c>
      <c r="L941" s="98" t="b">
        <v>0</v>
      </c>
      <c r="M941" s="99" t="n"/>
      <c r="N941" s="83" t="inlineStr">
        <is>
          <t>Through a series of daring escapades deep within a dark and dangerous criminal underworld, Han Solo meets his mighty future copilot Chewbacca and encounters the notorious gambler Lando Calrissian.</t>
        </is>
      </c>
      <c r="O941" s="84" t="inlineStr">
        <is>
          <t>https://image.tmdb.org/t/p/w500/4oD6VEccFkorEBTEDXtpLAaz0Rl.jpg</t>
        </is>
      </c>
      <c r="P941" s="85" t="inlineStr">
        <is>
          <t>Alden Ehrenreich, Joonas Suotamo, Woody Harrelson, Emilia Clarke, Donald Glover, Thandiwe Newton, Phoebe Waller-Bridge, Paul Bettany, Jon Favreau, Erin Kellyman, Linda Hunt, Ian Kenny, John Tui, Anna Francolini, Andrew Woodall, Warwick Davis, Shaquille Ali-Yebuah, Eben Figueiredo, Aaron Heffernan, Hal Fowler, Damian Farrell, Charlotte Louise, Sema-Tawi Smart, Clint Howard, Dee Tails, Attila Vajda, Anthony Daniels, Kiran Shah, Fraser Kelly, Lily Newmark, Jason Wong, Alice Hewkin, Samantha Colley, Robert Morgan, Miles Richardson, Sammy Hayman, Rona Morison, Dempsey Bovell, Joseph Charles, Dave Chapman, Katy Kartwheel, Harley Durst, Andrew Jack, Sam Witwer, Ray Park, Toby Hefferman, Jonathan Kasdan, Richard Dixon, Deepak Anand, Samantha Alleyne, Juan Alonso, Derek Arnold, Belinda Chapple, Kristianne-Kaith Domingo, John Duggan, Jordan Dumaurier, Vikki Edwards, Marc Esse, Kristine Fernandez, James Filanowski, David Guerrero, Juke Hardy, Sarah Sayuri Hare, Ian Harrod, Philip Harvey, Robin Harvey, Marina Hayter, Brian Herring, Robert Hladik, Van-Tien Hoang, Kevin Hudson, Ty Hurley, Sean James, Tobias James-Samuels, Jackson Kai, John Kamau, Tyrone Kearns, Kamil Lemieszewski, Jorge Leon, Chelsea Li, Chelsea Mather, Obie Matthew, Kenny-Lee Mbanefo, Ashley McGuire, Jacqueline Ramnarine, Christina Richards, Belal Sabir, Sarah-Stephanie, Atul Sharma, Stephanie Silva, Neil Alexander Smith, Clem So, Karol Steele, A.k. Steppa, Fran Targ, Steven F. Thompson, Klemens Niklaus Trenkle, Jo Wheatley, Ray Whelan, Angela Yeoh, Mark Ryder, Paul Davis, Richard Stanley, Sarah-Jane De Crespigny, Avinashi Sharma</t>
        </is>
      </c>
      <c r="Q941" s="86" t="inlineStr">
        <is>
          <t>Ron Howard</t>
        </is>
      </c>
      <c r="R941" s="62" t="inlineStr">
        <is>
          <t>[{"Source": "Internet Movie Database", "Value": "6.9/10"}, {"Source": "Rotten Tomatoes", "Value": "69%"}, {"Source": "Metacritic", "Value": "62/100"}]</t>
        </is>
      </c>
      <c r="S941" s="101" t="inlineStr">
        <is>
          <t>392,952,373</t>
        </is>
      </c>
      <c r="T941" s="102" t="inlineStr">
        <is>
          <t>PG-13</t>
        </is>
      </c>
      <c r="U941" s="103" t="inlineStr">
        <is>
          <t>135</t>
        </is>
      </c>
      <c r="V941" s="89" t="inlineStr">
        <is>
          <t>{"link": "https://www.themoviedb.org/movie/348350-solo-a-star-wars-story/watch?locale=CA", "buy":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"rent":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"flatrate": [{"logo_path": "/97yvRBw1GzX7fXprcF80er19ot.jpg", "provider_id": 337, "provider_name": "Disney Plus", "display_priority": 3}]}</t>
        </is>
      </c>
      <c r="W941" s="61" t="inlineStr">
        <is>
          <t>250,000,000</t>
        </is>
      </c>
      <c r="X941" s="35" t="n">
        <v>348350</v>
      </c>
      <c r="Y941" s="35" t="inlineStr">
        <is>
          <t>[188927, 181812, 54138, 330459, 118340, 1892, 339964, 75612, 10941, 13475, 1894, 148980, 934632, 201, 487186, 3604, 12914, 559581, 848326, 13001]</t>
        </is>
      </c>
      <c r="Z941" s="35" t="inlineStr">
        <is>
          <t>69%</t>
        </is>
      </c>
      <c r="AA941" s="35" t="inlineStr">
        <is>
          <t>6.9/10</t>
        </is>
      </c>
      <c r="AB941" s="35" t="inlineStr">
        <is>
          <t>62/100</t>
        </is>
      </c>
      <c r="AC941" s="35" t="inlineStr">
        <is>
          <t>https://www.youtube.com/embed/jPEYpryMp2s</t>
        </is>
      </c>
      <c r="AD941" s="98" t="inlineStr">
        <is>
          <t>US</t>
        </is>
      </c>
      <c r="AE941" s="98" t="n">
        <v>1731215633548</v>
      </c>
    </row>
    <row r="942" ht="14.25" customHeight="1" s="169">
      <c r="A942" s="93" t="inlineStr">
        <is>
          <t>Wet Hot American Summer</t>
        </is>
      </c>
      <c r="B942" s="94" t="n">
        <v>64</v>
      </c>
      <c r="C942" s="131" t="n"/>
      <c r="D942" s="132" t="n"/>
      <c r="E942" s="95" t="inlineStr">
        <is>
          <t>Teen</t>
        </is>
      </c>
      <c r="F942" s="117" t="inlineStr">
        <is>
          <t>Comedy</t>
        </is>
      </c>
      <c r="G942" s="31" t="n"/>
      <c r="H942" s="32" t="n"/>
      <c r="I942" s="96" t="inlineStr">
        <is>
          <t>USA Films</t>
        </is>
      </c>
      <c r="J942" s="97" t="n">
        <v>2001</v>
      </c>
      <c r="K942" s="35">
        <f>ROW(K942)-1</f>
        <v/>
      </c>
      <c r="L942" s="98" t="b">
        <v>0</v>
      </c>
      <c r="M942" s="99" t="n"/>
      <c r="N942" s="83" t="inlineStr">
        <is>
          <t>The setting is Camp Firewood, the year 1981. It's the last day before everyone goes back to the real world, but there's still a summer's worth of unfinished business to resolve. At the center of the action is camp director Beth, who struggles to keep order while she falls in love with the local astrophysics professor. He is busy trying to save the camp from a deadly piece of NASA's Skylab which is hurtling toward earth. All that, plus: a dangerous waterfall rescue, love triangles, misfits, cool kids, and talking vegetable cans. The questions will all be resolved, of course, at the big talent show at the end of the day.</t>
        </is>
      </c>
      <c r="O942" s="84" t="inlineStr">
        <is>
          <t>https://image.tmdb.org/t/p/w500/dVdHnfcLZFSscEUZqCzctwOVjC0.jpg</t>
        </is>
      </c>
      <c r="P942" s="85" t="inlineStr">
        <is>
          <t>Janeane Garofalo, David Hyde Pierce, Michael Showalter, Marguerite Moreau, Paul Rudd, Zak Orth, Christopher Meloni, A.D. Miles, Molly Shannon, Gideon Jacobs, Ken Marino, Joe Lo Truglio, Michael Ian Black, Liam Norton, Amy Poehler, Bradley Cooper, Marisa Ryan, Elizabeth Banks, Gabriel Millman, Kevin Sussman, Kevin Thomas Conroy, Christopher Cusumano, Cassidy Ladden, Madeline Blue, Nina Hellman, Peter Salett, Judah Friedlander, Jacob Shoesmith Fox, Whitney Vance, Benjamin Coppola, H. Jon Benjamin, Jake Fogelnest, Ian Helfer, Jordan MacLean, Avi Setton, Kyle Gallner, Kathleen Pandolfo, Zachary Montgomery-Wicks, Danny Hopkins, Christopher Connors, Matt Carmeci, Stephen O'Brien, Timothy Gasiewski, Angel Berlane, Christi Berlane, Bob Walz, Joseph Kariuki, Donna Mitchell, Joe Bryan, Christine Loebsack, Sandra Kennedy, Dan Klein, Samm Levine, Keith Oney</t>
        </is>
      </c>
      <c r="Q942" s="86" t="inlineStr">
        <is>
          <t>David Wain</t>
        </is>
      </c>
      <c r="R942" s="62" t="inlineStr">
        <is>
          <t>[{"Source": "Internet Movie Database", "Value": "6.5/10"}, {"Source": "Rotten Tomatoes", "Value": "39%"}, {"Source": "Metacritic", "Value": "42/100"}]</t>
        </is>
      </c>
      <c r="S942" s="101" t="inlineStr">
        <is>
          <t>295,206</t>
        </is>
      </c>
      <c r="T942" s="102" t="inlineStr">
        <is>
          <t>R</t>
        </is>
      </c>
      <c r="U942" s="103" t="inlineStr">
        <is>
          <t>97</t>
        </is>
      </c>
      <c r="V942" s="89" t="inlineStr">
        <is>
          <t>{"link": "https://www.themoviedb.org/movie/2171-wet-hot-american-summer/watch?locale=CA", "rent": [{"logo_path": "/SPnB1qiCkYfirS2it3hZORwGVn.jpg", "provider_id": 2, "provider_name": "Apple TV Store", "display_priority": 6}, {"logo_path": "/4bIKO5tqPgko0135wL9GhMsb1wv.jpg", "provider_id": 140, "provider_name": "CosmoGo", "display_priority": 18}], "buy":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t>
        </is>
      </c>
      <c r="W942" s="61" t="inlineStr">
        <is>
          <t>5,000,000</t>
        </is>
      </c>
      <c r="X942" s="35" t="n">
        <v>2171</v>
      </c>
      <c r="Y942" s="35" t="inlineStr">
        <is>
          <t>[109439, 503619, 1008953, 26670, 999582, 17159, 14819, 208134, 1084577, 13063, 538604, 598133, 1151334, 1208476, 526019, 1065890, 1007826, 1262852, 987917, 185574]</t>
        </is>
      </c>
      <c r="Z942" s="35" t="inlineStr">
        <is>
          <t>39%</t>
        </is>
      </c>
      <c r="AA942" s="35" t="inlineStr">
        <is>
          <t>6.5/10</t>
        </is>
      </c>
      <c r="AB942" s="35" t="inlineStr">
        <is>
          <t>42/100</t>
        </is>
      </c>
      <c r="AC942" s="35" t="inlineStr">
        <is>
          <t>https://www.youtube.com/embed/RByrRpURS5s</t>
        </is>
      </c>
      <c r="AD942" s="98" t="inlineStr">
        <is>
          <t>US</t>
        </is>
      </c>
      <c r="AE942" s="98" t="n">
        <v>1731215633548</v>
      </c>
    </row>
    <row r="943" ht="14.25" customHeight="1" s="169">
      <c r="A943" s="93" t="inlineStr">
        <is>
          <t>Super Troopers 2</t>
        </is>
      </c>
      <c r="B943" s="94" t="n">
        <v>64</v>
      </c>
      <c r="C943" s="131" t="inlineStr">
        <is>
          <t>Broken Lizard</t>
        </is>
      </c>
      <c r="D943" s="132" t="n"/>
      <c r="E943" s="95" t="inlineStr">
        <is>
          <t>Comedy</t>
        </is>
      </c>
      <c r="F943" s="117" t="n"/>
      <c r="G943" s="31" t="n"/>
      <c r="H943" s="32" t="n"/>
      <c r="I943" s="96" t="inlineStr">
        <is>
          <t>20th Century Studios</t>
        </is>
      </c>
      <c r="J943" s="97" t="n">
        <v>2018</v>
      </c>
      <c r="K943" s="35">
        <f>ROW(K943)-1</f>
        <v/>
      </c>
      <c r="L943" s="98" t="b">
        <v>0</v>
      </c>
      <c r="M943" s="99" t="n"/>
      <c r="N943" s="83" t="inlineStr">
        <is>
          <t>When an international border dispute arises between the U.S. and Canada, the Super Troopers- Mac, Thorny, Foster, Rabbit and Farva, are called in to set up a new Highway Patrol station in the disputed area.</t>
        </is>
      </c>
      <c r="O943" s="84" t="inlineStr">
        <is>
          <t>https://image.tmdb.org/t/p/w500/57SZgdugVClIy22rfnANeBJ5KsN.jpg</t>
        </is>
      </c>
      <c r="P943" s="85" t="inlineStr">
        <is>
          <t>Jay Chandrasekhar, Kevin Heffernan, Steve Lemme, Erik Stolhanske, Paul Soter, Emmanuelle Chriqui, Lynda Carter, Rob Lowe, Marisa Coughlan, Brian Cox, Tyler Labine, Will Sasso, Maggie Castle, Damon Wayans Jr., Fred Savage, Hayes MacArthur, Seann William Scott, Kateri DeMartino, Arthur Hiou, Katherine Skelton, Clifton Collins Jr., Paul Walter Hauser, Jim Gaffigan, Jimmy Tatro, Kimberly Howe, Bruce McCulloch, Marcel Laverdet, Jolie Martin, Richard Perello, Alexa Don</t>
        </is>
      </c>
      <c r="Q943" s="86" t="inlineStr">
        <is>
          <t>Jay Chandrasekhar</t>
        </is>
      </c>
      <c r="R943" s="62" t="inlineStr">
        <is>
          <t>[{"Source": "Internet Movie Database", "Value": "6.0/10"}, {"Source": "Rotten Tomatoes", "Value": "21%"}, {"Source": "Metacritic", "Value": "41/100"}]</t>
        </is>
      </c>
      <c r="S943" s="101" t="inlineStr">
        <is>
          <t>31,626,386</t>
        </is>
      </c>
      <c r="T943" s="102" t="inlineStr">
        <is>
          <t>R</t>
        </is>
      </c>
      <c r="U943" s="103" t="inlineStr">
        <is>
          <t>99</t>
        </is>
      </c>
      <c r="V943" s="89" t="inlineStr">
        <is>
          <t>{"link": "https://www.themoviedb.org/movie/50022-super-troopers-2/watch?locale=CA", "flatrate": [{"logo_path": "/97yvRBw1GzX7fXprcF80er19ot.jpg", "provider_id": 337, "provider_name": "Disney Plus", "display_priority": 3}], "buy":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"rent":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t>
        </is>
      </c>
      <c r="W943" s="61" t="inlineStr">
        <is>
          <t>13,500,000</t>
        </is>
      </c>
      <c r="X943" s="35" t="n">
        <v>50022</v>
      </c>
      <c r="Y943" s="35" t="inlineStr">
        <is>
          <t>[187017, 943, 39939, 573435, 64688, 522931, 280180, 342521, 90, 11384, 1106289, 417644, 4638, 20860, 293660, 9384, 17134, 974250, 941, 4959]</t>
        </is>
      </c>
      <c r="Z943" s="35" t="inlineStr">
        <is>
          <t>21%</t>
        </is>
      </c>
      <c r="AA943" s="35" t="inlineStr">
        <is>
          <t>6.0/10</t>
        </is>
      </c>
      <c r="AB943" s="35" t="inlineStr">
        <is>
          <t>41/100</t>
        </is>
      </c>
      <c r="AC943" s="35" t="inlineStr">
        <is>
          <t>https://www.youtube.com/embed/eEed-o8fVpM</t>
        </is>
      </c>
      <c r="AD943" s="98" t="inlineStr">
        <is>
          <t>US</t>
        </is>
      </c>
      <c r="AE943" s="98" t="n">
        <v>1731215633548</v>
      </c>
    </row>
    <row r="944" ht="14.25" customHeight="1" s="169">
      <c r="A944" s="93" t="inlineStr">
        <is>
          <t>Mr. Deeds</t>
        </is>
      </c>
      <c r="B944" s="94" t="n">
        <v>64</v>
      </c>
      <c r="C944" s="131" t="inlineStr">
        <is>
          <t>Sandlerverse</t>
        </is>
      </c>
      <c r="D944" s="132" t="n"/>
      <c r="E944" s="95" t="inlineStr">
        <is>
          <t>RomCom</t>
        </is>
      </c>
      <c r="F944" s="117" t="n"/>
      <c r="G944" s="31" t="n"/>
      <c r="H944" s="32" t="n"/>
      <c r="I944" s="96" t="inlineStr">
        <is>
          <t>Columbia Pictures</t>
        </is>
      </c>
      <c r="J944" s="97" t="n">
        <v>2002</v>
      </c>
      <c r="K944" s="35">
        <f>ROW(K944)-1</f>
        <v/>
      </c>
      <c r="L944" s="98" t="b">
        <v>0</v>
      </c>
      <c r="M944" s="99" t="inlineStr">
        <is>
          <t>An enjoyable Sandler movie that still has many of the common misfires in his films. The supporting cast (Turturro, Ryder) are great, and Sandler himself has a good amount of charm in this role. Many of the jokes rely too much on bodily humor or making fun of being different, and the ending is typically sappy, but in this movie it all still works for me.</t>
        </is>
      </c>
      <c r="N944" s="37" t="inlineStr">
        <is>
          <t>When Longfellow Deeds, a small-town pizzeria owner and poet, inherits $40 billion from his deceased uncle, he quickly begins rolling in a different kind of dough. Moving to the big city, Deeds finds himself besieged by opportunists all gunning for their piece of the pie. Babe, a television tabloid reporter, poses as an innocent small-town girl to do an exposé on Deeds.</t>
        </is>
      </c>
      <c r="O944" s="38" t="inlineStr">
        <is>
          <t>https://image.tmdb.org/t/p/w500/rtUGG5gfpsF3uI52pgkzwsSfVlB.jpg</t>
        </is>
      </c>
      <c r="P944" s="39" t="inlineStr">
        <is>
          <t>Adam Sandler, Winona Ryder, John Turturro, Allen Covert, Peter Gallagher, Erick Avari, Jared Harris, Steve Buscemi, Conchata Ferrell, Peter Dante, Harve Presnell, Brandon Molale, John McEnroe, Blake Clark, JB Smoove, George Wallace, Gideon Jacobs, Al Sharpton, Rob Schneider, Alex Buck</t>
        </is>
      </c>
      <c r="Q944" s="40" t="inlineStr">
        <is>
          <t>Steven Brill</t>
        </is>
      </c>
      <c r="R944" s="41" t="inlineStr">
        <is>
          <t>[{"Source": "Internet Movie Database", "Value": "5.8/10"}, {"Source": "Rotten Tomatoes", "Value": "23%"}, {"Source": "Metacritic", "Value": "24/100"}]</t>
        </is>
      </c>
      <c r="S944" s="42" t="inlineStr">
        <is>
          <t>171,269,565</t>
        </is>
      </c>
      <c r="T944" s="43" t="inlineStr">
        <is>
          <t>PG-13</t>
        </is>
      </c>
      <c r="U944" s="44" t="inlineStr">
        <is>
          <t>97</t>
        </is>
      </c>
      <c r="V944" s="45" t="inlineStr">
        <is>
          <t>{"link": "https://www.themoviedb.org/movie/2022-mr-deeds/watch?locale=CA", "rent":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"buy":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t>
        </is>
      </c>
      <c r="W944" s="46" t="inlineStr">
        <is>
          <t>50,000,000</t>
        </is>
      </c>
      <c r="X944" s="35" t="n">
        <v>2022</v>
      </c>
      <c r="Y944" s="35" t="inlineStr">
        <is>
          <t>[11584, 25767, 27171, 12708, 2058, 13477, 523773, 16553, 449563, 22682, 449755, 1433842, 10407, 317121, 114, 9024, 384677, 466282, 1167725, 199341]</t>
        </is>
      </c>
      <c r="Z944" s="35" t="inlineStr">
        <is>
          <t>23%</t>
        </is>
      </c>
      <c r="AA944" s="35" t="inlineStr">
        <is>
          <t>5.8/10</t>
        </is>
      </c>
      <c r="AB944" s="35" t="inlineStr">
        <is>
          <t>24/100</t>
        </is>
      </c>
      <c r="AC944" s="35" t="inlineStr">
        <is>
          <t>https://www.youtube.com/embed/ASw47FiEhes</t>
        </is>
      </c>
      <c r="AD944" s="98" t="inlineStr">
        <is>
          <t>US</t>
        </is>
      </c>
      <c r="AE944" s="98" t="n">
        <v>1731215633548</v>
      </c>
    </row>
    <row r="945" ht="14.25" customHeight="1" s="169">
      <c r="A945" s="93" t="inlineStr">
        <is>
          <t>Ambulance</t>
        </is>
      </c>
      <c r="B945" s="94" t="n">
        <v>64</v>
      </c>
      <c r="C945" s="131" t="n"/>
      <c r="D945" s="132" t="n"/>
      <c r="E945" s="95" t="inlineStr">
        <is>
          <t>Action</t>
        </is>
      </c>
      <c r="F945" s="117" t="n"/>
      <c r="G945" s="31" t="n"/>
      <c r="H945" s="32" t="n"/>
      <c r="I945" s="96" t="inlineStr">
        <is>
          <t>Universal Pictures</t>
        </is>
      </c>
      <c r="J945" s="97" t="n">
        <v>2022</v>
      </c>
      <c r="K945" s="35">
        <f>ROW(K945)-1</f>
        <v/>
      </c>
      <c r="L945" s="98" t="b">
        <v>0</v>
      </c>
      <c r="M945" s="99" t="inlineStr">
        <is>
          <t>Good action sequences, acting and directing. Very well cast, and some pretty good character growth and development for an action movie. At times the dialogue is very unnatural and it can be distracting. The biggest problem, though, is the story is weak. The car chase is exciting, but it isn't enough to carry a 135 minute movie. By the end I was relieved it was over. If it was 30 minutes shorter, the movie would be a lot better.</t>
        </is>
      </c>
      <c r="N945" s="49" t="inlineStr">
        <is>
          <t>Decorated veteran Will Sharp, desperate for money to cover his wife's medical bills, asks for help from his adoptive brother Danny. A charismatic career criminal, Danny instead offers him a score: the biggest bank heist in Los Angeles history: $32 million.</t>
        </is>
      </c>
      <c r="O945" s="50" t="inlineStr">
        <is>
          <t>https://image.tmdb.org/t/p/w500/kuxjMVuc3VTD7p42TZpJNsSrM1V.jpg</t>
        </is>
      </c>
      <c r="P945" s="51" t="inlineStr">
        <is>
          <t>Jake Gyllenhaal, Yahya Abdul-Mateen II, Eiza González, Garret Dillahunt, Keir O'Donnell, Jackson White, Olivia Stambouliah, Moses Ingram, Colin Woodell, Cedric Sanders, A Martinez, Jesse Garcia, Jose Pablo Cantillo, Wale Folarin, Devan Chandler Long, Victor Gojcaj, Briella Guiza, Brendan Miller, Remi Adeleke, Jamie McBride, Corey Portugal, Jenn Proske, Kayli Tran, Paul Thoma, Nitro Zeus, Justin Scott, Brendan Robinson, Annabelle Gurwitch, Cici Lau, Sharon Omi, Melody Melendez, Jung Park, Chelsea Harris, Evan Metropoulos, Jesse Gabbard, McColm Cephas Jr., Andy Favreau, Max Ferro, Sheila Houlahan, Chris Kalhoon, Max Reeves, Gary Sievers, Tony Wade, Charlotte Xia</t>
        </is>
      </c>
      <c r="Q945" s="52" t="inlineStr">
        <is>
          <t>Michael Bay</t>
        </is>
      </c>
      <c r="R945" s="62" t="inlineStr">
        <is>
          <t>[{"Source": "Internet Movie Database", "Value": "6.1/10"}, {"Source": "Rotten Tomatoes", "Value": "68%"}, {"Source": "Metacritic", "Value": "55/100"}]</t>
        </is>
      </c>
      <c r="S945" s="60" t="inlineStr">
        <is>
          <t>52,303,589</t>
        </is>
      </c>
      <c r="T945" s="55" t="inlineStr">
        <is>
          <t>R</t>
        </is>
      </c>
      <c r="U945" s="56" t="inlineStr">
        <is>
          <t>136</t>
        </is>
      </c>
      <c r="V945" s="57" t="inlineStr">
        <is>
          <t>{"link": "https://www.themoviedb.org/movie/763285-ambulance/watch?locale=CA", "buy":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"rent":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"flatrate": [{"logo_path": "/ewOptMVIYcOadMGGJz8DJueH2bH.jpg", "provider_id": 230, "provider_name": "Crave", "display_priority": 5}, {"logo_path": "/qcKfSyX4xkXESjHrkO8cZLRJkn6.jpg", "provider_id": 2604, "provider_name": "Crave Amazon Channel", "display_priority": 140}]}</t>
        </is>
      </c>
      <c r="W945" s="61" t="inlineStr">
        <is>
          <t>40,000,000</t>
        </is>
      </c>
      <c r="X945" s="35" t="n">
        <v>763285</v>
      </c>
      <c r="Y945" s="35" t="inlineStr">
        <is>
          <t>[637649, 738652, 949, 1024546, 10623, 27331, 604685, 9679, 34379, 9573, 629, 1170944, 553604, 23397, 944, 4959, 359412, 943, 449443, 23168]</t>
        </is>
      </c>
      <c r="Z945" s="35" t="inlineStr">
        <is>
          <t>68%</t>
        </is>
      </c>
      <c r="AA945" s="35" t="inlineStr">
        <is>
          <t>6.1/10</t>
        </is>
      </c>
      <c r="AB945" s="35" t="inlineStr">
        <is>
          <t>55/100</t>
        </is>
      </c>
      <c r="AC945" s="35" t="inlineStr">
        <is>
          <t>https://www.youtube.com/embed/tFWOyZNHjX8</t>
        </is>
      </c>
      <c r="AD945" s="98" t="inlineStr">
        <is>
          <t>US</t>
        </is>
      </c>
      <c r="AE945" s="98" t="n">
        <v>1731215633548</v>
      </c>
    </row>
    <row r="946" ht="14.25" customHeight="1" s="169">
      <c r="A946" s="93" t="inlineStr">
        <is>
          <t>Dirty Work</t>
        </is>
      </c>
      <c r="B946" s="94" t="n">
        <v>64</v>
      </c>
      <c r="C946" s="131" t="n"/>
      <c r="D946" s="132" t="n"/>
      <c r="E946" s="95" t="inlineStr">
        <is>
          <t>Comedy</t>
        </is>
      </c>
      <c r="F946" s="117" t="n"/>
      <c r="G946" s="31" t="n"/>
      <c r="H946" s="32" t="n"/>
      <c r="I946" s="96" t="inlineStr">
        <is>
          <t>Amazon MGM Studios</t>
        </is>
      </c>
      <c r="J946" s="97" t="n">
        <v>1998</v>
      </c>
      <c r="K946" s="35">
        <f>ROW(K946)-1</f>
        <v/>
      </c>
      <c r="L946" s="98" t="b">
        <v>0</v>
      </c>
      <c r="M946" s="99" t="inlineStr">
        <is>
          <t>The premise is pretty simple, but is clever. Norm Macdonald is one of my favorite comedians of all time, and most of his deliveries work very well for me in this movie. There are some very funny smaller roles from Chevy Chase and Don Rickles, and Chris Farley has some moments in his final film role. Not high art or anything, but a quick movie stuffed with lots of laughs if you like Norm's still of humor.</t>
        </is>
      </c>
      <c r="N946" s="76" t="inlineStr">
        <is>
          <t>Unemployed and recently dumped, Mitch and his buddy Sam start a revenge-for-hire business to raise the $50,000 that Sam's father needs to get a heart transplant.</t>
        </is>
      </c>
      <c r="O946" s="105" t="inlineStr">
        <is>
          <t>https://image.tmdb.org/t/p/w500/btYKWL9SP12nhkcw8EkMG3aFtga.jpg</t>
        </is>
      </c>
      <c r="P946" s="106" t="inlineStr">
        <is>
          <t>Norm Macdonald, Artie Lange, Jack Warden, Traylor Howard, Christopher McDonald, Chevy Chase, Don Rickles, Polly Shannon, David Koechner, Rebecca Romijn, Gary Coleman, Ken Norton, Bradley Reid, Matt Steinberg, Joseph Sicilia, Austin Pool, Gerry Mendicino, A. Frank Ruffo, Hrant Alianak, Michael Vollans, Grant Nickalls, Deborah Hinderstein, Scott Gibson, Laura Stone, Rummy Bishop, James Carroll, Henry Chan, Paul O'Sullivan, Boyd Banks, B.J. McQueen, Tony Meyler, Shane Daly, James Binkley, James Downey, Fred Wolf, Wilfrid Bray, Jessica Booker, Johnie Chase, Conrad Bergschneider, Kay Hawtrey, Lloyd White, Dini Petty, Mike Anscombe, Howard Jerome, Arturo Gil, Joslyn Wenn, Robbie Rox, Chris Gillett, Kevin Farley, Sanjay Talwar, Trevor Bain, Gord Martineau, George Sperdakos, Eleanor Davies, Laura Pudwell, Emilio Roman, George Chuvalo, Christine Oddy, Robert Shipman, Richard Sali, Michael A. Miranda, Anthony J. Mifsud, Cliff Saunders, Bess Motta, Arlaine Wright, Chris Farley, Conrad Goode, John Goodman, Sherry Hilliard, Adam Sandler, Jennifer Steede, Uni Park</t>
        </is>
      </c>
      <c r="Q946" s="107" t="inlineStr">
        <is>
          <t>Bob Saget</t>
        </is>
      </c>
      <c r="R946" s="41" t="inlineStr">
        <is>
          <t>[{"Source": "Internet Movie Database", "Value": "6.4/10"}, {"Source": "Rotten Tomatoes", "Value": "21%"}, {"Source": "Metacritic", "Value": "24/100"}]</t>
        </is>
      </c>
      <c r="S946" s="108" t="inlineStr">
        <is>
          <t>0</t>
        </is>
      </c>
      <c r="T946" s="109" t="inlineStr">
        <is>
          <t>PG-13</t>
        </is>
      </c>
      <c r="U946" s="110" t="inlineStr">
        <is>
          <t>82</t>
        </is>
      </c>
      <c r="V946" s="82" t="inlineStr">
        <is>
          <t>{"link": "https://www.themoviedb.org/movie/14577-dirty-work/watch?locale=CA", "buy":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"ads": [{"logo_path": "/zLYr7OPvpskMA4S79E3vlCi71iC.jpg", "provider_id": 73, "provider_name": "Tubi TV", "display_priority": 19}], "rent":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"free": [{"logo_path": "/j7D006Uy3UWwZ6G0xH6BMgIWTzH.jpg", "provider_id": 212, "provider_name": "Hoopla", "display_priority": 8}], "flatrate": [{"logo_path": "/ny55kYI31jrwSYp2LmCniMCGc03.jpg", "provider_id": 588, "provider_name": "MGM Amazon Channel", "display_priority": 70}]}</t>
        </is>
      </c>
      <c r="W946" s="46" t="inlineStr">
        <is>
          <t>13,000,000</t>
        </is>
      </c>
      <c r="X946" s="35" t="n">
        <v>14577</v>
      </c>
      <c r="Y946" s="35" t="inlineStr">
        <is>
          <t>[22048, 446021, 241554, 346558, 18391, 490005, 54613, 680, 19823, 323676, 500475, 1512623, 492449, 100, 23330, 2153, 1025596, 471014, 26461, 548204]</t>
        </is>
      </c>
      <c r="Z946" s="35" t="inlineStr">
        <is>
          <t>21%</t>
        </is>
      </c>
      <c r="AA946" s="35" t="inlineStr">
        <is>
          <t>6.4/10</t>
        </is>
      </c>
      <c r="AB946" s="35" t="inlineStr">
        <is>
          <t>24/100</t>
        </is>
      </c>
      <c r="AC946" s="35" t="inlineStr">
        <is>
          <t>https://www.youtube.com/embed/UGO59S2mabY</t>
        </is>
      </c>
      <c r="AD946" s="98" t="inlineStr">
        <is>
          <t>CA</t>
        </is>
      </c>
      <c r="AE946" s="98" t="n">
        <v>1731215633548</v>
      </c>
    </row>
    <row r="947" ht="14.25" customHeight="1" s="169">
      <c r="A947" s="93" t="inlineStr">
        <is>
          <t>Beverly Hills Cop II</t>
        </is>
      </c>
      <c r="B947" s="94" t="n">
        <v>64</v>
      </c>
      <c r="C947" s="131" t="inlineStr">
        <is>
          <t>Beverly Hills Cop</t>
        </is>
      </c>
      <c r="D947" s="132" t="n"/>
      <c r="E947" s="95" t="inlineStr">
        <is>
          <t>Comedy</t>
        </is>
      </c>
      <c r="F947" s="117" t="inlineStr">
        <is>
          <t>Action</t>
        </is>
      </c>
      <c r="G947" s="31" t="n"/>
      <c r="H947" s="32" t="n"/>
      <c r="I947" s="96" t="inlineStr">
        <is>
          <t>Paramount Pictures</t>
        </is>
      </c>
      <c r="J947" s="97" t="n">
        <v>1987</v>
      </c>
      <c r="K947" s="35">
        <f>ROW(K947)-1</f>
        <v/>
      </c>
      <c r="L947" s="98" t="b">
        <v>0</v>
      </c>
      <c r="M947" s="99" t="inlineStr">
        <is>
          <t>Succeeds on the the shoulders of Eddie Murphy, who is hilarious as Axel Foley once again. There isn't much of a story, and I can see the argument that he deserves better than this sequel, but I enjoyed it for what it was. Eddie Murphy is great, Judge Reinhold is pretty funny, and there are many moments throughout that made me laugh.</t>
        </is>
      </c>
      <c r="N947" s="76" t="inlineStr">
        <is>
          <t>Axel Foley returns to the land of sunshine and palm trees to investigate the near-fatal shooting of police Captain Andrew Bogomil. With the help of Sgt. Taggart and Det. Rosewood, they soon uncover that the shooting is associated with a series of "alphabet" robberies masterminded by a heartless weapons kingpin—and the chase is on.</t>
        </is>
      </c>
      <c r="O947" s="105" t="inlineStr">
        <is>
          <t>https://image.tmdb.org/t/p/w500/egDakU8O5yUwpUJP9IMAUVtIDll.jpg</t>
        </is>
      </c>
      <c r="P947" s="106" t="inlineStr">
        <is>
          <t>Eddie Murphy, Judge Reinhold, John Ashton, Jürgen Prochnow, Ronny Cox, Brigitte Nielsen, Allen Garfield, Dean Stockwell, Paul Reiser, Gilbert R. Hill, Paul Guilfoyle, Robert Ridgely, Brian O'Connor, Alice Adair, Eugene Butler, Glenn Withrow, Stephen Liska, Gilbert Gottfried, Tom Bower, Valerie Wildman, Hugh Hefner, Carrie Leigh, Frank Pesce, Vic Manni, Sheri Levinsky, Uncle Ray Murphy, Todd Susman, Chris Rock, Susan Lentini, Anthony D'Andrea, Robert Pastorelli, Kopi Sotiropulos, Richard Tienken, Teal Roberts, Peggy McIntaggart, Larry Carroll, Gary Carlos Cervantes, Michael DeMarlo, Dana Gladstone, Richmond Harrison, Darryl Henriques, John Hostetter, Tommy Lister Jr., Ed Pansullo, Rudy Ramos, Ritch Shydner, John Lisbon Wood, Carl Bringas, Joe Duquette, Michael Hehr, Sam Sako, Michael Francis Kelly, William Lamar, Christopher R. Adams, Danny Nero, Devin Bartlett, Dayna O'Brien, Eugene Mounts, Everett Sherman Jr., Catrin Cole, Rebecca Ferratti, Kymberly Herrin, Venice Kong, Luann Lee, Kymberly Paige, Ola Ray, Alana Soares, Marlenne Kingsland, Anne Lammot, Sarah Quick, Pamela Santini, Natalie Smith, Leilani Soares, Monet Swann, Kari Whitman, Bo Dietl</t>
        </is>
      </c>
      <c r="Q947" s="107" t="inlineStr">
        <is>
          <t>Tony Scott</t>
        </is>
      </c>
      <c r="R947" s="41" t="inlineStr">
        <is>
          <t>[{"Source": "Internet Movie Database", "Value": "6.6/10"}, {"Source": "Rotten Tomatoes", "Value": "48%"}, {"Source": "Metacritic", "Value": "46/100"}]</t>
        </is>
      </c>
      <c r="S947" s="72" t="inlineStr">
        <is>
          <t>299,965,036</t>
        </is>
      </c>
      <c r="T947" s="109" t="inlineStr">
        <is>
          <t>R</t>
        </is>
      </c>
      <c r="U947" s="110" t="inlineStr">
        <is>
          <t>103</t>
        </is>
      </c>
      <c r="V947" s="82" t="inlineStr">
        <is>
          <t>{"link": "https://www.themoviedb.org/movie/96-beverly-hills-cop-ii/watch?locale=CA", "buy":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"flatrate": [{"logo_path": "/h5DcR0J2EESLitnhR8xLG1QymTE.jpg", "provider_id": 531, "provider_name": "Paramount Plus", "display_priority": 9}, {"logo_path": "/fts6X10Jn4QT0X6ac3udKEn2tJA.jpg", "provider_id": 2303, "provider_name": "Paramount Plus Premium", "display_priority": 121}, {"logo_path": "/rl6zez5rCeyelt1I46JRYk6B9Ed.jpg", "provider_id": 2304, "provider_name": "Paramount Plus Basic with Ads", "display_priority": 122}], "rent":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"/qR6FKvnPBx2O37FDg8PNM7efwF3.jpg", "provider_id": 10, "provider_name": "Amazon Video", "display_priority": 56}]}</t>
        </is>
      </c>
      <c r="W947" s="46" t="inlineStr">
        <is>
          <t>28,000,000</t>
        </is>
      </c>
      <c r="X947" s="35" t="n">
        <v>96</v>
      </c>
      <c r="Y947" s="35" t="inlineStr">
        <is>
          <t>[90, 306, 573435, 280180, 1106289, 943, 944, 942, 9737, 486131, 342521, 941, 93828, 649409, 9282, 9573, 9013, 9679, 4638, 9384]</t>
        </is>
      </c>
      <c r="Z947" s="35" t="inlineStr">
        <is>
          <t>48%</t>
        </is>
      </c>
      <c r="AA947" s="35" t="inlineStr">
        <is>
          <t>6.6/10</t>
        </is>
      </c>
      <c r="AB947" s="35" t="inlineStr">
        <is>
          <t>46/100</t>
        </is>
      </c>
      <c r="AC947" s="35" t="inlineStr">
        <is>
          <t>https://www.youtube.com/embed/rcrM8c9uuwM</t>
        </is>
      </c>
      <c r="AD947" s="98" t="inlineStr">
        <is>
          <t>US</t>
        </is>
      </c>
      <c r="AE947" s="98" t="n">
        <v>1731215633548</v>
      </c>
    </row>
    <row r="948" ht="14.25" customHeight="1" s="169">
      <c r="A948" s="93" t="inlineStr">
        <is>
          <t>Vacation Friends</t>
        </is>
      </c>
      <c r="B948" s="94" t="n">
        <v>64</v>
      </c>
      <c r="C948" s="131" t="inlineStr">
        <is>
          <t>Vacation Friends</t>
        </is>
      </c>
      <c r="D948" s="132" t="n"/>
      <c r="E948" s="95" t="inlineStr">
        <is>
          <t>Comedy</t>
        </is>
      </c>
      <c r="F948" s="117" t="n"/>
      <c r="G948" s="31" t="n"/>
      <c r="H948" s="32" t="inlineStr">
        <is>
          <t>Hulu</t>
        </is>
      </c>
      <c r="I948" s="96" t="inlineStr">
        <is>
          <t>20th Century Studios</t>
        </is>
      </c>
      <c r="J948" s="97" t="n">
        <v>2021</v>
      </c>
      <c r="K948" s="35">
        <f>ROW(K948)-1</f>
        <v/>
      </c>
      <c r="L948" s="98" t="b">
        <v>0</v>
      </c>
      <c r="M948" s="99" t="n"/>
      <c r="N948" s="37" t="inlineStr">
        <is>
          <t>When a straight-laced couple that has fun with a rowdy couple on vacation in Mexico return to the States, they discover that the crazy couple they met in Mexico followed them back home and decide to play tricks on them.</t>
        </is>
      </c>
      <c r="O948" s="38" t="inlineStr">
        <is>
          <t>https://image.tmdb.org/t/p/w500/cCyJeTAct07ORPJPHyzxCrVtZzh.jpg</t>
        </is>
      </c>
      <c r="P948" s="39" t="inlineStr">
        <is>
          <t>Lil Rel Howery, Yvonne Orji, John Cena, Meredith Hagner, Robert Wisdom, Lynn Whitfield, Andrew Bachelor, Tawny Newsome, Barry Rothbart, Kamal Angelo Bolden, Denise Burse, Chuck Cooper, Anna Maria Horsford, Hugh Moore, Cristian Gonzalez, T. Love, Carlos Santos, Sonny Charles, Luis Antonio Howard, TJ Jackson, Noelle Jackson, Ruben Velazquez, Francisco Romo, Jose Fuentes, Crystal Rhodes, Elbert Kim, Julitza Berberena, Ramiro 'Ramir' Delgado Ruiz, Chris TC Edge</t>
        </is>
      </c>
      <c r="Q948" s="40" t="inlineStr">
        <is>
          <t>Clay Tarver</t>
        </is>
      </c>
      <c r="R948" s="41" t="inlineStr">
        <is>
          <t>[{"Source": "Internet Movie Database", "Value": "6.3/10"}, {"Source": "Rotten Tomatoes", "Value": "59%"}, {"Source": "Metacritic", "Value": "49/100"}]</t>
        </is>
      </c>
      <c r="S948" s="118" t="inlineStr">
        <is>
          <t>0</t>
        </is>
      </c>
      <c r="T948" s="43" t="inlineStr">
        <is>
          <t>R</t>
        </is>
      </c>
      <c r="U948" s="44" t="inlineStr">
        <is>
          <t>103</t>
        </is>
      </c>
      <c r="V948" s="45" t="inlineStr">
        <is>
          <t>{"link": "https://www.themoviedb.org/movie/653349-vacation-friends/watch?locale=CA", "flatrate": [{"logo_path": "/97yvRBw1GzX7fXprcF80er19ot.jpg", "provider_id": 337, "provider_name": "Disney Plus", "display_priority": 3}]}</t>
        </is>
      </c>
      <c r="W948" s="75" t="inlineStr">
        <is>
          <t>0</t>
        </is>
      </c>
      <c r="X948" s="35" t="n">
        <v>653349</v>
      </c>
      <c r="Y948" s="35" t="inlineStr">
        <is>
          <t>[869641, 595813, 12403, 138832, 11103, 158916, 10029, 11282, 252838, 296099, 19997, 52067, 9737, 308024, 521844, 648878, 340022, 15373, 24008, 12639]</t>
        </is>
      </c>
      <c r="Z948" s="35" t="inlineStr">
        <is>
          <t>59%</t>
        </is>
      </c>
      <c r="AA948" s="35" t="inlineStr">
        <is>
          <t>6.3/10</t>
        </is>
      </c>
      <c r="AB948" s="35" t="inlineStr">
        <is>
          <t>49/100</t>
        </is>
      </c>
      <c r="AC948" s="35" t="inlineStr">
        <is>
          <t>https://www.youtube.com/embed/UuK21YmfpsE</t>
        </is>
      </c>
      <c r="AD948" s="98" t="inlineStr">
        <is>
          <t>US</t>
        </is>
      </c>
      <c r="AE948" s="98" t="n">
        <v>1731215633548</v>
      </c>
    </row>
    <row r="949" ht="14.25" customHeight="1" s="169">
      <c r="A949" s="93" t="inlineStr">
        <is>
          <t>Here Comes the Boom</t>
        </is>
      </c>
      <c r="B949" s="94" t="n">
        <v>64</v>
      </c>
      <c r="C949" s="131" t="inlineStr">
        <is>
          <t>Sandlerverse</t>
        </is>
      </c>
      <c r="D949" s="132" t="n"/>
      <c r="E949" s="95" t="inlineStr">
        <is>
          <t>Comedy</t>
        </is>
      </c>
      <c r="F949" s="117" t="inlineStr">
        <is>
          <t>Sports</t>
        </is>
      </c>
      <c r="G949" s="31" t="n"/>
      <c r="H949" s="32" t="n"/>
      <c r="I949" s="96" t="inlineStr">
        <is>
          <t>Columbia Pictures</t>
        </is>
      </c>
      <c r="J949" s="97" t="n">
        <v>2012</v>
      </c>
      <c r="K949" s="35">
        <f>ROW(K949)-1</f>
        <v/>
      </c>
      <c r="L949" s="98" t="b">
        <v>0</v>
      </c>
      <c r="M949" s="99" t="inlineStr">
        <is>
          <t>Overall pretty enjoyable, even if the story is all too familiar and at times somewhat offensive. There are some laughs and Kevin James is mostly charismatic. The final fight is actually pretty well done, which was surprising because all of the fights leading up were quite bad. The movie really strains credibility at times.</t>
        </is>
      </c>
      <c r="N949" s="49" t="inlineStr">
        <is>
          <t>A high school biology teacher moonlights as a mixed-martial arts fighter in an effort to raise money to save the school's music program.</t>
        </is>
      </c>
      <c r="O949" s="50" t="inlineStr">
        <is>
          <t>https://image.tmdb.org/t/p/w500/g3ZjNkQP4M7Cs0clPD9q7EO2P1g.jpg</t>
        </is>
      </c>
      <c r="P949" s="51" t="inlineStr">
        <is>
          <t>Kevin James, Salma Hayek Pinault, Henry Winkler, Greg Germann, Joe Rogan, Gary Valentine, Jake Zyrus, Bas Rutten, Nikki Tyler-Flynn, Reggie Lee, Jason Miller, Mark Muñoz, Melissa Peterman, Shelly Desai, Bruce Buffer, Krzysztof Soszynski, Satoshi Ishii, Mark DellaGrotte, Herb Dean, Arianny Celeste, Mookie Barker, Mike Goldberg, Wanderlei Silva, Chael Sonnen, Jacob 'Stitch' Duran, Melchor Menor, Lenny Clarke, Jason Sandler, J. Michael Trautmann, Ivan Padilla, Nicholas R. Grava, Frank Coraci, Olivia Jordan, Rich Manley, Jackie Flynn, Blaine Stevens, Steven Ritchie, Earnestine Phillips, Michael Burton, Nicholas Turturro, Alex Ziwak, Deborah Rosencrans</t>
        </is>
      </c>
      <c r="Q949" s="52" t="inlineStr">
        <is>
          <t>Frank Coraci</t>
        </is>
      </c>
      <c r="R949" s="62" t="inlineStr">
        <is>
          <t>[{"Source": "Internet Movie Database", "Value": "6.4/10"}, {"Source": "Rotten Tomatoes", "Value": "42%"}, {"Source": "Metacritic", "Value": "40/100"}]</t>
        </is>
      </c>
      <c r="S949" s="60" t="inlineStr">
        <is>
          <t>73,100,000</t>
        </is>
      </c>
      <c r="T949" s="55" t="inlineStr">
        <is>
          <t>PG</t>
        </is>
      </c>
      <c r="U949" s="56" t="inlineStr">
        <is>
          <t>105</t>
        </is>
      </c>
      <c r="V949" s="57" t="inlineStr">
        <is>
          <t>{"link": "https://www.themoviedb.org/movie/87826-here-comes-the-boom/watch?locale=CA", "flatrate": [{"logo_path": "/pbpMk2JmcoNnQwx5JGpXngfoWtp.jpg", "provider_id": 8, "provider_name": "Netflix", "display_priority": 0}, {"logo_path": "/ewOptMVIYcOadMGGJz8DJueH2bH.jpg", "provider_id": 230, "provider_name": "Crave", "display_priority": 5}, {"logo_path": "/qsOM361vYHE7pcNFG7bCJHyievG.jpg", "provider_id": 182, "provider_name": "Hollywood Suite", "display_priority": 27}, {"logo_path": "/p5xtRLEzPyRhqOPpiW1sFy4FyPc.jpg", "provider_id": 705, "provider_name": "Hollywood Suite Amazon Channel", "display_priority": 87}, {"logo_path": "/qcKfSyX4xkXESjHrkO8cZLRJkn6.jpg", "provider_id": 2604, "provider_name": "Crave Amazon Channel", "display_priority": 140}], "buy":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"rent":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t>
        </is>
      </c>
      <c r="W949" s="61" t="inlineStr">
        <is>
          <t>42,000,000</t>
        </is>
      </c>
      <c r="X949" s="35" t="n">
        <v>87826</v>
      </c>
      <c r="Y949" s="35" t="inlineStr">
        <is>
          <t>[12721, 11244, 8457, 19267, 7214, 13534, 11891, 5174, 951, 5175, 44004, 15869, 348391, 40662, 10796, 731738, 14590, 10034, 9909, 25934]</t>
        </is>
      </c>
      <c r="Z949" s="35" t="inlineStr">
        <is>
          <t>42%</t>
        </is>
      </c>
      <c r="AA949" s="35" t="inlineStr">
        <is>
          <t>6.4/10</t>
        </is>
      </c>
      <c r="AB949" s="35" t="inlineStr">
        <is>
          <t>40/100</t>
        </is>
      </c>
      <c r="AC949" s="35" t="inlineStr">
        <is>
          <t>https://www.youtube.com/embed/fkgdeh_hzQs</t>
        </is>
      </c>
      <c r="AD949" s="98" t="inlineStr">
        <is>
          <t>US</t>
        </is>
      </c>
      <c r="AE949" s="98" t="n">
        <v>1731215633548</v>
      </c>
    </row>
    <row r="950" ht="14.25" customHeight="1" s="169">
      <c r="A950" s="93" t="inlineStr">
        <is>
          <t>The Devil Wears Prada 2</t>
        </is>
      </c>
      <c r="B950" s="94" t="n">
        <v>64</v>
      </c>
      <c r="C950" s="131" t="n"/>
      <c r="D950" s="132" t="n"/>
      <c r="E950" s="95" t="inlineStr">
        <is>
          <t>Comedy</t>
        </is>
      </c>
      <c r="F950" s="117" t="inlineStr">
        <is>
          <t>Drama</t>
        </is>
      </c>
      <c r="G950" s="31" t="n"/>
      <c r="H950" s="32" t="n"/>
      <c r="I950" s="96" t="inlineStr">
        <is>
          <t>20th Century Studios</t>
        </is>
      </c>
      <c r="J950" s="97" t="n">
        <v>2026</v>
      </c>
      <c r="K950" s="35">
        <f>ROW(K950)-1</f>
        <v/>
      </c>
      <c r="L950" s="98" t="b">
        <v>1</v>
      </c>
      <c r="M950" s="99" t="inlineStr">
        <is>
          <t>A serviceable sequel that hits all of the expected beats and delivers a pretty standard story structure. The performances, especially from Meryl Streep and Stanley Tucci are what make this enjoyable at times, especially in the second half when the movie hits it's stride. I found the first half to be something of a drag to get through, almost like court mandated set up to get us to where we want to be. Fans of the original will probably like this, and I'll also acknowledge that I am not a fashion person, so this probably hits harder for fans of fashion than it does for me. Everyone looks great, and the settings are shot beautifully, to the movie's credit.</t>
        </is>
      </c>
      <c r="N950" s="49" t="inlineStr">
        <is>
          <t>Andy Sachs returns to Runway as Miranda Priestly navigates a new media landscape and Runway's position within. The duo reconnect with former assistant Emily Charlton, now the head of a luxury brand that possesses funding which could ensure Runway's survival.</t>
        </is>
      </c>
      <c r="O950" s="50" t="inlineStr">
        <is>
          <t>https://image.tmdb.org/t/p/w500/xTI42pmsP5EDnvsNJPEDubwWBQO.jpg</t>
        </is>
      </c>
      <c r="P950" s="51" t="inlineStr">
        <is>
          <t>Meryl Streep, Anne Hathaway, Emily Blunt, Stanley Tucci, Kenneth Branagh, Justin Theroux, Lucy Liu, Tracie Thoms, Tibor Feldman, B.J. Novak, Patrick Brammall, Simone Ashley, Caleb Hearon, Helen J. Shen, Rachel Bloom, Larry Mitchell, George C. Wolfe, Daniel Liu, Pauline Chalamet, Bria Condon, Esco Jouléy, Rishi Mukherjee, Wes McGee, Eloise Ro, Tanya Hutchison, Briga Heelan, Julia Ty Goldberg, Avery Bederman, Colleen Dengel, Suzanne Dengel, Walter Belenky, Hillary Carrigan, Kendi Nichols, Elizabeth Lim, Devin Moore, Maureen McDermott, Milly Tamarez, Catherine Cohen, Elizabeth Holder, Amanda Morrow, Kennedy Walsh, Medora Groff, Kiara Gomez Glad Bak, Anne Cebula, Donatella Versace, Marc Jacobs, Brunello Cucinelli, Domenico Dolce, Stefano Gabbana, Jon Batiste, Suleika Jaouad, Rory McIlroy, Erica McIlroy, Law Roach, Heidi Klum, Amelia Dimoldenberg, Karl-Anthony Towns, Kara Swisher, Tina Brown, Jenna Bush Hager, Ronny Chieng, Tomi Adeyemi, Winnie Harlow, Calum Harper, Jia Tolentino, Molly Jong-Fast, Brigitte Lacombe, Ashley Graham, Karolína Kurková, Ciara, Amelia Gray, Anok Yai, Hannah Berner, Paige DeSorbo, Vanessa Friedman, Wisdom Kaye, Camilla Cucinelli, Carolina Cucinelli, Edward Enninful, Naomi Campbell, Sarah Tanno, Frederic Aspiras, Marc Glimcher, Richard Kirshenbaum, Adam Pendleton, Lady Gaga, Craig 'Radio Man' Castaldo, Doyoung, Mun Ka-young, Michele Morrone, Conrad Ricamora</t>
        </is>
      </c>
      <c r="Q950" s="52" t="inlineStr">
        <is>
          <t>David Frankel</t>
        </is>
      </c>
      <c r="R950" s="62" t="inlineStr">
        <is>
          <t>[{"Source": "Internet Movie Database", "Value": "7.0/10"}, {"Source": "Metacritic", "Value": "61/100"}]</t>
        </is>
      </c>
      <c r="S950" s="54" t="inlineStr">
        <is>
          <t>547,959,735</t>
        </is>
      </c>
      <c r="T950" s="55" t="inlineStr">
        <is>
          <t>PG-13</t>
        </is>
      </c>
      <c r="U950" s="56" t="inlineStr">
        <is>
          <t>119</t>
        </is>
      </c>
      <c r="V950" s="57" t="inlineStr">
        <is>
          <t>{}</t>
        </is>
      </c>
      <c r="W950" s="58" t="inlineStr">
        <is>
          <t>100,000,000</t>
        </is>
      </c>
      <c r="X950" s="35" t="n">
        <v>1314481</v>
      </c>
      <c r="Y950" s="35" t="inlineStr">
        <is>
          <t>[350, 337404, 383709, 19662, 754609, 55457, 14926, 36334, 121986, 59191, 4960, 16727, 397837, 541524, 11382, 57157, 61041, 326423, 707886, 138222]</t>
        </is>
      </c>
      <c r="Z950" s="35" t="inlineStr">
        <is>
          <t>N/A</t>
        </is>
      </c>
      <c r="AA950" s="35" t="inlineStr">
        <is>
          <t>7.0/10</t>
        </is>
      </c>
      <c r="AB950" s="35" t="inlineStr">
        <is>
          <t>61/100</t>
        </is>
      </c>
      <c r="AC950" s="35" t="inlineStr">
        <is>
          <t>https://www.youtube.com/embed/PMd1at7OwiE</t>
        </is>
      </c>
      <c r="AD950" s="98" t="inlineStr">
        <is>
          <t>US</t>
        </is>
      </c>
      <c r="AE950" s="98" t="inlineStr">
        <is>
          <t>1779317626476</t>
        </is>
      </c>
    </row>
    <row r="951" ht="14.25" customHeight="1" s="169">
      <c r="A951" s="93" t="inlineStr">
        <is>
          <t>Abigail</t>
        </is>
      </c>
      <c r="B951" s="94" t="n">
        <v>64</v>
      </c>
      <c r="C951" s="131" t="inlineStr">
        <is>
          <t>Dark Universe</t>
        </is>
      </c>
      <c r="D951" s="132" t="n"/>
      <c r="E951" s="95" t="inlineStr">
        <is>
          <t>Horror</t>
        </is>
      </c>
      <c r="F951" s="117" t="inlineStr">
        <is>
          <t>Comedy</t>
        </is>
      </c>
      <c r="G951" s="31" t="n"/>
      <c r="H951" s="32" t="n"/>
      <c r="I951" s="96" t="inlineStr">
        <is>
          <t>Universal Pictures</t>
        </is>
      </c>
      <c r="J951" s="97" t="n">
        <v>2024</v>
      </c>
      <c r="K951" s="35">
        <f>ROW(K951)-1</f>
        <v/>
      </c>
      <c r="L951" s="98" t="b">
        <v>0</v>
      </c>
      <c r="M951" s="99" t="inlineStr">
        <is>
          <t>"Abigail" is pretty fun, very violent and full of blood, but isn't as good as it should be. The dialogue in the movie is dreadful at times. The characters pause for rounds of exposition multiple times throughout the movie, when really we didn't need any of the backstories they provided. There is an art to subtle establishment of backstories, and this movie blows through that with a tank. The movie also takes quite a while to get interesting. They try to set up and establish the situation so much that nothing really happens for the first half hour or so. Once things get into gear, the movie hits it's stride and is quite enjoyable. Some excellent gore effects, and the movie is actually very funny at times as well as scary. Will have it's legacy live on as a movie you want to catch the second half of on TV.</t>
        </is>
      </c>
      <c r="N951" s="49" t="inlineStr">
        <is>
          <t>A group of criminals kidnap a teenage ballet dancer, the daughter of a notorious gang leader, in order to obtain a ransom of $50 million, but over time, they discover that she is not just an ordinary girl. After the kidnappers begin to diminish, one by one, they discover, to their increasing horror, that they are locked inside with no normal little girl.</t>
        </is>
      </c>
      <c r="O951" s="50" t="inlineStr">
        <is>
          <t>https://image.tmdb.org/t/p/w500/5Uq8P6MPj9Ppsns5t82AiCiUaWE.jpg</t>
        </is>
      </c>
      <c r="P951" s="51" t="inlineStr">
        <is>
          <t>Melissa Barrera, Dan Stevens, Alisha Weir, William Catlett, Kathryn Newton, Kevin Durand, Angus Cloud, Giancarlo Esposito, Matthew Goode</t>
        </is>
      </c>
      <c r="Q951" s="52" t="inlineStr">
        <is>
          <t>Matt Bettinelli-Olpin, Tyler Gillett</t>
        </is>
      </c>
      <c r="R951" s="62" t="inlineStr">
        <is>
          <t>[{"Source": "Internet Movie Database", "Value": "6.5/10"}, {"Source": "Rotten Tomatoes", "Value": "83%"}, {"Source": "Metacritic", "Value": "62/100"}]</t>
        </is>
      </c>
      <c r="S951" s="54" t="inlineStr">
        <is>
          <t>43,015,969</t>
        </is>
      </c>
      <c r="T951" s="55" t="inlineStr">
        <is>
          <t>R</t>
        </is>
      </c>
      <c r="U951" s="56" t="inlineStr">
        <is>
          <t>109</t>
        </is>
      </c>
      <c r="V951" s="57" t="inlineStr">
        <is>
          <t>{"link": "https://www.themoviedb.org/movie/1111873-abigail/watch?locale=CA", "buy":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"flatrate": [{"logo_path": "/pbpMk2JmcoNnQwx5JGpXngfoWtp.jpg", "provider_id": 8, "provider_name": "Netflix", "display_priority": 0}, {"logo_path": "/dpR8r13zWDeUR0QkzWidrdMxa56.jpg", "provider_id": 1796, "provider_name": "Netflix Standard with Ads", "display_priority": 93}], "rent":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t>
        </is>
      </c>
      <c r="W951" s="58" t="inlineStr">
        <is>
          <t>28,000,000</t>
        </is>
      </c>
      <c r="X951" s="35" t="n">
        <v>1111873</v>
      </c>
      <c r="Y951" s="35" t="inlineStr">
        <is>
          <t>[14397, 1426297, 709631, 10307, 91586, 31952, 9039, 426063, 756999, 34583, 42466, 502416, 521029, 29778, 760161, 1309083, 24740, 978796, 930600, 1103437]</t>
        </is>
      </c>
      <c r="Z951" s="35" t="inlineStr">
        <is>
          <t>83%</t>
        </is>
      </c>
      <c r="AA951" s="35" t="inlineStr">
        <is>
          <t>6.5/10</t>
        </is>
      </c>
      <c r="AB951" s="35" t="inlineStr">
        <is>
          <t>62/100</t>
        </is>
      </c>
      <c r="AC951" s="35" t="inlineStr">
        <is>
          <t>https://www.youtube.com/embed/xtAL2x58hns</t>
        </is>
      </c>
      <c r="AD951" s="98" t="inlineStr">
        <is>
          <t>US</t>
        </is>
      </c>
      <c r="AE951" s="98" t="n">
        <v>1731215633548</v>
      </c>
    </row>
    <row r="952" ht="14.25" customHeight="1" s="169">
      <c r="A952" s="93" t="inlineStr">
        <is>
          <t>Rush Hour 2</t>
        </is>
      </c>
      <c r="B952" s="94" t="n">
        <v>64</v>
      </c>
      <c r="C952" s="131" t="inlineStr">
        <is>
          <t>Rush Hour</t>
        </is>
      </c>
      <c r="D952" s="132" t="n"/>
      <c r="E952" s="95" t="inlineStr">
        <is>
          <t>Comedy</t>
        </is>
      </c>
      <c r="F952" s="117" t="inlineStr">
        <is>
          <t>Action</t>
        </is>
      </c>
      <c r="G952" s="31" t="n"/>
      <c r="H952" s="32" t="n"/>
      <c r="I952" s="96" t="inlineStr">
        <is>
          <t>New Line Cinema</t>
        </is>
      </c>
      <c r="J952" s="97" t="n">
        <v>2001</v>
      </c>
      <c r="K952" s="35">
        <f>ROW(K952)-1</f>
        <v/>
      </c>
      <c r="L952" s="98" t="b">
        <v>0</v>
      </c>
      <c r="M952" s="99" t="inlineStr">
        <is>
          <t>Provides a reasonable replication of the first movie, without ever hitting the same highs that the original did. Tucker and Chan are still great together, providing plenty of laughs. Jackie Chan is incredible to watch in action sequences, moving so fluidly that it's hard to believe. Fans of the first should be fairly entertained watching this, but people that don't like the first while probably find this one even worse.</t>
        </is>
      </c>
      <c r="N952" s="49" t="inlineStr">
        <is>
          <t>It's vacation time for Carter as he finds himself alongside Lee in Hong Kong wishing for more excitement. While Carter wants to party and meet the ladies, Lee is out to track down a Triad gang lord who may be responsible for killing two men at the American Embassy. Things get complicated as the pair stumble onto a counterfeiting plot. The boys are soon up to their necks in fist fights and life-threatening situations. A trip back to the U.S. may provide the answers about the bombing, the counterfeiting, and the true allegiance of sexy customs agent Isabella.</t>
        </is>
      </c>
      <c r="O952" s="50" t="inlineStr">
        <is>
          <t>https://image.tmdb.org/t/p/w500/nmllsevWzx7XtrlARs3hHJn5Pf.jpg</t>
        </is>
      </c>
      <c r="P952" s="51" t="inlineStr">
        <is>
          <t>Jackie Chan, Chris Tucker, John Lone, Roselyn Sánchez, Zhang Ziyi, Alan King, Harris Yulin, Kenneth Tsang, Lisa LoCicero, Meiling Melançon, Maggie Q, Lucy Lin, Cindy Lu, Audrey Quock, Ernie Reyes Jr., Jeremy Piven, Verena Mei, Joel McKinnon Miller, Angela Little, Julia Schultz, Saul Rubinek, Gianni Russo, Michael Chow, Teresa Lin, Tanya Newbould, Don Cheadle, Andy Cheng, Simon Rhee, Patricia Chan, Gelbert Coloma, William Duen Wai-Lun, James Duke, Mars, Bradley James Allan, James Lew, Roger Lim, Felicia Tang, Hau Woon-Ling</t>
        </is>
      </c>
      <c r="Q952" s="52" t="inlineStr">
        <is>
          <t>Brett Ratner</t>
        </is>
      </c>
      <c r="R952" s="53" t="inlineStr">
        <is>
          <t>[{"Source": "Internet Movie Database", "Value": "6.7/10"}, {"Source": "Rotten Tomatoes", "Value": "50%"}, {"Source": "Metacritic", "Value": "48/100"}]</t>
        </is>
      </c>
      <c r="S952" s="54" t="inlineStr">
        <is>
          <t>347,325,802</t>
        </is>
      </c>
      <c r="T952" s="55" t="inlineStr">
        <is>
          <t>PG-13</t>
        </is>
      </c>
      <c r="U952" s="56" t="inlineStr">
        <is>
          <t>90</t>
        </is>
      </c>
      <c r="V952" s="57" t="inlineStr">
        <is>
          <t>{"link": "https://www.themoviedb.org/movie/5175-rush-hour-2/watch?locale=CA", "rent":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{"logo_path": "/vLZKlXUNDcZR7ilvfY9Wr9k80FZ.jpg", "provider_id": 538, "provider_name": "Plex", "display_priority": 81}], "buy":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t>
        </is>
      </c>
      <c r="W952" s="58" t="inlineStr">
        <is>
          <t>90,000,000</t>
        </is>
      </c>
      <c r="X952" s="35" t="n">
        <v>5175</v>
      </c>
      <c r="Y952" s="35" t="inlineStr">
        <is>
          <t>[5174, 2109, 168530, 13534, 27581, 731738, 37136, 323675, 1035259, 19267, 10796, 10023, 9644, 155, 13387, 512195, 42228, 16148, 24528, 14590]</t>
        </is>
      </c>
      <c r="Z952" s="35" t="inlineStr">
        <is>
          <t>50%</t>
        </is>
      </c>
      <c r="AA952" s="35" t="inlineStr">
        <is>
          <t>6.7/10</t>
        </is>
      </c>
      <c r="AB952" s="35" t="inlineStr">
        <is>
          <t>48/100</t>
        </is>
      </c>
      <c r="AC952" s="35" t="inlineStr">
        <is>
          <t>https://www.youtube.com/embed/SCTzYY95Aw4</t>
        </is>
      </c>
      <c r="AD952" s="35" t="inlineStr">
        <is>
          <t>US</t>
        </is>
      </c>
      <c r="AE952" s="35" t="inlineStr">
        <is>
          <t>1767135645297</t>
        </is>
      </c>
    </row>
    <row r="953" ht="14.25" customHeight="1" s="169">
      <c r="A953" s="93" t="inlineStr">
        <is>
          <t>8-Bit Christmas</t>
        </is>
      </c>
      <c r="B953" s="94" t="n">
        <v>64</v>
      </c>
      <c r="C953" s="131" t="n"/>
      <c r="D953" s="132" t="n"/>
      <c r="E953" s="95" t="inlineStr">
        <is>
          <t>Comedy</t>
        </is>
      </c>
      <c r="F953" s="117" t="n"/>
      <c r="G953" s="31" t="inlineStr">
        <is>
          <t>Christmas</t>
        </is>
      </c>
      <c r="H953" s="32" t="inlineStr">
        <is>
          <t>HBO Max</t>
        </is>
      </c>
      <c r="I953" s="96" t="inlineStr">
        <is>
          <t>Warner Bros.</t>
        </is>
      </c>
      <c r="J953" s="97" t="n">
        <v>2021</v>
      </c>
      <c r="K953" s="35">
        <f>ROW(K953)-1</f>
        <v/>
      </c>
      <c r="L953" s="98" t="b">
        <v>0</v>
      </c>
      <c r="M953" s="99" t="inlineStr">
        <is>
          <t>A modern remake of "A Christmas Story" soaked in 80's nostalgia and an extended commercial for Nintendo. That being said, the movie is pretty enjoyable, there are some funny moments, and brings home the christmas spirit throughout. A good movie to watch early in the christmas season to get the juices flowing. Steve Zahn is very funny, and Neil Patrick Harris is great, but I kind of felt ripped off that he was barely in the movie. The kids all have a good dynamic and are solid enough as actors. People that grew up during the 80s will probably like it a lot more than I did.</t>
        </is>
      </c>
      <c r="N953" s="76" t="inlineStr">
        <is>
          <t>In suburban Chicago during the late 1980s, ten-year-old Jake Doyle embarks on a herculean quest to get the latest and greatest video game system for Christmas.</t>
        </is>
      </c>
      <c r="O953" s="105" t="inlineStr">
        <is>
          <t>https://image.tmdb.org/t/p/w500/5YwaISdOwp8Zu6O7kwBeUn8a7Pu.jpg</t>
        </is>
      </c>
      <c r="P953" s="106" t="inlineStr">
        <is>
          <t>Neil Patrick Harris, Winslow Fegley, Steve Zahn, June Diane Raphael, Bellaluna Resnick, Sophia Reid-Gantzert, Che Tafari, Santino Barnard, Max Malas, Brielle Rankins, Braelyn Rankins, Cyrus Arnold, Chandler Dean, Jacob Laval, Katia Smith, Tom Rooney, David Cross, Kathryn Greenwood, Louise Nicol, Erica Levene, David MacInnis, Monica Dottor, Jordan Oladimeji, William Poulin, Sofie Michal Maiuri, Alex Spencer, James McDougall, Michael Dyson, Dan Darin Zanco, Gordon Fulton, Jackson Reid, Maya Misaljevic, Danielle Bourgon, Peter Gail Williams, Kevin Dennis, Miles Kerim, Luca Doulgeris, Mike Wilmot, José Arias, Christy Bruce, Dwight Ireland, Amanda Smith, Agi Gallus, Smillie Buckland, Peter Deiwick, Lorna Wilson, Christopher Marren, Brenda Somers</t>
        </is>
      </c>
      <c r="Q953" s="107" t="inlineStr">
        <is>
          <t>Michael Dowse</t>
        </is>
      </c>
      <c r="R953" s="121" t="inlineStr">
        <is>
          <t>[{"Source": "Internet Movie Database", "Value": "6.7/10"}, {"Source": "Rotten Tomatoes", "Value": "84%"}, {"Source": "Metacritic", "Value": "66/100"}]</t>
        </is>
      </c>
      <c r="S953" s="108" t="inlineStr">
        <is>
          <t>0</t>
        </is>
      </c>
      <c r="T953" s="109" t="inlineStr">
        <is>
          <t>PG</t>
        </is>
      </c>
      <c r="U953" s="110" t="inlineStr">
        <is>
          <t>98</t>
        </is>
      </c>
      <c r="V953" s="82" t="inlineStr">
        <is>
          <t>{"link": "https://www.themoviedb.org/movie/802217-8-bit-christmas/watch?locale=CA", "buy":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"flatrate": [{"logo_path": "/ewOptMVIYcOadMGGJz8DJueH2bH.jpg", "provider_id": 230, "provider_name": "Crave", "display_priority": 5}, {"logo_path": "/qcKfSyX4xkXESjHrkO8cZLRJkn6.jpg", "provider_id": 2604, "provider_name": "Crave Amazon Channel", "display_priority": 140}], "rent":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{"logo_path": "/vLZKlXUNDcZR7ilvfY9Wr9k80FZ.jpg", "provider_id": 538, "provider_name": "Plex", "display_priority": 81}]}</t>
        </is>
      </c>
      <c r="W953" s="111" t="inlineStr">
        <is>
          <t>0</t>
        </is>
      </c>
      <c r="X953" s="35" t="n">
        <v>802217</v>
      </c>
      <c r="Y953" s="35" t="inlineStr">
        <is>
          <t>[870358, 850, 33871, 772, 929340, 1045944, 9279, 1123093, 24696, 13706, 18147, 360920, 592834, 5825, 864390, 175574, 1022964, 261339, 60089, 13378]</t>
        </is>
      </c>
      <c r="Z953" s="35" t="inlineStr">
        <is>
          <t>84%</t>
        </is>
      </c>
      <c r="AA953" s="35" t="inlineStr">
        <is>
          <t>6.7/10</t>
        </is>
      </c>
      <c r="AB953" s="35" t="inlineStr">
        <is>
          <t>66/100</t>
        </is>
      </c>
      <c r="AC953" s="35" t="inlineStr">
        <is>
          <t>https://www.youtube.com/embed/CI-YWRK0VPo</t>
        </is>
      </c>
      <c r="AD953" s="35" t="inlineStr">
        <is>
          <t>US</t>
        </is>
      </c>
      <c r="AE953" s="35" t="inlineStr">
        <is>
          <t>1733695088702</t>
        </is>
      </c>
    </row>
    <row r="954" ht="14.25" customHeight="1" s="169">
      <c r="A954" s="93" t="inlineStr">
        <is>
          <t>Boy Kills World</t>
        </is>
      </c>
      <c r="B954" s="94" t="n">
        <v>64</v>
      </c>
      <c r="C954" s="131" t="n"/>
      <c r="D954" s="132" t="n"/>
      <c r="E954" s="95" t="inlineStr">
        <is>
          <t>Action</t>
        </is>
      </c>
      <c r="F954" s="117" t="inlineStr">
        <is>
          <t>Thriller</t>
        </is>
      </c>
      <c r="G954" s="31" t="n"/>
      <c r="H954" s="32" t="n"/>
      <c r="I954" s="96" t="inlineStr">
        <is>
          <t>Lionsgate</t>
        </is>
      </c>
      <c r="J954" s="97" t="n">
        <v>2023</v>
      </c>
      <c r="K954" s="35">
        <f>ROW(K954)-1</f>
        <v/>
      </c>
      <c r="L954" s="98" t="b">
        <v>0</v>
      </c>
      <c r="M954" s="99" t="inlineStr">
        <is>
          <t>There's barely any plot to speak of, and the twists that are in it are either incredibly predictable or impossible to see coming. The action looks pretty good, some decent long takes, and there is a remarkable amount of gore. However, often the characters seem to just shake off what should be debilitating injuries. The script is pretty weak, filled with unnatural swears in the dialogue just to make everyone seem tougher. H. Jon Benjamin delivers the lines with his perfect comedic timing and voice though and it kind of makes it work. This would've been a classic Van Damme movie if it was made in the 90s (or a terrible Segal movie).</t>
        </is>
      </c>
      <c r="N954" s="49" t="inlineStr">
        <is>
          <t>When his family is murdered, a deaf-mute named Boy escapes to the jungle and is trained by a mysterious shaman to repress his childish imagination and become an instrument of death.</t>
        </is>
      </c>
      <c r="O954" s="50" t="inlineStr">
        <is>
          <t>https://image.tmdb.org/t/p/w500/5oEzYfX3UjbP8s5Zu7b5Frgqzth.jpg</t>
        </is>
      </c>
      <c r="P954" s="51" t="inlineStr">
        <is>
          <t>Bill Skarsgård, Jessica Rothe, H. Jon Benjamin, Michelle Dockery, Brett Gelman, Sharlto Copley, Andrew Koji, Isaiah Mustafa, Famke Janssen, Quinn Copeland, Cameron Crovetti, Nicholas Crovetti, Yayan Ruhian, Dorothy Ann Gould, Jane de Wet, Inge Beckmann, Martin Munro, Pierre Nelson, Natalia Aleksandrowa, Shane John Kruger, François Chau, Kevin Otto, Nicky Rebelo, Reza Brojerdi, Frances Sholto-Douglas, Dawid Szatarski, Morné Visser, Rolanda Marais, Jody Abrahams, Ilse Klink, Jasmine Maylam, Néna Butler, Zainab Azizi, Katherine Neethling, Blake Isaacs, Ashley Dowds, Lionel Newton, Caleb Payne, Gershwin Mias, Conway October, Dudon Marsh</t>
        </is>
      </c>
      <c r="Q954" s="52" t="inlineStr">
        <is>
          <t>Moritz Mohr</t>
        </is>
      </c>
      <c r="R954" s="62" t="inlineStr">
        <is>
          <t>[{"Source": "Internet Movie Database", "Value": "6.4/10"}, {"Source": "Rotten Tomatoes", "Value": "58%"}, {"Source": "Metacritic", "Value": "47/100"}]</t>
        </is>
      </c>
      <c r="S954" s="60" t="inlineStr">
        <is>
          <t>3,139,717</t>
        </is>
      </c>
      <c r="T954" s="55" t="inlineStr">
        <is>
          <t>R</t>
        </is>
      </c>
      <c r="U954" s="56" t="inlineStr">
        <is>
          <t>111</t>
        </is>
      </c>
      <c r="V954" s="57" t="inlineStr">
        <is>
          <t>{"link": "https://www.themoviedb.org/movie/882059-boy-kills-world/watch?locale=CA", "rent":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"buy":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"flatrate": [{"logo_path": "/pbpMk2JmcoNnQwx5JGpXngfoWtp.jpg", "provider_id": 8, "provider_name": "Netflix", "display_priority": 0}, {"logo_path": "/ewOptMVIYcOadMGGJz8DJueH2bH.jpg", "provider_id": 230, "provider_name": "Crave", "display_priority": 5}, {"logo_path": "/dpR8r13zWDeUR0QkzWidrdMxa56.jpg", "provider_id": 1796, "provider_name": "Netflix Standard with Ads", "display_priority": 93}, {"logo_path": "/qcKfSyX4xkXESjHrkO8cZLRJkn6.jpg", "provider_id": 2604, "provider_name": "Crave Amazon Channel", "display_priority": 140}], "free": [{"logo_path": "/j7D006Uy3UWwZ6G0xH6BMgIWTzH.jpg", "provider_id": 212, "provider_name": "Hoopla", "display_priority": 8}]}</t>
        </is>
      </c>
      <c r="W954" s="61" t="inlineStr">
        <is>
          <t>18,000,000</t>
        </is>
      </c>
      <c r="X954" s="35" t="n">
        <v>882059</v>
      </c>
      <c r="Y954" s="35" t="inlineStr">
        <is>
          <t>[617502, 460458, 1029281, 393, 670428, 405774, 923993, 4959, 29427, 316727, 1215162, 31867, 1576, 9035, 285923, 808023, 470114, 9383, 870028, 461992]</t>
        </is>
      </c>
      <c r="Z954" s="35" t="inlineStr">
        <is>
          <t>58%</t>
        </is>
      </c>
      <c r="AA954" s="35" t="inlineStr">
        <is>
          <t>6.4/10</t>
        </is>
      </c>
      <c r="AB954" s="35" t="inlineStr">
        <is>
          <t>47/100</t>
        </is>
      </c>
      <c r="AC954" s="35" t="inlineStr">
        <is>
          <t>https://www.youtube.com/embed/z6NibtjmjOk</t>
        </is>
      </c>
      <c r="AD954" s="98" t="inlineStr">
        <is>
          <t>US</t>
        </is>
      </c>
      <c r="AE954" s="98" t="inlineStr">
        <is>
          <t>1740161272672</t>
        </is>
      </c>
    </row>
    <row r="955" ht="14.25" customHeight="1" s="169">
      <c r="A955" s="93" t="inlineStr">
        <is>
          <t>The Monkey</t>
        </is>
      </c>
      <c r="B955" s="94" t="n">
        <v>64</v>
      </c>
      <c r="C955" s="131" t="inlineStr">
        <is>
          <t>Stephen King</t>
        </is>
      </c>
      <c r="D955" s="132" t="n"/>
      <c r="E955" s="95" t="inlineStr">
        <is>
          <t>Horror</t>
        </is>
      </c>
      <c r="F955" s="117" t="inlineStr">
        <is>
          <t>Dark Comedy</t>
        </is>
      </c>
      <c r="G955" s="31" t="n"/>
      <c r="H955" s="32" t="n"/>
      <c r="I955" s="96" t="inlineStr">
        <is>
          <t>NEON</t>
        </is>
      </c>
      <c r="J955" s="97" t="n">
        <v>2025</v>
      </c>
      <c r="K955" s="35">
        <f>ROW(K955)-1</f>
        <v/>
      </c>
      <c r="L955" s="98" t="b">
        <v>0</v>
      </c>
      <c r="M955" s="99" t="inlineStr">
        <is>
          <t>I don't have a ton to say about this movie. It was pretty solid, but is a disappointment when compared to last year's Longlegs. A lot of the comedy I didn't find very funny, but a handful of the jokes did land. The gore effects look good, and are the best part of the movie, causing the majority of the tension and getting a good amount of the laughs. Theo James delivers a good dual role performance. Not subtle at all in it's messaging, it's right there in the tagline. It it was funnier or scarier this would've worked better for me, but instead it got stuck in the middle.</t>
        </is>
      </c>
      <c r="N955" s="49" t="inlineStr">
        <is>
          <t>When twin brothers find a mysterious wind-up monkey, a series of outrageous deaths tear their family apart. Twenty-five years later, the monkey begins a new killing spree forcing the estranged brothers to confront the cursed toy.</t>
        </is>
      </c>
      <c r="O955" s="50" t="inlineStr">
        <is>
          <t>https://image.tmdb.org/t/p/w500/yYa8Onk9ow7ukcnfp2QWVvjWYel.jpg</t>
        </is>
      </c>
      <c r="P955" s="51" t="inlineStr">
        <is>
          <t>Theo James, Tatiana Maslany, Christian Convery, Colin O'Brien, Adam Scott, Elijah Wood, Rohan Campbell, Sarah Levy, Osgood Perkins, Nicco Del Rio, Zia Newton, Kingston Chan, Laura Mennell, Corin Clark, Tess Degenstein, Beatrix Perkins, Danica Dreyer, Dianne Greenwood, Shafin Karim, Lumen Beltran, Janet Kidder, Paul Puzzella, Jeremy Cox, Jason Burkart, Katie Stuart, Michael Anthony Samosa, Trey Helten, Eve Exner, Danny Virtue, Joyce Robbins, Jacqueline Robbins, Tina Pi, Doralynn Mui, Scott Nicholson</t>
        </is>
      </c>
      <c r="Q955" s="52" t="inlineStr">
        <is>
          <t>Osgood Perkins</t>
        </is>
      </c>
      <c r="R955" s="59" t="inlineStr">
        <is>
          <t>[{"Source": "Internet Movie Database", "Value": "5.9/10"}, {"Source": "Rotten Tomatoes", "Value": "77%"}, {"Source": "Metacritic", "Value": "62/100"}]</t>
        </is>
      </c>
      <c r="S955" s="60" t="inlineStr">
        <is>
          <t>68,871,071</t>
        </is>
      </c>
      <c r="T955" s="55" t="inlineStr">
        <is>
          <t>R</t>
        </is>
      </c>
      <c r="U955" s="56" t="inlineStr">
        <is>
          <t>97</t>
        </is>
      </c>
      <c r="V955" s="57" t="inlineStr">
        <is>
          <t>{"link": "https://www.themoviedb.org/movie/1124620-the-monkey/watch?locale=CA", "flatrate": [{"logo_path": "/pvske1MyAoymrs5bguRfVqYiM9a.jpg", "provider_id": 119, "provider_name": "Amazon Prime Video", "display_priority": 1}, {"logo_path": "/8aBqoNeGGr0oSA85iopgNZUOTOc.jpg", "provider_id": 2100, "provider_name": "Amazon Prime Video with Ads", "display_priority": 111}], "rent":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"buy":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t>
        </is>
      </c>
      <c r="W955" s="61" t="inlineStr">
        <is>
          <t>10,000,000</t>
        </is>
      </c>
      <c r="X955" s="35" t="n">
        <v>1124620</v>
      </c>
      <c r="Y955" s="35" t="inlineStr">
        <is>
          <t>[1197137, 115210, 345911, 614479, 27607, 1151031, 16281, 13186, 812320, 23127, 713364, 1083420, 11797, 763, 1153714, 756999, 814800, 970450, 10861, 16774]</t>
        </is>
      </c>
      <c r="Z955" s="35" t="inlineStr">
        <is>
          <t>77%</t>
        </is>
      </c>
      <c r="AA955" s="35" t="inlineStr">
        <is>
          <t>5.9/10</t>
        </is>
      </c>
      <c r="AB955" s="35" t="inlineStr">
        <is>
          <t>62/100</t>
        </is>
      </c>
      <c r="AC955" s="35" t="inlineStr">
        <is>
          <t>https://www.youtube.com/embed/KPxmK_ihDO8</t>
        </is>
      </c>
      <c r="AD955" s="98" t="inlineStr">
        <is>
          <t>US</t>
        </is>
      </c>
      <c r="AE955" s="98" t="inlineStr">
        <is>
          <t>1749675743124</t>
        </is>
      </c>
    </row>
    <row r="956" ht="14.25" customHeight="1" s="169">
      <c r="A956" s="93" t="inlineStr">
        <is>
          <t>Shaft</t>
        </is>
      </c>
      <c r="B956" s="94" t="n">
        <v>64</v>
      </c>
      <c r="C956" s="131" t="n"/>
      <c r="D956" s="132" t="n"/>
      <c r="E956" s="95" t="inlineStr">
        <is>
          <t>Action</t>
        </is>
      </c>
      <c r="F956" s="117" t="inlineStr">
        <is>
          <t>Crime</t>
        </is>
      </c>
      <c r="G956" s="31" t="n"/>
      <c r="H956" s="32" t="n"/>
      <c r="I956" s="96" t="inlineStr">
        <is>
          <t>Paramount Pictures</t>
        </is>
      </c>
      <c r="J956" s="97" t="n">
        <v>2000</v>
      </c>
      <c r="K956" s="35">
        <f>ROW(K956)-1</f>
        <v/>
      </c>
      <c r="L956" s="98" t="b">
        <v>0</v>
      </c>
      <c r="M956" s="99" t="inlineStr">
        <is>
          <t>It doesn't do anything to break new ground on the "morally questionable cop" trope, but it is a pretty fun movie. Samuel L. Jackson delivers a very charismatic and compelling performance, lighting up the screen whenever he is on it. The score for the movie is fantastic, a throwback that fits the movie so well and helps everything feel exciting. The biggest problem with the movie are that it doesn't do anything new or spectacular other than Jackson's performance. Another major problem is the miscasting of Jeffrey Wright as a latino character. Jeffrey Wright is a phenomenal actor, and he sure gave it his all in this performance and alot about it is very good. However, his accent is atrocious, and even quite problematic. Toni Collette is also in this and is not very good, which is surprising since everything else I've seen her in she's been great. Christian Bale also delivers a great performance, but he doesn't have a lot to do. This is probably a couple of better action sequences and a bit better writing away from being a very good movie, but instead feels like something a dad will turn on the TV on a weekend afternoon and fall asleep to.</t>
        </is>
      </c>
      <c r="N956" s="49" t="inlineStr">
        <is>
          <t>New York police detective John Shaft arrests Walter Wade Jr. for a racially motivated slaying. But the only eyewitness disappears, and Wade jumps bail for Switzerland. Two years later Wade returns to face trial, confident his money and influence will get him acquitted -- especially since he's paid a drug kingpin to kill the witness.</t>
        </is>
      </c>
      <c r="O956" s="50" t="inlineStr">
        <is>
          <t>https://image.tmdb.org/t/p/w500/5ncvnNPaN73cOqD4muE413sSOyY.jpg</t>
        </is>
      </c>
      <c r="P956" s="51" t="inlineStr">
        <is>
          <t>Samuel L. Jackson, Vanessa Williams, Jeffrey Wright, Christian Bale, Busta Rhymes, Dan Hedaya, Toni Collette, Richard Roundtree, Ruben Santiago-Hudson, Josef Sommer, Lynne Thigpen, Philip Bosco, Pat Hingle, Lee Tergesen, Daniel von Bargen, Francisco 'Coqui' Taveras, Sonja Sohn, Peter McRobbie, Zach Grenier, Richard Cocchiaro, Ron Castellano, Freddie Ricks, Sixto Ramos, Andre Royo, Richard Barboza, Mekhi Phifer, Gano Grills, Catherine Kellner, Philip Rudolph, Angela Pietropinto, Joe Quintero, Lanette Ware, Stu 'Large' Riley, Mark Zeisler, Capital Jay, Bonz Malone, Henry G. Thomas, Brian Oswald Talbot, Preston Thomas, Marshall T. Broughton, Ann Ducati, Lisa Cooley, Elizabeth Banks, Scott Lucy, Chris Orr, Christopher Orr, Evan Farmer, Will Chase, Jeff Branson, Jerome Preston Bates, John Elsen, Nadine Mozon, Lawrence Taylor, Caprice Benedetti, John Cunningham, Louie Leonardo, Tony Rhune, Fidel Vicioso, F. Valentino Morales, Myron Primes, Universal, Travis Brandon Rosa, Matthew Wallace, Luis Torres, John Wojda, Ahmed Al-Khan, Amer Al-Khan, Rashid Feleyfel, Gordon Parks, Joan Baker, William H. Burns, Gabe Castillo, Nicholas J. Coleman, Johanna Estevez, Todd Fredericks, Carson Grant, Mary Ann Hannon, Isaac Hayes, Doug Hutchison, Deacon Ledges, Deirdre Lovejoy, Carl Low, John E. Mack, Selena Mars, Riley G. Matthews, Jr., Thomas Mejia, Mercedes Mercado, Dorian Missick, Kevin O'Donnell, Nik Pjeternikaj, Gloria Reuben, Roman Rivera, Dawn Robinson, Christina Rouner, Mustafa Shakir, Cue Shepherd, John Singleton, Peter Stickles, Al Thompson, Lou Torres</t>
        </is>
      </c>
      <c r="Q956" s="52" t="inlineStr">
        <is>
          <t>John Singleton</t>
        </is>
      </c>
      <c r="R956" s="116" t="inlineStr">
        <is>
          <t>[{"Source": "Internet Movie Database", "Value": "6.0/10"}, {"Source": "Rotten Tomatoes", "Value": "67%"}, {"Source": "Metacritic", "Value": "50/100"}]</t>
        </is>
      </c>
      <c r="S956" s="54" t="inlineStr">
        <is>
          <t>107,626,125</t>
        </is>
      </c>
      <c r="T956" s="55" t="inlineStr">
        <is>
          <t>R</t>
        </is>
      </c>
      <c r="U956" s="56" t="inlineStr">
        <is>
          <t>99</t>
        </is>
      </c>
      <c r="V956" s="57" t="inlineStr">
        <is>
          <t>{"link": "https://www.themoviedb.org/movie/479-shaft/watch?locale=CA", "rent":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{"logo_path": "/vLZKlXUNDcZR7ilvfY9Wr9k80FZ.jpg", "provider_id": 538, "provider_name": "Plex", "display_priority": 81}], "buy":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t>
        </is>
      </c>
      <c r="W956" s="58" t="inlineStr">
        <is>
          <t>46,000,000</t>
        </is>
      </c>
      <c r="X956" s="35" t="n">
        <v>479</v>
      </c>
      <c r="Y956" s="35" t="inlineStr">
        <is>
          <t>[169917, 242, 974453, 31598, 23587, 877, 111, 10889, 30941, 769, 395990, 32081, 2001, 1662, 9366, 14362, 4771, 524369, 311, 13369]</t>
        </is>
      </c>
      <c r="Z956" s="35" t="inlineStr">
        <is>
          <t>67%</t>
        </is>
      </c>
      <c r="AA956" s="35" t="inlineStr">
        <is>
          <t>6.0/10</t>
        </is>
      </c>
      <c r="AB956" s="35" t="inlineStr">
        <is>
          <t>50/100</t>
        </is>
      </c>
      <c r="AC956" s="35" t="inlineStr">
        <is>
          <t>https://www.youtube.com/embed/DcLG3AfyVDI</t>
        </is>
      </c>
      <c r="AD956" s="35" t="inlineStr">
        <is>
          <t>US</t>
        </is>
      </c>
      <c r="AE956" s="35" t="inlineStr">
        <is>
          <t>1742231022177</t>
        </is>
      </c>
    </row>
    <row r="957" ht="14.25" customHeight="1" s="169">
      <c r="A957" s="93" t="inlineStr">
        <is>
          <t>Bad Boys II</t>
        </is>
      </c>
      <c r="B957" s="94" t="n">
        <v>64</v>
      </c>
      <c r="C957" s="131" t="inlineStr">
        <is>
          <t>Bad Boys</t>
        </is>
      </c>
      <c r="D957" s="132" t="n"/>
      <c r="E957" s="95" t="inlineStr">
        <is>
          <t>Action</t>
        </is>
      </c>
      <c r="F957" s="117" t="inlineStr">
        <is>
          <t>Crime</t>
        </is>
      </c>
      <c r="G957" s="31" t="n"/>
      <c r="H957" s="32" t="n"/>
      <c r="I957" s="96" t="inlineStr">
        <is>
          <t>Columbia Pictures</t>
        </is>
      </c>
      <c r="J957" s="97" t="n">
        <v>2003</v>
      </c>
      <c r="K957" s="35">
        <f>ROW(K957)-1</f>
        <v/>
      </c>
      <c r="L957" s="98" t="b">
        <v>0</v>
      </c>
      <c r="M957" s="99" t="n"/>
      <c r="N957" s="49" t="inlineStr">
        <is>
          <t>Detectives Marcus Burnett and Mike Lowrey of the Miami Narcotics Task Force are tasked with stopping the flow of the drug Ecstasy into Miami. They track the drugs to the whacked-out Cuban drug lord Johnny Tapia, who is also involved in a bloody war with Russian and Haitian mobsters. If that isn't bad enough, there's tension between the two detectives when Marcus discovers that playboy Mike is secretly romancing Marcus’ sister, Syd.</t>
        </is>
      </c>
      <c r="O957" s="50" t="inlineStr">
        <is>
          <t>https://image.tmdb.org/t/p/w500/yCvB5fG5aEPqa1St7ihY6KEAsHD.jpg</t>
        </is>
      </c>
      <c r="P957" s="51" t="inlineStr">
        <is>
          <t>Martin Lawrence, Will Smith, Jordi Mollà, Gabrielle Union, Peter Stormare, Theresa Randle, Joe Pantoliano, Michael Shannon, Jon Seda, Yul Vazquez, Jason Manuel Olazabal, Otto Sanchez, Henry Rollins, Antoni Corone, Gary Nickens, Rey Hernandez, Charlie Johnson Jr., Paul Villaverde, John Salley, Reynaldo Gallegos, Veryl Jones, Tim Powell, Phil Owens, Timothy Adams, Keith Hudson, Rich Kelley, Dave Corey, Bill Erfurth, Jennifer Diaz, R.E. Rodgers, Chris Charles Herbert, Nelson J. Perez, Bobby Talbert, Nancy Duerr, Ivelin Giro, Damaris Justamante, Bill Cordell, Alex Warren, Dennis Greene, Bianca Bethune, Scott Cumberbatch, Mason Rock Bay, Gloria Irizarry, Alissa Mullins-Diaz, Michael Francis, Pedro Telémaco, Christopher Campbell, Jay A. Boutwell, Anthony Correa, Gino Salvano, Ralph Navarro, Fernando Gaviria, Renee Reilly, Cash Casia, James Zelley, Bubba Baker, Steve Gibb, Emerson Forth, Scott Charles, Oleg Taktarov, J. Michael Tiedeberg, Treva Etienne, Kiko Ellsworth, Dieudonne S. Abel, Gregory Bastien, Shannon Briggs, Greg Wayne Elam, Irwin Gould, Carlos Guity, Merdock Malcolm Mercer, Reggie Pierre, Bruno Ramos, Reggie Mann Stanley, Todd Rogers Terry, Raymond Tong, Tiara Harris, Edward Finlay, Sharon Wilkins, Anthony Giaimo, Jamaica Carter, Bryan Bottinelli, J.D. Walsh, Michael McDunough, Sean Lampkin, Michael Bay, Terrence J. Crowley, Dan Marino, Peter Donald Badalamenti II, Jessica Karr, Omar Avila, Jon Beshara, Flint Beverage, John Cenatiempo, Smith Cho, Dexter Fletcher, Deborah Smith Ford, Megan Fox, Tony Gomez, Paul Lawrence, Rick Michaels, Nevin Millan, Yamil Piedra, Denise Quiñones, Jay Rasumny, Joe Vida, Jasmine Waltz, Sincerely A. Ward, Brian Anthony Wilson</t>
        </is>
      </c>
      <c r="Q957" s="52" t="inlineStr">
        <is>
          <t>Michael Bay</t>
        </is>
      </c>
      <c r="R957" s="59" t="inlineStr">
        <is>
          <t>[{"Source": "Internet Movie Database", "Value": "6.6/10"}, {"Source": "Rotten Tomatoes", "Value": "23%"}, {"Source": "Metacritic", "Value": "38/100"}]</t>
        </is>
      </c>
      <c r="S957" s="60" t="inlineStr">
        <is>
          <t>273,339,556</t>
        </is>
      </c>
      <c r="T957" s="55" t="inlineStr">
        <is>
          <t>R</t>
        </is>
      </c>
      <c r="U957" s="56" t="inlineStr">
        <is>
          <t>146</t>
        </is>
      </c>
      <c r="V957" s="57" t="inlineStr">
        <is>
          <t>{"link": "https://www.themoviedb.org/movie/8961-bad-boys-ii/watch?locale=CA", "buy":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"rent":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"flatrate": [{"logo_path": "/ewOptMVIYcOadMGGJz8DJueH2bH.jpg", "provider_id": 230, "provider_name": "Crave", "display_priority": 5}, {"logo_path": "/cQjWvOiKRPeSuWRNGegcBjyqVbR.jpg", "provider_id": 469, "provider_name": "Club Illico", "display_priority": 51}, {"logo_path": "/esiLBRzDUwodjfN8gA4qj7l3ZF7.jpg", "provider_id": 1794, "provider_name": "Starz Amazon Channel", "display_priority": 92}, {"logo_path": "/qcKfSyX4xkXESjHrkO8cZLRJkn6.jpg", "provider_id": 2604, "provider_name": "Crave Amazon Channel", "display_priority": 140}]}</t>
        </is>
      </c>
      <c r="W957" s="61" t="inlineStr">
        <is>
          <t>130,000,000</t>
        </is>
      </c>
      <c r="X957" s="35" t="n">
        <v>8961</v>
      </c>
      <c r="Y957" s="35" t="inlineStr">
        <is>
          <t>[9737, 82, 38700, 1306368, 573435, 136795, 9384, 342521, 486131, 90, 339846, 11384, 9335, 136400, 8012, 22021, 19384, 438674, 754, 2140]</t>
        </is>
      </c>
      <c r="Z957" s="35" t="inlineStr">
        <is>
          <t>23%</t>
        </is>
      </c>
      <c r="AA957" s="35" t="inlineStr">
        <is>
          <t>6.6/10</t>
        </is>
      </c>
      <c r="AB957" s="35" t="inlineStr">
        <is>
          <t>38/100</t>
        </is>
      </c>
      <c r="AC957" s="35" t="inlineStr">
        <is>
          <t>https://www.youtube.com/embed/MsGSpfK6H4A</t>
        </is>
      </c>
      <c r="AD957" s="98" t="inlineStr">
        <is>
          <t>US</t>
        </is>
      </c>
      <c r="AE957" s="98" t="n">
        <v>1731215633548</v>
      </c>
    </row>
    <row r="958" ht="14.25" customHeight="1" s="169">
      <c r="A958" s="93" t="inlineStr">
        <is>
          <t>The Great Mouse Detective</t>
        </is>
      </c>
      <c r="B958" s="94" t="n">
        <v>64</v>
      </c>
      <c r="C958" s="131" t="inlineStr">
        <is>
          <t>Disney Animation</t>
        </is>
      </c>
      <c r="D958" s="132" t="n"/>
      <c r="E958" s="95" t="inlineStr">
        <is>
          <t>Animated</t>
        </is>
      </c>
      <c r="F958" s="117" t="n"/>
      <c r="G958" s="31" t="n"/>
      <c r="H958" s="32" t="n"/>
      <c r="I958" s="96" t="inlineStr">
        <is>
          <t>Disney</t>
        </is>
      </c>
      <c r="J958" s="97" t="n">
        <v>1986</v>
      </c>
      <c r="K958" s="35">
        <f>ROW(K958)-1</f>
        <v/>
      </c>
      <c r="L958" s="98" t="b">
        <v>0</v>
      </c>
      <c r="M958" s="99" t="n"/>
      <c r="N958" s="49" t="inlineStr">
        <is>
          <t>When the diabolical Professor Ratigan kidnaps London's master toymaker, the brilliant master of disguise Basil of Baker Street and his trusted sidekick Dawson try to elude the ultimate trap and foil the perfect crime.</t>
        </is>
      </c>
      <c r="O958" s="50" t="inlineStr">
        <is>
          <t>https://image.tmdb.org/t/p/w500/9uDr7vfjCFr39KGCcqrk44Cg7fQ.jpg</t>
        </is>
      </c>
      <c r="P958" s="51" t="inlineStr">
        <is>
          <t>Barrie Ingham, Vincent Price, Val Bettin, Susanne Pollatschek, Candy Candido, Diana Chesney, Eve Brenner, Alan Young, Basil Rathbone, Ellen Fitzhugh, Walker Edmiston, Wayne Allwine, Tony Anselmo, Frank Welker, Laurie Main, Shani Wallis, Melissa Manchester, Charles Fleischer</t>
        </is>
      </c>
      <c r="Q958" s="52" t="inlineStr">
        <is>
          <t>Ron Clements, John Musker, Burny Mattinson, David Michener</t>
        </is>
      </c>
      <c r="R958" s="62" t="inlineStr">
        <is>
          <t>[{"Source": "Internet Movie Database", "Value": "7.1/10"}, {"Source": "Rotten Tomatoes", "Value": "79%"}, {"Source": "Metacritic", "Value": "73/100"}]</t>
        </is>
      </c>
      <c r="S958" s="60" t="inlineStr">
        <is>
          <t>38,600,000</t>
        </is>
      </c>
      <c r="T958" s="55" t="inlineStr">
        <is>
          <t>G</t>
        </is>
      </c>
      <c r="U958" s="56" t="inlineStr">
        <is>
          <t>74</t>
        </is>
      </c>
      <c r="V958" s="57" t="inlineStr">
        <is>
          <t>{"link": "https://www.themoviedb.org/movie/9994-the-great-mouse-detective/watch?locale=CA", "rent":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"flatrate": [{"logo_path": "/97yvRBw1GzX7fXprcF80er19ot.jpg", "provider_id": 337, "provider_name": "Disney Plus", "display_priority": 3}], "buy":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t>
        </is>
      </c>
      <c r="W958" s="61" t="inlineStr">
        <is>
          <t>14,000,000</t>
        </is>
      </c>
      <c r="X958" s="35" t="n">
        <v>9994</v>
      </c>
      <c r="Y958" s="35" t="inlineStr">
        <is>
          <t>[43956, 22582, 12230, 28118, 27653, 58574, 25831, 774370, 11319, 81684, 420821, 1015724, 203696, 385103, 346648, 10528, 543583, 927254, 14900, 11704]</t>
        </is>
      </c>
      <c r="Z958" s="35" t="inlineStr">
        <is>
          <t>79%</t>
        </is>
      </c>
      <c r="AA958" s="35" t="inlineStr">
        <is>
          <t>7.1/10</t>
        </is>
      </c>
      <c r="AB958" s="35" t="inlineStr">
        <is>
          <t>73/100</t>
        </is>
      </c>
      <c r="AC958" s="35" t="inlineStr">
        <is>
          <t>https://www.youtube.com/embed/s-v9FiDKyaA</t>
        </is>
      </c>
      <c r="AD958" s="98" t="inlineStr">
        <is>
          <t>US</t>
        </is>
      </c>
      <c r="AE958" s="98" t="n">
        <v>1731215633548</v>
      </c>
    </row>
    <row r="959" ht="14.25" customHeight="1" s="169">
      <c r="A959" s="93" t="inlineStr">
        <is>
          <t>Fantastic Beasts and Where to Find Them</t>
        </is>
      </c>
      <c r="B959" s="94" t="n">
        <v>63</v>
      </c>
      <c r="C959" s="131" t="inlineStr">
        <is>
          <t>Wizarding World</t>
        </is>
      </c>
      <c r="D959" s="132" t="inlineStr">
        <is>
          <t>Fantastic Beasts</t>
        </is>
      </c>
      <c r="E959" s="95" t="inlineStr">
        <is>
          <t>Fantasy</t>
        </is>
      </c>
      <c r="F959" s="117" t="inlineStr">
        <is>
          <t>Family</t>
        </is>
      </c>
      <c r="G959" s="31" t="n"/>
      <c r="H959" s="32" t="n"/>
      <c r="I959" s="96" t="inlineStr">
        <is>
          <t>Warner Bros.</t>
        </is>
      </c>
      <c r="J959" s="97" t="n">
        <v>2016</v>
      </c>
      <c r="K959" s="35">
        <f>ROW(K959)-1</f>
        <v/>
      </c>
      <c r="L959" s="98" t="b">
        <v>0</v>
      </c>
      <c r="M959" s="99" t="n"/>
      <c r="N959" s="83" t="inlineStr">
        <is>
          <t>In 1926, Newt Scamander arrives at the Magical Congress of the United States of America with a magically expanded briefcase, which houses a number of dangerous creatures and their habitats. When the creatures escape from the briefcase, it sends the American wizarding authorities after Newt, and threatens to strain even further the state of magical and non-magical relations.</t>
        </is>
      </c>
      <c r="O959" s="84" t="inlineStr">
        <is>
          <t>https://image.tmdb.org/t/p/w500/h6NYfVUyM6CDURtZSnBpz647Ldd.jpg</t>
        </is>
      </c>
      <c r="P959" s="85" t="inlineStr">
        <is>
          <t>Eddie Redmayne, Katherine Waterston, Dan Fogler, Alison Sudol, Colin Farrell, Jon Voight, Ron Perlman, Johnny Depp, Zoë Kravitz, Ezra Miller, Samantha Morton, Carmen Ejogo, Josh Cowdery, Ronan Raftery, Faith Wood-Blagrove, Jenn Murray, Gemma Chan, Peter Breitmayer, Kevin Guthrie, Sean Cronin, Sam Redford, Akin Gazi, Todd Boyce, Anne Wittman, Andreea Păduraru, Matthew Sim, Elizabeth Moynihan, Adam Lazarus, Lucie Pohl, Tim Bentinck, Bart Edwards, Brian F. Mulvey, Tristan Tait, Tom Clarke Hill, Cory Peterson, Jake Samuels, Max Cazier, Dan Hedaya, Christy Meyer, Guy Paul, Walles Hamonde, Dominique Tipper, Leo Heller, Miles Roughley, Erick Hayden, Paul Birchard, Tom Hodgkins, Ellie Haddington, Joseph Macnab, Martin Oelbermann, Richard Clothier, Christian Dixon, Richard Hardisty, Miquel Brown, Wunmi Mosaku, Cristian Solimeno, Matthew Wilson, Aretha Ayeh, Emmi, Nicholas McGaughey, Arinzé Kene, Jane Perry, Abi Adeyemi, Alphonso Austin, Roy Beck, David J Biscoe, Lee Bolton, Neil Broome, Fanny Carbonnel, David Charles-Cully, Craig Davies, Chloe de Burgh, Paul Dewdney, Rudi Dharmalingam, Joshua Diffley, Richard Douglas, Henry Douthwaite, Dino Fazzani, Abigayle Honeywill, Attila G. Kerekes, Simon Kerrison, Dennis Good, Alan Mandel, Jorge Leon, Christine Marzano, Pete Meads, Dennis O'Donnell, Gino Picciano, Jason Redshaw, Dave Simon, Connor Sullivan, Dan Trotter, Morgan Walters, Anick Wiget, Reid Anderson, Tineke Ann Robson, Cinta Laura Kiehl, Annarie Boor, Finley Howard</t>
        </is>
      </c>
      <c r="Q959" s="86" t="inlineStr">
        <is>
          <t>David Yates</t>
        </is>
      </c>
      <c r="R959" s="62" t="inlineStr">
        <is>
          <t>[{"Source": "Internet Movie Database", "Value": "7.2/10"}, {"Source": "Rotten Tomatoes", "Value": "74%"}, {"Source": "Metacritic", "Value": "66/100"}]</t>
        </is>
      </c>
      <c r="S959" s="60" t="inlineStr">
        <is>
          <t>809,342,332</t>
        </is>
      </c>
      <c r="T959" s="87" t="inlineStr">
        <is>
          <t>PG-13</t>
        </is>
      </c>
      <c r="U959" s="88" t="inlineStr">
        <is>
          <t>133</t>
        </is>
      </c>
      <c r="V959" s="89" t="inlineStr">
        <is>
          <t>{"link": "https://www.themoviedb.org/movie/259316-fantastic-beasts-and-where-to-find-them/watch?locale=CA", "buy":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"flatrate": [{"logo_path": "/ewOptMVIYcOadMGGJz8DJueH2bH.jpg", "provider_id": 230, "provider_name": "Crave", "display_priority": 5}, {"logo_path": "/qcKfSyX4xkXESjHrkO8cZLRJkn6.jpg", "provider_id": 2604, "provider_name": "Crave Amazon Channel", "display_priority": 140}], "rent":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{"logo_path": "/vLZKlXUNDcZR7ilvfY9Wr9k80FZ.jpg", "provider_id": 538, "provider_name": "Plex", "display_priority": 81}]}</t>
        </is>
      </c>
      <c r="W959" s="61" t="inlineStr">
        <is>
          <t>180,000,000</t>
        </is>
      </c>
      <c r="X959" s="35" t="n">
        <v>259316</v>
      </c>
      <c r="Y959" s="35" t="inlineStr">
        <is>
          <t>[338952, 68728, 12444, 830896, 476389, 2309, 673, 18890, 630, 555457, 672, 575094, 1362, 463821, 24961, 27850, 476549, 49051, 406052, 736790]</t>
        </is>
      </c>
      <c r="Z959" s="35" t="inlineStr">
        <is>
          <t>74%</t>
        </is>
      </c>
      <c r="AA959" s="35" t="inlineStr">
        <is>
          <t>7.2/10</t>
        </is>
      </c>
      <c r="AB959" s="35" t="inlineStr">
        <is>
          <t>66/100</t>
        </is>
      </c>
      <c r="AC959" s="35" t="inlineStr">
        <is>
          <t>https://www.youtube.com/embed/Vso5o11LuGU</t>
        </is>
      </c>
      <c r="AD959" s="98" t="inlineStr">
        <is>
          <t>GB</t>
        </is>
      </c>
      <c r="AE959" s="98" t="n">
        <v>1731215633548</v>
      </c>
    </row>
    <row r="960" ht="14.25" customHeight="1" s="169">
      <c r="A960" s="93" t="inlineStr">
        <is>
          <t>The Five Heartbeats</t>
        </is>
      </c>
      <c r="B960" s="94" t="n">
        <v>63</v>
      </c>
      <c r="C960" s="131" t="n"/>
      <c r="D960" s="132" t="n"/>
      <c r="E960" s="95" t="inlineStr">
        <is>
          <t>Drama</t>
        </is>
      </c>
      <c r="F960" s="117" t="inlineStr">
        <is>
          <t>Musical</t>
        </is>
      </c>
      <c r="G960" s="31" t="n"/>
      <c r="H960" s="32" t="n"/>
      <c r="I960" s="96" t="inlineStr">
        <is>
          <t>20th Century Studios</t>
        </is>
      </c>
      <c r="J960" s="97" t="n">
        <v>1991</v>
      </c>
      <c r="K960" s="35">
        <f>ROW(K960)-1</f>
        <v/>
      </c>
      <c r="L960" s="98" t="b">
        <v>0</v>
      </c>
      <c r="M960" s="99" t="n"/>
      <c r="N960" s="146" t="inlineStr">
        <is>
          <t>In the early 1960s, a quintet of hopeful, young African-American men form an amateur vocal group called The Five Heartbeats. After an initially rocky start, the group improves, turns pro, and rises to become a top flight music sensation. Along the way, however, the guys learn many hard lessons about the reality of the music industry.</t>
        </is>
      </c>
      <c r="O960" s="64" t="inlineStr">
        <is>
          <t>https://image.tmdb.org/t/p/w500/mmNKtRPFVfyUKCe8e89pGkeBlRK.jpg</t>
        </is>
      </c>
      <c r="P960" s="65" t="inlineStr">
        <is>
          <t>Robert Townsend, Michael Wright, Leon, Harry Lennix, Tico Wells, Diahann Carroll, Harold Nicholas, John Canada Terrell, Chuck Patterson, Hawthorne James, Roy Fegan, Troy Byer, Carla Brothers, Deborah Lacey, Theresa Randle, John Witherspoon, Bobby McGee, O.L. Duke, Kasi Lemmons, Eugene Robert Glazer, Timmie Rogers, Tommy Redmond Hicks, Donnie Simpson, Norma Donaldson, Roger Rose, James Anderson</t>
        </is>
      </c>
      <c r="Q960" s="66" t="inlineStr">
        <is>
          <t>Robert Townsend</t>
        </is>
      </c>
      <c r="R960" s="62" t="inlineStr">
        <is>
          <t>[{"Source": "Internet Movie Database", "Value": "7.5/10"}, {"Source": "Rotten Tomatoes", "Value": "39%"}]</t>
        </is>
      </c>
      <c r="S960" s="90" t="inlineStr">
        <is>
          <t>0</t>
        </is>
      </c>
      <c r="T960" s="91" t="inlineStr">
        <is>
          <t>R</t>
        </is>
      </c>
      <c r="U960" s="92" t="inlineStr">
        <is>
          <t>121</t>
        </is>
      </c>
      <c r="V960" s="45" t="inlineStr">
        <is>
          <t>{"link": "https://www.themoviedb.org/movie/29475-the-five-heartbeats/watch?locale=CA", "buy": [{"logo_path": "/8z7rC8uIDaTM91X0ZfkRf04ydj2.jpg", "provider_id": 3, "provider_name": "Google Play Movies", "display_priority": 7}, {"logo_path": "/pTnn5JwWr4p3pG8H6VrpiQo7Vs0.jpg", "provider_id": 192, "provider_name": "YouTube", "display_priority": 33}], "rent": [{"logo_path": "/qR6FKvnPBx2O37FDg8PNM7efwF3.jpg", "provider_id": 10, "provider_name": "Amazon Video", "display_priority": 56}]}</t>
        </is>
      </c>
      <c r="W960" s="70" t="inlineStr">
        <is>
          <t>0</t>
        </is>
      </c>
      <c r="X960" s="35" t="n">
        <v>29475</v>
      </c>
      <c r="Y960" s="35" t="inlineStr">
        <is>
          <t>[40082, 14882, 14299, 41823, 402529, 603519, 16620, 109417, 233, 133792, 696157, 65, 48129, 327528, 3902, 1024627, 14576, 10060, 22314, 28054]</t>
        </is>
      </c>
      <c r="Z960" s="35" t="inlineStr">
        <is>
          <t>39%</t>
        </is>
      </c>
      <c r="AA960" s="35" t="inlineStr">
        <is>
          <t>7.5/10</t>
        </is>
      </c>
      <c r="AB960" s="35" t="inlineStr">
        <is>
          <t>N/A</t>
        </is>
      </c>
      <c r="AC960" s="35" t="inlineStr">
        <is>
          <t>https://www.youtube.com/embed/IKhZXOU5SCg</t>
        </is>
      </c>
      <c r="AD960" s="98" t="inlineStr">
        <is>
          <t>US</t>
        </is>
      </c>
      <c r="AE960" s="98" t="n">
        <v>1731215633548</v>
      </c>
    </row>
    <row r="961" ht="14.25" customHeight="1" s="169">
      <c r="A961" s="93" t="inlineStr">
        <is>
          <t>See No Evil, Hear No Evil</t>
        </is>
      </c>
      <c r="B961" s="94" t="n">
        <v>63</v>
      </c>
      <c r="C961" s="131" t="n"/>
      <c r="D961" s="132" t="n"/>
      <c r="E961" s="95" t="inlineStr">
        <is>
          <t>Comedy</t>
        </is>
      </c>
      <c r="F961" s="117" t="n"/>
      <c r="G961" s="31" t="n"/>
      <c r="H961" s="32" t="n"/>
      <c r="I961" s="96" t="inlineStr">
        <is>
          <t>TriStar Pictures</t>
        </is>
      </c>
      <c r="J961" s="97" t="n">
        <v>1989</v>
      </c>
      <c r="K961" s="35">
        <f>ROW(K961)-1</f>
        <v/>
      </c>
      <c r="L961" s="98" t="b">
        <v>0</v>
      </c>
      <c r="M961" s="99" t="inlineStr">
        <is>
          <t>Wilder and Pryor have great chemistry together, and each of them provide some funny moments throughout. The storyline is simple but works well enough. If either of the two leads were casted worse, this would be a real dud, but they really elevate this movie.</t>
        </is>
      </c>
      <c r="N961" s="37" t="inlineStr">
        <is>
          <t>A murder takes place in the shop of David Lyons, a deaf man who fails to hear the gunshot being fired. Outside, blind man Wally Karue hears the shot, but cannot see the perpetrator. Both are arrested, but escape to form an unlikely partnership. Being chased by both the law AND the original killers, can the pair work together to outwit them all?</t>
        </is>
      </c>
      <c r="O961" s="38" t="inlineStr">
        <is>
          <t>https://image.tmdb.org/t/p/w500/2eX1RUVj4mIGJTX5p8fJ0SSIcn4.jpg</t>
        </is>
      </c>
      <c r="P961" s="39" t="inlineStr">
        <is>
          <t>Richard Pryor, Gene Wilder, Joan Severance, Kevin Spacey, Alan North, Lauren Tom, John Capodice, Alexandra Neil, Tonya Pinkins, Anthony Zerbe, Kirsten Childs, Hardy Rawls, Louis Giambalvo, Audrie Neenan, George Bartenieff, Bernie McInerney, Keith Langsdale, Jamie deRoy, Mary Kay Adams, Alan Pottinger, Lisby Larson, Doug Yasuda, James Pyduck, Edward James Hyland, John Ring, George Buck, George Harris, Zach Grenier, Alice Spivak, Shiek Mahmud-Bey, Joel Swetow, Pirie MacDonald, Tom Kubiak</t>
        </is>
      </c>
      <c r="Q961" s="40" t="inlineStr">
        <is>
          <t>Arthur Hiller</t>
        </is>
      </c>
      <c r="R961" s="41" t="inlineStr">
        <is>
          <t>[{"Source": "Internet Movie Database", "Value": "6.8/10"}, {"Source": "Rotten Tomatoes", "Value": "29%"}, {"Source": "Metacritic", "Value": "44/100"}]</t>
        </is>
      </c>
      <c r="S961" s="42" t="inlineStr">
        <is>
          <t>46,900,000</t>
        </is>
      </c>
      <c r="T961" s="43" t="inlineStr">
        <is>
          <t>R</t>
        </is>
      </c>
      <c r="U961" s="44" t="inlineStr">
        <is>
          <t>102</t>
        </is>
      </c>
      <c r="V961" s="45" t="inlineStr">
        <is>
          <t>{"link": "https://www.themoviedb.org/movie/11185-see-no-evil-hear-no-evil/watch?locale=CA", "buy":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"rent":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t>
        </is>
      </c>
      <c r="W961" s="46" t="inlineStr">
        <is>
          <t>18,000,000</t>
        </is>
      </c>
      <c r="X961" s="35" t="n">
        <v>11185</v>
      </c>
      <c r="Y961" s="35" t="inlineStr">
        <is>
          <t>[367462, 2144, 1047373, 28940, 26203, 66195, 20794, 1181540, 417643, 14262, 4638, 1151334, 27004, 678, 869597, 681434, 18892, 1010830, 736074, 9809]</t>
        </is>
      </c>
      <c r="Z961" s="35" t="inlineStr">
        <is>
          <t>29%</t>
        </is>
      </c>
      <c r="AA961" s="35" t="inlineStr">
        <is>
          <t>6.8/10</t>
        </is>
      </c>
      <c r="AB961" s="35" t="inlineStr">
        <is>
          <t>44/100</t>
        </is>
      </c>
      <c r="AC961" s="35" t="inlineStr">
        <is>
          <t>https://www.youtube.com/embed/_Zz2kM7nbGQ</t>
        </is>
      </c>
      <c r="AD961" s="98" t="inlineStr">
        <is>
          <t>US</t>
        </is>
      </c>
      <c r="AE961" s="98" t="n">
        <v>1731215633548</v>
      </c>
    </row>
    <row r="962" ht="14.25" customHeight="1" s="169">
      <c r="A962" s="93" t="inlineStr">
        <is>
          <t>Blue Chips</t>
        </is>
      </c>
      <c r="B962" s="94" t="n">
        <v>63</v>
      </c>
      <c r="C962" s="131" t="n"/>
      <c r="D962" s="132" t="n"/>
      <c r="E962" s="95" t="inlineStr">
        <is>
          <t>Sports</t>
        </is>
      </c>
      <c r="F962" s="117" t="inlineStr">
        <is>
          <t>Drama</t>
        </is>
      </c>
      <c r="G962" s="31" t="n"/>
      <c r="H962" s="32" t="n"/>
      <c r="I962" s="96" t="inlineStr">
        <is>
          <t>Paramount Pictures</t>
        </is>
      </c>
      <c r="J962" s="97" t="n">
        <v>1994</v>
      </c>
      <c r="K962" s="35">
        <f>ROW(K962)-1</f>
        <v/>
      </c>
      <c r="L962" s="98" t="b">
        <v>0</v>
      </c>
      <c r="M962" s="99" t="inlineStr">
        <is>
          <t>Enjoyable, but somewhat aimless until the final fifteen to twenty minutes. Feels very realistic with the portrayal of boosters, college and especially the basketball, which looks like true high level basketball. The off-court performances from Hardaway and O'Neal are pretty wooden, it feels as if Shaq is rushing to get through all of his lines. But even while I enjoyed the internal struggle of Nolte's character, the basketball and the recruiting, I wondered where they were going. They clearly weren't building to some sort of basketball climax, in fact, the on court play is totally irrelevant to the movie. I wondered if Ed O'Neill's character would do some investigative journalism and we would see that play out. What ends up happening is so underwhelming and even preachy that it soured me to the film. Ed O'Neill's version of investigative journalism is to ask the coach if he cheated, to which the coach decides that players do not deserve to be paid because of the "purity of basketball". Really makes a movie that felt like it had a lot of potential feel more like pro NCAA propaganda, and I hoped for better from the filmmakers. Its well shot and Nolte has a great performance, but the lack of story and disappointing finale drag it down.</t>
        </is>
      </c>
      <c r="N962" s="76" t="inlineStr">
        <is>
          <t>Pete Bell, a college basketball coach is under a lot of pressure. His team isn't winning and he cannot attract new players. The stars of the future are secretly being paid by boosters. This practice is forbidden in the college game, but Pete is desperate and has pressures from all around.</t>
        </is>
      </c>
      <c r="O962" s="105" t="inlineStr">
        <is>
          <t>https://image.tmdb.org/t/p/w500/tO71i4Ob64tchCRBB5MoqonPKAF.jpg</t>
        </is>
      </c>
      <c r="P962" s="106" t="inlineStr">
        <is>
          <t>Nick Nolte, Shaquille O'Neal, Mary McDonnell, Ed O'Neill, J. T. Walsh, Alfre Woodard, Penny Hardaway, Matt Nover, Robert Wuhl, Bob Cousy, Cylk Cozart, Anthony C. Hall, Kevin Benton, Bill Cross, Marques Johnson, Bobby Knight, Rick Pitino, George Raveling, Sam Armato, Larry Bird, Nigel Miguel, Kevin Walker, Steve Guild, Mitchell Butler, Phil Glenn, Dwayne Hackett, Byron Jenson, Richard Petruska, Dennis Tracey, Sean Williams, Jim Beaver, Debbie Young, Tony Gonzalez, Frank Rossi, Todd Donoho, Dick Vitale, Qiana Petty, Alicia N. Jones, Britney Mitchell, Dorothy McCann, Allan Malamud, Siv Svendsen, Wayne K. LeBeaux, Eric Harmon, James Jackson, Michael Johnson, Mark Murray, André L. Jones, Gary Vitti, Jim Boeheim, Dick Baker, Marty Blake, Lou Campanelli, Jerry Tarkanian, Ryan Berning, Kiambu Fisher, Keith J. Gibbs, Thomas Hill, Allan Houston, Sasha Hupman, Adonis Jordan, Matt Painter, Mark Raveling, Craig R. Riley, Rodney Rogers, Ed Zelio, Eric Anderson, Calbert Cheaney, Dan Godfried, Greg Graham, Joe Hillman, Bobby Hurley, Geert Hammick, Jamal Meeks, Chris Reynolds, Eric Riley, Scott Sheffler, Keith Smart, Darin D. Archibald, Demetrius Calip, Sam Crawford, Billy Douglas, Rick Fox, Carlos Jackson, Daric Keys, Matt Lien, George D. Lynch III, Chris Mills, Ed Stores, Rex Walters, Jim Caviezel, Kevin Garnett, Louis Gossett Jr.</t>
        </is>
      </c>
      <c r="Q962" s="107" t="inlineStr">
        <is>
          <t>William Friedkin</t>
        </is>
      </c>
      <c r="R962" s="41" t="inlineStr">
        <is>
          <t>[{"Source": "Internet Movie Database", "Value": "6.3/10"}, {"Source": "Rotten Tomatoes", "Value": "41%"}, {"Source": "Metacritic", "Value": "54/100"}]</t>
        </is>
      </c>
      <c r="S962" s="72" t="inlineStr">
        <is>
          <t>26,000,000</t>
        </is>
      </c>
      <c r="T962" s="109" t="inlineStr">
        <is>
          <t>PG-13</t>
        </is>
      </c>
      <c r="U962" s="110" t="inlineStr">
        <is>
          <t>108</t>
        </is>
      </c>
      <c r="V962" s="82" t="inlineStr">
        <is>
          <t>{"link": "https://www.themoviedb.org/movie/19819-blue-chips/watch?locale=CA", "buy":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"flatrate": [{"logo_path": "/pK3bUzescsBuvzrCCZkj1YTdoDA.jpg", "provider_id": 2525, "provider_name": "Super Channel Plus", "display_priority": 35}, {"logo_path": "/5W6vTKE684EhdITeMUjdcTIBGdh.jpg", "provider_id": 605, "provider_name": "Super Channel Amazon Channel", "display_priority": 72}, {"logo_path": "/9BgaNQRMDvVlji1JBZi6tcfxpKx.jpg", "provider_id": 257, "provider_name": "fuboTV", "display_priority": 90}], "rent":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t>
        </is>
      </c>
      <c r="W962" s="46" t="inlineStr">
        <is>
          <t>35,000,000</t>
        </is>
      </c>
      <c r="X962" s="35" t="n">
        <v>19819</v>
      </c>
      <c r="Y962" s="35" t="inlineStr">
        <is>
          <t>[113294, 13074, 24747, 9815, 429194, 18684, 430446, 339145, 528911, 644344, 159389, 38557, 964980, 1212271, 69557, 829503, 463158, 860852, 9918, 32007]</t>
        </is>
      </c>
      <c r="Z962" s="35" t="inlineStr">
        <is>
          <t>41%</t>
        </is>
      </c>
      <c r="AA962" s="35" t="inlineStr">
        <is>
          <t>6.3/10</t>
        </is>
      </c>
      <c r="AB962" s="35" t="inlineStr">
        <is>
          <t>54/100</t>
        </is>
      </c>
      <c r="AC962" s="35" t="inlineStr">
        <is>
          <t>https://www.youtube.com/embed/3FC5zdcct9s</t>
        </is>
      </c>
      <c r="AD962" s="98" t="inlineStr">
        <is>
          <t>US</t>
        </is>
      </c>
      <c r="AE962" s="98" t="n">
        <v>1731215633548</v>
      </c>
    </row>
    <row r="963" ht="14.25" customHeight="1" s="169">
      <c r="A963" s="93" t="inlineStr">
        <is>
          <t>Gremlins 2: The New Batch</t>
        </is>
      </c>
      <c r="B963" s="94" t="n">
        <v>63</v>
      </c>
      <c r="C963" s="131" t="inlineStr">
        <is>
          <t>Gremlins</t>
        </is>
      </c>
      <c r="D963" s="132" t="n"/>
      <c r="E963" s="95" t="inlineStr">
        <is>
          <t>Horror</t>
        </is>
      </c>
      <c r="F963" s="117" t="inlineStr">
        <is>
          <t>Dark Comedy</t>
        </is>
      </c>
      <c r="G963" s="31" t="n"/>
      <c r="H963" s="32" t="n"/>
      <c r="I963" s="96" t="inlineStr">
        <is>
          <t>Warner Bros.</t>
        </is>
      </c>
      <c r="J963" s="97" t="n">
        <v>1990</v>
      </c>
      <c r="K963" s="35">
        <f>ROW(K963)-1</f>
        <v/>
      </c>
      <c r="L963" s="98" t="b">
        <v>0</v>
      </c>
      <c r="M963" s="99" t="inlineStr">
        <is>
          <t>A pretty clever satire that is definitely funnier than the first movie, but doesn't have the heart or scares of the first. More great puppetry and animatronics to make the cute and scary gremlins come to life. Sometimes gets too goofy, but overall has enough laughs dispersed throughout to make it worthwhile.</t>
        </is>
      </c>
      <c r="N963" s="83" t="inlineStr">
        <is>
          <t>Young sweethearts Billy and Kate move to the Big Apple, land jobs in a high-tech office park and soon reunite with the friendly and lovable Gizmo. But a series of accidents creates a whole new generation of Gremlins. The situation worsens when the devilish green creatures invade a top-secret laboratory and develop genetically altered powers, making them even harder to destroy!</t>
        </is>
      </c>
      <c r="O963" s="84" t="inlineStr">
        <is>
          <t>https://image.tmdb.org/t/p/w500/jN7yvxnIHRozhq2mzWZDE5GPRc0.jpg</t>
        </is>
      </c>
      <c r="P963" s="85" t="inlineStr">
        <is>
          <t>Zach Galligan, Phoebe Cates, John Glover, Robert Prosky, Robert Picardo, Christopher Lee, Haviland Morris, Dick Miller, Jackie Joseph, Gedde Watanabe, Keye Luke, Kathleen Freeman, Don Stanton, Dan Stanton, Shawn Nelson, John Astin, Henry Gibson, Rick Ducommun, Julia Sweeney, Raymond Cruz, John Capodice, Isiah Whitlock, Jr., Dean Norris, Saachiko, May Quigley, Tony Winters, Jacque Lynn Colton, Stéphanie Menuez, Gray Daniels, Dale Swann, Charles S. Haas, Jeff Swanson, Page Hannah, Liz Pryor, Vladimir Bibic, Sarah Lilly, Frank P. Ryan, Paul Bartel, Belinda Balaski, Nicky Rose, Kenneth Tobey, Leonard Maltin, Terry Gene Bollea, Dick Butkus, Bubba Smith, Heidi Kempf, Eric Shawn, Michael Salort, Diane Sainte-Marie, Kristi Witker, Archie Hahn, Leslie Neale, Ron Fassler, Time Winters, Heather Haase, Jason Presson, Lisa Mende, Patrika Darbo, Jerry Goldsmith, Howie Mandel, Frank Welker, Tony Randall, Mark Dodson, Kirk R. Thatcher, Neil Ross, Jeff Bergman, Joe Dante</t>
        </is>
      </c>
      <c r="Q963" s="86" t="inlineStr">
        <is>
          <t>Joe Dante</t>
        </is>
      </c>
      <c r="R963" s="62" t="inlineStr">
        <is>
          <t>[{"Source": "Internet Movie Database", "Value": "6.5/10"}, {"Source": "Rotten Tomatoes", "Value": "71%"}, {"Source": "Metacritic", "Value": "69/100"}]</t>
        </is>
      </c>
      <c r="S963" s="101" t="inlineStr">
        <is>
          <t>41,482,207</t>
        </is>
      </c>
      <c r="T963" s="102" t="inlineStr">
        <is>
          <t>PG-13</t>
        </is>
      </c>
      <c r="U963" s="103" t="inlineStr">
        <is>
          <t>106</t>
        </is>
      </c>
      <c r="V963" s="89" t="inlineStr">
        <is>
          <t>{"link": "https://www.themoviedb.org/movie/928-gremlins-2-the-new-batch/watch?locale=CA", "rent":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"flatrate": [{"logo_path": "/ewOptMVIYcOadMGGJz8DJueH2bH.jpg", "provider_id": 230, "provider_name": "Crave", "display_priority": 5}, {"logo_path": "/qcKfSyX4xkXESjHrkO8cZLRJkn6.jpg", "provider_id": 2604, "provider_name": "Crave Amazon Channel", "display_priority": 140}], "buy":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t>
        </is>
      </c>
      <c r="W963" s="61" t="inlineStr">
        <is>
          <t>50,000,000</t>
        </is>
      </c>
      <c r="X963" s="35" t="n">
        <v>928</v>
      </c>
      <c r="Y963" s="35" t="inlineStr">
        <is>
          <t>[927, 1292695, 7191, 9406, 9426, 9035, 19723, 4961, 433941, 670428, 19901, 807339, 1087388, 1043197, 277, 18086, 11069, 11683, 46261, 643586]</t>
        </is>
      </c>
      <c r="Z963" s="35" t="inlineStr">
        <is>
          <t>71%</t>
        </is>
      </c>
      <c r="AA963" s="35" t="inlineStr">
        <is>
          <t>6.5/10</t>
        </is>
      </c>
      <c r="AB963" s="35" t="inlineStr">
        <is>
          <t>69/100</t>
        </is>
      </c>
      <c r="AC963" s="35" t="inlineStr">
        <is>
          <t>https://www.youtube.com/embed/Aamzs_Wn91U</t>
        </is>
      </c>
      <c r="AD963" s="98" t="inlineStr">
        <is>
          <t>US</t>
        </is>
      </c>
      <c r="AE963" s="98" t="n">
        <v>1731215633548</v>
      </c>
    </row>
    <row r="964" ht="14.25" customHeight="1" s="169">
      <c r="A964" s="93" t="inlineStr">
        <is>
          <t>Incoming</t>
        </is>
      </c>
      <c r="B964" s="94" t="n">
        <v>63</v>
      </c>
      <c r="C964" s="131" t="n"/>
      <c r="D964" s="132" t="n"/>
      <c r="E964" s="95" t="inlineStr">
        <is>
          <t>Comedy</t>
        </is>
      </c>
      <c r="F964" s="117" t="inlineStr">
        <is>
          <t>Teen</t>
        </is>
      </c>
      <c r="G964" s="31" t="n"/>
      <c r="H964" s="32" t="inlineStr">
        <is>
          <t>Netflix</t>
        </is>
      </c>
      <c r="I964" s="96" t="inlineStr">
        <is>
          <t>Netflix</t>
        </is>
      </c>
      <c r="J964" s="97" t="n">
        <v>2024</v>
      </c>
      <c r="K964" s="35">
        <f>ROW(K964)-1</f>
        <v/>
      </c>
      <c r="L964" s="98" t="b">
        <v>0</v>
      </c>
      <c r="M964" s="99" t="inlineStr">
        <is>
          <t>While it definitely borrows heavily from and leans on better teen comedies from the past, Incoming is a pretty fun comedy thanks to the quantity of jokes and the talented cast. There are definite moments of too much absurdity that took me out of the movie, mostly involving the sister's character and the ending. Mason Thames, Isabella Ferreira and Bobby Cannavale are very good, and the two leads have chemistry together that makes you root for them. The side plot with the other two friends is not nearly as good as the A plot, and much more reliant on low-brow humor that just isn't funny to me. This movie really wanted to be "Booksmart" or "Superbad", and ended up more like "American Pie 2", but that is still a movie worth watching if you have the time.</t>
        </is>
      </c>
      <c r="N964" s="76" t="inlineStr">
        <is>
          <t>Their first week of high school. The biggest party of the year. Mistakes will be made as four teenage boys navigate a night of mayhem and debauchery.</t>
        </is>
      </c>
      <c r="O964" s="105" t="inlineStr">
        <is>
          <t>https://image.tmdb.org/t/p/w500/k2ySukuAiAarLns0yttKS3jg85Y.jpg</t>
        </is>
      </c>
      <c r="P964" s="106" t="inlineStr">
        <is>
          <t>Mason Thames, Ramon Reed, Raphael Alejandro, Isabella Ferreira, Bardia Seiri, Loren Gray, Ali Gallo, Scott MacArthur, Thomas Barbusca, Kim Hawthorne, Victoria Moroles, Kayvan Shai, Kaitlin Olson, Bobby Cannavale, Nolan Bateman, Eric Grooms, Gattlin Griffith, Phillip M. Lawrence, Javion Allen, Steele Stebbins, Dinora Walcott, Elijah Ocelotzin Espinoza, Stefanie Rons, Devon Weetly, Kirsten Song, Lauren Mendoza, Max Tepper, Chase Edmondson, Tommy Miller, Sammi-Jack Martincak, Danny Miller, Anissa Borrego, Ronin Lee, Imogen Tear, Talia Bernstein, Caroline Anna-Kaye Green</t>
        </is>
      </c>
      <c r="Q964" s="107" t="inlineStr">
        <is>
          <t>Dave Chernin, John Chernin</t>
        </is>
      </c>
      <c r="R964" s="121" t="inlineStr">
        <is>
          <t>[{"Source": "Internet Movie Database", "Value": "5.8/10"}, {"Source": "Rotten Tomatoes", "Value": "24%"}, {"Source": "Metacritic", "Value": "38/100"}]</t>
        </is>
      </c>
      <c r="S964" s="108" t="inlineStr">
        <is>
          <t>0</t>
        </is>
      </c>
      <c r="T964" s="109" t="inlineStr">
        <is>
          <t>R</t>
        </is>
      </c>
      <c r="U964" s="110" t="inlineStr">
        <is>
          <t>92</t>
        </is>
      </c>
      <c r="V964" s="82" t="inlineStr">
        <is>
          <t>{"link": "https://www.themoviedb.org/movie/1008953-incoming/watch?locale=CA", "flatrate": [{"logo_path": "/pbpMk2JmcoNnQwx5JGpXngfoWtp.jpg", "provider_id": 8, "provider_name": "Netflix", "display_priority": 0}, {"logo_path": "/dpR8r13zWDeUR0QkzWidrdMxa56.jpg", "provider_id": 1796, "provider_name": "Netflix Standard with Ads", "display_priority": 93}]}</t>
        </is>
      </c>
      <c r="W964" s="111" t="inlineStr">
        <is>
          <t>0</t>
        </is>
      </c>
      <c r="X964" s="35" t="n">
        <v>1008953</v>
      </c>
      <c r="Y964" s="35" t="inlineStr">
        <is>
          <t>[505600, 57214, 16094, 104859, 11397, 814776, 292, 455656, 9611, 69798, 107811, 1511057, 14166, 8363, 13193, 660982, 941605, 2171, 325133, 1493859]</t>
        </is>
      </c>
      <c r="Z964" s="35" t="inlineStr">
        <is>
          <t>24%</t>
        </is>
      </c>
      <c r="AA964" s="35" t="inlineStr">
        <is>
          <t>5.8/10</t>
        </is>
      </c>
      <c r="AB964" s="35" t="inlineStr">
        <is>
          <t>38/100</t>
        </is>
      </c>
      <c r="AC964" s="35" t="inlineStr">
        <is>
          <t>https://www.youtube.com/embed/E_Vc11HVEYo</t>
        </is>
      </c>
      <c r="AD964" s="98" t="inlineStr">
        <is>
          <t>US</t>
        </is>
      </c>
      <c r="AE964" s="98" t="n">
        <v>1731215633548</v>
      </c>
    </row>
    <row r="965" ht="14.25" customHeight="1" s="169">
      <c r="A965" s="93" t="inlineStr">
        <is>
          <t>Smile</t>
        </is>
      </c>
      <c r="B965" s="94" t="n">
        <v>63</v>
      </c>
      <c r="C965" s="131" t="inlineStr">
        <is>
          <t>Smile</t>
        </is>
      </c>
      <c r="D965" s="132" t="n"/>
      <c r="E965" s="95" t="inlineStr">
        <is>
          <t>Horror</t>
        </is>
      </c>
      <c r="F965" s="117" t="n"/>
      <c r="G965" s="31" t="n"/>
      <c r="H965" s="32" t="n"/>
      <c r="I965" s="96" t="inlineStr">
        <is>
          <t>Paramount Pictures</t>
        </is>
      </c>
      <c r="J965" s="97" t="n">
        <v>2022</v>
      </c>
      <c r="K965" s="35">
        <f>ROW(K965)-1</f>
        <v/>
      </c>
      <c r="L965" s="98" t="b">
        <v>0</v>
      </c>
      <c r="M965" s="99" t="inlineStr">
        <is>
          <t>An interesting exploration of grief and generational trauma that never quite lives up to it's promise. Stumbles at the finish line for certain, and is way too reliant on jump scares throughout. The performances of Bacon and Gallner help to legitimize this, which really could have been only a few more mistakes away from being a "Bye Bye Man" level disaster. In the end, it's fairly enjoyable. What is up with this demon though? He just toys with his food for a week when he can seemingly just do whatever he wants whenever he wants to?</t>
        </is>
      </c>
      <c r="N965" s="49" t="inlineStr">
        <is>
          <t>After witnessing a bizarre, traumatic incident involving a patient, Dr. Rose Cotter starts experiencing frightening occurrences that she can't explain.</t>
        </is>
      </c>
      <c r="O965" s="50" t="inlineStr">
        <is>
          <t>https://image.tmdb.org/t/p/w500/aPqcQwu4VGEewPhagWNncDbJ9Xp.jpg</t>
        </is>
      </c>
      <c r="P965" s="51" t="inlineStr">
        <is>
          <t>Sosie Bacon, Kyle Gallner, Jessie T. Usher, Robin Weigert, Caitlin Stasey, Kal Penn, Rob Morgan, Gillian Zinser, Judy Reyes, Jack Sochet, Nick Arapoglou, Perry Strong, Matthew Lamb, Dora Kiss, Meghan Brown Pratt, Jared Johnston, Ura Yoana Sánchez, Vanessa Cozart, Shu Q, Shevy Gutierrez, Sara Kapner, Steven Strickland, Kevin Keppy, Marti Matulis, Scot Teller, Michelle Persiano, Setty Brosevelt, Jerry Lobrow, Brandon Brigman, Nadia Ramdass, Athena Smiley, Rachel Yong, Irene Blackman, Steven Bullock, Felix Melendez Jr., Elaine Apruzzese, Sebastian Deerkop, Daniel Irmas, Shanea Lattimore, Anne Schmalzigan, Joseph Tornatore</t>
        </is>
      </c>
      <c r="Q965" s="52" t="inlineStr">
        <is>
          <t>Parker Finn</t>
        </is>
      </c>
      <c r="R965" s="53" t="inlineStr">
        <is>
          <t>[{"Source": "Internet Movie Database", "Value": "6.5/10"}, {"Source": "Rotten Tomatoes", "Value": "80%"}, {"Source": "Metacritic", "Value": "68/100"}]</t>
        </is>
      </c>
      <c r="S965" s="54" t="inlineStr">
        <is>
          <t>217,408,513</t>
        </is>
      </c>
      <c r="T965" s="55" t="inlineStr">
        <is>
          <t>R</t>
        </is>
      </c>
      <c r="U965" s="56" t="inlineStr">
        <is>
          <t>115</t>
        </is>
      </c>
      <c r="V965" s="57" t="inlineStr">
        <is>
          <t>{"link": "https://www.themoviedb.org/movie/882598-smile/watch?locale=CA", "flatrate": [{"logo_path": "/ewOptMVIYcOadMGGJz8DJueH2bH.jpg", "provider_id": 230, "provider_name": "Crave", "display_priority": 5}, {"logo_path": "/hExO4PtimLIYn3kBOrzsejNv7cT.jpg", "provider_id": 582, "provider_name": "Paramount+ Amazon Channel", "display_priority": 11}, {"logo_path": "/qcKfSyX4xkXESjHrkO8cZLRJkn6.jpg", "provider_id": 2604, "provider_name": "Crave Amazon Channel", "display_priority": 140}], "buy":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"rent":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{"logo_path": "/vLZKlXUNDcZR7ilvfY9Wr9k80FZ.jpg", "provider_id": 538, "provider_name": "Plex", "display_priority": 81}]}</t>
        </is>
      </c>
      <c r="W965" s="58" t="inlineStr">
        <is>
          <t>17,000,000</t>
        </is>
      </c>
      <c r="X965" s="35" t="n">
        <v>882598</v>
      </c>
      <c r="Y965" s="35" t="inlineStr">
        <is>
          <t>[754934, 207933, 549859, 532671, 41505, 4970, 24740, 571384, 11348, 590164, 423108, 18781, 1480387, 23827, 1212742, 9358, 619778, 913290, 424139, 158011]</t>
        </is>
      </c>
      <c r="Z965" s="35" t="inlineStr">
        <is>
          <t>80%</t>
        </is>
      </c>
      <c r="AA965" s="35" t="inlineStr">
        <is>
          <t>6.5/10</t>
        </is>
      </c>
      <c r="AB965" s="35" t="inlineStr">
        <is>
          <t>68/100</t>
        </is>
      </c>
      <c r="AC965" s="35" t="inlineStr">
        <is>
          <t>https://www.youtube.com/embed/-8d987Wtkxs</t>
        </is>
      </c>
      <c r="AD965" s="98" t="inlineStr">
        <is>
          <t>US</t>
        </is>
      </c>
      <c r="AE965" s="98" t="n">
        <v>1731215633548</v>
      </c>
    </row>
    <row r="966" ht="14.25" customHeight="1" s="169">
      <c r="A966" s="93" t="inlineStr">
        <is>
          <t>Renfield</t>
        </is>
      </c>
      <c r="B966" s="94" t="n">
        <v>63</v>
      </c>
      <c r="C966" s="131" t="inlineStr">
        <is>
          <t>Dark Universe</t>
        </is>
      </c>
      <c r="D966" s="132" t="n"/>
      <c r="E966" s="95" t="inlineStr">
        <is>
          <t>Comedy</t>
        </is>
      </c>
      <c r="F966" s="117" t="inlineStr">
        <is>
          <t>Horror</t>
        </is>
      </c>
      <c r="G966" s="31" t="n"/>
      <c r="H966" s="32" t="n"/>
      <c r="I966" s="96" t="inlineStr">
        <is>
          <t>Universal Pictures</t>
        </is>
      </c>
      <c r="J966" s="97" t="n">
        <v>2023</v>
      </c>
      <c r="K966" s="35">
        <f>ROW(K966)-1</f>
        <v/>
      </c>
      <c r="L966" s="98" t="b">
        <v>0</v>
      </c>
      <c r="M966" s="99" t="inlineStr">
        <is>
          <t>A pretty fun, campy movie with comedic, over-the-top gore. Nicolas Cage is terrific as Dracula, and Nicholas Hoult is very enjoyable as Renfield. The main problem is the story, which is a very generic "mob runs the city" story that feels almost out of a Batman comic. It can get boring during the time inbetween the gore, jokes and Dracula.</t>
        </is>
      </c>
      <c r="N966" s="126" t="inlineStr">
        <is>
          <t>Having grown sick and tired of his centuries as Dracula's lackey, Renfield finds a new lease on life — and maybe even redemption — when he falls for feisty, perennially angry traffic cop Rebecca Quincy.</t>
        </is>
      </c>
      <c r="O966" s="84" t="inlineStr">
        <is>
          <t>https://image.tmdb.org/t/p/w500/jG83l0tDwoQj3hBAioIsJ5rTPHw.jpg</t>
        </is>
      </c>
      <c r="P966" s="85" t="inlineStr">
        <is>
          <t>Nicholas Hoult, Nicolas Cage, Awkwafina, Ben Schwartz, Shohreh Aghdashloo, Brandon Scott Jones, Adrian Martinez, Camille Chen, Bess Rous, Jenna Kanell, Danya LaBelle, Rhonda Johnson Dents, Christopher Matthew Cook, Michael P. Sullivan, Rosha Washington, James Moses Black, T.C. Matherne, Caroline Williams, Marcus Lewis, Derek Russo, Marvin Ross, Gabriel 'G-Rod' Rodriguez, Dave Davis, Keith Brooks, Joshua Mikel, Chloe Adona, Stephen Louis Grush, Christopher Winchester, John Cihangir, Brian Egland, Christopher Clarke, Lena Clark, Brianna Quinn Lewis, Lacey Dover, Shelby Bradley, Stefany Almendinger, Krystal Tomlin, Camden McKinnon, William Ragsdale, Miles Doleac, Lucy Faust, Mike Harkins, Oren Michaeli, Betsy Borrego, Sarah Durn, Anil Bajaj, Susan McPhail, LeConté Banks, Javonte Carney, Jordan Harris, Asiel Hardison, Hannah Hawkins, Tamika Jett, George Lawrence II, Cody E. Olsen, Victoria Pizzo, Maya Taylor, Will Thomas, Michaela Todaro, Raymond Turner, Victoria Walls, Isabel Lacon, Ahmari Vaughn, Natalie Allen, Alain German, Juan Guzman, Nick Drago, Meagan Kong, James Chavarria, Jonathon Hannah, Hugo Perez, Joshua P. Bell, Christian Deshautelle, Meghan Manning, Ahmed Zakzouk</t>
        </is>
      </c>
      <c r="Q966" s="86" t="inlineStr">
        <is>
          <t>Chris McKay</t>
        </is>
      </c>
      <c r="R966" s="59" t="inlineStr">
        <is>
          <t>[{"Source": "Internet Movie Database", "Value": "6.4/10"}, {"Source": "Rotten Tomatoes", "Value": "58%"}, {"Source": "Metacritic", "Value": "53/100"}]</t>
        </is>
      </c>
      <c r="S966" s="101" t="inlineStr">
        <is>
          <t>26,493,921</t>
        </is>
      </c>
      <c r="T966" s="102" t="inlineStr">
        <is>
          <t>R</t>
        </is>
      </c>
      <c r="U966" s="103" t="inlineStr">
        <is>
          <t>93</t>
        </is>
      </c>
      <c r="V966" s="89" t="inlineStr">
        <is>
          <t>{"link": "https://www.themoviedb.org/movie/649609-renfield/watch?locale=CA", "rent":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"buy":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t>
        </is>
      </c>
      <c r="W966" s="61" t="inlineStr">
        <is>
          <t>65,000,000</t>
        </is>
      </c>
      <c r="X966" s="35" t="n">
        <v>649609</v>
      </c>
      <c r="Y966" s="35" t="inlineStr">
        <is>
          <t>[11797, 669671, 16159, 18086, 25625, 27740, 7091, 277, 13509, 36648, 830788, 52520, 510388, 426063, 576004, 21362, 9431, 4247, 755566, 30885]</t>
        </is>
      </c>
      <c r="Z966" s="35" t="inlineStr">
        <is>
          <t>58%</t>
        </is>
      </c>
      <c r="AA966" s="35" t="inlineStr">
        <is>
          <t>6.4/10</t>
        </is>
      </c>
      <c r="AB966" s="35" t="inlineStr">
        <is>
          <t>53/100</t>
        </is>
      </c>
      <c r="AC966" s="35" t="inlineStr">
        <is>
          <t>https://www.youtube.com/embed/OkMep-7CXCI</t>
        </is>
      </c>
      <c r="AD966" s="98" t="inlineStr">
        <is>
          <t>US</t>
        </is>
      </c>
      <c r="AE966" s="98" t="n">
        <v>1731215633548</v>
      </c>
    </row>
    <row r="967" ht="14.25" customHeight="1" s="169">
      <c r="A967" s="93" t="inlineStr">
        <is>
          <t>The 'Burbs</t>
        </is>
      </c>
      <c r="B967" s="94" t="n">
        <v>63</v>
      </c>
      <c r="C967" s="131" t="n"/>
      <c r="D967" s="132" t="n"/>
      <c r="E967" s="95" t="inlineStr">
        <is>
          <t>Comedy</t>
        </is>
      </c>
      <c r="F967" s="117" t="inlineStr">
        <is>
          <t>Dark Comedy</t>
        </is>
      </c>
      <c r="G967" s="31" t="n"/>
      <c r="H967" s="32" t="n"/>
      <c r="I967" s="96" t="inlineStr">
        <is>
          <t>Universal Pictures</t>
        </is>
      </c>
      <c r="J967" s="97" t="n">
        <v>1989</v>
      </c>
      <c r="K967" s="35">
        <f>ROW(K967)-1</f>
        <v/>
      </c>
      <c r="L967" s="98" t="b">
        <v>0</v>
      </c>
      <c r="M967" s="99" t="inlineStr">
        <is>
          <t>Well directed, well shot and mostly well cast, The 'Burbs is a fun ride that moves at a good pace and provides a good amount of laughs. I think Tom Hanks was not a good fit for this role, he tries to match the energy level of the other actors and can't quite cut it, either going too far over the top or not far enough. When we get into the more dramatic parts and less of the comedy, the movie doesn't work as well, but the first half and closing are solid, and the movie is short enough to make you overlook the parts that don't fully work.</t>
        </is>
      </c>
      <c r="N967" s="76" t="inlineStr">
        <is>
          <t>When secretive new neighbors move in next door, suburbanite Ray Peterson and his friends let their paranoia get the best of them as they start to suspect the newcomers of evildoings and commence an investigation. But it's hardly how Ray, who much prefers drinking beer, reading his newspaper and watching a ball game on the tube expected to spend his vacation.</t>
        </is>
      </c>
      <c r="O967" s="105" t="inlineStr">
        <is>
          <t>https://image.tmdb.org/t/p/w500/vrVPAcv2njVdnkqhBwGBc7UxCjz.jpg</t>
        </is>
      </c>
      <c r="P967" s="106" t="inlineStr">
        <is>
          <t>Tom Hanks, Bruce Dern, Carrie Fisher, Rick Ducommun, Wendy Schaal, Corey Feldman, Courtney Gains, Henry Gibson, Gale Gordon, Dick Miller, Robert Picardo, Theodore Gottlieb, Franklyn Ajaye, Cory Danziger, Rance Howard, Heather Haase, Nicky Katt, Bill Stevenson, Gary Hays, Kevin Gage, Dana Olsen, Brenda Benner, Patrika Darbo, Sonny Carl Davis, Moosie Drier, Leigh French, Archie Hahn, Billy Jayne, Phyllis Katz, Jeffrey Kramer, Lynne Marie Stewart, Arnold F. Turner, Gigi Vorgan, Carey Scott, Tony Westbrook, Kevin McCarthy</t>
        </is>
      </c>
      <c r="Q967" s="107" t="inlineStr">
        <is>
          <t>Joe Dante</t>
        </is>
      </c>
      <c r="R967" s="41" t="inlineStr">
        <is>
          <t>[{"Source": "Internet Movie Database", "Value": "6.8/10"}, {"Source": "Rotten Tomatoes", "Value": "58%"}, {"Source": "Metacritic", "Value": "45/100"}]</t>
        </is>
      </c>
      <c r="S967" s="72" t="inlineStr">
        <is>
          <t>49,101,993</t>
        </is>
      </c>
      <c r="T967" s="109" t="inlineStr">
        <is>
          <t>PG</t>
        </is>
      </c>
      <c r="U967" s="110" t="inlineStr">
        <is>
          <t>102</t>
        </is>
      </c>
      <c r="V967" s="82" t="inlineStr">
        <is>
          <t>{"link": "https://www.themoviedb.org/movie/11974-the-burbs/watch?locale=CA", "rent": [{"logo_path": "/SPnB1qiCkYfirS2it3hZORwGVn.jpg", "provider_id": 2, "provider_name": "Apple TV Store", "display_priority": 6}, {"logo_path": "/qR6FKvnPBx2O37FDg8PNM7efwF3.jpg", "provider_id": 10, "provider_name": "Amazon Video", "display_priority": 56}], "buy": [{"logo_path": "/SPnB1qiCkYfirS2it3hZORwGVn.jpg", "provider_id": 2, "provider_name": "Apple TV Store", "display_priority": 6}, {"logo_path": "/qR6FKvnPBx2O37FDg8PNM7efwF3.jpg", "provider_id": 10, "provider_name": "Amazon Video", "display_priority": 56}]}</t>
        </is>
      </c>
      <c r="W967" s="46" t="inlineStr">
        <is>
          <t>18,000,000</t>
        </is>
      </c>
      <c r="X967" s="35" t="n">
        <v>11974</v>
      </c>
      <c r="Y967" s="35" t="inlineStr">
        <is>
          <t>[10440, 7288, 331313, 13549, 14550, 582218, 39164, 40387, 14606, 51997, 39925, 328480, 457840, 4011, 744653, 739901, 13762, 8491, 42228, 306947]</t>
        </is>
      </c>
      <c r="Z967" s="35" t="inlineStr">
        <is>
          <t>58%</t>
        </is>
      </c>
      <c r="AA967" s="35" t="inlineStr">
        <is>
          <t>6.8/10</t>
        </is>
      </c>
      <c r="AB967" s="35" t="inlineStr">
        <is>
          <t>45/100</t>
        </is>
      </c>
      <c r="AC967" s="35" t="inlineStr">
        <is>
          <t>https://www.youtube.com/embed/cJ7bZpwzNfg</t>
        </is>
      </c>
      <c r="AD967" s="98" t="inlineStr">
        <is>
          <t>US</t>
        </is>
      </c>
      <c r="AE967" s="98" t="n">
        <v>1731215633548</v>
      </c>
    </row>
    <row r="968" ht="14.25" customHeight="1" s="169">
      <c r="A968" s="93" t="inlineStr">
        <is>
          <t>Murder Mystery</t>
        </is>
      </c>
      <c r="B968" s="94" t="n">
        <v>63</v>
      </c>
      <c r="C968" s="131" t="inlineStr">
        <is>
          <t>Sandlerverse</t>
        </is>
      </c>
      <c r="D968" s="132" t="inlineStr">
        <is>
          <t>Murder Mystery</t>
        </is>
      </c>
      <c r="E968" s="95" t="inlineStr">
        <is>
          <t>Comedy</t>
        </is>
      </c>
      <c r="F968" s="117" t="inlineStr">
        <is>
          <t>Mystery</t>
        </is>
      </c>
      <c r="G968" s="31" t="n"/>
      <c r="H968" s="32" t="inlineStr">
        <is>
          <t>Netflix</t>
        </is>
      </c>
      <c r="I968" s="96" t="inlineStr">
        <is>
          <t>Netflix</t>
        </is>
      </c>
      <c r="J968" s="97" t="n">
        <v>2019</v>
      </c>
      <c r="K968" s="35">
        <f>ROW(K968)-1</f>
        <v/>
      </c>
      <c r="L968" s="98" t="b">
        <v>0</v>
      </c>
      <c r="M968" s="99" t="n"/>
      <c r="N968" s="83" t="inlineStr">
        <is>
          <t>On a long-awaited trip to Europe, a New York City cop and his hairdresser wife scramble to solve a baffling murder aboard a billionaire's yacht.</t>
        </is>
      </c>
      <c r="O968" s="84" t="inlineStr">
        <is>
          <t>https://image.tmdb.org/t/p/w500/bSMSO9xupd4R4vwTPqigHn2quLN.jpg</t>
        </is>
      </c>
      <c r="P968" s="85" t="inlineStr">
        <is>
          <t>Adam Sandler, Jennifer Aniston, Luke Evans, Terence Stamp, Gemma Arterton, David Walliams, Dany Boon, John Kani, Adeel Akhtar, Ólafur Darri Ólafsson, Luis Gerardo Méndez, Shioli Kutsuna, Erik Griffin, Sufe Bradshaw, Jackie Sandler, Allen Covert, Leigh Kilton-Smith, Sadie Sandler, Sunny Sandler, Molly McNearney, Nicole Randall Johnson, Andrea Bendewald, Melissa Paulson, André Simoneau, Jude Beny, Simon Sinn, Lea Mariano, Andrea Dolente, Nick Russo, Joseph Vecsey, Elia Nichols, Claudio Corinaldesi, Michele Bevilacqua, Riley Lennon Nice, Emilie Rousseau, Peter Arpesella, Patrick Baby, Maurizio Bousso, Brendin Brown, Hélène Cardona, Massi Furlan, Raphael Grosz-Harvey, Christopher Hayes, Pilar Holland, Mike Joseph, Jonathan Loughran, Helena Marie, Chantal Raimondo, Daniela Sandiford, Victor Turpin, Fred Nguyen Khan</t>
        </is>
      </c>
      <c r="Q968" s="86" t="inlineStr">
        <is>
          <t>Kyle Newacheck</t>
        </is>
      </c>
      <c r="R968" s="62" t="inlineStr">
        <is>
          <t>[{"Source": "Internet Movie Database", "Value": "6.1/10"}, {"Source": "Rotten Tomatoes", "Value": "43%"}, {"Source": "Metacritic", "Value": "38/100"}]</t>
        </is>
      </c>
      <c r="S968" s="125" t="inlineStr">
        <is>
          <t>0</t>
        </is>
      </c>
      <c r="T968" s="102" t="inlineStr">
        <is>
          <t>PG-13</t>
        </is>
      </c>
      <c r="U968" s="103" t="inlineStr">
        <is>
          <t>97</t>
        </is>
      </c>
      <c r="V968" s="89" t="inlineStr">
        <is>
          <t>{"link": "https://www.themoviedb.org/movie/514999-murder-mystery/watch?locale=CA", "flatrate": [{"logo_path": "/pbpMk2JmcoNnQwx5JGpXngfoWtp.jpg", "provider_id": 8, "provider_name": "Netflix", "display_priority": 0}, {"logo_path": "/dpR8r13zWDeUR0QkzWidrdMxa56.jpg", "provider_id": 1796, "provider_name": "Netflix Standard with Ads", "display_priority": 93}]}</t>
        </is>
      </c>
      <c r="W968" s="61" t="inlineStr">
        <is>
          <t>24,000,000</t>
        </is>
      </c>
      <c r="X968" s="35" t="n">
        <v>514999</v>
      </c>
      <c r="Y968" s="35" t="inlineStr">
        <is>
          <t>[13387, 744653, 546554, 11718, 5854, 19827, 9749, 963, 638974, 6145, 10440, 15659, 14590, 35056, 766475, 14979, 13804, 404733, 385687, 42228]</t>
        </is>
      </c>
      <c r="Z968" s="35" t="inlineStr">
        <is>
          <t>43%</t>
        </is>
      </c>
      <c r="AA968" s="35" t="inlineStr">
        <is>
          <t>6.1/10</t>
        </is>
      </c>
      <c r="AB968" s="35" t="inlineStr">
        <is>
          <t>38/100</t>
        </is>
      </c>
      <c r="AC968" s="35" t="inlineStr">
        <is>
          <t>https://www.youtube.com/embed/5YEVQDr2f3Q</t>
        </is>
      </c>
      <c r="AD968" s="98" t="inlineStr">
        <is>
          <t>US</t>
        </is>
      </c>
      <c r="AE968" s="98" t="n">
        <v>1731215633548</v>
      </c>
    </row>
    <row r="969" ht="15.75" customHeight="1" s="169">
      <c r="A969" s="93" t="inlineStr">
        <is>
          <t>No Hard Feelings</t>
        </is>
      </c>
      <c r="B969" s="94" t="n">
        <v>63</v>
      </c>
      <c r="C969" s="131" t="n"/>
      <c r="D969" s="132" t="n"/>
      <c r="E969" s="95" t="inlineStr">
        <is>
          <t>Comedy</t>
        </is>
      </c>
      <c r="F969" s="117" t="n"/>
      <c r="G969" s="31" t="n"/>
      <c r="H969" s="32" t="n"/>
      <c r="I969" s="96" t="inlineStr">
        <is>
          <t>Columbia Pictures</t>
        </is>
      </c>
      <c r="J969" s="97" t="n">
        <v>2023</v>
      </c>
      <c r="K969" s="35">
        <f>ROW(K969)-1</f>
        <v/>
      </c>
      <c r="L969" s="98" t="b">
        <v>0</v>
      </c>
      <c r="M969" s="99" t="inlineStr">
        <is>
          <t>Enough funny jokes throughout to make this a soft recommend. It is pretty formulaic, but the two leads have enough chemistry and good performances to carry the movie. The second half of the movie really started to drag for me, as the story got very formulaic, and the jokes stopped being so frequent.</t>
        </is>
      </c>
      <c r="N969" s="37" t="inlineStr">
        <is>
          <t>On the brink of losing her childhood home, Maddie discovers an intriguing job listing: wealthy helicopter parents looking for someone to “date” their introverted 19-year-old son, Percy, before he leaves for college. To her surprise, Maddie soon discovers the awkward Percy is no sure thing.</t>
        </is>
      </c>
      <c r="O969" s="105" t="inlineStr">
        <is>
          <t>https://image.tmdb.org/t/p/w500/4K7gQjD19CDEPd7A9KZwr2D9Nco.jpg</t>
        </is>
      </c>
      <c r="P969" s="106" t="inlineStr">
        <is>
          <t>Jennifer Lawrence, Andrew Barth Feldman, Laura Benanti, Natalie Morales, Matthew Broderick, Scott MacArthur, Ebon Moss-Bachrach, Kyle Mooney, Hasan Minhaj, Jordan Mendoza, Amalia Yoo, Alysia Joy Powell, Quincy Dunn-Baker, Matthew Noszka, Zahn McClarnon, Madison Odenborg, Achi Miller, Christian Galvis, Matt Walton, Christina Catechis, Christopher Bailey, Eason Rytter, Abigail Hupp, Jacob Augustin, Brendan Kispert, Ethan Metz, Alaina Surgener, Sejal Joshi, Victor Verhaeghe, Kelley Rae O'Donnell, Katie Johantgen, Ari Frenkel, Luca Padovan, John DeMari, Grant Harrison Mateo, Madison McBride, Ben Heineman, Julia DeMoura Braine, Sophie Tananbaum, Melissa Lehman, Isabelle Fisher, Roman Caposino, Brian Calì, Leo Easton Kelly, Darren Valinotti, Alex Tomais, Earl Rose</t>
        </is>
      </c>
      <c r="Q969" s="107" t="inlineStr">
        <is>
          <t>Gene Stupnitsky</t>
        </is>
      </c>
      <c r="R969" s="41" t="inlineStr">
        <is>
          <t>[{"Source": "Internet Movie Database", "Value": "6.3/10"}, {"Source": "Rotten Tomatoes", "Value": "71%"}, {"Source": "Metacritic", "Value": "59/100"}]</t>
        </is>
      </c>
      <c r="S969" s="72" t="inlineStr">
        <is>
          <t>83,000,000</t>
        </is>
      </c>
      <c r="T969" s="109" t="inlineStr">
        <is>
          <t>R</t>
        </is>
      </c>
      <c r="U969" s="110" t="inlineStr">
        <is>
          <t>103</t>
        </is>
      </c>
      <c r="V969" s="82" t="inlineStr">
        <is>
          <t>{"link": "https://www.themoviedb.org/movie/884605-no-hard-feelings/watch?locale=CA", "buy":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"rent":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"flatrate": [{"logo_path": "/pbpMk2JmcoNnQwx5JGpXngfoWtp.jpg", "provider_id": 8, "provider_name": "Netflix", "display_priority": 0}, {"logo_path": "/cQjWvOiKRPeSuWRNGegcBjyqVbR.jpg", "provider_id": 469, "provider_name": "Club Illico", "display_priority": 51}, {"logo_path": "/dpR8r13zWDeUR0QkzWidrdMxa56.jpg", "provider_id": 1796, "provider_name": "Netflix Standard with Ads", "display_priority": 93}]}</t>
        </is>
      </c>
      <c r="W969" s="46" t="inlineStr">
        <is>
          <t>45,000,000</t>
        </is>
      </c>
      <c r="X969" s="35" t="n">
        <v>884605</v>
      </c>
      <c r="Y969" s="35" t="inlineStr">
        <is>
          <t>[502292, 515248, 30528, 803104, 2770, 225565, 1181678, 35122, 14197, 277547, 50544, 24742, 843617, 12658, 15037, 2171, 1143319, 27307, 19840, 43137]</t>
        </is>
      </c>
      <c r="Z969" s="35" t="inlineStr">
        <is>
          <t>71%</t>
        </is>
      </c>
      <c r="AA969" s="35" t="inlineStr">
        <is>
          <t>6.3/10</t>
        </is>
      </c>
      <c r="AB969" s="35" t="inlineStr">
        <is>
          <t>59/100</t>
        </is>
      </c>
      <c r="AC969" s="35" t="inlineStr">
        <is>
          <t>https://www.youtube.com/embed/7psP7xBEa28</t>
        </is>
      </c>
      <c r="AD969" s="98" t="inlineStr">
        <is>
          <t>US</t>
        </is>
      </c>
      <c r="AE969" s="98" t="n">
        <v>1731215633548</v>
      </c>
    </row>
    <row r="970" ht="14.25" customHeight="1" s="169">
      <c r="A970" s="93" t="inlineStr">
        <is>
          <t>Magic Mike XXL</t>
        </is>
      </c>
      <c r="B970" s="94" t="n">
        <v>63</v>
      </c>
      <c r="C970" s="131" t="inlineStr">
        <is>
          <t>Magic Mike</t>
        </is>
      </c>
      <c r="D970" s="132" t="n"/>
      <c r="E970" s="95" t="inlineStr">
        <is>
          <t>Comedy</t>
        </is>
      </c>
      <c r="F970" s="117" t="inlineStr">
        <is>
          <t>Drama</t>
        </is>
      </c>
      <c r="G970" s="31" t="n"/>
      <c r="H970" s="32" t="n"/>
      <c r="I970" s="96" t="inlineStr">
        <is>
          <t>Warner Bros.</t>
        </is>
      </c>
      <c r="J970" s="97" t="n">
        <v>2015</v>
      </c>
      <c r="K970" s="35">
        <f>ROW(K970)-1</f>
        <v/>
      </c>
      <c r="L970" s="98" t="b">
        <v>0</v>
      </c>
      <c r="M970" s="99" t="inlineStr">
        <is>
          <t>Doesn't have quite the emotional stakes or meaning of the first movie, but is still a fun movie. A good amount of laughs, a very talented cast carries the movie, and while Matthew McConaughey is definitely missed, the rest of the dead weight of the cast has been cut and replaced with very talented people. Remarkable choreography, dancing and singing in the movie. Some truly incredible feats of strength and athleticism on stage from the cast. Worth watching for that alone.</t>
        </is>
      </c>
      <c r="N970" s="115" t="inlineStr">
        <is>
          <t>Three years after Mike bowed out of the stripper life at the top of his game, he and the remaining Kings of Tampa hit the road to Myrtle Beach to put on one last blow-out performance.</t>
        </is>
      </c>
      <c r="O970" s="50" t="inlineStr">
        <is>
          <t>https://image.tmdb.org/t/p/w500/ny9qi5SYefhSov0ZycCwFFX5fi3.jpg</t>
        </is>
      </c>
      <c r="P970" s="51" t="inlineStr">
        <is>
          <t>Channing Tatum, Matt Bomer, Joe Manganiello, Kevin Nash, Adam Rodriguez, Jada Pinkett Smith, Gabriel Iglesias, Amber Heard, Donald Glover, Stephen 'tWitch' Boss, Michael Strahan, Andie MacDowell, Elizabeth Banks, Juan Piedrahita, Sharon Blackwood, Alison Faulk, Josh Diogo, Vicky Vox, Javier Madrid, Dashaun Wesley Williams, Carrie Anne Hunt, Crystal Hunt, Raeden Greer, Lindsey Moser, Savannah Southern-Smith, Mel Chude, Luke Broadlick, Belle Eseoghene Omabele, Julia Black, Kimberley Drummond, Judi Blair, Valerie Payton, Tequilla Whitfield, Sydney Sims, Jane McNeill, Rhoda Griffis, Ann Hamilton, Mary Kraft, Brandon Sauve, Tyler Shackelford, George Bruer, Chad Darnell, Adam Martingano, Viktor Derkach, Billy Reilich, Deidre Goodwin, Natalie Shaheen, Sarah Beth Bassak, Eboni A. Johnson, Kathy Deitch, Haviland Stillwell, Sonya Golub, Teresa Espinosa, Robert Perry Bierman, Qualen Bradley, Jay Bronson, Clay Chamberlin, Jas Hardy, Sarah Turner Holland, Lisa Lamb, Anthony Lambert-Whitford, John Archer Lundgren, Robert McRary, Jermaine Rivers, Luis Sanchez, David Silverman, Zachary Vazquez, Josh Weikel</t>
        </is>
      </c>
      <c r="Q970" s="52" t="inlineStr">
        <is>
          <t>Gregory Jacobs</t>
        </is>
      </c>
      <c r="R970" s="62" t="inlineStr">
        <is>
          <t>[{"Source": "Internet Movie Database", "Value": "5.6/10"}, {"Source": "Rotten Tomatoes", "Value": "66%"}, {"Source": "Metacritic", "Value": "61/100"}]</t>
        </is>
      </c>
      <c r="S970" s="54" t="inlineStr">
        <is>
          <t>117,800,000</t>
        </is>
      </c>
      <c r="T970" s="55" t="inlineStr">
        <is>
          <t>R</t>
        </is>
      </c>
      <c r="U970" s="56" t="inlineStr">
        <is>
          <t>115</t>
        </is>
      </c>
      <c r="V970" s="57" t="inlineStr">
        <is>
          <t>{"link": "https://www.themoviedb.org/movie/264999-magic-mike-xxl/watch?locale=CA", "flatrate": [{"logo_path": "/pbpMk2JmcoNnQwx5JGpXngfoWtp.jpg", "provider_id": 8, "provider_name": "Netflix", "display_priority": 0}, {"logo_path": "/ewOptMVIYcOadMGGJz8DJueH2bH.jpg", "provider_id": 230, "provider_name": "Crave", "display_priority": 5}, {"logo_path": "/esiLBRzDUwodjfN8gA4qj7l3ZF7.jpg", "provider_id": 1794, "provider_name": "Starz Amazon Channel", "display_priority": 92}, {"logo_path": "/dpR8r13zWDeUR0QkzWidrdMxa56.jpg", "provider_id": 1796, "provider_name": "Netflix Standard with Ads", "display_priority": 93}, {"logo_path": "/qcKfSyX4xkXESjHrkO8cZLRJkn6.jpg", "provider_id": 2604, "provider_name": "Crave Amazon Channel", "display_priority": 140}], "rent":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"buy":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t>
        </is>
      </c>
      <c r="W970" s="58" t="inlineStr">
        <is>
          <t>14,800,000</t>
        </is>
      </c>
      <c r="X970" s="35" t="n">
        <v>264999</v>
      </c>
      <c r="Y970" s="35" t="inlineStr">
        <is>
          <t>[77930, 1313194, 920125, 19848, 595931, 819309, 539565, 20829, 597156, 31587, 38980, 10135, 20156, 540901, 671318, 9090, 673159, 342672, 1022690, 26520]</t>
        </is>
      </c>
      <c r="Z970" s="35" t="inlineStr">
        <is>
          <t>66%</t>
        </is>
      </c>
      <c r="AA970" s="35" t="inlineStr">
        <is>
          <t>5.6/10</t>
        </is>
      </c>
      <c r="AB970" s="35" t="inlineStr">
        <is>
          <t>61/100</t>
        </is>
      </c>
      <c r="AC970" s="35" t="inlineStr">
        <is>
          <t>https://www.youtube.com/embed/oLoyU3xYwbs</t>
        </is>
      </c>
      <c r="AD970" s="98" t="inlineStr">
        <is>
          <t>US</t>
        </is>
      </c>
      <c r="AE970" s="98" t="n">
        <v>1731215633548</v>
      </c>
    </row>
    <row r="971" ht="14.25" customHeight="1" s="169">
      <c r="A971" s="93" t="inlineStr">
        <is>
          <t>Elemental</t>
        </is>
      </c>
      <c r="B971" s="94" t="n">
        <v>63</v>
      </c>
      <c r="C971" s="131" t="inlineStr">
        <is>
          <t>Pixar</t>
        </is>
      </c>
      <c r="D971" s="132" t="n"/>
      <c r="E971" s="95" t="inlineStr">
        <is>
          <t>Animated</t>
        </is>
      </c>
      <c r="F971" s="117" t="n"/>
      <c r="G971" s="31" t="n"/>
      <c r="H971" s="32" t="n"/>
      <c r="I971" s="96" t="inlineStr">
        <is>
          <t>Disney</t>
        </is>
      </c>
      <c r="J971" s="97" t="n">
        <v>2023</v>
      </c>
      <c r="K971" s="35">
        <f>ROW(K971)-1</f>
        <v/>
      </c>
      <c r="L971" s="98" t="b">
        <v>0</v>
      </c>
      <c r="M971" s="99" t="inlineStr">
        <is>
          <t>A disappointingly unoriginal effort from Pixar. Very reminiscent of movies that have came before (Zootopia, Inside Out, countless RomComs), and the story doesn't really do enough above those tropes to keep you engaged. The animation is beautiful, there are some good jokes throughout, and the immigration part of the story is quite realistic and interesting.</t>
        </is>
      </c>
      <c r="N971" s="83" t="inlineStr">
        <is>
          <t>In a city where fire, water, land and air residents live together, a fiery young woman and a go-with-the-flow guy will discover something elemental: how much they have in common.</t>
        </is>
      </c>
      <c r="O971" s="84" t="inlineStr">
        <is>
          <t>https://image.tmdb.org/t/p/w500/4Y1WNkd88JXmGfhtWR7dmDAo1T2.jpg</t>
        </is>
      </c>
      <c r="P971" s="85" t="inlineStr">
        <is>
          <t>Leah Lewis, Mamoudou Athie, Ronnie del Carmen, Shila Ommi, Wendi McLendon-Covey, Catherine O'Hara, Mason Wertheimer, Ronobir Lahiri, Wilma Bonet, Joe Pera, Matthew Yang King, Clara Lin Ding, Reagan To, Jeff Lapensee, Ben Morris, Jonathan Adams, Alex Kapp, P.L. Brown</t>
        </is>
      </c>
      <c r="Q971" s="86" t="inlineStr">
        <is>
          <t>Peter Sohn</t>
        </is>
      </c>
      <c r="R971" s="62" t="inlineStr">
        <is>
          <t>[{"Source": "Internet Movie Database", "Value": "7.0/10"}, {"Source": "Rotten Tomatoes", "Value": "73%"}, {"Source": "Metacritic", "Value": "58/100"}]</t>
        </is>
      </c>
      <c r="S971" s="101" t="inlineStr">
        <is>
          <t>496,444,308</t>
        </is>
      </c>
      <c r="T971" s="102" t="inlineStr">
        <is>
          <t>PG</t>
        </is>
      </c>
      <c r="U971" s="103" t="inlineStr">
        <is>
          <t>102</t>
        </is>
      </c>
      <c r="V971" s="89" t="inlineStr">
        <is>
          <t>{"link": "https://www.themoviedb.org/movie/976573-elemental/watch?locale=CA", "buy":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"flatrate": [{"logo_path": "/97yvRBw1GzX7fXprcF80er19ot.jpg", "provider_id": 337, "provider_name": "Disney Plus", "display_priority": 3}], "rent":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t>
        </is>
      </c>
      <c r="W971" s="61" t="inlineStr">
        <is>
          <t>200,000,000</t>
        </is>
      </c>
      <c r="X971" s="35" t="n">
        <v>976573</v>
      </c>
      <c r="Y971" s="35" t="inlineStr">
        <is>
          <t>[170687, 927254, 1022789, 587807, 529203, 175112, 315162, 13682, 410113, 594328, 330457, 20378, 75258, 592983, 1104845, 50337, 560052, 13313, 381719, 1117857]</t>
        </is>
      </c>
      <c r="Z971" s="35" t="inlineStr">
        <is>
          <t>73%</t>
        </is>
      </c>
      <c r="AA971" s="35" t="inlineStr">
        <is>
          <t>7.0/10</t>
        </is>
      </c>
      <c r="AB971" s="35" t="inlineStr">
        <is>
          <t>58/100</t>
        </is>
      </c>
      <c r="AC971" s="35" t="inlineStr">
        <is>
          <t>https://www.youtube.com/embed/hXzcyx9V0xw</t>
        </is>
      </c>
      <c r="AD971" s="98" t="inlineStr">
        <is>
          <t>US</t>
        </is>
      </c>
      <c r="AE971" s="98" t="n">
        <v>1731215633548</v>
      </c>
    </row>
    <row r="972" ht="14.25" customHeight="1" s="169">
      <c r="A972" s="93" t="inlineStr">
        <is>
          <t>Transformers: Rise of the Beasts</t>
        </is>
      </c>
      <c r="B972" s="94" t="n">
        <v>63</v>
      </c>
      <c r="C972" s="131" t="inlineStr">
        <is>
          <t>Transformers</t>
        </is>
      </c>
      <c r="D972" s="132" t="n"/>
      <c r="E972" s="95" t="inlineStr">
        <is>
          <t>Action</t>
        </is>
      </c>
      <c r="F972" s="117" t="inlineStr">
        <is>
          <t>Sci-Fi</t>
        </is>
      </c>
      <c r="G972" s="31" t="n"/>
      <c r="H972" s="32" t="n"/>
      <c r="I972" s="96" t="inlineStr">
        <is>
          <t>Paramount Pictures</t>
        </is>
      </c>
      <c r="J972" s="97" t="n">
        <v>2023</v>
      </c>
      <c r="K972" s="35">
        <f>ROW(K972)-1</f>
        <v/>
      </c>
      <c r="L972" s="98" t="b">
        <v>0</v>
      </c>
      <c r="M972" s="99" t="inlineStr">
        <is>
          <t>One of the better Transformers movies, although that isn't a particularly high bar. The Autobots and Maximals all look very good and each have their own characterization. The fight scenes are easier to follow than the previous instalments, since every character has a distinct look you usually know what you are looking at. The human characters and villains are just so generic. The villains want to destroy the world because they are evil. The heroes are good people caught in bad situations. The tropes are quite played out at this point. I enjoyed Pete Davidson's Mirage. He walks the line between being funny and annoying, and never quite crosses over into annoying. Optimus has a good character arc that hopefully isn't undone by the future movies, which this franchise has done in the past. Overall a pretty decent, although generic, action movie.</t>
        </is>
      </c>
      <c r="N972" s="76" t="inlineStr">
        <is>
          <t>When a new threat capable of destroying the entire planet emerges, Optimus Prime and the Autobots must team up with a powerful faction known as the Maximals. With the fate of humanity hanging in the balance, humans Noah and Elena will do whatever it takes to help the Transformers as they engage in the ultimate battle to save Earth.</t>
        </is>
      </c>
      <c r="O972" s="105" t="inlineStr">
        <is>
          <t>https://image.tmdb.org/t/p/w500/gPbM0MK8CP8A174rmUwGsADNYKD.jpg</t>
        </is>
      </c>
      <c r="P972" s="106" t="inlineStr">
        <is>
          <t>Anthony Ramos, Dominique Fishback, Peter Cullen, Ron Perlman, Peter Dinklage, Michelle Yeoh, Pete Davidson, Liza Koshy, Cristo Fernández, Luna Lauren Velez, Dean Scott Vazquez, Tobe Nwigwe, Sarah Stiles, Leni Parker, Frank Marrs, Aidan Devine, Kerwin Jackson, Mike Chute, Tyler Hall, Sean Tucker, Jay Farrar, Lucas Huarancca, Amiel Cayo, Santusa Cutipa, Yesenia Inquillay, Sumac T'Ika, Josue Sallo, Mellissa Alvarez, Gloria Cusi, Michael Kelly, Jason D. Avalos, Lesley Stahl, John DiMaggio, David Sobolov, Michaela Jaé Rodriguez, Colman Domingo, Tongayi Chirisa, Luke Jones, Domenic Di Rosa, Seth Fuentes, Jimmy Caspeur Leblanc</t>
        </is>
      </c>
      <c r="Q972" s="107" t="inlineStr">
        <is>
          <t>Steven Caple Jr.</t>
        </is>
      </c>
      <c r="R972" s="41" t="inlineStr">
        <is>
          <t>[{"Source": "Internet Movie Database", "Value": "6.0/10"}, {"Source": "Rotten Tomatoes", "Value": "51%"}, {"Source": "Metacritic", "Value": "42/100"}]</t>
        </is>
      </c>
      <c r="S972" s="72" t="inlineStr">
        <is>
          <t>441,381,193</t>
        </is>
      </c>
      <c r="T972" s="109" t="inlineStr">
        <is>
          <t>PG-13</t>
        </is>
      </c>
      <c r="U972" s="110" t="inlineStr">
        <is>
          <t>127</t>
        </is>
      </c>
      <c r="V972" s="82" t="inlineStr">
        <is>
          <t>{"link": "https://www.themoviedb.org/movie/667538-transformers-rise-of-the-beasts/watch?locale=CA", "rent":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"buy":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"flatrate": [{"logo_path": "/ewOptMVIYcOadMGGJz8DJueH2bH.jpg", "provider_id": 230, "provider_name": "Crave", "display_priority": 5}, {"logo_path": "/h5DcR0J2EESLitnhR8xLG1QymTE.jpg", "provider_id": 531, "provider_name": "Paramount Plus", "display_priority": 9}, {"logo_path": "/hExO4PtimLIYn3kBOrzsejNv7cT.jpg", "provider_id": 582, "provider_name": "Paramount+ Amazon Channel", "display_priority": 11}, {"logo_path": "/fts6X10Jn4QT0X6ac3udKEn2tJA.jpg", "provider_id": 2303, "provider_name": "Paramount Plus Premium", "display_priority": 121}, {"logo_path": "/rl6zez5rCeyelt1I46JRYk6B9Ed.jpg", "provider_id": 2304, "provider_name": "Paramount Plus Basic with Ads", "display_priority": 122}, {"logo_path": "/qcKfSyX4xkXESjHrkO8cZLRJkn6.jpg", "provider_id": 2604, "provider_name": "Crave Amazon Channel", "display_priority": 140}]}</t>
        </is>
      </c>
      <c r="W972" s="46" t="inlineStr">
        <is>
          <t>195,000,000</t>
        </is>
      </c>
      <c r="X972" s="35" t="n">
        <v>667538</v>
      </c>
      <c r="Y972" s="35" t="inlineStr">
        <is>
          <t>[1858, 68726, 91314, 87101, 335988, 38356, 8373, 99861, 320288, 524434, 127585, 141052, 118340, 756499, 268896, 283995, 3604, 777443, 670292, 447365]</t>
        </is>
      </c>
      <c r="Z972" s="35" t="inlineStr">
        <is>
          <t>51%</t>
        </is>
      </c>
      <c r="AA972" s="35" t="inlineStr">
        <is>
          <t>6.0/10</t>
        </is>
      </c>
      <c r="AB972" s="35" t="inlineStr">
        <is>
          <t>42/100</t>
        </is>
      </c>
      <c r="AC972" s="35" t="inlineStr">
        <is>
          <t>https://www.youtube.com/embed/ZtuFgnxQMrA</t>
        </is>
      </c>
      <c r="AD972" s="98" t="inlineStr">
        <is>
          <t>US</t>
        </is>
      </c>
      <c r="AE972" s="98" t="n">
        <v>1731215633548</v>
      </c>
    </row>
    <row r="973" ht="14.25" customHeight="1" s="169">
      <c r="A973" s="93" t="inlineStr">
        <is>
          <t>Godzilla: King of the Monsters</t>
        </is>
      </c>
      <c r="B973" s="94" t="n">
        <v>63</v>
      </c>
      <c r="C973" s="131" t="inlineStr">
        <is>
          <t>MonsterVerse</t>
        </is>
      </c>
      <c r="D973" s="132" t="n"/>
      <c r="E973" s="95" t="inlineStr">
        <is>
          <t>Action</t>
        </is>
      </c>
      <c r="F973" s="117" t="n"/>
      <c r="G973" s="31" t="n"/>
      <c r="H973" s="32" t="n"/>
      <c r="I973" s="96" t="inlineStr">
        <is>
          <t>Warner Bros.</t>
        </is>
      </c>
      <c r="J973" s="97" t="n">
        <v>2019</v>
      </c>
      <c r="K973" s="35">
        <f>ROW(K973)-1</f>
        <v/>
      </c>
      <c r="L973" s="98" t="b">
        <v>0</v>
      </c>
      <c r="M973" s="99" t="n"/>
      <c r="N973" s="49" t="inlineStr">
        <is>
          <t>Follows the heroic efforts of the crypto-zoological agency Monarch as its members face off against a battery of god-sized monsters, including the mighty Godzilla, who collides with Mothra, Rodan, and his ultimate nemesis, the three-headed King Ghidorah. When these ancient super-species, thought to be mere myths, rise again, they all vie for supremacy, leaving humanity's very existence hanging in the balance.</t>
        </is>
      </c>
      <c r="O973" s="50" t="inlineStr">
        <is>
          <t>https://image.tmdb.org/t/p/w500/fQ40gmFM4p03tXwMxQQKh2cCBW4.jpg</t>
        </is>
      </c>
      <c r="P973" s="51" t="inlineStr">
        <is>
          <t>Kyle Chandler, Vera Farmiga, Millie Bobby Brown, Ken Watanabe, Zhang Ziyi, Bradley Whitford, Sally Hawkins, Charles Dance, Thomas Middleditch, Aisha Hinds, O'Shea Jackson Jr., David Strathairn, Anthony Ramos, Elizabeth Faith Ludlow, Jonathan Howard, CCH Pounder, Joe Morton, Randy Havens, Lyle Brocato, Jimmy Gonzales, T.C. Matherne, Kenneth Israel, Justice Leak, Al Vicente, Rose Bianco, Gabriel L. Silva, Skylar Denney, Kelli Garner, Tyler Crumley, Lexi Rabe, Zac Zedalis, Tracie Garrison, Natalie Shaheen, Jesse O'Neill, Joshua Leary, Vince Foster, Shauna Rappold, Fiona Hardingham, Orelon Sidney, Paul Ryden, Laurie Dhue, Kevin Shinick, T.J. Storm, Jason Liles, Alan Maxson, Richard Dorton, Seth Green, Eli Roth, James William Ballard, Joey Beni, Gerardo Bosco, Madeline Brumby, John David Bulla, Hans Bush, Andrea Antonio Canal, Timothy Carr, Greg Clarkson, Michael Dougherty, Robin Dyke, Fred Galle, Christopher Bryan Gomez, Clare Grant, Anthony B. Harris, Kasia Hart, Cecil M. Henry, Maxwell Highsmith, Mallory Hoff, Brian Kayode-Patrick Johnson, Andrea Maiuro, Van Marten, Shaun McLane, Shaun McMillan, Roger K. Moore, Tony Morgan, Stephen Moyer, Leiloni Arrie Pharms, Sasha Rionda, Diana Rombola, Andres Salgado, Zach Shields, Beverley Simmons, Max Soliz, Thomas W. Stewart, Joey Thurmond, Miguel Angel Varela Fimbres, Buddy Watkins, Benjamin Weaver, Jamie Wedel, Michael David Yuhl, Robert Tinsley</t>
        </is>
      </c>
      <c r="Q973" s="52" t="inlineStr">
        <is>
          <t>Michael Dougherty</t>
        </is>
      </c>
      <c r="R973" s="62" t="inlineStr">
        <is>
          <t>[{"Source": "Internet Movie Database", "Value": "6.0/10"}, {"Source": "Rotten Tomatoes", "Value": "42%"}, {"Source": "Metacritic", "Value": "48/100"}]</t>
        </is>
      </c>
      <c r="S973" s="60" t="inlineStr">
        <is>
          <t>387,300,138</t>
        </is>
      </c>
      <c r="T973" s="55" t="inlineStr">
        <is>
          <t>PG-13</t>
        </is>
      </c>
      <c r="U973" s="56" t="inlineStr">
        <is>
          <t>132</t>
        </is>
      </c>
      <c r="V973" s="57" t="inlineStr">
        <is>
          <t>{"link": "https://www.themoviedb.org/movie/373571-godzilla-king-of-the-monsters/watch?locale=CA", "rent":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{"logo_path": "/vLZKlXUNDcZR7ilvfY9Wr9k80FZ.jpg", "provider_id": 538, "provider_name": "Plex", "display_priority": 81}], "flatrate": [{"logo_path": "/pbpMk2JmcoNnQwx5JGpXngfoWtp.jpg", "provider_id": 8, "provider_name": "Netflix", "display_priority": 0}, {"logo_path": "/esiLBRzDUwodjfN8gA4qj7l3ZF7.jpg", "provider_id": 1794, "provider_name": "Starz Amazon Channel", "display_priority": 92}, {"logo_path": "/dpR8r13zWDeUR0QkzWidrdMxa56.jpg", "provider_id": 1796, "provider_name": "Netflix Standard with Ads", "display_priority": 93}], "buy":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t>
        </is>
      </c>
      <c r="W973" s="61" t="inlineStr">
        <is>
          <t>170,000,000</t>
        </is>
      </c>
      <c r="X973" s="35" t="n">
        <v>373571</v>
      </c>
      <c r="Y973" s="35" t="inlineStr">
        <is>
          <t>[124905, 443791, 68726, 399566, 823464, 427641, 293167, 615656, 268896, 11071, 254, 345940, 10829, 590223, 430474, 35002, 127585, 1234731, 18158, 419831]</t>
        </is>
      </c>
      <c r="Z973" s="35" t="inlineStr">
        <is>
          <t>42%</t>
        </is>
      </c>
      <c r="AA973" s="35" t="inlineStr">
        <is>
          <t>6.0/10</t>
        </is>
      </c>
      <c r="AB973" s="35" t="inlineStr">
        <is>
          <t>48/100</t>
        </is>
      </c>
      <c r="AC973" s="35" t="inlineStr">
        <is>
          <t>https://www.youtube.com/embed/QFxN2oDKk0E</t>
        </is>
      </c>
      <c r="AD973" s="98" t="inlineStr">
        <is>
          <t>US</t>
        </is>
      </c>
      <c r="AE973" s="98" t="n">
        <v>1731215633548</v>
      </c>
    </row>
    <row r="974" ht="14.25" customHeight="1" s="169">
      <c r="A974" s="93" t="inlineStr">
        <is>
          <t>She’s All That</t>
        </is>
      </c>
      <c r="B974" s="94" t="n">
        <v>63</v>
      </c>
      <c r="C974" s="131" t="inlineStr">
        <is>
          <t>She's All That</t>
        </is>
      </c>
      <c r="D974" s="132" t="n"/>
      <c r="E974" s="95" t="inlineStr">
        <is>
          <t>Teen</t>
        </is>
      </c>
      <c r="F974" s="117" t="inlineStr">
        <is>
          <t>Comedy</t>
        </is>
      </c>
      <c r="G974" s="31" t="n"/>
      <c r="H974" s="32" t="n"/>
      <c r="I974" s="96" t="inlineStr">
        <is>
          <t>Miramax</t>
        </is>
      </c>
      <c r="J974" s="97" t="n">
        <v>1999</v>
      </c>
      <c r="K974" s="35">
        <f>ROW(K974)-1</f>
        <v/>
      </c>
      <c r="L974" s="98" t="b">
        <v>0</v>
      </c>
      <c r="M974" s="99" t="n"/>
      <c r="N974" s="49" t="inlineStr">
        <is>
          <t>High school hotshot Zach Siler is the envy of his peers. But his popularity declines sharply when his cheerleader girlfriend, Taylor, leaves him for sleazy reality-television star Brock Hudson. Desperate to revive his fading reputation, Siler agrees to a seemingly impossible challenge. He has six weeks to gain the trust of nerdy outcast Laney Boggs -- and help her to become the school's next prom queen.</t>
        </is>
      </c>
      <c r="O974" s="50" t="inlineStr">
        <is>
          <t>https://image.tmdb.org/t/p/w500/a0pepZNFCjggc7Na9gEwbTI1f46.jpg</t>
        </is>
      </c>
      <c r="P974" s="51" t="inlineStr">
        <is>
          <t>Freddie Prinze Jr., Rachael Leigh Cook, Paul Walker, Jodi Lyn O'Keefe, Kevin Pollak, Anna Paquin, Kieran Culkin, Elden Henson, Matthew Lillard, Usher, Lil' Kim, Gabrielle Union, Dulé Hill, Tamara Mello, Clea DuVall, Tim Matheson, Debbi Morgan, Alexis Arquette, Dave Buzzotta, Chris Owen, Charlie Dell, Michael Milhoan, Carlos Jacott, Ashlee Levitch, Vanessa Lee Chester, Patricia Charbonneau, Katharine Towne, Wendy Fowler, Flex Alexander, Robert Baglia, Debbie Lee Carrington, Sara Rivas, Clay Rivers, Amon Bourne, Takbir Bashir, Anthony 'Click' Rivera, Jarrett Lennon, Brandon Mychal Smith, Milo Ventimiglia, Kente Scott, Kim Cottom, T.J. Espinoza, Brian Friedman, Tony Fugate, Caroline Girvin, Alicia Gilley, Scott Hislop, Jennifer Lee Keyes, Richard Kim, Stephanie Landwehr, Dani Lee, Joe Loera, Mayah McCoy, Ayesha Orange, Robert Schultz, Josh Seffinger, Sarah Christine Smith, Christopher Smith, Bree Turner, Christine Vincent, Jerry 'Flo Master' Randolph, Sarah Michelle Gellar</t>
        </is>
      </c>
      <c r="Q974" s="52" t="inlineStr">
        <is>
          <t>Robert Iscove</t>
        </is>
      </c>
      <c r="R974" s="62" t="inlineStr">
        <is>
          <t>[{"Source": "Internet Movie Database", "Value": "5.9/10"}, {"Source": "Rotten Tomatoes", "Value": "43%"}, {"Source": "Metacritic", "Value": "51/100"}]</t>
        </is>
      </c>
      <c r="S974" s="60" t="inlineStr">
        <is>
          <t>103,166,989</t>
        </is>
      </c>
      <c r="T974" s="55" t="inlineStr">
        <is>
          <t>PG-13</t>
        </is>
      </c>
      <c r="U974" s="56" t="inlineStr">
        <is>
          <t>95</t>
        </is>
      </c>
      <c r="V974" s="57" t="inlineStr">
        <is>
          <t>{"link": "https://www.themoviedb.org/movie/10314-she-s-all-that/watch?locale=CA", "free": [{"logo_path": "/ewOptMVIYcOadMGGJz8DJueH2bH.jpg", "provider_id": 230, "provider_name": "Crave", "display_priority": 5}], "rent": [{"logo_path": "/4bIKO5tqPgko0135wL9GhMsb1wv.jpg", "provider_id": 140, "provider_name": "CosmoGo", "display_priority": 18}, {"logo_path": "/qR6FKvnPBx2O37FDg8PNM7efwF3.jpg", "provider_id": 10, "provider_name": "Amazon Video", "display_priority": 56}], "flatrate": [{"logo_path": "/pvske1MyAoymrs5bguRfVqYiM9a.jpg", "provider_id": 119, "provider_name": "Amazon Prime Video", "display_priority": 1}, {"logo_path": "/8aBqoNeGGr0oSA85iopgNZUOTOc.jpg", "provider_id": 2100, "provider_name": "Amazon Prime Video with Ads", "display_priority": 111}, {"logo_path": "/qcKfSyX4xkXESjHrkO8cZLRJkn6.jpg", "provider_id": 2604, "provider_name": "Crave Amazon Channel", "display_priority": 140}, {"logo_path": "/o4OqlMLb3ZjhK7OwR4qvxiZKOXf.jpg", "provider_id": 2358, "provider_name": "Lionsgate+ Amazon Channels", "display_priority": 145}], "buy": [{"logo_path": "/SPnB1qiCkYfirS2it3hZORwGVn.jpg", "provider_id": 2, "provider_name": "Apple TV Store", "display_priority": 6}, {"logo_path": "/4bIKO5tqPgko0135wL9GhMsb1wv.jpg", "provider_id": 140, "provider_name": "CosmoGo", "display_priority": 18}, {"logo_path": "/qR6FKvnPBx2O37FDg8PNM7efwF3.jpg", "provider_id": 10, "provider_name": "Amazon Video", "display_priority": 56}]}</t>
        </is>
      </c>
      <c r="W974" s="61" t="inlineStr">
        <is>
          <t>10,000,000</t>
        </is>
      </c>
      <c r="X974" s="35" t="n">
        <v>10314</v>
      </c>
      <c r="Y974" s="35" t="inlineStr">
        <is>
          <t>[347626, 612706, 673593, 15143, 611213, 272693, 9293, 12919, 11452, 352186, 932430, 37725, 37735, 454983, 498301, 957119, 9785, 1073170, 17927, 25199]</t>
        </is>
      </c>
      <c r="Z974" s="35" t="inlineStr">
        <is>
          <t>43%</t>
        </is>
      </c>
      <c r="AA974" s="35" t="inlineStr">
        <is>
          <t>5.9/10</t>
        </is>
      </c>
      <c r="AB974" s="35" t="inlineStr">
        <is>
          <t>51/100</t>
        </is>
      </c>
      <c r="AC974" s="35" t="inlineStr">
        <is>
          <t>https://www.youtube.com/embed/kI9fYsgduGE</t>
        </is>
      </c>
      <c r="AD974" s="98" t="inlineStr">
        <is>
          <t>US</t>
        </is>
      </c>
      <c r="AE974" s="98" t="n">
        <v>1731215633548</v>
      </c>
    </row>
    <row r="975" ht="14.25" customHeight="1" s="169">
      <c r="A975" s="93" t="inlineStr">
        <is>
          <t>Baby Mama</t>
        </is>
      </c>
      <c r="B975" s="94" t="n">
        <v>63</v>
      </c>
      <c r="C975" s="131" t="n"/>
      <c r="D975" s="132" t="n"/>
      <c r="E975" s="95" t="inlineStr">
        <is>
          <t>Comedy</t>
        </is>
      </c>
      <c r="F975" s="117" t="n"/>
      <c r="G975" s="31" t="n"/>
      <c r="H975" s="32" t="n"/>
      <c r="I975" s="96" t="inlineStr">
        <is>
          <t>Universal Pictures</t>
        </is>
      </c>
      <c r="J975" s="97" t="n">
        <v>2008</v>
      </c>
      <c r="K975" s="35">
        <f>ROW(K975)-1</f>
        <v/>
      </c>
      <c r="L975" s="98" t="b">
        <v>0</v>
      </c>
      <c r="M975" s="99" t="inlineStr">
        <is>
          <t>The story is somewhat formulaic, and the twists are pretty predictable. But there are plenty of laughs. The enjoyment of this movie will probably depend on how much of Amy Poehler's antics you can tolerate. For me, the second half of the movie was where it got better and the laughs became more frequent.</t>
        </is>
      </c>
      <c r="N975" s="49" t="inlineStr">
        <is>
          <t>A successful, single businesswoman who dreams of having a baby discovers she is infertile and hires a working class woman to be her unlikely surrogate.</t>
        </is>
      </c>
      <c r="O975" s="50" t="inlineStr">
        <is>
          <t>https://image.tmdb.org/t/p/w500/xZOwucsL5NInPyFcmqJzytHkaJR.jpg</t>
        </is>
      </c>
      <c r="P975" s="51" t="inlineStr">
        <is>
          <t>Amy Poehler, Tina Fey, Greg Kinnear, Dax Shepard, Romany Malco, Sigourney Weaver, Steve Martin, Maura Tierney, Stephen Mailer, Holland Taylor, James Rebhorn, Denis O'Hare, Kevin Collins, Will Forte, Fred Armisen, John Hodgman, Siobhan Fallon Hogan, Tom McCarthy, Jason Mantzoukas, Dave Finkel, Brian Stack, Felicity Stiverson, Anne L. Nathan, Jay Phillips, Kathy Searle, Almeria Campbell, Alice Kremelberg, Catherine Rose, Ian Colletti, Eric Zuckerman, Frank Rodriguez, Diane Cheng, Andra Eggleston, Andrew Hillmedo Jr., Jon Glaser, Erica Fae, Curt Carlson, Jeffrey Mowery</t>
        </is>
      </c>
      <c r="Q975" s="52" t="inlineStr">
        <is>
          <t>Michael McCullers</t>
        </is>
      </c>
      <c r="R975" s="62" t="inlineStr">
        <is>
          <t>[{"Source": "Internet Movie Database", "Value": "6.0/10"}, {"Source": "Rotten Tomatoes", "Value": "63%"}, {"Source": "Metacritic", "Value": "55/100"}]</t>
        </is>
      </c>
      <c r="S975" s="60" t="inlineStr">
        <is>
          <t>64,400,000</t>
        </is>
      </c>
      <c r="T975" s="55" t="inlineStr">
        <is>
          <t>PG-13</t>
        </is>
      </c>
      <c r="U975" s="56" t="inlineStr">
        <is>
          <t>99</t>
        </is>
      </c>
      <c r="V975" s="57" t="inlineStr">
        <is>
          <t>{"link": "https://www.themoviedb.org/movie/8780-baby-mama/watch?locale=CA", "buy":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"rent":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t>
        </is>
      </c>
      <c r="W975" s="61" t="inlineStr">
        <is>
          <t>30,000,000</t>
        </is>
      </c>
      <c r="X975" s="35" t="n">
        <v>8780</v>
      </c>
      <c r="Y975" s="35" t="inlineStr">
        <is>
          <t>[24621, 1167725, 34806, 2018, 2621, 799883, 627103, 166879, 27397, 800301, 818612, 2611, 17334, 1433842, 28289, 36515, 1028938, 22100, 15413, 21874]</t>
        </is>
      </c>
      <c r="Z975" s="35" t="inlineStr">
        <is>
          <t>63%</t>
        </is>
      </c>
      <c r="AA975" s="35" t="inlineStr">
        <is>
          <t>6.0/10</t>
        </is>
      </c>
      <c r="AB975" s="35" t="inlineStr">
        <is>
          <t>55/100</t>
        </is>
      </c>
      <c r="AC975" s="35" t="inlineStr">
        <is>
          <t>https://www.youtube.com/embed/stc7RUABPaU</t>
        </is>
      </c>
      <c r="AD975" s="98" t="inlineStr">
        <is>
          <t>US</t>
        </is>
      </c>
      <c r="AE975" s="98" t="n">
        <v>1731215633548</v>
      </c>
    </row>
    <row r="976" ht="14.25" customHeight="1" s="169">
      <c r="A976" s="93" t="inlineStr">
        <is>
          <t>Mulan</t>
        </is>
      </c>
      <c r="B976" s="94" t="n">
        <v>63</v>
      </c>
      <c r="C976" s="131" t="inlineStr">
        <is>
          <t>Disney Live Action</t>
        </is>
      </c>
      <c r="D976" s="132" t="inlineStr">
        <is>
          <t>Disney Live Action Remake</t>
        </is>
      </c>
      <c r="E976" s="95" t="inlineStr">
        <is>
          <t>Action</t>
        </is>
      </c>
      <c r="F976" s="117" t="inlineStr">
        <is>
          <t>Princess</t>
        </is>
      </c>
      <c r="G976" s="31" t="n"/>
      <c r="H976" s="32" t="inlineStr">
        <is>
          <t>Disney+</t>
        </is>
      </c>
      <c r="I976" s="96" t="inlineStr">
        <is>
          <t>Disney</t>
        </is>
      </c>
      <c r="J976" s="97" t="n">
        <v>2020</v>
      </c>
      <c r="K976" s="35">
        <f>ROW(K976)-1</f>
        <v/>
      </c>
      <c r="L976" s="98" t="b">
        <v>0</v>
      </c>
      <c r="M976" s="147" t="inlineStr">
        <is>
          <t>Some good action, but like the rest of the live action remakes, it is missing the heart and soul that the animated films have. I appreciated the decision to go for a real action film instead of mashing songs in there, but unfortunately the end result was underwhelming.</t>
        </is>
      </c>
      <c r="N976" s="83" t="inlineStr">
        <is>
          <t>When the Emperor of China issues a decree that one man per family must serve in the Imperial Chinese Army to defend the country from Huns, Hua Mulan, the eldest daughter of an honored warrior, steps in to take the place of her ailing father. She is spirited, determined and quick on her feet. Disguised as a man by the name of Hua Jun, she is tested every step of the way and must harness her innermost strength and embrace her true potential.</t>
        </is>
      </c>
      <c r="O976" s="84" t="inlineStr">
        <is>
          <t>https://image.tmdb.org/t/p/w500/aKx1ARwG55zZ0GpRvU2WrGrCG9o.jpg</t>
        </is>
      </c>
      <c r="P976" s="85" t="inlineStr">
        <is>
          <t>Liu Yifei, Donnie Yen, Gong Li, Jet Li, Jason Scott Lee, Yoson An, Tzi Ma, Rosalind Chao, Cheng Pei-Pei, Ming-Na Wen, Xana Tang, Ron Yuan, Jun Yu, Chen Tang, Doua Moua, Jimmy Wong, Nelson Lee, Hoon Lee, Crystal Rao, Elena Askin, Vincent Feng, R.J. O'Young, Roger Yuan, Jenson Cheng, Arka Das, Jen Sung, King Lau, Zhaidarbek Kunguzhinov, Gary Young, Wolf Chen, Owen Kwong, Young-H. Lee</t>
        </is>
      </c>
      <c r="Q976" s="86" t="inlineStr">
        <is>
          <t>Niki Caro</t>
        </is>
      </c>
      <c r="R976" s="62" t="inlineStr">
        <is>
          <t>[{"Source": "Internet Movie Database", "Value": "5.8/10"}, {"Source": "Rotten Tomatoes", "Value": "71%"}, {"Source": "Metacritic", "Value": "66/100"}]</t>
        </is>
      </c>
      <c r="S976" s="101" t="inlineStr">
        <is>
          <t>69,965,374</t>
        </is>
      </c>
      <c r="T976" s="102" t="inlineStr">
        <is>
          <t>PG-13</t>
        </is>
      </c>
      <c r="U976" s="103" t="inlineStr">
        <is>
          <t>115</t>
        </is>
      </c>
      <c r="V976" s="89" t="inlineStr">
        <is>
          <t>{"link": "https://www.themoviedb.org/movie/337401-mulan/watch?locale=CA", "buy":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"flatrate": [{"logo_path": "/97yvRBw1GzX7fXprcF80er19ot.jpg", "provider_id": 337, "provider_name": "Disney Plus", "display_priority": 3}], "rent": [{"logo_path": "/SPnB1qiCkYfirS2it3hZORwGVn.jpg", "provider_id": 2, "provider_name": "Apple TV Store", "display_priority": 6}, {"logo_path": "/qR6FKvnPBx2O37FDg8PNM7efwF3.jpg", "provider_id": 10, "provider_name": "Amazon Video", "display_priority": 56}]}</t>
        </is>
      </c>
      <c r="W976" s="61" t="inlineStr">
        <is>
          <t>200,000,000</t>
        </is>
      </c>
      <c r="X976" s="35" t="n">
        <v>337401</v>
      </c>
      <c r="Y976" s="35" t="inlineStr">
        <is>
          <t>[1729, 263341, 399579, 290595, 11891, 568620, 408266, 666750, 458576, 311324, 455476, 4327, 338970, 9610, 9342, 9922, 332718, 33454, 37404, 123553]</t>
        </is>
      </c>
      <c r="Z976" s="35" t="inlineStr">
        <is>
          <t>71%</t>
        </is>
      </c>
      <c r="AA976" s="35" t="inlineStr">
        <is>
          <t>5.8/10</t>
        </is>
      </c>
      <c r="AB976" s="35" t="inlineStr">
        <is>
          <t>66/100</t>
        </is>
      </c>
      <c r="AC976" s="35" t="inlineStr">
        <is>
          <t>https://www.youtube.com/embed/R-eFm--k21c</t>
        </is>
      </c>
      <c r="AD976" s="98" t="inlineStr">
        <is>
          <t>US</t>
        </is>
      </c>
      <c r="AE976" s="98" t="n">
        <v>1731215633548</v>
      </c>
    </row>
    <row r="977" ht="14.25" customHeight="1" s="169">
      <c r="A977" s="93" t="inlineStr">
        <is>
          <t>Jumanji: The Next Level</t>
        </is>
      </c>
      <c r="B977" s="94" t="n">
        <v>63</v>
      </c>
      <c r="C977" s="131" t="inlineStr">
        <is>
          <t>Jumanji</t>
        </is>
      </c>
      <c r="D977" s="132" t="n"/>
      <c r="E977" s="95" t="inlineStr">
        <is>
          <t>Adventure</t>
        </is>
      </c>
      <c r="F977" s="117" t="inlineStr">
        <is>
          <t>Video Game</t>
        </is>
      </c>
      <c r="G977" s="31" t="n"/>
      <c r="H977" s="32" t="n"/>
      <c r="I977" s="96" t="inlineStr">
        <is>
          <t>Columbia Pictures</t>
        </is>
      </c>
      <c r="J977" s="97" t="n">
        <v>2019</v>
      </c>
      <c r="K977" s="35">
        <f>ROW(K977)-1</f>
        <v/>
      </c>
      <c r="L977" s="98" t="b">
        <v>0</v>
      </c>
      <c r="M977" s="99" t="inlineStr">
        <is>
          <t>The action is pretty entertaining, and there are some good jokes. But the inclusion of DeVito and Glover's characters feels so forced and one-note. The joke of old people that don't understand things gets old very fast. Whenever that joke isn't being beat into the ground, the movie is pretty entertaining.</t>
        </is>
      </c>
      <c r="N977" s="83" t="inlineStr">
        <is>
          <t>As the gang return to Jumanji to rescue one of their own, they discover that nothing is as they expect. The players will have to brave parts unknown and unexplored in order to escape the world’s most dangerous game.</t>
        </is>
      </c>
      <c r="O977" s="84" t="inlineStr">
        <is>
          <t>https://image.tmdb.org/t/p/w500/jyw8VKYEiM1UDzPB7NsisUgBeJ8.jpg</t>
        </is>
      </c>
      <c r="P977" s="85" t="inlineStr">
        <is>
          <t>Dwayne Johnson, Kevin Hart, Jack Black, Karen Gillan, Awkwafina, Nick Jonas, Alex Wolff, Morgan Turner, Madison Iseman, Ser'Darius Blain, Danny DeVito, Danny Glover, Rhys Darby, Colin Hanks, Rory McCann, Marin Hinkle, Vince Pisani, Dorothy Steel, Jennifer Patino, Madison Johnson, Dania Ramirez, Derek Russo, Nick Gomez, Massi Furlan, Javier Villamil, Anthony Neves, Morgan Brown, Deobia Oparei, Leslie Simms, John Ross Bowie, Lucy DeVito, Bebe Neuwirth, Lamorne Morris, Darin Ferraro, Sal Longobardo, Michael Beasley, Charles Green, James William Ballard, Kodai Yamaguchi, Ashley Scott, Melissa Kennemore, Vanessa Cater, John David Bulla, Ryan Cheeseman, Cruz Abelita, Sheril Rodgers, Bruno Rose</t>
        </is>
      </c>
      <c r="Q977" s="86" t="inlineStr">
        <is>
          <t>Jake Kasdan</t>
        </is>
      </c>
      <c r="R977" s="59" t="inlineStr">
        <is>
          <t>[{"Source": "Internet Movie Database", "Value": "6.6/10"}, {"Source": "Rotten Tomatoes", "Value": "72%"}, {"Source": "Metacritic", "Value": "58/100"}]</t>
        </is>
      </c>
      <c r="S977" s="101" t="inlineStr">
        <is>
          <t>801,693,929</t>
        </is>
      </c>
      <c r="T977" s="102" t="inlineStr">
        <is>
          <t>PG-13</t>
        </is>
      </c>
      <c r="U977" s="103" t="inlineStr">
        <is>
          <t>123</t>
        </is>
      </c>
      <c r="V977" s="89" t="inlineStr">
        <is>
          <t>{"link": "https://www.themoviedb.org/movie/512200-jumanji-the-next-level/watch?locale=CA", "rent":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"/yFGu4sSzwUMfhwmSsZgez8QhaVl.jpg", "provider_id": 331, "provider_name": "FlixFling", "display_priority": 28}, {"logo_path": "/pTnn5JwWr4p3pG8H6VrpiQo7Vs0.jpg", "provider_id": 192, "provider_name": "YouTube", "display_priority": 33}, {"logo_path": "/qR6FKvnPBx2O37FDg8PNM7efwF3.jpg", "provider_id": 10, "provider_name": "Amazon Video", "display_priority": 56}], "buy":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"flatrate": [{"logo_path": "/pbpMk2JmcoNnQwx5JGpXngfoWtp.jpg", "provider_id": 8, "provider_name": "Netflix", "display_priority": 0}, {"logo_path": "/ewOptMVIYcOadMGGJz8DJueH2bH.jpg", "provider_id": 230, "provider_name": "Crave", "display_priority": 5}, {"logo_path": "/h5DcR0J2EESLitnhR8xLG1QymTE.jpg", "provider_id": 531, "provider_name": "Paramount Plus", "display_priority": 9}, {"logo_path": "/hExO4PtimLIYn3kBOrzsejNv7cT.jpg", "provider_id": 582, "provider_name": "Paramount+ Amazon Channel", "display_priority": 11}, {"logo_path": "/qsOM361vYHE7pcNFG7bCJHyievG.jpg", "provider_id": 182, "provider_name": "Hollywood Suite", "display_priority": 27}, {"logo_path": "/cQjWvOiKRPeSuWRNGegcBjyqVbR.jpg", "provider_id": 469, "provider_name": "Club Illico", "display_priority": 51}, {"logo_path": "/p5xtRLEzPyRhqOPpiW1sFy4FyPc.jpg", "provider_id": 705, "provider_name": "Hollywood Suite Amazon Channel", "display_priority": 87}, {"logo_path": "/esiLBRzDUwodjfN8gA4qj7l3ZF7.jpg", "provider_id": 1794, "provider_name": "Starz Amazon Channel", "display_priority": 92}, {"logo_path": "/dpR8r13zWDeUR0QkzWidrdMxa56.jpg", "provider_id": 1796, "provider_name": "Netflix Standard with Ads", "display_priority": 93}, {"logo_path": "/fts6X10Jn4QT0X6ac3udKEn2tJA.jpg", "provider_id": 2303, "provider_name": "Paramount Plus Premium", "display_priority": 121}, {"logo_path": "/rl6zez5rCeyelt1I46JRYk6B9Ed.jpg", "provider_id": 2304, "provider_name": "Paramount Plus Basic with Ads", "display_priority": 122}, {"logo_path": "/qcKfSyX4xkXESjHrkO8cZLRJkn6.jpg", "provider_id": 2604, "provider_name": "Crave Amazon Channel", "display_priority": 140}]}</t>
        </is>
      </c>
      <c r="W977" s="61" t="inlineStr">
        <is>
          <t>125,000,000</t>
        </is>
      </c>
      <c r="X977" s="35" t="n">
        <v>512200</v>
      </c>
      <c r="Y977" s="35" t="inlineStr">
        <is>
          <t>[594767, 141052, 453395, 15601, 585083, 10192, 927254, 539681, 284054, 324857, 404368, 353486, 15512, 299536, 431693, 181533, 950387, 526896, 413658, 81188]</t>
        </is>
      </c>
      <c r="Z977" s="35" t="inlineStr">
        <is>
          <t>72%</t>
        </is>
      </c>
      <c r="AA977" s="35" t="inlineStr">
        <is>
          <t>6.6/10</t>
        </is>
      </c>
      <c r="AB977" s="35" t="inlineStr">
        <is>
          <t>58/100</t>
        </is>
      </c>
      <c r="AC977" s="35" t="inlineStr">
        <is>
          <t>https://www.youtube.com/embed/F6QaLsw8EWY</t>
        </is>
      </c>
      <c r="AD977" s="98" t="inlineStr">
        <is>
          <t>US</t>
        </is>
      </c>
      <c r="AE977" s="98" t="n">
        <v>1731215633548</v>
      </c>
    </row>
    <row r="978" ht="14.25" customHeight="1" s="169">
      <c r="A978" s="93" t="inlineStr">
        <is>
          <t>13 Going on 30</t>
        </is>
      </c>
      <c r="B978" s="94" t="n">
        <v>63</v>
      </c>
      <c r="C978" s="131" t="n"/>
      <c r="D978" s="132" t="n"/>
      <c r="E978" s="95" t="inlineStr">
        <is>
          <t>RomCom</t>
        </is>
      </c>
      <c r="F978" s="117" t="inlineStr">
        <is>
          <t>Fantasy</t>
        </is>
      </c>
      <c r="G978" s="31" t="n"/>
      <c r="H978" s="32" t="n"/>
      <c r="I978" s="96" t="inlineStr">
        <is>
          <t>Columbia Pictures</t>
        </is>
      </c>
      <c r="J978" s="97" t="n">
        <v>2004</v>
      </c>
      <c r="K978" s="35">
        <f>ROW(K978)-1</f>
        <v/>
      </c>
      <c r="L978" s="98" t="b">
        <v>0</v>
      </c>
      <c r="M978" s="99" t="inlineStr">
        <is>
          <t>Pretty fun and funny. Some of the humor was too awkward for me and left me cringing rather than laughing. Much like "Big", the story involving a 30 year old man falling in love with a 13 year old girl is… problematic. But, it's a fun movie with a good message of choices and controlling your destiny, and well worth watching.</t>
        </is>
      </c>
      <c r="N978" s="76" t="inlineStr">
        <is>
          <t>After total humiliation at her thirteenth birthday party, Jenna Rink wants to just hide until she's thirty. Thanks to some magic wishing dust, Jenna's prayer has been answered. With a knockout body, a fabulous wardrobe, an athlete boyfriend, a dream job, and superstar friends, this can't be a better life. But soon Jenna realizes that adult life isn’t as easy as she hoped for.</t>
        </is>
      </c>
      <c r="O978" s="105" t="inlineStr">
        <is>
          <t>https://image.tmdb.org/t/p/w500/iNZdSIfhSCMtRILDNyhLn8UKeSG.jpg</t>
        </is>
      </c>
      <c r="P978" s="106" t="inlineStr">
        <is>
          <t>Jennifer Garner, Mark Ruffalo, Judy Greer, Andy Serkis, Kathy Baker, Phil Reeves, Sam Ball, Marcia DeBonis, Christa B. Allen, Sean Marquette, Kiersten Warren, Joe Grifasi, Mary Pat Gleason, Susan Egan, Lynn Collins, Renee Olstead, Alexandra Kyle, Alex Black, Ashley Benson, Brittany Curran, Brie Larson, Megan Lusk, Julia Roth, Jeffrey Shane Cohn, George Hine, Philip Pavel, Sarah Loew, Maz Jobrani, Ian Barford, Benita Krista Nall, Robinne Lee, Justin Burke, Sara Swain, Catherine Combs, Gia Mantegna, Sydni Beaudoin, Jim Gaffigan, Corena Chase, Crystal Michelle, Madeline Sprung-Keyser, Richard Whitebear, Shambo Pfaff, John W. Grant, Fabrice Calmettes, Eron Otcasek, Kevin D. White, Timothy Anderson, Adrian Armas, Carmit Bachar, Rita Maye Bland, Douglas Caldwell, Tyce Diorio, Nadine Ellis, Janina Garraway, Stacey Harper, Brandon Henschel, Michael William Higgins, Katie Miller, Nancy O'Meara, Bubba Dean Rambo, Caroline A. Rice, Kevin Alexander Stea, Michon Suyama, Kadee Sweeney, Natalie Willes, Darrel W. Wright, Kimberly Wyatt, Jason Yribar, Scout Taylor-Compton, Irena Violette, Tara Battani, Nicole Abisinio</t>
        </is>
      </c>
      <c r="Q978" s="107" t="inlineStr">
        <is>
          <t>Gary Winick</t>
        </is>
      </c>
      <c r="R978" s="41" t="inlineStr">
        <is>
          <t>[{"Source": "Internet Movie Database", "Value": "6.3/10"}, {"Source": "Rotten Tomatoes", "Value": "65%"}, {"Source": "Metacritic", "Value": "57/100"}]</t>
        </is>
      </c>
      <c r="S978" s="72" t="inlineStr">
        <is>
          <t>96,458,118</t>
        </is>
      </c>
      <c r="T978" s="109" t="inlineStr">
        <is>
          <t>PG-13</t>
        </is>
      </c>
      <c r="U978" s="110" t="inlineStr">
        <is>
          <t>98</t>
        </is>
      </c>
      <c r="V978" s="82" t="inlineStr">
        <is>
          <t>{"link": "https://www.themoviedb.org/movie/10096-13-going-on-30/watch?locale=CA", "buy":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"flatrate": [{"logo_path": "/ewOptMVIYcOadMGGJz8DJueH2bH.jpg", "provider_id": 230, "provider_name": "Crave", "display_priority": 5}, {"logo_path": "/qsOM361vYHE7pcNFG7bCJHyievG.jpg", "provider_id": 182, "provider_name": "Hollywood Suite", "display_priority": 27}, {"logo_path": "/p5xtRLEzPyRhqOPpiW1sFy4FyPc.jpg", "provider_id": 705, "provider_name": "Hollywood Suite Amazon Channel", "display_priority": 87}], "free": [{"logo_path": "/j7D006Uy3UWwZ6G0xH6BMgIWTzH.jpg", "provider_id": 212, "provider_name": "Hoopla", "display_priority": 8}], "rent":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t>
        </is>
      </c>
      <c r="W978" s="46" t="inlineStr">
        <is>
          <t>37,000,000</t>
        </is>
      </c>
      <c r="X978" s="35" t="n">
        <v>10096</v>
      </c>
      <c r="Y978" s="35" t="inlineStr">
        <is>
          <t>[433310, 451925, 84332, 10202, 11232, 7985, 10210, 338958, 696806, 672647, 550205, 1019420, 273271, 269795, 81001, 1104171, 465136, 19265, 4523, 11247]</t>
        </is>
      </c>
      <c r="Z978" s="35" t="inlineStr">
        <is>
          <t>65%</t>
        </is>
      </c>
      <c r="AA978" s="35" t="inlineStr">
        <is>
          <t>6.3/10</t>
        </is>
      </c>
      <c r="AB978" s="35" t="inlineStr">
        <is>
          <t>57/100</t>
        </is>
      </c>
      <c r="AC978" s="35" t="inlineStr">
        <is>
          <t>https://www.youtube.com/embed/_pmFp2W65Fs</t>
        </is>
      </c>
      <c r="AD978" s="98" t="inlineStr">
        <is>
          <t>US</t>
        </is>
      </c>
      <c r="AE978" s="98" t="n">
        <v>1731215633548</v>
      </c>
    </row>
    <row r="979" ht="14.25" customHeight="1" s="169">
      <c r="A979" s="93" t="inlineStr">
        <is>
          <t>The Croods</t>
        </is>
      </c>
      <c r="B979" s="94" t="n">
        <v>63</v>
      </c>
      <c r="C979" s="131" t="inlineStr">
        <is>
          <t>The Croods</t>
        </is>
      </c>
      <c r="D979" s="132" t="n"/>
      <c r="E979" s="95" t="inlineStr">
        <is>
          <t>Animated</t>
        </is>
      </c>
      <c r="F979" s="117" t="n"/>
      <c r="G979" s="31" t="n"/>
      <c r="H979" s="32" t="n"/>
      <c r="I979" s="96" t="inlineStr">
        <is>
          <t>Dreamworks</t>
        </is>
      </c>
      <c r="J979" s="97" t="n">
        <v>2013</v>
      </c>
      <c r="K979" s="35">
        <f>ROW(K979)-1</f>
        <v/>
      </c>
      <c r="L979" s="98" t="b">
        <v>0</v>
      </c>
      <c r="M979" s="99" t="n"/>
      <c r="N979" s="37" t="inlineStr">
        <is>
          <t>The prehistoric Croods family live in a particularly dangerous moment in time. Patriarch Grug, his mate Ugga, teenage daughter Eep, son Thunk, and feisty Gran gather food by day and huddle together in a cave at night. When a more evolved caveman named Guy arrives on the scene, Grug is distrustful, but it soon becomes apparent that Guy is correct about the impending destruction of their world.</t>
        </is>
      </c>
      <c r="O979" s="38" t="inlineStr">
        <is>
          <t>https://image.tmdb.org/t/p/w500/p7lJkqHlK01nr0zNacunUFI5Qxy.jpg</t>
        </is>
      </c>
      <c r="P979" s="39" t="inlineStr">
        <is>
          <t>Nicolas Cage, Emma Stone, Ryan Reynolds, Catherine Keener, Cloris Leachman, Clark Duke, Chris Sanders, Randy Thom</t>
        </is>
      </c>
      <c r="Q979" s="40" t="inlineStr">
        <is>
          <t>Kirk DeMicco, Chris Sanders</t>
        </is>
      </c>
      <c r="R979" s="41" t="inlineStr">
        <is>
          <t>[{"Source": "Internet Movie Database", "Value": "7.1/10"}, {"Source": "Rotten Tomatoes", "Value": "71%"}, {"Source": "Metacritic", "Value": "55/100"}]</t>
        </is>
      </c>
      <c r="S979" s="42" t="inlineStr">
        <is>
          <t>587,204,668</t>
        </is>
      </c>
      <c r="T979" s="43" t="inlineStr">
        <is>
          <t>PG</t>
        </is>
      </c>
      <c r="U979" s="44" t="inlineStr">
        <is>
          <t>99</t>
        </is>
      </c>
      <c r="V979" s="45" t="inlineStr">
        <is>
          <t>{"link": "https://www.themoviedb.org/movie/49519-the-croods/watch?locale=CA", "buy":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"rent":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"flatrate": [{"logo_path": "/pbpMk2JmcoNnQwx5JGpXngfoWtp.jpg", "provider_id": 8, "provider_name": "Netflix", "display_priority": 0}, {"logo_path": "/pvske1MyAoymrs5bguRfVqYiM9a.jpg", "provider_id": 119, "provider_name": "Amazon Prime Video", "display_priority": 1}, {"logo_path": "/cQjWvOiKRPeSuWRNGegcBjyqVbR.jpg", "provider_id": 469, "provider_name": "Club Illico", "display_priority": 51}, {"logo_path": "/dpR8r13zWDeUR0QkzWidrdMxa56.jpg", "provider_id": 1796, "provider_name": "Netflix Standard with Ads", "display_priority": 93}, {"logo_path": "/8aBqoNeGGr0oSA85iopgNZUOTOc.jpg", "provider_id": 2100, "provider_name": "Amazon Prime Video with Ads", "display_priority": 111}]}</t>
        </is>
      </c>
      <c r="W979" s="46" t="inlineStr">
        <is>
          <t>135,000,000</t>
        </is>
      </c>
      <c r="X979" s="35" t="n">
        <v>49519</v>
      </c>
      <c r="Y979" s="35" t="inlineStr">
        <is>
          <t>[24554, 24556, 82703, 170687, 425, 16394, 823609, 116711, 638134, 529203, 927254, 381719, 8355, 11544, 431580, 295693, 1184918, 9948, 508439, 12]</t>
        </is>
      </c>
      <c r="Z979" s="35" t="inlineStr">
        <is>
          <t>71%</t>
        </is>
      </c>
      <c r="AA979" s="35" t="inlineStr">
        <is>
          <t>7.1/10</t>
        </is>
      </c>
      <c r="AB979" s="35" t="inlineStr">
        <is>
          <t>55/100</t>
        </is>
      </c>
      <c r="AC979" s="35" t="inlineStr">
        <is>
          <t>https://www.youtube.com/embed/4fVCKy69zUY</t>
        </is>
      </c>
      <c r="AD979" s="98" t="inlineStr">
        <is>
          <t>US</t>
        </is>
      </c>
      <c r="AE979" s="98" t="n">
        <v>1731215633548</v>
      </c>
    </row>
    <row r="980" ht="14.25" customHeight="1" s="169">
      <c r="A980" s="93" t="inlineStr">
        <is>
          <t>Uncharted</t>
        </is>
      </c>
      <c r="B980" s="94" t="n">
        <v>62</v>
      </c>
      <c r="C980" s="131" t="inlineStr">
        <is>
          <t>Playstation</t>
        </is>
      </c>
      <c r="D980" s="132" t="n"/>
      <c r="E980" s="95" t="inlineStr">
        <is>
          <t>Adventure</t>
        </is>
      </c>
      <c r="F980" s="117" t="inlineStr">
        <is>
          <t>Video Game</t>
        </is>
      </c>
      <c r="G980" s="31" t="n"/>
      <c r="H980" s="32" t="n"/>
      <c r="I980" s="96" t="inlineStr">
        <is>
          <t>Columbia Pictures</t>
        </is>
      </c>
      <c r="J980" s="97" t="n">
        <v>2022</v>
      </c>
      <c r="K980" s="35">
        <f>ROW(K980)-1</f>
        <v/>
      </c>
      <c r="L980" s="98" t="b">
        <v>0</v>
      </c>
      <c r="M980" s="99" t="n"/>
      <c r="N980" s="83" t="inlineStr">
        <is>
          <t>A young street-smart, Nathan Drake and his wisecracking partner Victor “Sully” Sullivan embark on a dangerous pursuit of “the greatest treasure never found” while also tracking clues that may lead to Nathan’s long-lost brother.</t>
        </is>
      </c>
      <c r="O980" s="50" t="inlineStr">
        <is>
          <t>https://image.tmdb.org/t/p/w500/rJHC1RUORuUhtfNb4Npclx0xnOf.jpg</t>
        </is>
      </c>
      <c r="P980" s="51" t="inlineStr">
        <is>
          <t>Tom Holland, Mark Wahlberg, Sophia Ali, Tati Gabrielle, Antonio Banderas, Steven Waddington, Rudy Pankow, Tiernan Jones, Pingi Moli, Jesús Evita, Georgia Goodman, Diarmaid Murtagh, Joseph Balderrama, Serena Posadino, Alana Boden, Jonathan Failla, Anthony Thomas, Peter Seaton-Clark, Robert Maaser, Eskindir Tesfay, Manuel de Blas, Carme Capdet, Julia Schunevitsch, Alois Knapps, Patricia Meeden, Nolan North, Matt Barkley, Jimmy Hart, Brett Praed, Carlo Kitzlinger, Pilou Asbæk, Rubén Doblas Gundersen</t>
        </is>
      </c>
      <c r="Q980" s="52" t="inlineStr">
        <is>
          <t>Ruben Fleischer</t>
        </is>
      </c>
      <c r="R980" s="62" t="inlineStr">
        <is>
          <t>[{"Source": "Internet Movie Database", "Value": "6.3/10"}, {"Source": "Metacritic", "Value": "45/100"}]</t>
        </is>
      </c>
      <c r="S980" s="60" t="inlineStr">
        <is>
          <t>407,141,258</t>
        </is>
      </c>
      <c r="T980" s="55" t="inlineStr">
        <is>
          <t>PG-13</t>
        </is>
      </c>
      <c r="U980" s="56" t="inlineStr">
        <is>
          <t>116</t>
        </is>
      </c>
      <c r="V980" s="57" t="inlineStr">
        <is>
          <t>{"link": "https://www.themoviedb.org/movie/335787-uncharted/watch?locale=CA", "buy":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"flatrate": [{"logo_path": "/cQjWvOiKRPeSuWRNGegcBjyqVbR.jpg", "provider_id": 469, "provider_name": "Club Illico", "display_priority": 51}], "rent":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t>
        </is>
      </c>
      <c r="W980" s="61" t="inlineStr">
        <is>
          <t>120,000,000</t>
        </is>
      </c>
      <c r="X980" s="35" t="n">
        <v>335787</v>
      </c>
      <c r="Y980" s="35" t="inlineStr">
        <is>
          <t>[338970, 6646, 166426, 14207, 1098006, 2059, 4546, 844636, 22, 217, 45611, 9543, 297802, 335977, 5718, 25848, 431742, 68818, 501979, 25553]</t>
        </is>
      </c>
      <c r="Z980" s="35" t="inlineStr">
        <is>
          <t>N/A</t>
        </is>
      </c>
      <c r="AA980" s="35" t="inlineStr">
        <is>
          <t>6.3/10</t>
        </is>
      </c>
      <c r="AB980" s="35" t="inlineStr">
        <is>
          <t>45/100</t>
        </is>
      </c>
      <c r="AC980" s="35" t="inlineStr">
        <is>
          <t>https://www.youtube.com/embed/l-LD16Yzi2c</t>
        </is>
      </c>
      <c r="AD980" s="98" t="inlineStr">
        <is>
          <t>US</t>
        </is>
      </c>
      <c r="AE980" s="98" t="n">
        <v>1731215633548</v>
      </c>
    </row>
    <row r="981" ht="14.25" customHeight="1" s="169">
      <c r="A981" s="93" t="inlineStr">
        <is>
          <t>The King's Man</t>
        </is>
      </c>
      <c r="B981" s="94" t="n">
        <v>62</v>
      </c>
      <c r="C981" s="131" t="inlineStr">
        <is>
          <t>Kingsman</t>
        </is>
      </c>
      <c r="D981" s="132" t="n"/>
      <c r="E981" s="95" t="inlineStr">
        <is>
          <t>Action</t>
        </is>
      </c>
      <c r="F981" s="117" t="inlineStr">
        <is>
          <t>Spy</t>
        </is>
      </c>
      <c r="G981" s="31" t="n"/>
      <c r="H981" s="32" t="n"/>
      <c r="I981" s="96" t="inlineStr">
        <is>
          <t>20th Century Studios</t>
        </is>
      </c>
      <c r="J981" s="97" t="n">
        <v>2021</v>
      </c>
      <c r="K981" s="35">
        <f>ROW(K981)-1</f>
        <v/>
      </c>
      <c r="L981" s="98" t="b">
        <v>0</v>
      </c>
      <c r="M981" s="99" t="inlineStr">
        <is>
          <t>Still mostly enjoyable, despite never approaching the consistent height of the first movie, or even the intermittent heights of the second. Feels like a generic World War 1 action movie with twists that don't really work and only rarely do you see the magical style that made the original Kingsman so great. Ralph Fiennes is great as the lead, but everyone else doesn't have much to work with. Feels like the writers and director mailed this one in a bit, simply grabbing historical figures and tying them together to get the plot, and not injecting enough uniqueness or style. Often, I was reminded of The League of Extraodinary Gentlemen while watching, which is generally not a good sign.</t>
        </is>
      </c>
      <c r="N981" s="37" t="inlineStr">
        <is>
          <t>As a collection of history's worst tyrants and criminal masterminds gather to plot a war to wipe out millions, one man must race against time to stop them.</t>
        </is>
      </c>
      <c r="O981" s="38" t="inlineStr">
        <is>
          <t>https://image.tmdb.org/t/p/w500/aq4Pwv5Xeuvj6HZKtxyd23e6bE9.jpg</t>
        </is>
      </c>
      <c r="P981" s="39" t="inlineStr">
        <is>
          <t>Ralph Fiennes, Gemma Arterton, Rhys Ifans, Matthew Goode, Tom Hollander, Harris Dickinson, Daniel Brühl, Djimon Hounsou, Charles Dance, Shaun McKee, Peter York, Alexandra Maria Lara, Alexander Shaw, Bevan Viljoen, Shaun Scott, Andrew Bridgmont, Olivier Richters, Valerie Pachner, Joel Basman, Todd Boyce, Richard Stephenson Winter, Takako Akashi, Thorston Manderlay, Terence Anderson, Andy Cheung, Ron Cook, Barbara Drennan, Maja Simonsen, Benedick Blythe, Max Count, Emil Oksanen, George Gooderham, Alexa Povah, Branka Katić, Alexander Shefler, Rosie Goddard, Dora Davis, Lucia Jade Barker, Molly McGeachin, Angus Castle-Doughty, Jed O'Hagan, Thomas Mahy, Connor Calland, James Musgrave, Martin Razpopov, Aaron Vodovoz, Gabriela Całun, Gabriel Constantin, Vår Haugholt, Ronja Haugholt, Alyona Kazarova, Fiz Marcus, Nina Novich, Andrey Andreev, August Diehl, Nigel Lister, Daniel Vernan, Nigel Pilkington, Ed Cooper Clarke, Stevee Davies, Alison Steadman, Russell Balogh, Kristian Nekrasov, Stefan Schiffer, Tim Bruce, Hal Hillman, Ian Kelly, David Calvitto, Ian Porter, Simon Connolly, Alexander Cobb, Aaron Taylor-Johnson, Emun Elliott, James Backway, Cassidy Little, Neil Jackson, Ben Ayers, Gwithian Evans, Cory Stuckey, Timon Staehler, Timothy Blore, Ross Anderson, Robert Aramayo, Remus Brooks, Felix Mosse, Will Pattle, Amy Leeson, Dolores Carbonari, Stanley Tucci, Pippa Winslow, David Kross, Katarina Martin, Kya Garwood, Constantine Gregory, Hal Fowler, Renars Latkovskis, Jack Cunningham-Nuttall, Chloé Booyens</t>
        </is>
      </c>
      <c r="Q981" s="40" t="inlineStr">
        <is>
          <t>Matthew Vaughn</t>
        </is>
      </c>
      <c r="R981" s="41" t="inlineStr">
        <is>
          <t>[{"Source": "Internet Movie Database", "Value": "6.3/10"}, {"Source": "Rotten Tomatoes", "Value": "41%"}, {"Source": "Metacritic", "Value": "44/100"}]</t>
        </is>
      </c>
      <c r="S981" s="42" t="inlineStr">
        <is>
          <t>125,897,478</t>
        </is>
      </c>
      <c r="T981" s="43" t="inlineStr">
        <is>
          <t>R</t>
        </is>
      </c>
      <c r="U981" s="44" t="inlineStr">
        <is>
          <t>131</t>
        </is>
      </c>
      <c r="V981" s="45" t="inlineStr">
        <is>
          <t>{"link": "https://www.themoviedb.org/movie/476669-the-king-s-man/watch?locale=CA", "buy":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"flatrate": [{"logo_path": "/97yvRBw1GzX7fXprcF80er19ot.jpg", "provider_id": 337, "provider_name": "Disney Plus", "display_priority": 3}, {"logo_path": "/qcKfSyX4xkXESjHrkO8cZLRJkn6.jpg", "provider_id": 2604, "provider_name": "Crave Amazon Channel", "display_priority": 140}], "rent":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t>
        </is>
      </c>
      <c r="W981" s="46" t="inlineStr">
        <is>
          <t>100,000,000</t>
        </is>
      </c>
      <c r="X981" s="35" t="n">
        <v>476669</v>
      </c>
      <c r="Y981" s="35" t="inlineStr">
        <is>
          <t>[1093995, 567189, 949484, 1410082, 932420, 339987, 324670, 530915, 8884, 1215162, 1371151, 1305717, 809314, 4375, 1093994, 831946, 10596, 414190, 1167271, 1171541]</t>
        </is>
      </c>
      <c r="Z981" s="35" t="inlineStr">
        <is>
          <t>41%</t>
        </is>
      </c>
      <c r="AA981" s="35" t="inlineStr">
        <is>
          <t>6.3/10</t>
        </is>
      </c>
      <c r="AB981" s="35" t="inlineStr">
        <is>
          <t>44/100</t>
        </is>
      </c>
      <c r="AC981" s="35" t="inlineStr">
        <is>
          <t>https://www.youtube.com/embed/_0vKejp3rvA</t>
        </is>
      </c>
      <c r="AD981" s="98" t="inlineStr">
        <is>
          <t>US</t>
        </is>
      </c>
      <c r="AE981" s="98" t="n">
        <v>1731215633548</v>
      </c>
    </row>
    <row r="982" ht="14.25" customHeight="1" s="169">
      <c r="A982" s="93" t="inlineStr">
        <is>
          <t xml:space="preserve">Office Christmas Party </t>
        </is>
      </c>
      <c r="B982" s="94" t="n">
        <v>62</v>
      </c>
      <c r="C982" s="131" t="n"/>
      <c r="D982" s="132" t="n"/>
      <c r="E982" s="95" t="inlineStr">
        <is>
          <t>Comedy</t>
        </is>
      </c>
      <c r="F982" s="117" t="n"/>
      <c r="G982" s="31" t="inlineStr">
        <is>
          <t>Christmas</t>
        </is>
      </c>
      <c r="H982" s="32" t="n"/>
      <c r="I982" s="96" t="inlineStr">
        <is>
          <t>Paramount Pictures</t>
        </is>
      </c>
      <c r="J982" s="97" t="n">
        <v>2016</v>
      </c>
      <c r="K982" s="35">
        <f>ROW(K982)-1</f>
        <v/>
      </c>
      <c r="L982" s="98" t="b">
        <v>0</v>
      </c>
      <c r="M982" s="99" t="inlineStr">
        <is>
          <t>It's not necessarily a bad film, but definitely one that has you wishing it was better. There is so much talent in the cast, and they are not given a whole lot to work with. The script is weak, and the majority of the laughs come from improv. The plot is overstuffed and convoluted for what could have been way more simple. There are so many unnecessary side storylines to this movie that don't add a whole lot. There are a fairly high amount of laughs in this movie, but they are definitely front-loaded, as the back third is mostly boring action or cheap sentimentality. I really want to see a movie where Kate McKinnon plays an actual human, so I can tell if she is unfunny or if everyone just writes her awful characters. Every time I see her in a movie it is a black hole of humour, she not only never generates laughs she also drags down those around her.</t>
        </is>
      </c>
      <c r="N982" s="83" t="inlineStr">
        <is>
          <t>When Carol Vanstone, CEO of the technology company Zenotek, expresses her intention to close the Chicago branch, run by her brother Clay, he and his co-workers organize a Christmas party in an effort to impress a potential client and save their jobs. But the party gets out of control…</t>
        </is>
      </c>
      <c r="O982" s="84" t="inlineStr">
        <is>
          <t>https://image.tmdb.org/t/p/w500/7r3w3cPTbNEIr1imb8zXyeIJCJe.jpg</t>
        </is>
      </c>
      <c r="P982" s="85" t="inlineStr">
        <is>
          <t>Jason Bateman, Olivia Munn, T.J. Miller, Jennifer Aniston, Kate McKinnon, Jillian Bell, Vanessa Bayer, Courtney B. Vance, Rob Corddry, Abbey Lee, Sam Richardson, Jamie Chung, Randall Park, Oliver Cooper, Andrew Leeds, Da'Vine Joy Randolph, Karan Soni, Matt Walsh, Chloé Wepper, Ben Falcone, Adrian Martinez, Fortune Feimster, Erick Chavarria, Jimmy Butler, Nick Peine, Michael Tourek, Vince Pisani, Sonny Valicenti, Lynne Ashe, Nick Madrick, Brian Ashton Smith, Walt Jones, Summer Fontana, Daniel Jackson, Ricky Muse, David Kallaway, Robin Robinson, Richard Cotovsky, Jessica Miesel, Jackie Renee Robinson, Bolton Marsh, Todd Parker, Jeff Ryan Alexander, Lauren Boyd, Erica Page, Joshua Mikel, David Kenneth Underwood, Déjá Dee, Brooke Jaye Taylor, Matthew LaBorde</t>
        </is>
      </c>
      <c r="Q982" s="86" t="inlineStr">
        <is>
          <t>Josh Gordon, Will Speck</t>
        </is>
      </c>
      <c r="R982" s="59" t="inlineStr">
        <is>
          <t>[{"Source": "Internet Movie Database", "Value": "5.9/10"}, {"Source": "Rotten Tomatoes", "Value": "41%"}, {"Source": "Metacritic", "Value": "42/100"}]</t>
        </is>
      </c>
      <c r="S982" s="101" t="inlineStr">
        <is>
          <t>114,500,000</t>
        </is>
      </c>
      <c r="T982" s="102" t="inlineStr">
        <is>
          <t>R</t>
        </is>
      </c>
      <c r="U982" s="103" t="inlineStr">
        <is>
          <t>105</t>
        </is>
      </c>
      <c r="V982" s="89" t="inlineStr">
        <is>
          <t>{"link": "https://www.themoviedb.org/movie/384682-office-christmas-party/watch?locale=CA", "flatrate": [{"logo_path": "/ewOptMVIYcOadMGGJz8DJueH2bH.jpg", "provider_id": 230, "provider_name": "Crave", "display_priority": 5}, {"logo_path": "/h5DcR0J2EESLitnhR8xLG1QymTE.jpg", "provider_id": 531, "provider_name": "Paramount Plus", "display_priority": 9}, {"logo_path": "/hExO4PtimLIYn3kBOrzsejNv7cT.jpg", "provider_id": 582, "provider_name": "Paramount+ Amazon Channel", "display_priority": 11}, {"logo_path": "/esiLBRzDUwodjfN8gA4qj7l3ZF7.jpg", "provider_id": 1794, "provider_name": "Starz Amazon Channel", "display_priority": 92}, {"logo_path": "/fts6X10Jn4QT0X6ac3udKEn2tJA.jpg", "provider_id": 2303, "provider_name": "Paramount Plus Premium", "display_priority": 121}, {"logo_path": "/rl6zez5rCeyelt1I46JRYk6B9Ed.jpg", "provider_id": 2304, "provider_name": "Paramount Plus Basic with Ads", "display_priority": 122}, {"logo_path": "/qcKfSyX4xkXESjHrkO8cZLRJkn6.jpg", "provider_id": 2604, "provider_name": "Crave Amazon Channel", "display_priority": 140}], "rent":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{"logo_path": "/vLZKlXUNDcZR7ilvfY9Wr9k80FZ.jpg", "provider_id": 538, "provider_name": "Plex", "display_priority": 81}], "buy":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t>
        </is>
      </c>
      <c r="W982" s="61" t="inlineStr">
        <is>
          <t>45,000,000</t>
        </is>
      </c>
      <c r="X982" s="35" t="n">
        <v>384682</v>
      </c>
      <c r="Y982" s="35" t="inlineStr">
        <is>
          <t>[1542, 51540, 208134, 12569, 2292, 431530, 1621, 4543, 20860, 107811, 378, 20306, 89492, 296100, 899112, 71552, 69778, 1008953, 19833, 595813]</t>
        </is>
      </c>
      <c r="Z982" s="35" t="inlineStr">
        <is>
          <t>41%</t>
        </is>
      </c>
      <c r="AA982" s="35" t="inlineStr">
        <is>
          <t>5.9/10</t>
        </is>
      </c>
      <c r="AB982" s="35" t="inlineStr">
        <is>
          <t>42/100</t>
        </is>
      </c>
      <c r="AC982" s="35" t="inlineStr">
        <is>
          <t>https://www.youtube.com/embed/xkE4WelDfmY</t>
        </is>
      </c>
      <c r="AD982" s="98" t="inlineStr">
        <is>
          <t>US</t>
        </is>
      </c>
      <c r="AE982" s="98" t="n">
        <v>1731215633548</v>
      </c>
    </row>
    <row r="983" ht="14.25" customHeight="1" s="169">
      <c r="A983" s="93" t="inlineStr">
        <is>
          <t>The SpongeBob Movie: Sponge Out of Water</t>
        </is>
      </c>
      <c r="B983" s="94" t="n">
        <v>62</v>
      </c>
      <c r="C983" s="131" t="inlineStr">
        <is>
          <t>Nickelodeon</t>
        </is>
      </c>
      <c r="D983" s="132" t="inlineStr">
        <is>
          <t>SpongeBob</t>
        </is>
      </c>
      <c r="E983" s="95" t="inlineStr">
        <is>
          <t>Animated</t>
        </is>
      </c>
      <c r="F983" s="117" t="n"/>
      <c r="G983" s="31" t="n"/>
      <c r="H983" s="32" t="n"/>
      <c r="I983" s="96" t="inlineStr">
        <is>
          <t>Paramount Pictures</t>
        </is>
      </c>
      <c r="J983" s="97" t="n">
        <v>2015</v>
      </c>
      <c r="K983" s="35">
        <f>ROW(K983)-1</f>
        <v/>
      </c>
      <c r="L983" s="98" t="b">
        <v>0</v>
      </c>
      <c r="M983" s="99" t="inlineStr">
        <is>
          <t>Starts off with a bang and has plenty of funny jokes, but the story really drags. It gets pretty boring about halfway through, but at least there are still some very clever jokes to keep you somewhat interested. Definitely feels like an extended SpongeBob episode, for better and for worse.</t>
        </is>
      </c>
      <c r="N983" s="63" t="inlineStr">
        <is>
          <t>Evil pirate Burger Beard is in search of the final page of a magical book that makes any evil plan he writes in it come true, but the final page happens to be the Krabby Patty secret formula. When Burger Beard endangers Bikini Bottom, SpongeBob, Patrick, Mr. Krabs, Squidward, Sandy, and Plankton must embark on a quest to retrieve the recipe and save their city...a quest that takes them to the surface world and transforms them into superheroes.</t>
        </is>
      </c>
      <c r="O983" s="84" t="inlineStr">
        <is>
          <t>https://image.tmdb.org/t/p/w500/2WDmjUlSAPlA27i2OwEC7sRTFw3.jpg</t>
        </is>
      </c>
      <c r="P983" s="85" t="inlineStr">
        <is>
          <t>Tom Kenny, Bill Fagerbakke, Rodger Bumpass, Clancy Brown, Mr. Lawrence, Carolyn Lawrence, Antonio Banderas, Eric Bauza, Tim Conway, Eddie Deezen, Rob Paulsen, Kevin Michael Richardson, April Stewart, Cree Summer, Billy West, Carlos Alazraqui, Nolan North, Paul Tibbitt, Jill Talley, Dee Bradley Baker, Sirena Irwin, Mary Jo Catlett, Mark Fite, Thomas F. Wilson, Riki Lindhome, Kate Micucci, Matt Berry, Ezra James Colbert, Lillian Ellen Jones, Brody Rose, Noah Lomax, Jesica Ahlberg, Nina Repeta, Corinne Engstrom, Chip Lane, Brick Jackson, Keller Moore, Bailey Campbell, Henry Davis Morales, Nicolette Noble, Kari Klinkenborg, Lisa Datz, Dane Northcutt, Meredith Jackson, Ella Adele Burns, Mike Benitez, Kron Moore, Eamon Sheehan, Matteo Spears Satriano, John Brown, David Dickson, Ashley Nicole Hudson, Amy Lynn Tuttle, Marian Green, Jake Kilfoyle, Dean Neistat, Ashley Siloac, Lloyd Ahlquist, Peter Shukoff, Stephen Hillenburg, Lori Alan, Caspar Lee</t>
        </is>
      </c>
      <c r="Q983" s="86" t="inlineStr">
        <is>
          <t>Paul Tibbitt, Mike Mitchell</t>
        </is>
      </c>
      <c r="R983" s="62" t="inlineStr">
        <is>
          <t>[{"Source": "Internet Movie Database", "Value": "6.0/10"}, {"Source": "Rotten Tomatoes", "Value": "81%"}, {"Source": "Metacritic", "Value": "62/100"}]</t>
        </is>
      </c>
      <c r="S983" s="101" t="inlineStr">
        <is>
          <t>325,186,032</t>
        </is>
      </c>
      <c r="T983" s="102" t="inlineStr">
        <is>
          <t>PG</t>
        </is>
      </c>
      <c r="U983" s="103" t="inlineStr">
        <is>
          <t>93</t>
        </is>
      </c>
      <c r="V983" s="89" t="inlineStr">
        <is>
          <t>{"link": "https://www.themoviedb.org/movie/228165-the-spongebob-movie-sponge-out-of-water/watch?locale=CA", "flatrate": [{"logo_path": "/pbpMk2JmcoNnQwx5JGpXngfoWtp.jpg", "provider_id": 8, "provider_name": "Netflix", "display_priority": 0}, {"logo_path": "/ewOptMVIYcOadMGGJz8DJueH2bH.jpg", "provider_id": 230, "provider_name": "Crave", "display_priority": 5}, {"logo_path": "/h5DcR0J2EESLitnhR8xLG1QymTE.jpg", "provider_id": 531, "provider_name": "Paramount Plus", "display_priority": 9}, {"logo_path": "/hExO4PtimLIYn3kBOrzsejNv7cT.jpg", "provider_id": 582, "provider_name": "Paramount+ Amazon Channel", "display_priority": 11}, {"logo_path": "/dpR8r13zWDeUR0QkzWidrdMxa56.jpg", "provider_id": 1796, "provider_name": "Netflix Standard with Ads", "display_priority": 93}, {"logo_path": "/fts6X10Jn4QT0X6ac3udKEn2tJA.jpg", "provider_id": 2303, "provider_name": "Paramount Plus Premium", "display_priority": 121}, {"logo_path": "/rl6zez5rCeyelt1I46JRYk6B9Ed.jpg", "provider_id": 2304, "provider_name": "Paramount Plus Basic with Ads", "display_priority": 122}, {"logo_path": "/qcKfSyX4xkXESjHrkO8cZLRJkn6.jpg", "provider_id": 2604, "provider_name": "Crave Amazon Channel", "display_priority": 140}], "buy":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"rent":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"/yFGu4sSzwUMfhwmSsZgez8QhaVl.jpg", "provider_id": 331, "provider_name": "FlixFling", "display_priority": 28}, {"logo_path": "/pTnn5JwWr4p3pG8H6VrpiQo7Vs0.jpg", "provider_id": 192, "provider_name": "YouTube", "display_priority": 33}, {"logo_path": "/qR6FKvnPBx2O37FDg8PNM7efwF3.jpg", "provider_id": 10, "provider_name": "Amazon Video", "display_priority": 56}, {"logo_path": "/vLZKlXUNDcZR7ilvfY9Wr9k80FZ.jpg", "provider_id": 538, "provider_name": "Plex", "display_priority": 81}]}</t>
        </is>
      </c>
      <c r="W983" s="61" t="inlineStr">
        <is>
          <t>74,000,000</t>
        </is>
      </c>
      <c r="X983" s="35" t="n">
        <v>228165</v>
      </c>
      <c r="Y983" s="35" t="inlineStr">
        <is>
          <t>[72197, 1241982, 11836, 991494, 153518, 927254, 324852, 519182, 1022789, 280217, 57800, 439058, 1022787, 127380, 15512, 277834, 718789, 227973, 581997, 60293]</t>
        </is>
      </c>
      <c r="Z983" s="35" t="inlineStr">
        <is>
          <t>81%</t>
        </is>
      </c>
      <c r="AA983" s="35" t="inlineStr">
        <is>
          <t>6.0/10</t>
        </is>
      </c>
      <c r="AB983" s="35" t="inlineStr">
        <is>
          <t>62/100</t>
        </is>
      </c>
      <c r="AC983" s="35" t="inlineStr">
        <is>
          <t>https://www.youtube.com/embed/TGjbpO1toTc</t>
        </is>
      </c>
      <c r="AD983" s="98" t="inlineStr">
        <is>
          <t>US</t>
        </is>
      </c>
      <c r="AE983" s="98" t="n">
        <v>1731215633548</v>
      </c>
    </row>
    <row r="984" ht="14.25" customHeight="1" s="169">
      <c r="A984" s="93" t="inlineStr">
        <is>
          <t>Ghostbusters II</t>
        </is>
      </c>
      <c r="B984" s="94" t="n">
        <v>62</v>
      </c>
      <c r="C984" s="131" t="inlineStr">
        <is>
          <t>Ghostbusters</t>
        </is>
      </c>
      <c r="D984" s="132" t="n"/>
      <c r="E984" s="95" t="inlineStr">
        <is>
          <t>Comedy</t>
        </is>
      </c>
      <c r="F984" s="117" t="inlineStr">
        <is>
          <t>Sci-Fi</t>
        </is>
      </c>
      <c r="G984" s="31" t="n"/>
      <c r="H984" s="32" t="n"/>
      <c r="I984" s="96" t="inlineStr">
        <is>
          <t>Columbia Pictures</t>
        </is>
      </c>
      <c r="J984" s="97" t="n">
        <v>1989</v>
      </c>
      <c r="K984" s="35">
        <f>ROW(K984)-1</f>
        <v/>
      </c>
      <c r="L984" s="98" t="b">
        <v>0</v>
      </c>
      <c r="M984" s="99" t="inlineStr">
        <is>
          <t>There are still a bunch of laughs in the first half of this movie due to the talented foursome of Ghostbusters, but this is a very disappointing follow up to a classic. The second half of the movie has some good effects, but really doesn't illicit any emotional response. The villain isn't threatening and has a weird plan that doesn't really make sense (and he abandons). More concerned with lore and drawn out action scenes than the comedy that made the first movie so good.</t>
        </is>
      </c>
      <c r="N984" s="76" t="inlineStr">
        <is>
          <t>The discovery of a massive river of ectoplasm and a resurgence of spectral activity allows the staff of Ghostbusters to revive the business.</t>
        </is>
      </c>
      <c r="O984" s="105" t="inlineStr">
        <is>
          <t>https://image.tmdb.org/t/p/w500/yObYPMA58DnTMvJooFW7GG6jWAt.jpg</t>
        </is>
      </c>
      <c r="P984" s="106" t="inlineStr">
        <is>
          <t>Bill Murray, Dan Aykroyd, Sigourney Weaver, Harold Ramis, Rick Moranis, Ernie Hudson, Annie Potts, Peter MacNicol, Harris Yulin, David Margulies, Kurt Fuller, Janet Margolin, Wilhelm von Homburg, William T. Deutschendorf, Henry J. Deutschendorf II, Michael P. Moran, Olivia Ward, Mordecai Lawner, Susanna Boehm, Mary Ellen Trainor, Christopher Villaseñor, Jason Reitman, Aaron Lustig, Page Leong, Mark Schneider, Valery Pappas, Catherine Reitman, Dave Florek, Richard Foronjy, George P. Wilbur, Sharon Kramer, Walter Flanagan, Bobby Brown, Christopher Neame, Judy Ovitz, Tom Dugan, Angelo Dimascio, Robert Alan Beuth, Ralph Monaco, Ron Cummins, Cheech Marin, Yvette Cruise, John Hammil, Ray Glanzmann, Alex Zimmerman, Brian Doyle-Murray, Louise Troy, Douglas Seale, Ben Stein, Erik Holland, Philip Baker Hall, Steve Baker, Trish Cook, Kevin Dunn, Ryan Francis, Tyra Reneé Fuller, Jim Fyfe, George Gerard, Donna Guidry, Tim Lawrence, Peter Papageorgio, Kariim Ratcliff, Ivan Reitman, Ira S. Rosenstein, Felix Silla, Max von Sydow, Chloe Webb, Justin Michael Woods</t>
        </is>
      </c>
      <c r="Q984" s="107" t="inlineStr">
        <is>
          <t>Ivan Reitman</t>
        </is>
      </c>
      <c r="R984" s="41" t="inlineStr">
        <is>
          <t>[{"Source": "Internet Movie Database", "Value": "6.6/10"}, {"Source": "Rotten Tomatoes", "Value": "55%"}, {"Source": "Metacritic", "Value": "56/100"}]</t>
        </is>
      </c>
      <c r="S984" s="108" t="inlineStr">
        <is>
          <t>215,394,738</t>
        </is>
      </c>
      <c r="T984" s="109" t="inlineStr">
        <is>
          <t>PG</t>
        </is>
      </c>
      <c r="U984" s="110" t="inlineStr">
        <is>
          <t>108</t>
        </is>
      </c>
      <c r="V984" s="82" t="inlineStr">
        <is>
          <t>{"link": "https://www.themoviedb.org/movie/2978-ghostbusters-ii/watch?locale=CA", "buy":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"rent":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"flatrate": [{"logo_path": "/ewOptMVIYcOadMGGJz8DJueH2bH.jpg", "provider_id": 230, "provider_name": "Crave", "display_priority": 5}, {"logo_path": "/qsOM361vYHE7pcNFG7bCJHyievG.jpg", "provider_id": 182, "provider_name": "Hollywood Suite", "display_priority": 27}, {"logo_path": "/cQjWvOiKRPeSuWRNGegcBjyqVbR.jpg", "provider_id": 469, "provider_name": "Club Illico", "display_priority": 51}, {"logo_path": "/p5xtRLEzPyRhqOPpiW1sFy4FyPc.jpg", "provider_id": 705, "provider_name": "Hollywood Suite Amazon Channel", "display_priority": 87}, {"logo_path": "/esiLBRzDUwodjfN8gA4qj7l3ZF7.jpg", "provider_id": 1794, "provider_name": "Starz Amazon Channel", "display_priority": 92}, {"logo_path": "/qcKfSyX4xkXESjHrkO8cZLRJkn6.jpg", "provider_id": 2604, "provider_name": "Crave Amazon Channel", "display_priority": 140}]}</t>
        </is>
      </c>
      <c r="W984" s="111" t="inlineStr">
        <is>
          <t>37,000,000</t>
        </is>
      </c>
      <c r="X984" s="35" t="n">
        <v>2978</v>
      </c>
      <c r="Y984" s="35" t="inlineStr">
        <is>
          <t>[620, 967847, 425909, 4011, 259316, 4442, 8871, 590223, 81188, 772, 27850, 1738, 950387, 18890, 2135, 8850, 360920, 798021, 830896, 9397]</t>
        </is>
      </c>
      <c r="Z984" s="35" t="inlineStr">
        <is>
          <t>55%</t>
        </is>
      </c>
      <c r="AA984" s="35" t="inlineStr">
        <is>
          <t>6.6/10</t>
        </is>
      </c>
      <c r="AB984" s="35" t="inlineStr">
        <is>
          <t>56/100</t>
        </is>
      </c>
      <c r="AC984" s="35" t="inlineStr">
        <is>
          <t>https://www.youtube.com/embed/weIqC-oUGmA</t>
        </is>
      </c>
      <c r="AD984" s="98" t="inlineStr">
        <is>
          <t>US</t>
        </is>
      </c>
      <c r="AE984" s="98" t="n">
        <v>1731215633548</v>
      </c>
    </row>
    <row r="985" ht="14.25" customHeight="1" s="169">
      <c r="A985" s="93" t="inlineStr">
        <is>
          <t>Stitch! The Movie</t>
        </is>
      </c>
      <c r="B985" s="94" t="n">
        <v>62</v>
      </c>
      <c r="C985" s="131" t="inlineStr">
        <is>
          <t>Disney Animation</t>
        </is>
      </c>
      <c r="D985" s="132" t="inlineStr">
        <is>
          <t>Lilo &amp; Stitch</t>
        </is>
      </c>
      <c r="E985" s="95" t="inlineStr">
        <is>
          <t>Animated</t>
        </is>
      </c>
      <c r="F985" s="117" t="n"/>
      <c r="G985" s="31" t="n"/>
      <c r="H985" s="32" t="n"/>
      <c r="I985" s="96" t="inlineStr">
        <is>
          <t>Disney</t>
        </is>
      </c>
      <c r="J985" s="97" t="n">
        <v>2003</v>
      </c>
      <c r="K985" s="35">
        <f>ROW(K985)-1</f>
        <v/>
      </c>
      <c r="L985" s="98" t="b">
        <v>0</v>
      </c>
      <c r="M985" s="99" t="n"/>
      <c r="N985" s="37" t="inlineStr">
        <is>
          <t>The continuing adventures of Lilo, a little Hawaiian girl, and Stitch, the galaxy's most-wanted extraterrestrial. Stitch, Pleakley, and Dr. Jumba are all part of the household now, but what Lilo and Stitch don't know is that Dr. Jumba brought his other alien "experiments" to Hawaiʻi as well.</t>
        </is>
      </c>
      <c r="O985" s="38" t="inlineStr">
        <is>
          <t>https://image.tmdb.org/t/p/w500/Apq6rZlmKnWIsctO8PkUvLFEJYq.jpg</t>
        </is>
      </c>
      <c r="P985" s="39" t="inlineStr">
        <is>
          <t>Daveigh Chase, Chris Sanders, Tia Carrere, David Ogden Stiers, Kevin McDonald, Liliana Mumy, Jeff Bennett, Ving Rhames, Frank Welker, Dee Bradley Baker, Rob Paulsen, Corey Burton, Kevin Michael Richardson, Tress MacNeille, Kunewa Mook, Zoe Caldwell</t>
        </is>
      </c>
      <c r="Q985" s="40" t="inlineStr">
        <is>
          <t>Bobs Gannaway, Tony Craig</t>
        </is>
      </c>
      <c r="R985" s="41" t="inlineStr">
        <is>
          <t>[{"Source": "Internet Movie Database", "Value": "6.2/10"}, {"Source": "Rotten Tomatoes", "Value": "20%"}]</t>
        </is>
      </c>
      <c r="S985" s="118" t="inlineStr">
        <is>
          <t>0</t>
        </is>
      </c>
      <c r="T985" s="43" t="inlineStr">
        <is>
          <t>G</t>
        </is>
      </c>
      <c r="U985" s="44" t="inlineStr">
        <is>
          <t>63</t>
        </is>
      </c>
      <c r="V985" s="45" t="inlineStr">
        <is>
          <t>{"link": "https://www.themoviedb.org/movie/15567-stitch-the-movie/watch?locale=CA", "flatrate": [{"logo_path": "/97yvRBw1GzX7fXprcF80er19ot.jpg", "provider_id": 337, "provider_name": "Disney Plus", "display_priority": 3}], "buy":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"rent":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t>
        </is>
      </c>
      <c r="W985" s="75" t="inlineStr">
        <is>
          <t>0</t>
        </is>
      </c>
      <c r="X985" s="35" t="n">
        <v>15567</v>
      </c>
      <c r="Y985" s="35" t="inlineStr">
        <is>
          <t>[857702, 594328, 1104845, 832502, 410113, 482321, 430162, 929563, 13682, 20378, 439058, 513736, 21316, 1280768, 980804, 20760, 136406, 1029119, 481084, 393877]</t>
        </is>
      </c>
      <c r="Z985" s="35" t="inlineStr">
        <is>
          <t>20%</t>
        </is>
      </c>
      <c r="AA985" s="35" t="inlineStr">
        <is>
          <t>6.2/10</t>
        </is>
      </c>
      <c r="AB985" s="35" t="inlineStr">
        <is>
          <t>N/A</t>
        </is>
      </c>
      <c r="AC985" s="35" t="inlineStr">
        <is>
          <t>https://www.youtube.com/embed/dUr6plz3NHU</t>
        </is>
      </c>
      <c r="AD985" s="98" t="inlineStr">
        <is>
          <t>US</t>
        </is>
      </c>
      <c r="AE985" s="98" t="n">
        <v>1731215633548</v>
      </c>
    </row>
    <row r="986" ht="14.25" customHeight="1" s="169">
      <c r="A986" s="93" t="inlineStr">
        <is>
          <t>The Equalizer 2</t>
        </is>
      </c>
      <c r="B986" s="94" t="n">
        <v>62</v>
      </c>
      <c r="C986" s="131" t="inlineStr">
        <is>
          <t>The Equalizer</t>
        </is>
      </c>
      <c r="D986" s="132" t="n"/>
      <c r="E986" s="95" t="inlineStr">
        <is>
          <t>Action</t>
        </is>
      </c>
      <c r="F986" s="117" t="inlineStr">
        <is>
          <t>Thriller</t>
        </is>
      </c>
      <c r="G986" s="31" t="n"/>
      <c r="H986" s="32" t="n"/>
      <c r="I986" s="96" t="inlineStr">
        <is>
          <t>Columbia Pictures</t>
        </is>
      </c>
      <c r="J986" s="97" t="n">
        <v>2018</v>
      </c>
      <c r="K986" s="35">
        <f>ROW(K986)-1</f>
        <v/>
      </c>
      <c r="L986" s="98" t="b">
        <v>0</v>
      </c>
      <c r="M986" s="99" t="inlineStr">
        <is>
          <t>Definite deminishing returns on this formula. It's another OK action thriller, but the story is even thinner and more derivative than the last one, you don't really care for any of the characters outside of Bobby McCall, and the action is nothing spectacular. Denzel has another very good performance, and a rare face-bald Pedro Pascal makes an appearance as a part of an incredibly telegraphed twist. Unfortunately, this is a very forgettable film.</t>
        </is>
      </c>
      <c r="N986" s="37" t="inlineStr">
        <is>
          <t>Robert McCall, who serves an unflinching justice for the exploited and oppressed, embarks on a relentless, globe-trotting quest for vengeance when his former partner is murdered.</t>
        </is>
      </c>
      <c r="O986" s="38" t="inlineStr">
        <is>
          <t>https://image.tmdb.org/t/p/w500/cQvc9N6JiMVKqol3wcYrGshsIdZ.jpg</t>
        </is>
      </c>
      <c r="P986" s="39" t="inlineStr">
        <is>
          <t>Denzel Washington, Pedro Pascal, Ashton Sanders, Orson Bean, Bill Pullman, Melissa Leo, Jonathan Scarfe, Sakina Jaffrey, Kazy Tauginas, Garrett Golden, Adam Karst, Alican Barlas, Rhys Olivia Cote, Tamara Hickey, Ken Baltin, Colin Allen, Antoine de Lartigue, Abigail Marlowe, Jim Loutzenhiser, Alessandra Noelle Rosenfeld, Lillie Dickens, Rex Baning, Lance A. Williams, Caroline Day, Rory Benjamin Smith, Ted Arcidi, Junior Cius, Wesley Pereira, David Carrasquillo, Nathaniel Chaney, Jermaine Holt, Drew Cooper, Jay Hieron, Naheem Garcia, Gloria Papert, Phil Tavares, Tim Doherty, CJ Stuart, Donald Cerrone, Gabrielle Lorthe, Karen Strong, Marley Dauphin, Elena Capaldi, Penélope de la Rosa, Miguel Nascimento, Maximillian McNamara, Gerry Pucci, Phyllis Kay, Johnny L. Hernandez, Andrei Arlovski, Liam McNeill, Arthur Hiou, Lance Norris, Enku Gubaie</t>
        </is>
      </c>
      <c r="Q986" s="40" t="inlineStr">
        <is>
          <t>Antoine Fuqua</t>
        </is>
      </c>
      <c r="R986" s="41" t="inlineStr">
        <is>
          <t>[{"Source": "Internet Movie Database", "Value": "6.7/10"}, {"Source": "Rotten Tomatoes", "Value": "52%"}, {"Source": "Metacritic", "Value": "50/100"}]</t>
        </is>
      </c>
      <c r="S986" s="42" t="inlineStr">
        <is>
          <t>190,400,157</t>
        </is>
      </c>
      <c r="T986" s="43" t="inlineStr">
        <is>
          <t>R</t>
        </is>
      </c>
      <c r="U986" s="44" t="inlineStr">
        <is>
          <t>121</t>
        </is>
      </c>
      <c r="V986" s="45" t="inlineStr">
        <is>
          <t>{"link": "https://www.themoviedb.org/movie/345887-the-equalizer-2/watch?locale=CA", "rent":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"buy":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"free": [{"logo_path": "/ewOptMVIYcOadMGGJz8DJueH2bH.jpg", "provider_id": 230, "provider_name": "Crave", "display_priority": 5}], "flatrate": [{"logo_path": "/pbpMk2JmcoNnQwx5JGpXngfoWtp.jpg", "provider_id": 8, "provider_name": "Netflix", "display_priority": 0}, {"logo_path": "/97yvRBw1GzX7fXprcF80er19ot.jpg", "provider_id": 337, "provider_name": "Disney Plus", "display_priority": 3}, {"logo_path": "/cQjWvOiKRPeSuWRNGegcBjyqVbR.jpg", "provider_id": 469, "provider_name": "Club Illico", "display_priority": 51}, {"logo_path": "/dpR8r13zWDeUR0QkzWidrdMxa56.jpg", "provider_id": 1796, "provider_name": "Netflix Standard with Ads", "display_priority": 93}, {"logo_path": "/qcKfSyX4xkXESjHrkO8cZLRJkn6.jpg", "provider_id": 2604, "provider_name": "Crave Amazon Channel", "display_priority": 140}]}</t>
        </is>
      </c>
      <c r="W986" s="46" t="inlineStr">
        <is>
          <t>62,000,000</t>
        </is>
      </c>
      <c r="X986" s="35" t="n">
        <v>345887</v>
      </c>
      <c r="Y986" s="35" t="inlineStr">
        <is>
          <t>[976734, 14373, 725201, 31604, 10431, 23587, 808396, 207768, 10650, 254904, 27576, 22171, 27342, 250388, 302156, 400535, 1428, 46495, 102362, 138103]</t>
        </is>
      </c>
      <c r="Z986" s="35" t="inlineStr">
        <is>
          <t>52%</t>
        </is>
      </c>
      <c r="AA986" s="35" t="inlineStr">
        <is>
          <t>6.7/10</t>
        </is>
      </c>
      <c r="AB986" s="35" t="inlineStr">
        <is>
          <t>50/100</t>
        </is>
      </c>
      <c r="AC986" s="35" t="inlineStr">
        <is>
          <t>https://www.youtube.com/embed/EiaVnU18pcs</t>
        </is>
      </c>
      <c r="AD986" s="98" t="inlineStr">
        <is>
          <t>US</t>
        </is>
      </c>
      <c r="AE986" s="98" t="inlineStr">
        <is>
          <t>1737481047560</t>
        </is>
      </c>
    </row>
    <row r="987" ht="14.25" customHeight="1" s="169">
      <c r="A987" s="93" t="inlineStr">
        <is>
          <t>Jungle Cruise</t>
        </is>
      </c>
      <c r="B987" s="94" t="n">
        <v>62</v>
      </c>
      <c r="C987" s="131" t="inlineStr">
        <is>
          <t>Disney Live Action</t>
        </is>
      </c>
      <c r="D987" s="132" t="inlineStr">
        <is>
          <t>Disney Parks</t>
        </is>
      </c>
      <c r="E987" s="95" t="inlineStr">
        <is>
          <t>Adventure</t>
        </is>
      </c>
      <c r="F987" s="117" t="inlineStr">
        <is>
          <t>Family</t>
        </is>
      </c>
      <c r="G987" s="31" t="n"/>
      <c r="H987" s="32" t="n"/>
      <c r="I987" s="96" t="inlineStr">
        <is>
          <t>Disney</t>
        </is>
      </c>
      <c r="J987" s="97" t="n">
        <v>2021</v>
      </c>
      <c r="K987" s="35">
        <f>ROW(K987)-1</f>
        <v/>
      </c>
      <c r="L987" s="98" t="b">
        <v>0</v>
      </c>
      <c r="M987" s="99" t="n"/>
      <c r="N987" s="37" t="inlineStr">
        <is>
          <t>Dr. Lily Houghton enlists the aid of wisecracking skipper Frank Wolff to take her down the Amazon in his dilapidated boat. Together, they search for an ancient tree that holds the power to heal – a discovery that will change the future of medicine.</t>
        </is>
      </c>
      <c r="O987" s="38" t="inlineStr">
        <is>
          <t>https://image.tmdb.org/t/p/w500/9dKCd55IuTT5QRs989m9Qlb7d2B.jpg</t>
        </is>
      </c>
      <c r="P987" s="39" t="inlineStr">
        <is>
          <t>Dwayne Johnson, Emily Blunt, Edgar Ramírez, Jack Whitehall, Jesse Plemons, Paul Giamatti, Veronica Falcón, Dani Rovira, Quim Gutiérrez, Dan Dargan Carter, Andy Nyman, Raphael Alejandro, Simone Lockhart, Pedro Lopez, Sulem Calderon, Sebastian Blunt, Mark Ashworth, Allan Poppleton, Caroline Paige, James Quattrochi, Stephen Dunlevy, Philipp Maximilian, Romualdo Castillo, Pedro Haro, Christina Souza, Michael H. Cole, Hector Banos, Peter Luis Zimmerman, Travis Gomez, David Lengel, Justin Randell Brooke, Piper Collins, Keith Arthur Bolden, Marcus Young, Tanya Wheelock, Robert Tinsley</t>
        </is>
      </c>
      <c r="Q987" s="40" t="inlineStr">
        <is>
          <t>Jaume Collet-Serra</t>
        </is>
      </c>
      <c r="R987" s="41" t="inlineStr">
        <is>
          <t>[{"Source": "Internet Movie Database", "Value": "6.5/10"}, {"Source": "Rotten Tomatoes", "Value": "62%"}, {"Source": "Metacritic", "Value": "50/100"}]</t>
        </is>
      </c>
      <c r="S987" s="42" t="inlineStr">
        <is>
          <t>220,889,446</t>
        </is>
      </c>
      <c r="T987" s="43" t="inlineStr">
        <is>
          <t>PG-13</t>
        </is>
      </c>
      <c r="U987" s="44" t="inlineStr">
        <is>
          <t>127</t>
        </is>
      </c>
      <c r="V987" s="45" t="inlineStr">
        <is>
          <t>{"link": "https://www.themoviedb.org/movie/451048-jungle-cruise/watch?locale=CA", "buy":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"rent":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"flatrate": [{"logo_path": "/97yvRBw1GzX7fXprcF80er19ot.jpg", "provider_id": 337, "provider_name": "Disney Plus", "display_priority": 3}]}</t>
        </is>
      </c>
      <c r="W987" s="46" t="inlineStr">
        <is>
          <t>200,000,000</t>
        </is>
      </c>
      <c r="X987" s="35" t="n">
        <v>451048</v>
      </c>
      <c r="Y987" s="35" t="inlineStr">
        <is>
          <t>[10159, 22, 258489, 844636, 11532, 55872, 666750, 11385, 9096, 11483, 1114873, 15785, 11120, 35002, 43388, 45611, 16174, 52886, 696806, 196]</t>
        </is>
      </c>
      <c r="Z987" s="35" t="inlineStr">
        <is>
          <t>62%</t>
        </is>
      </c>
      <c r="AA987" s="35" t="inlineStr">
        <is>
          <t>6.5/10</t>
        </is>
      </c>
      <c r="AB987" s="35" t="inlineStr">
        <is>
          <t>50/100</t>
        </is>
      </c>
      <c r="AC987" s="35" t="inlineStr">
        <is>
          <t>https://www.youtube.com/embed/hJZ82pwwJqA</t>
        </is>
      </c>
      <c r="AD987" s="98" t="inlineStr">
        <is>
          <t>US</t>
        </is>
      </c>
      <c r="AE987" s="98" t="n">
        <v>1731215633548</v>
      </c>
    </row>
    <row r="988" ht="14.25" customHeight="1" s="169">
      <c r="A988" s="93" t="inlineStr">
        <is>
          <t>The Intern</t>
        </is>
      </c>
      <c r="B988" s="94" t="n">
        <v>62</v>
      </c>
      <c r="C988" s="131" t="n"/>
      <c r="D988" s="132" t="n"/>
      <c r="E988" s="95" t="inlineStr">
        <is>
          <t>Dramedy</t>
        </is>
      </c>
      <c r="F988" s="117" t="n"/>
      <c r="G988" s="31" t="n"/>
      <c r="H988" s="32" t="n"/>
      <c r="I988" s="96" t="inlineStr">
        <is>
          <t>Warner Bros.</t>
        </is>
      </c>
      <c r="J988" s="97" t="n">
        <v>2015</v>
      </c>
      <c r="K988" s="35">
        <f>ROW(K988)-1</f>
        <v/>
      </c>
      <c r="L988" s="98" t="b">
        <v>0</v>
      </c>
      <c r="M988" s="99" t="inlineStr">
        <is>
          <t>A pretty fun movie that relies on the charm of Robert de Niro and his chemistry with Anne Hathaway. After you finish watching, you realize that even though the movie is two hours long, there are so many unresolved plot lines such as the relationship of Jules and her mom and the conflict between Jules and her assistant. The movie also feels well-intentioned as being feminist, but in the end, Jules is constantly searching for male attention and acceptance, and is willing to take the blame for her husband's actions.</t>
        </is>
      </c>
      <c r="N988" s="76" t="inlineStr">
        <is>
          <t>70-year-old widower Ben Whittaker has discovered that retirement isn't all it's cracked up to be. Seizing an opportunity to get back in the game, he becomes a senior intern at an online fashion site, founded and run by Jules Ostin.</t>
        </is>
      </c>
      <c r="O988" s="105" t="inlineStr">
        <is>
          <t>https://image.tmdb.org/t/p/w500/9UoAC9tu8kIyRy8AcJnGhnH0gOH.jpg</t>
        </is>
      </c>
      <c r="P988" s="106" t="inlineStr">
        <is>
          <t>Robert De Niro, Anne Hathaway, Rene Russo, Anders Holm, JoJo Kushner, Andrew Rannells, Adam Devine, Zack Pearlman, Jason Orley, Christina Scherer, Nat Wolff, Linda Lavin, Celia Weston, Steve Vinovich, C.J. Wilson, Mary Kay Place, Erin Mackey, Christina Brucato, Wallis Currie-Wood, Molly Bernard, Paulina Singer, Annie Funke, Christine Evangelista, Julee Cerda, Peter Vack, Nikki Granatell, Liza Binkley, Eshan Bay, Caitlin Kinnunen, Tristan Griffin, Sydney Morton, Brandon Tyler Harris, Elena Shaddow, Liz Holtan, Claire Saunders, G. Keith Alexander, Susan Feldman, Mark D. Sikes, Drena De Niro, Max von Essen, George Merrick, Casey Benjamin, Ruby Motz, Emma Angstadt, Eliud Kauffman, Jenny Fellner, Sean Kleier, Elliot Villar, Nikki James, Mayumi Miguel, JoAnna Powell, Dan Castiglione, Edie Cowan, Ronald Duncan, Michael Mann, Leasen Beth Almquist, Leah O'Donnell, William Ryall, Djassi DaCosta Johnson, Ashley Amber Haas, Michael Gorman, Katherine Argo, Matt Wall, Daniel A. Weiner, Frazer Brown, Doris McCarthy, Kerttu Veske, Leonard Zimmerman</t>
        </is>
      </c>
      <c r="Q988" s="107" t="inlineStr">
        <is>
          <t>Nancy Meyers</t>
        </is>
      </c>
      <c r="R988" s="41" t="inlineStr">
        <is>
          <t>[{"Source": "Internet Movie Database", "Value": "7.1/10"}, {"Source": "Rotten Tomatoes", "Value": "59%"}, {"Source": "Metacritic", "Value": "51/100"}]</t>
        </is>
      </c>
      <c r="S988" s="72" t="inlineStr">
        <is>
          <t>194,564,672</t>
        </is>
      </c>
      <c r="T988" s="109" t="inlineStr">
        <is>
          <t>PG-13</t>
        </is>
      </c>
      <c r="U988" s="110" t="inlineStr">
        <is>
          <t>121</t>
        </is>
      </c>
      <c r="V988" s="82" t="inlineStr">
        <is>
          <t>{"link": "https://www.themoviedb.org/movie/257211-the-intern/watch?locale=CA", "flatrate": [{"logo_path": "/pbpMk2JmcoNnQwx5JGpXngfoWtp.jpg", "provider_id": 8, "provider_name": "Netflix", "display_priority": 0}, {"logo_path": "/esiLBRzDUwodjfN8gA4qj7l3ZF7.jpg", "provider_id": 1794, "provider_name": "Starz Amazon Channel", "display_priority": 92}, {"logo_path": "/dpR8r13zWDeUR0QkzWidrdMxa56.jpg", "provider_id": 1796, "provider_name": "Netflix Standard with Ads", "display_priority": 93}], "buy":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"rent":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{"logo_path": "/vLZKlXUNDcZR7ilvfY9Wr9k80FZ.jpg", "provider_id": 538, "provider_name": "Plex", "display_priority": 81}]}</t>
        </is>
      </c>
      <c r="W988" s="46" t="inlineStr">
        <is>
          <t>35,000,000</t>
        </is>
      </c>
      <c r="X988" s="35" t="n">
        <v>257211</v>
      </c>
      <c r="Y988" s="35" t="inlineStr">
        <is>
          <t>[13997, 38606, 852247, 12762, 22792, 19221, 10411, 21845, 61717, 11317, 11353, 73527, 11017, 1075794, 12268, 31504, 35019, 13680, 137093, 152]</t>
        </is>
      </c>
      <c r="Z988" s="35" t="inlineStr">
        <is>
          <t>59%</t>
        </is>
      </c>
      <c r="AA988" s="35" t="inlineStr">
        <is>
          <t>7.1/10</t>
        </is>
      </c>
      <c r="AB988" s="35" t="inlineStr">
        <is>
          <t>51/100</t>
        </is>
      </c>
      <c r="AC988" s="35" t="inlineStr">
        <is>
          <t>https://www.youtube.com/embed/f6dKhzYgksc</t>
        </is>
      </c>
      <c r="AD988" s="98" t="inlineStr">
        <is>
          <t>US</t>
        </is>
      </c>
      <c r="AE988" s="98" t="n">
        <v>1731215633548</v>
      </c>
    </row>
    <row r="989" ht="14.25" customHeight="1" s="169">
      <c r="A989" s="93" t="inlineStr">
        <is>
          <t>Muppets from Space</t>
        </is>
      </c>
      <c r="B989" s="94" t="n">
        <v>62</v>
      </c>
      <c r="C989" s="131" t="inlineStr">
        <is>
          <t>Disney Live Action</t>
        </is>
      </c>
      <c r="D989" s="132" t="inlineStr">
        <is>
          <t>Muppets</t>
        </is>
      </c>
      <c r="E989" s="95" t="inlineStr">
        <is>
          <t>Comedy</t>
        </is>
      </c>
      <c r="F989" s="117" t="n"/>
      <c r="G989" s="31" t="n"/>
      <c r="H989" s="32" t="n"/>
      <c r="I989" s="96" t="inlineStr">
        <is>
          <t>Columbia Pictures</t>
        </is>
      </c>
      <c r="J989" s="97" t="n">
        <v>1999</v>
      </c>
      <c r="K989" s="35">
        <f>ROW(K989)-1</f>
        <v/>
      </c>
      <c r="L989" s="98" t="b">
        <v>0</v>
      </c>
      <c r="M989" s="99" t="inlineStr">
        <is>
          <t>"Muppets from Space" is more chuckle inducing than laugh out loud funny, which makes it very disappointing when compared to the rest of the Muppet catalogue. This is the worst movie of the bunch, and also significantly worse than "The Muppet Show" that started it all. It isn't a bad movie, Rizzo and Gonzo have some good interactions as always, and there are definitely some clever jokes, but it feels like they weren't really sure what they wanted to do here. The story is kind of uninteresting, the villain is a poor imitation of stuff we've seen before, the cameos outside of Ray Liotta don't hit very well, and a lot of my favorite Muppets are barely involved. It's harder to watch the post-Henson Muppets productions without being a little sad, but there are great entries after his death (Christmas Carol and 2011's The Muppets). This was just a misfire and really ended Muppet movies for a while, which is a real shame.</t>
        </is>
      </c>
      <c r="N989" s="49" t="inlineStr">
        <is>
          <t>When Gonzo's breakfast cereal tells him that he's the descendant of aliens from another planet, his attempts at extraterrestrial communication get him kidnapped by a secret government agency, prompting the Muppets to spring into action to rescue their friend.</t>
        </is>
      </c>
      <c r="O989" s="50" t="inlineStr">
        <is>
          <t>https://image.tmdb.org/t/p/w500/Aww9cF4uMsbald9ddhCYFoP4gBi.jpg</t>
        </is>
      </c>
      <c r="P989" s="51" t="inlineStr">
        <is>
          <t>Dave Goelz, Steve Whitmire, Bill Barretta, Jerry Nelson, Brian Henson, Kevin Clash, Frank Oz, Jeffrey Tambor, F. Murray Abraham, Rob Schneider, Josh Charles, Ray Liotta, David Arquette, Andie MacDowell, Kathy Griffin, Pat Hingle, Terry Gene Bollea, Veronica Alicino, David Lenthall, Richard Fullerton, Mark Joy, Carl Espy, Deron Barnett, Chrissy Mullins, Elaine Nalee, Rickey Boyd, Alice Dinnean, John Henson, Adam Hunt, Peter Linz, Drew Massey, Ed May, Andrew Stone, Kim Allen, Evy Berman, John Boone, Dennis W. Britt, Tyler Bunch, Lisa Consolo, Rowell Gormon, BJ Guyer, Greg Jarnigan, Rob Killen, James J. Kroupa, Bruce Lanoil, Bob Lynch, Pamela O'Conner, Tim Parati, Thom Stanley, Lisa Sturz, Mark Sutton, Allan Trautman, Jay Tyson, Gregg Wallace, Katie Holmes, Joshua Jackson, Gary Owens, Jack Angel, Rodger Bumpass, Joe Cobb Jr., Bill Farmer, Langley McArol, Mickie McGowan, Phil Proctor, John E. Kennedy</t>
        </is>
      </c>
      <c r="Q989" s="52" t="inlineStr">
        <is>
          <t>Tim Hill</t>
        </is>
      </c>
      <c r="R989" s="62" t="inlineStr">
        <is>
          <t>[{"Source": "Internet Movie Database", "Value": "6.2/10"}, {"Source": "Rotten Tomatoes", "Value": "61%"}, {"Source": "Metacritic", "Value": "53/100"}]</t>
        </is>
      </c>
      <c r="S989" s="54" t="inlineStr">
        <is>
          <t>22,300,000</t>
        </is>
      </c>
      <c r="T989" s="55" t="inlineStr">
        <is>
          <t>G</t>
        </is>
      </c>
      <c r="U989" s="56" t="inlineStr">
        <is>
          <t>88</t>
        </is>
      </c>
      <c r="V989" s="57" t="inlineStr">
        <is>
          <t>{"link": "https://www.themoviedb.org/movie/10208-muppets-from-space/watch?locale=CA", "rent":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"flatrate": [{"logo_path": "/ewOptMVIYcOadMGGJz8DJueH2bH.jpg", "provider_id": 230, "provider_name": "Crave", "display_priority": 5}, {"logo_path": "/esiLBRzDUwodjfN8gA4qj7l3ZF7.jpg", "provider_id": 1794, "provider_name": "Starz Amazon Channel", "display_priority": 92}, {"logo_path": "/qcKfSyX4xkXESjHrkO8cZLRJkn6.jpg", "provider_id": 2604, "provider_name": "Crave Amazon Channel", "display_priority": 140}], "buy":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t>
        </is>
      </c>
      <c r="W989" s="58" t="inlineStr">
        <is>
          <t>24,000,000</t>
        </is>
      </c>
      <c r="X989" s="35" t="n">
        <v>10208</v>
      </c>
      <c r="Y989" s="35" t="inlineStr">
        <is>
          <t>[60293, 664236, 724475, 7450, 21316, 21078, 343977, 27190, 199753, 203696, 335777, 31473, 14822, 96826, 929204, 21385, 137116, 315064, 25400, 15512]</t>
        </is>
      </c>
      <c r="Z989" s="35" t="inlineStr">
        <is>
          <t>61%</t>
        </is>
      </c>
      <c r="AA989" s="35" t="inlineStr">
        <is>
          <t>6.2/10</t>
        </is>
      </c>
      <c r="AB989" s="35" t="inlineStr">
        <is>
          <t>53/100</t>
        </is>
      </c>
      <c r="AC989" s="35" t="inlineStr">
        <is>
          <t>https://www.youtube.com/embed/R94eV8nxvrA</t>
        </is>
      </c>
      <c r="AD989" s="98" t="inlineStr">
        <is>
          <t>US</t>
        </is>
      </c>
      <c r="AE989" s="98" t="n">
        <v>1731215633548</v>
      </c>
    </row>
    <row r="990" ht="14.25" customHeight="1" s="169">
      <c r="A990" s="93" t="inlineStr">
        <is>
          <t>Idiocracy</t>
        </is>
      </c>
      <c r="B990" s="94" t="n">
        <v>62</v>
      </c>
      <c r="C990" s="131" t="n"/>
      <c r="D990" s="132" t="n"/>
      <c r="E990" s="95" t="inlineStr">
        <is>
          <t>Comedy</t>
        </is>
      </c>
      <c r="F990" s="117" t="n"/>
      <c r="G990" s="31" t="n"/>
      <c r="H990" s="32" t="n"/>
      <c r="I990" s="96" t="inlineStr">
        <is>
          <t>20th Century Studios</t>
        </is>
      </c>
      <c r="J990" s="97" t="n">
        <v>2006</v>
      </c>
      <c r="K990" s="35">
        <f>ROW(K990)-1</f>
        <v/>
      </c>
      <c r="L990" s="98" t="b">
        <v>0</v>
      </c>
      <c r="M990" s="99" t="n"/>
      <c r="N990" s="83" t="inlineStr">
        <is>
          <t>To test its top-secret Human Hibernation Project, the Pentagon picks the most average European-Americans it can find - an Army private and a prostitute - and sends them to the year 2505 after a series of freak events. But when they arrive, they find a civilization so dumbed-down that they're the smartest people around.</t>
        </is>
      </c>
      <c r="O990" s="84" t="inlineStr">
        <is>
          <t>https://image.tmdb.org/t/p/w500/rKsiNxKjhWEwndOgWPs273oy9EZ.jpg</t>
        </is>
      </c>
      <c r="P990" s="85" t="inlineStr">
        <is>
          <t>Luke Wilson, Maya Rudolph, Dax Shepard, Terry Crews, Anthony 'Citric' Campos, David Herman, Sonny Castillo, Kevin McAfee, Robert Musgrave, Michael McCafferty, Christopher Ryan, Justin Long, Heath Jones, Eli Muñoz, Patrick Fischler, Darlene Hunt, Ryan Ransdell, Melissa Sweet, Valerie Posas, Wes Davis, Andrew Wilson, Mark Tuner, Kevin Klee, John Dodson, Melissa Espinales, Joseph Cheatham, Jason Schaefer, Richard Reeder, Lawrence Castillo, Turk Pipkin, Heather Kafka, Christopher M. Campos, Roman Ramos, Randal Reeder, Scarface, Brendan Hill, Thomas Haden Church, Melissa Dawn, Derek Southers, Lidia Porto, Gregory Kelly, Greg Pitts, Jason Konopisos-Alvarez, Mitch Baker, Daniel Smith, Chris Warner, Lonnie Nelson, Danny Cochran, Marcos Martinez Rios, Earl Mann, Sara Rue, Evan Miller, Heath Allyn, Erik Anderson, Jason Bohn, Glori Renee Euwer, Evelyn Hurley, Tom Kenny, Max Kruemcke, T.J. McFarland, Jesse Medeles, James Moreno, Dan Murphy, Steve Powers, Stephen Root, Lainie Safady, Ava Knighten Santana, Kati Sharp, Michael Sorrells, Gary Teague, Curtis Wayne, Caitlin Wehrle, Heath Young, Spencer Kayden, Samantha Inoue Harte</t>
        </is>
      </c>
      <c r="Q990" s="86" t="inlineStr">
        <is>
          <t>Mike Judge</t>
        </is>
      </c>
      <c r="R990" s="62" t="inlineStr">
        <is>
          <t>[{"Source": "Internet Movie Database", "Value": "6.5/10"}, {"Source": "Rotten Tomatoes", "Value": "71%"}, {"Source": "Metacritic", "Value": "66/100"}]</t>
        </is>
      </c>
      <c r="S990" s="101" t="inlineStr">
        <is>
          <t>495,303</t>
        </is>
      </c>
      <c r="T990" s="102" t="inlineStr">
        <is>
          <t>R</t>
        </is>
      </c>
      <c r="U990" s="103" t="inlineStr">
        <is>
          <t>85</t>
        </is>
      </c>
      <c r="V990" s="89" t="inlineStr">
        <is>
          <t>{"link": "https://www.themoviedb.org/movie/7512-idiocracy/watch?locale=CA", "buy":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"flatrate": [{"logo_path": "/97yvRBw1GzX7fXprcF80er19ot.jpg", "provider_id": 337, "provider_name": "Disney Plus", "display_priority": 3}], "rent":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t>
        </is>
      </c>
      <c r="W990" s="61" t="inlineStr">
        <is>
          <t>30,000,000</t>
        </is>
      </c>
      <c r="X990" s="35" t="n">
        <v>7512</v>
      </c>
      <c r="Y990" s="35" t="inlineStr">
        <is>
          <t>[1190012, 701387, 696506, 44801, 24732, 13820, 624860, 26509, 1119449, 19833, 5709, 240832, 1023915, 736769, 14771, 142061, 12088, 507244, 26639, 13282]</t>
        </is>
      </c>
      <c r="Z990" s="35" t="inlineStr">
        <is>
          <t>71%</t>
        </is>
      </c>
      <c r="AA990" s="35" t="inlineStr">
        <is>
          <t>6.5/10</t>
        </is>
      </c>
      <c r="AB990" s="35" t="inlineStr">
        <is>
          <t>66/100</t>
        </is>
      </c>
      <c r="AC990" s="35" t="inlineStr">
        <is>
          <t>https://www.youtube.com/embed/clYwX8Z43zg</t>
        </is>
      </c>
      <c r="AD990" s="98" t="inlineStr">
        <is>
          <t>US</t>
        </is>
      </c>
      <c r="AE990" s="98" t="n">
        <v>1731215633548</v>
      </c>
    </row>
    <row r="991" ht="15" customHeight="1" s="169">
      <c r="A991" s="93" t="inlineStr">
        <is>
          <t>Naruto Shippuden the Movie: Bonds</t>
        </is>
      </c>
      <c r="B991" s="94" t="n">
        <v>62</v>
      </c>
      <c r="C991" s="131" t="inlineStr">
        <is>
          <t>Naruto</t>
        </is>
      </c>
      <c r="D991" s="132" t="n"/>
      <c r="E991" s="95" t="inlineStr">
        <is>
          <t>Animated</t>
        </is>
      </c>
      <c r="F991" s="117" t="inlineStr">
        <is>
          <t>Anime</t>
        </is>
      </c>
      <c r="G991" s="31" t="n"/>
      <c r="H991" s="32" t="n"/>
      <c r="I991" s="96" t="inlineStr">
        <is>
          <t>Toho</t>
        </is>
      </c>
      <c r="J991" s="97" t="n">
        <v>2008</v>
      </c>
      <c r="K991" s="35">
        <f>ROW(K991)-1</f>
        <v/>
      </c>
      <c r="L991" s="98" t="b">
        <v>0</v>
      </c>
      <c r="M991" s="99" t="inlineStr">
        <is>
          <t>The animation is great, and all of your favorite characters from the anime are there, but it feels like something is missing. The villain is weak, his plan is dumb, the twist is ridiculous and doesn't really make sense if you think about it. Plays with the same themes we always see in Naruto of perseverance and friendship. Pretty fun with some good action that is mostly enjoyable, but definitely won't convert any people that don't like the show into fans.</t>
        </is>
      </c>
      <c r="N991" s="76" t="inlineStr">
        <is>
          <t>A mysterious group of ninjas makes a surprise attack on the Konohagakure, which takes great damage. The nightmare of another Shinobi World War could become a reality. Sasuke, who was still a missing nin from Konoha trying to kill his brother, Itachi, appears for the second time in front of Naruto at an unknown location to prevent it from happening.</t>
        </is>
      </c>
      <c r="O991" s="105" t="inlineStr">
        <is>
          <t>https://image.tmdb.org/t/p/w500/bBqEiQbbfyt4MWR3NhDZMbS4Wp8.jpg</t>
        </is>
      </c>
      <c r="P991" s="106" t="inlineStr">
        <is>
          <t>Junko Takeuchi, Noriaki Sugiyama, Chie Nakamura, Unsho Ishizuka, Motoko Kumai, Kazuhiko Inoue, Rikiya Koyama, Showtaro Morikubo, Nana Mizuki, Satoshi Hino, Kentaro Ito, Koichi Tochika, Keiko Nemoto, Junichi Endo, Kouji Fujiyoshi, Kazuyuki Okitsu, Kujira, Nobutoshi Canna, Masako Katsuki, Hochu Otsuka, Shinji Kawada</t>
        </is>
      </c>
      <c r="Q991" s="107" t="inlineStr">
        <is>
          <t>Hajime Kamegaki</t>
        </is>
      </c>
      <c r="R991" s="41" t="inlineStr">
        <is>
          <t>[{"Source": "Internet Movie Database", "Value": "6.8/10"}]</t>
        </is>
      </c>
      <c r="S991" s="108" t="inlineStr">
        <is>
          <t>10,642,859</t>
        </is>
      </c>
      <c r="T991" s="109" t="inlineStr">
        <is>
          <t>TV-14</t>
        </is>
      </c>
      <c r="U991" s="110" t="inlineStr">
        <is>
          <t>90</t>
        </is>
      </c>
      <c r="V991" s="82" t="inlineStr">
        <is>
          <t>{"link": "https://www.themoviedb.org/movie/17581-naruto/watch?locale=CA", "flatrate": [{"logo_path": "/pbpMk2JmcoNnQwx5JGpXngfoWtp.jpg", "provider_id": 8, "provider_name": "Netflix", "display_priority": 0}, {"logo_path": "/pvske1MyAoymrs5bguRfVqYiM9a.jpg", "provider_id": 119, "provider_name": "Amazon Prime Video", "display_priority": 1}, {"logo_path": "/dpR8r13zWDeUR0QkzWidrdMxa56.jpg", "provider_id": 1796, "provider_name": "Netflix Standard with Ads", "display_priority": 93}, {"logo_path": "/8aBqoNeGGr0oSA85iopgNZUOTOc.jpg", "provider_id": 2100, "provider_name": "Amazon Prime Video with Ads", "display_priority": 111}], "rent": [{"logo_path": "/SPnB1qiCkYfirS2it3hZORwGVn.jpg", "provider_id": 2, "provider_name": "Apple TV Store", "display_priority": 6}, {"logo_path": "/8z7rC8uIDaTM91X0ZfkRf04ydj2.jpg", "provider_id": 3, "provider_name": "Google Play Movies", "display_priority": 7}, {"logo_path": "/pTnn5JwWr4p3pG8H6VrpiQo7Vs0.jpg", "provider_id": 192, "provider_name": "YouTube", "display_priority": 33}], "buy": [{"logo_path": "/SPnB1qiCkYfirS2it3hZORwGVn.jpg", "provider_id": 2, "provider_name": "Apple TV Store", "display_priority": 6}, {"logo_path": "/8z7rC8uIDaTM91X0ZfkRf04ydj2.jpg", "provider_id": 3, "provider_name": "Google Play Movies", "display_priority": 7}, {"logo_path": "/pTnn5JwWr4p3pG8H6VrpiQo7Vs0.jpg", "provider_id": 192, "provider_name": "YouTube", "display_priority": 33}]}</t>
        </is>
      </c>
      <c r="W991" s="111" t="inlineStr">
        <is>
          <t>0</t>
        </is>
      </c>
      <c r="X991" s="35" t="n">
        <v>17581</v>
      </c>
      <c r="Y991" s="35" t="inlineStr">
        <is>
          <t>[16910, 50723, 16907, 18861, 347201, 75624, 36728, 239523, 485942, 118406, 410685, 34297, 271708, 592350, 44725, 117087, 17165, 39206, 73245, 71172]</t>
        </is>
      </c>
      <c r="Z991" s="35" t="inlineStr">
        <is>
          <t>N/A</t>
        </is>
      </c>
      <c r="AA991" s="35" t="inlineStr">
        <is>
          <t>6.8/10</t>
        </is>
      </c>
      <c r="AB991" s="35" t="inlineStr">
        <is>
          <t>N/A</t>
        </is>
      </c>
      <c r="AC991" s="35" t="inlineStr">
        <is>
          <t>https://www.youtube.com/embed/OkI3ZCEbx_E</t>
        </is>
      </c>
      <c r="AD991" s="98" t="inlineStr">
        <is>
          <t>JP</t>
        </is>
      </c>
      <c r="AE991" s="98" t="n">
        <v>1731215633548</v>
      </c>
    </row>
    <row r="992" ht="14.25" customHeight="1" s="169">
      <c r="A992" s="93" t="inlineStr">
        <is>
          <t>Marry Me</t>
        </is>
      </c>
      <c r="B992" s="94" t="n">
        <v>62</v>
      </c>
      <c r="C992" s="131" t="n"/>
      <c r="D992" s="132" t="n"/>
      <c r="E992" s="95" t="inlineStr">
        <is>
          <t>RomCom</t>
        </is>
      </c>
      <c r="F992" s="117" t="n"/>
      <c r="G992" s="31" t="n"/>
      <c r="H992" s="32" t="n"/>
      <c r="I992" s="96" t="inlineStr">
        <is>
          <t>Universal Pictures</t>
        </is>
      </c>
      <c r="J992" s="97" t="n">
        <v>2022</v>
      </c>
      <c r="K992" s="35">
        <f>ROW(K992)-1</f>
        <v/>
      </c>
      <c r="L992" s="98" t="b">
        <v>0</v>
      </c>
      <c r="M992" s="99" t="n"/>
      <c r="N992" s="83" t="inlineStr">
        <is>
          <t>After finding out about her fiancé's cheating ways, a pop superstar impulsively marries a total stranger. They must soon decide if two people from such different worlds can find true love.</t>
        </is>
      </c>
      <c r="O992" s="84" t="inlineStr">
        <is>
          <t>https://image.tmdb.org/t/p/w500/ko1JVbGj4bT8IhCWqjBQ6ZtF2t.jpg</t>
        </is>
      </c>
      <c r="P992" s="85" t="inlineStr">
        <is>
          <t>Jennifer Lopez, Owen Wilson, Maluma, John Bradley, Sarah Silverman, Chloe Coleman, Michelle Buteau, Khalil Middleton, Kat Cunning, Taliyah Whitaker, Diego Lucano, Brady Noon, Connor Noon, Ryan Foust, Léah Jiménez Zelaya, Tristan-Lee Edwards, Scarlett Earls, Olivia Chun, Jim Kaplan, Jameela Jamil, Hoda Kotb, Nicole Suárez, Sydney Blackburn, Alex J. Moreno, Rigoberto Garcia, Massiel Mordan, Claire D'Angelo, Courtney Baxter, Jolie Chan, Stephen Wallem, Jimmy Fallon, Justin Sylvester, Jesse James Pattison, Logan Crawford, Max Talisman, Mark Koenig, Jim C. Ferris, Moti Margolin, Jennifer Tsay, Triana Steward, Kaitlynn Edgar, Karaj Pettis, Chris Jarosz, Amandy Fernandez, Mikey Martinez, James Luc, Lina Nunez, Genessy Castillo, Michael Ramos, Nataly Santiago, Will Thomas, Margherita Coiro, Oliver Stern, Max Muñiz, Sophie Chiaravalle, Renata Sofia Ramirez, Jaiya Chetram, Yasmin Chaudhry, Fivinfoluwa Alao, Victoria Lee Broadbent, Cody James Cheman, Eun Hui Cho, Caroline Alexandra Cohen, Kiara Ann Crasto, Lillian Faye Gordon, Jordan Duvall Jones, Olivia Regan Materetsky, Alexis C. Mendoza, Connor Strycharz, Thomas M. Finan Jr., Anne Cooper, Kara F. Green, Jennifer Adams, Giuseppe Ardizzone, Keith Ewell, Isabella Veronica Cuomo, Lucie Lopez-Goldfried, Jack Chiaravalle, Ian Mohr, Zac Jaffee, Christine Jones, Utkarsh Ambudkar, Brooke Bowman, Natalie Buck, Evy Drew, Charlton Lamar, Charles Jacob Smith Jr., Molly Sullivan Smith, Tyrone Mitchell, Haj, Nic Novicki, Teale Sperling, Adam Catino, Andre B. Blake, Rachel Singer, Leslie Woo, Marritt Cafarchia, Rachel Morgan Singer, Kyndra Sanchez, Booch O'Connell</t>
        </is>
      </c>
      <c r="Q992" s="86" t="inlineStr">
        <is>
          <t>Kat Coiro</t>
        </is>
      </c>
      <c r="R992" s="59" t="inlineStr">
        <is>
          <t>[{"Source": "Internet Movie Database", "Value": "6.1/10"}, {"Source": "Rotten Tomatoes", "Value": "61%"}, {"Source": "Metacritic", "Value": "51/100"}]</t>
        </is>
      </c>
      <c r="S992" s="101" t="inlineStr">
        <is>
          <t>44,000,000</t>
        </is>
      </c>
      <c r="T992" s="102" t="inlineStr">
        <is>
          <t>PG-13</t>
        </is>
      </c>
      <c r="U992" s="103" t="inlineStr">
        <is>
          <t>112</t>
        </is>
      </c>
      <c r="V992" s="89" t="inlineStr">
        <is>
          <t>{"link": "https://www.themoviedb.org/movie/615904-marry-me/watch?locale=CA", "rent":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"buy":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"flatrate": [{"logo_path": "/ewOptMVIYcOadMGGJz8DJueH2bH.jpg", "provider_id": 230, "provider_name": "Crave", "display_priority": 5}, {"logo_path": "/qcKfSyX4xkXESjHrkO8cZLRJkn6.jpg", "provider_id": 2604, "provider_name": "Crave Amazon Channel", "display_priority": 140}]}</t>
        </is>
      </c>
      <c r="W992" s="61" t="inlineStr">
        <is>
          <t>23,000,000</t>
        </is>
      </c>
      <c r="X992" s="35" t="n">
        <v>615904</v>
      </c>
      <c r="Y992" s="35" t="inlineStr">
        <is>
          <t>[799883, 785539, 818809, 4806, 11172, 1073170, 35558, 166879, 11003, 8874, 1255350, 12242, 32856, 11424, 627103, 31674, 800301, 18228, 10297, 184098]</t>
        </is>
      </c>
      <c r="Z992" s="35" t="inlineStr">
        <is>
          <t>61%</t>
        </is>
      </c>
      <c r="AA992" s="35" t="inlineStr">
        <is>
          <t>6.1/10</t>
        </is>
      </c>
      <c r="AB992" s="35" t="inlineStr">
        <is>
          <t>51/100</t>
        </is>
      </c>
      <c r="AC992" s="35" t="inlineStr">
        <is>
          <t>https://www.youtube.com/embed/Ebv9_rNb5Ig</t>
        </is>
      </c>
      <c r="AD992" s="98" t="inlineStr">
        <is>
          <t>US</t>
        </is>
      </c>
      <c r="AE992" s="98" t="n">
        <v>1731215633548</v>
      </c>
    </row>
    <row r="993" ht="14.25" customHeight="1" s="169">
      <c r="A993" s="93" t="inlineStr">
        <is>
          <t>Madagascar 3: Europe's Most Wanted</t>
        </is>
      </c>
      <c r="B993" s="94" t="n">
        <v>62</v>
      </c>
      <c r="C993" s="131" t="inlineStr">
        <is>
          <t>Madagascar</t>
        </is>
      </c>
      <c r="D993" s="132" t="n"/>
      <c r="E993" s="95" t="inlineStr">
        <is>
          <t>Animated</t>
        </is>
      </c>
      <c r="F993" s="117" t="n"/>
      <c r="G993" s="31" t="n"/>
      <c r="H993" s="32" t="n"/>
      <c r="I993" s="96" t="inlineStr">
        <is>
          <t>Dreamworks</t>
        </is>
      </c>
      <c r="J993" s="97" t="n">
        <v>2012</v>
      </c>
      <c r="K993" s="35">
        <f>ROW(K993)-1</f>
        <v/>
      </c>
      <c r="L993" s="98" t="b">
        <v>0</v>
      </c>
      <c r="M993" s="99" t="n"/>
      <c r="N993" s="83" t="inlineStr">
        <is>
          <t>Animal pals Alex, Marty, Melman, and Gloria are still trying to make it back to New York's Central Park Zoo. They are forced to take a detour to Europe to find the penguins and chimps who broke the bank at a Monte Carlo casino. When French animal-control officer Capitaine Chantel DuBois picks up their scent, Alex and company are forced to hide out in a traveling circus.</t>
        </is>
      </c>
      <c r="O993" s="84" t="inlineStr">
        <is>
          <t>https://image.tmdb.org/t/p/w500/ekraj4ksvIKeuvQVEevEJkuybZd.jpg</t>
        </is>
      </c>
      <c r="P993" s="85" t="inlineStr">
        <is>
          <t>Ben Stiller, Chris Rock, David Schwimmer, Jada Pinkett Smith, Frances McDormand, Sacha Baron Cohen, Andy Richter, Cedric the Entertainer, Jessica Chastain, Bryan Cranston, Martin Short, Paz Vega, Frank Welker, Tom McGrath, Chris Miller, Christopher Knights, Conrad Vernon, Vinnie Jones, Steve Jones, Nick Fletcher, Danny Jacobs, Dan O'Connor, Eric Darnell, Stephen Kearin, Emily Nordwind, Asucena Jimenez-Cruz</t>
        </is>
      </c>
      <c r="Q993" s="86" t="inlineStr">
        <is>
          <t>Eric Darnell, Tom McGrath, Conrad Vernon</t>
        </is>
      </c>
      <c r="R993" s="59" t="inlineStr">
        <is>
          <t>[{"Source": "Internet Movie Database", "Value": "6.8/10"}, {"Source": "Rotten Tomatoes", "Value": "78%"}, {"Source": "Metacritic", "Value": "60/100"}]</t>
        </is>
      </c>
      <c r="S993" s="101" t="inlineStr">
        <is>
          <t>746,921,274</t>
        </is>
      </c>
      <c r="T993" s="102" t="inlineStr">
        <is>
          <t>PG</t>
        </is>
      </c>
      <c r="U993" s="103" t="inlineStr">
        <is>
          <t>93</t>
        </is>
      </c>
      <c r="V993" s="89" t="inlineStr">
        <is>
          <t>{"link": "https://www.themoviedb.org/movie/80321-madagascar-3-europe-s-most-wanted/watch?locale=CA", "rent":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"buy":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"flatrate": [{"logo_path": "/pvske1MyAoymrs5bguRfVqYiM9a.jpg", "provider_id": 119, "provider_name": "Amazon Prime Video", "display_priority": 1}, {"logo_path": "/cQjWvOiKRPeSuWRNGegcBjyqVbR.jpg", "provider_id": 469, "provider_name": "Club Illico", "display_priority": 51}, {"logo_path": "/8aBqoNeGGr0oSA85iopgNZUOTOc.jpg", "provider_id": 2100, "provider_name": "Amazon Prime Video with Ads", "display_priority": 111}]}</t>
        </is>
      </c>
      <c r="W993" s="61" t="inlineStr">
        <is>
          <t>145,000,000</t>
        </is>
      </c>
      <c r="X993" s="35" t="n">
        <v>80321</v>
      </c>
      <c r="Y993" s="35" t="inlineStr">
        <is>
          <t>[953, 10527, 315064, 1059264, 400157, 499088, 33037, 19016, 11688, 1104845, 199753, 270946, 23903, 664236, 412117, 119321, 11430, 416153, 675445, 929204]</t>
        </is>
      </c>
      <c r="Z993" s="35" t="inlineStr">
        <is>
          <t>78%</t>
        </is>
      </c>
      <c r="AA993" s="35" t="inlineStr">
        <is>
          <t>6.8/10</t>
        </is>
      </c>
      <c r="AB993" s="35" t="inlineStr">
        <is>
          <t>60/100</t>
        </is>
      </c>
      <c r="AC993" s="35" t="inlineStr">
        <is>
          <t>https://www.youtube.com/embed/PlkWVkpP59U</t>
        </is>
      </c>
      <c r="AD993" s="98" t="inlineStr">
        <is>
          <t>US</t>
        </is>
      </c>
      <c r="AE993" s="98" t="n">
        <v>1731215633548</v>
      </c>
    </row>
    <row r="994" ht="14.25" customHeight="1" s="169">
      <c r="A994" s="93" t="inlineStr">
        <is>
          <t>Venom</t>
        </is>
      </c>
      <c r="B994" s="94" t="n">
        <v>62</v>
      </c>
      <c r="C994" s="131" t="inlineStr">
        <is>
          <t>Marvel</t>
        </is>
      </c>
      <c r="D994" s="132" t="inlineStr">
        <is>
          <t>SPUMM</t>
        </is>
      </c>
      <c r="E994" s="95" t="inlineStr">
        <is>
          <t>Comic Book</t>
        </is>
      </c>
      <c r="F994" s="117" t="n"/>
      <c r="G994" s="31" t="n"/>
      <c r="H994" s="32" t="n"/>
      <c r="I994" s="96" t="inlineStr">
        <is>
          <t>Columbia Pictures</t>
        </is>
      </c>
      <c r="J994" s="97" t="n">
        <v>2018</v>
      </c>
      <c r="K994" s="35">
        <f>ROW(K994)-1</f>
        <v/>
      </c>
      <c r="L994" s="98" t="b">
        <v>0</v>
      </c>
      <c r="M994" s="99" t="n"/>
      <c r="N994" s="83" t="inlineStr">
        <is>
          <t>Investigative journalist Eddie Brock attempts a comeback following a scandal, but accidentally becomes the host of Venom, a violent, super powerful alien symbiote. Soon, he must rely on his newfound powers to protect the world from a shadowy organization looking for a symbiote of their own.</t>
        </is>
      </c>
      <c r="O994" s="84" t="inlineStr">
        <is>
          <t>https://image.tmdb.org/t/p/w500/2uNW4WbgBXL25BAbXGLnLqX71Sw.jpg</t>
        </is>
      </c>
      <c r="P994" s="85" t="inlineStr">
        <is>
          <t>Tom Hardy, Michelle Williams, Riz Ahmed, Scott Haze, Reid Scott, Jenny Slate, Melora Walters, Woody Harrelson, Peggy Lu, Malcolm C. Murray, Sope Aluko, Wayne Pére, Michelle Lee, Kurt Yue, Chris O'Hara, Emilio Rivera, Amelia Young, Ariadne Joseph, Deen Brooksher, David Jones, Roger Yuan, Woon Young Park, Patrick Chundah Chu, Vickie Eng, Mac Brandt, Nick Thune, Michael Dennis Hill, Sam Medina, Scott Deckert, Lauren Richards, Jared Bankens, Lucas Fleischer, Michael Burgess, Diesel Madkins, Otis Winston, Zeva DuVall, Selena Anduze, Brittany L. Smith, Jordan Foster, Jane McNeill, Victor McCay, Elizabeth Becka, Ron Prather, Marcia White, Javier Vazquez Jr., Ellen Gerstein, Martin Bats Bradford, Steven Teuchert, Al-Jaleel Knox, Brandon Morales, Matthew Cornwell, David Fleischer, DJames Jones, Angela Davis, Stan Lee, Wade Williams, Ron Cephas Jones, Christian Convery, Boston Rush Freeman, Shameik Moore, Jake Johnson</t>
        </is>
      </c>
      <c r="Q994" s="86" t="inlineStr">
        <is>
          <t>Ruben Fleischer</t>
        </is>
      </c>
      <c r="R994" s="59" t="inlineStr">
        <is>
          <t>[{"Source": "Internet Movie Database", "Value": "6.6/10"}, {"Source": "Rotten Tomatoes", "Value": "31%"}, {"Source": "Metacritic", "Value": "35/100"}]</t>
        </is>
      </c>
      <c r="S994" s="101" t="inlineStr">
        <is>
          <t>856,085,151</t>
        </is>
      </c>
      <c r="T994" s="102" t="inlineStr">
        <is>
          <t>PG-13</t>
        </is>
      </c>
      <c r="U994" s="103" t="inlineStr">
        <is>
          <t>112</t>
        </is>
      </c>
      <c r="V994" s="89" t="inlineStr">
        <is>
          <t>{"link": "https://www.themoviedb.org/movie/335983-venom/watch?locale=CA", "buy":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"flatrate": [{"logo_path": "/97yvRBw1GzX7fXprcF80er19ot.jpg", "provider_id": 337, "provider_name": "Disney Plus", "display_priority": 3}, {"logo_path": "/ewOptMVIYcOadMGGJz8DJueH2bH.jpg", "provider_id": 230, "provider_name": "Crave", "display_priority": 5}, {"logo_path": "/qcKfSyX4xkXESjHrkO8cZLRJkn6.jpg", "provider_id": 2604, "provider_name": "Crave Amazon Channel", "display_priority": 140}], "rent":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t>
        </is>
      </c>
      <c r="W994" s="61" t="inlineStr">
        <is>
          <t>116,000,000</t>
        </is>
      </c>
      <c r="X994" s="35" t="n">
        <v>335983</v>
      </c>
      <c r="Y994" s="35" t="inlineStr">
        <is>
          <t>[912649, 670428, 39513, 11850, 338762, 293660, 9556, 1241470, 436969, 126889, 83542, 460458, 945961, 10366, 218, 8337, 733317, 534, 76170, 762504]</t>
        </is>
      </c>
      <c r="Z994" s="35" t="inlineStr">
        <is>
          <t>31%</t>
        </is>
      </c>
      <c r="AA994" s="35" t="inlineStr">
        <is>
          <t>6.6/10</t>
        </is>
      </c>
      <c r="AB994" s="35" t="inlineStr">
        <is>
          <t>35/100</t>
        </is>
      </c>
      <c r="AC994" s="35" t="inlineStr">
        <is>
          <t>https://www.youtube.com/embed/xLCn88bfW1o</t>
        </is>
      </c>
      <c r="AD994" s="98" t="inlineStr">
        <is>
          <t>US</t>
        </is>
      </c>
      <c r="AE994" s="98" t="n">
        <v>1731215633548</v>
      </c>
    </row>
    <row r="995" ht="14.25" customHeight="1" s="169">
      <c r="A995" s="93" t="inlineStr">
        <is>
          <t>Over the Hedge</t>
        </is>
      </c>
      <c r="B995" s="94" t="n">
        <v>62</v>
      </c>
      <c r="C995" s="131" t="n"/>
      <c r="D995" s="132" t="n"/>
      <c r="E995" s="95" t="inlineStr">
        <is>
          <t>Animated</t>
        </is>
      </c>
      <c r="F995" s="117" t="n"/>
      <c r="G995" s="31" t="n"/>
      <c r="H995" s="32" t="n"/>
      <c r="I995" s="96" t="inlineStr">
        <is>
          <t>Dreamworks</t>
        </is>
      </c>
      <c r="J995" s="97" t="n">
        <v>2006</v>
      </c>
      <c r="K995" s="35">
        <f>ROW(K995)-1</f>
        <v/>
      </c>
      <c r="L995" s="98" t="b">
        <v>0</v>
      </c>
      <c r="M995" s="99" t="n"/>
      <c r="N995" s="83" t="inlineStr">
        <is>
          <t>A scheming raccoon fools a mismatched family of forest creatures into helping him repay a debt of food, by invading the new suburban sprawl that popped up while they were hibernating – and learns a lesson about family himself.</t>
        </is>
      </c>
      <c r="O995" s="84" t="inlineStr">
        <is>
          <t>https://image.tmdb.org/t/p/w500/PHNurftfUJTStsTgIkaxglvm2k.jpg</t>
        </is>
      </c>
      <c r="P995" s="85" t="inlineStr">
        <is>
          <t>Bruce Willis, Garry Shandling, Steve Carell, Wanda Sykes, William Shatner, Nick Nolte, Thomas Haden Church, Allison Janney, Eugene Levy, Catherine O'Hara, Avril Lavigne, Omid Djalili, Sami Kirkpatrick, Shane Baumel, Madison Davenport, Ariel Winter, Jessie Flower, Paul Butcher, Zoe Randol, Jessica DiCicco, Debra Wilson, Sean Bishop, Jeannie Elias, Kejon Kesse, Sean Yazbeck, Geoffrey Pomeroy, Joel McCrary, Lee Bienstock, Brian Stepanek, Steve Alterman, Erin Lander, Kirk Baily, Jordan Orr, Jessie Flower, Michelle Ruff, Nicholas Guest, Greyson Spann, David Hiller, April Lawrence, Bridget Hoffman, Marcelo Tubert, Sandy Holt, Ariel Winter, Talula Holt</t>
        </is>
      </c>
      <c r="Q995" s="86" t="inlineStr">
        <is>
          <t>Karey Kirkpatrick, Tim Johnson</t>
        </is>
      </c>
      <c r="R995" s="62" t="inlineStr">
        <is>
          <t>[{"Source": "Internet Movie Database", "Value": "6.7/10"}, {"Source": "Rotten Tomatoes", "Value": "75%"}, {"Source": "Metacritic", "Value": "67/100"}]</t>
        </is>
      </c>
      <c r="S995" s="101" t="inlineStr">
        <is>
          <t>343,397,247</t>
        </is>
      </c>
      <c r="T995" s="102" t="inlineStr">
        <is>
          <t>PG</t>
        </is>
      </c>
      <c r="U995" s="103" t="inlineStr">
        <is>
          <t>83</t>
        </is>
      </c>
      <c r="V995" s="89" t="inlineStr">
        <is>
          <t>{"link": "https://www.themoviedb.org/movie/7518-over-the-hedge/watch?locale=CA", "flatrate": [{"logo_path": "/pvske1MyAoymrs5bguRfVqYiM9a.jpg", "provider_id": 119, "provider_name": "Amazon Prime Video", "display_priority": 1}, {"logo_path": "/8aBqoNeGGr0oSA85iopgNZUOTOc.jpg", "provider_id": 2100, "provider_name": "Amazon Prime Video with Ads", "display_priority": 111}], "buy":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"rent":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t>
        </is>
      </c>
      <c r="W995" s="61" t="inlineStr">
        <is>
          <t>80,000,000</t>
        </is>
      </c>
      <c r="X995" s="35" t="n">
        <v>7518</v>
      </c>
      <c r="Y995" s="35" t="inlineStr">
        <is>
          <t>[227783, 335777, 7484, 831815, 1084242, 270946, 20694, 9948, 19164, 664236, 16394, 587562, 417859, 522478, 638134, 8355, 570480, 136793, 60293, 19016]</t>
        </is>
      </c>
      <c r="Z995" s="35" t="inlineStr">
        <is>
          <t>75%</t>
        </is>
      </c>
      <c r="AA995" s="35" t="inlineStr">
        <is>
          <t>6.7/10</t>
        </is>
      </c>
      <c r="AB995" s="35" t="inlineStr">
        <is>
          <t>67/100</t>
        </is>
      </c>
      <c r="AC995" s="35" t="inlineStr">
        <is>
          <t>https://www.youtube.com/embed/ix_bxyRimos</t>
        </is>
      </c>
      <c r="AD995" s="98" t="inlineStr">
        <is>
          <t>US</t>
        </is>
      </c>
      <c r="AE995" s="98" t="n">
        <v>1731215633548</v>
      </c>
    </row>
    <row r="996" ht="14.25" customHeight="1" s="169">
      <c r="A996" s="93" t="inlineStr">
        <is>
          <t>Nomadland</t>
        </is>
      </c>
      <c r="B996" s="94" t="n">
        <v>62</v>
      </c>
      <c r="C996" s="131" t="n"/>
      <c r="D996" s="132" t="n"/>
      <c r="E996" s="95" t="inlineStr">
        <is>
          <t>Drama</t>
        </is>
      </c>
      <c r="F996" s="117" t="n"/>
      <c r="G996" s="31" t="n"/>
      <c r="H996" s="32" t="n"/>
      <c r="I996" s="96" t="inlineStr">
        <is>
          <t>20th Century Studios</t>
        </is>
      </c>
      <c r="J996" s="97" t="n">
        <v>2020</v>
      </c>
      <c r="K996" s="35">
        <f>ROW(K996)-1</f>
        <v/>
      </c>
      <c r="L996" s="98" t="b">
        <v>0</v>
      </c>
      <c r="M996" s="99" t="n"/>
      <c r="N996" s="76" t="inlineStr">
        <is>
          <t>A woman in her sixties embarks on a journey through the western United States after losing everything in the Great Recession, living as a van-dwelling modern-day nomad.</t>
        </is>
      </c>
      <c r="O996" s="105" t="inlineStr">
        <is>
          <t>https://image.tmdb.org/t/p/w500/8Vc5EOUEIF1EUXuX9eLFf7BvN3P.jpg</t>
        </is>
      </c>
      <c r="P996" s="106" t="inlineStr">
        <is>
          <t>Frances McDormand, David Strathairn, Linda May, Swankie, Gay DeForest, Patricia Grier, Angela Reyes, Carl R. Hughes, Douglas G. Soul, Ryan Aquino, Teresa Buchanan, Karie Lynn McDermott Wilder, Brandy Wilber, Makenzie Etcheverry, Bob Wells, Annette Webb, Rachel Bannon, Bryce Bedsworth, Sherita Deni Coker, Merle Redwing, Forrest Bault, Suanne Carlson, Donnie Miller, Roxanne Bay, Matt Sfaelos, Ronald O. Zimmerman, Derek Endres, Paige Dean, Paul Winer, Derrick Janis, Greg Barber, Carol Anne Hodge, Matthew Stinson, Terry Phillip, Bradford Lee Riza, Tay Strathairn, Cat Clifford, James R. Taylor Jr., Jeremy Greenman, Ken Greenman, Melissa Smith, Warren Keith, Jeff Andrews, Paul Cunningham, Emily Foley, Mike Sells, Peter Spears, Cheryl Davis</t>
        </is>
      </c>
      <c r="Q996" s="107" t="inlineStr">
        <is>
          <t>Chloé Zhao</t>
        </is>
      </c>
      <c r="R996" s="41" t="inlineStr">
        <is>
          <t>[{"Source": "Internet Movie Database", "Value": "7.3/10"}, {"Source": "Rotten Tomatoes", "Value": "93%"}, {"Source": "Metacritic", "Value": "87/100"}]</t>
        </is>
      </c>
      <c r="S996" s="72" t="inlineStr">
        <is>
          <t>39,458,207</t>
        </is>
      </c>
      <c r="T996" s="109" t="inlineStr">
        <is>
          <t>R</t>
        </is>
      </c>
      <c r="U996" s="110" t="inlineStr">
        <is>
          <t>108</t>
        </is>
      </c>
      <c r="V996" s="82" t="inlineStr">
        <is>
          <t>{"link": "https://www.themoviedb.org/movie/581734-nomadland/watch?locale=CA", "buy":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"flatrate": [{"logo_path": "/97yvRBw1GzX7fXprcF80er19ot.jpg", "provider_id": 337, "provider_name": "Disney Plus", "display_priority": 3}, {"logo_path": "/ewOptMVIYcOadMGGJz8DJueH2bH.jpg", "provider_id": 230, "provider_name": "Crave", "display_priority": 5}, {"logo_path": "/qsOM361vYHE7pcNFG7bCJHyievG.jpg", "provider_id": 182, "provider_name": "Hollywood Suite", "display_priority": 27}, {"logo_path": "/p5xtRLEzPyRhqOPpiW1sFy4FyPc.jpg", "provider_id": 705, "provider_name": "Hollywood Suite Amazon Channel", "display_priority": 87}, {"logo_path": "/esiLBRzDUwodjfN8gA4qj7l3ZF7.jpg", "provider_id": 1794, "provider_name": "Starz Amazon Channel", "display_priority": 92}, {"logo_path": "/qcKfSyX4xkXESjHrkO8cZLRJkn6.jpg", "provider_id": 2604, "provider_name": "Crave Amazon Channel", "display_priority": 140}], "rent":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t>
        </is>
      </c>
      <c r="W996" s="46" t="inlineStr">
        <is>
          <t>5,000,000</t>
        </is>
      </c>
      <c r="X996" s="35" t="n">
        <v>581734</v>
      </c>
      <c r="Y996" s="35" t="inlineStr">
        <is>
          <t>[51802, 596, 1127625, 655, 1947, 1241983, 3877, 615643, 14168, 345938, 581, 32395, 11943, 39287, 403, 1217690, 57120, 42701, 414453, 9956]</t>
        </is>
      </c>
      <c r="Z996" s="35" t="inlineStr">
        <is>
          <t>93%</t>
        </is>
      </c>
      <c r="AA996" s="35" t="inlineStr">
        <is>
          <t>7.3/10</t>
        </is>
      </c>
      <c r="AB996" s="35" t="inlineStr">
        <is>
          <t>87/100</t>
        </is>
      </c>
      <c r="AC996" s="35" t="inlineStr">
        <is>
          <t>https://www.youtube.com/embed/BZ4o4jwSaHk</t>
        </is>
      </c>
      <c r="AD996" s="98" t="inlineStr">
        <is>
          <t>US</t>
        </is>
      </c>
      <c r="AE996" s="98" t="n">
        <v>1731215633548</v>
      </c>
    </row>
    <row r="997" ht="14.25" customHeight="1" s="169">
      <c r="A997" s="93" t="inlineStr">
        <is>
          <t>Madagascar: Escape 2 Africa</t>
        </is>
      </c>
      <c r="B997" s="94" t="n">
        <v>62</v>
      </c>
      <c r="C997" s="131" t="inlineStr">
        <is>
          <t>Madagascar</t>
        </is>
      </c>
      <c r="D997" s="132" t="n"/>
      <c r="E997" s="95" t="inlineStr">
        <is>
          <t>Animated</t>
        </is>
      </c>
      <c r="F997" s="117" t="n"/>
      <c r="G997" s="31" t="n"/>
      <c r="H997" s="32" t="n"/>
      <c r="I997" s="96" t="inlineStr">
        <is>
          <t>Dreamworks</t>
        </is>
      </c>
      <c r="J997" s="97" t="n">
        <v>2008</v>
      </c>
      <c r="K997" s="35">
        <f>ROW(K997)-1</f>
        <v/>
      </c>
      <c r="L997" s="98" t="b">
        <v>0</v>
      </c>
      <c r="M997" s="99" t="n"/>
      <c r="N997" s="37" t="inlineStr">
        <is>
          <t>Alex, Marty, and other zoo animals find a way to escape from Madagascar when the penguins reassemble a wrecked airplane. The precariously repaired craft stays airborne just long enough to make it to the African continent. There the New Yorkers encounter members of their own species for the first time. Africa proves to be a wild place, but Alex and company wonder if it is better than their Central Park home.</t>
        </is>
      </c>
      <c r="O997" s="38" t="inlineStr">
        <is>
          <t>https://image.tmdb.org/t/p/w500/agRbLOHgN46TQO4YdKR462iR7To.jpg</t>
        </is>
      </c>
      <c r="P997" s="39" t="inlineStr">
        <is>
          <t>Ben Stiller, Chris Rock, David Schwimmer, Jada Pinkett Smith, Sacha Baron Cohen, Cedric the Entertainer, Andy Richter, Bernie Mac, Alec Baldwin, Sherri Shepherd, will.i.am, Elisa Gabrielli, Tom McGrath, Chris Miller, Christopher Knights, Conrad Vernon, Quinn Dempsey Stiller, Declan Swift, Fred Tatasciore, Eric Darnell, Willow Smith, Thomas Stanley, Zachary Gordon, Meredith Vieira, Lesley Stahl, Al Roker, David Soren, Phil LaMarr, Stephen Kearin, Dan O'Connor, Edie Mirman, Fergie, Harland Williams, Danny Jacobs, Bridget Hoffman, Terrence Hardy Jr., Conner Rayburn, Holly Dorff, David P. Smith, Lynnanne Zager, Jackie Gonneau</t>
        </is>
      </c>
      <c r="Q997" s="40" t="inlineStr">
        <is>
          <t>Eric Darnell, Tom McGrath</t>
        </is>
      </c>
      <c r="R997" s="41" t="inlineStr">
        <is>
          <t>[{"Source": "Internet Movie Database", "Value": "6.7/10"}, {"Source": "Rotten Tomatoes", "Value": "64%"}, {"Source": "Metacritic", "Value": "61/100"}]</t>
        </is>
      </c>
      <c r="S997" s="42" t="inlineStr">
        <is>
          <t>603,900,354</t>
        </is>
      </c>
      <c r="T997" s="43" t="inlineStr">
        <is>
          <t>PG</t>
        </is>
      </c>
      <c r="U997" s="44" t="inlineStr">
        <is>
          <t>89</t>
        </is>
      </c>
      <c r="V997" s="45" t="inlineStr">
        <is>
          <t>{"link": "https://www.themoviedb.org/movie/10527-madagascar-escape-2-africa/watch?locale=CA", "flatrate": [{"logo_path": "/pvske1MyAoymrs5bguRfVqYiM9a.jpg", "provider_id": 119, "provider_name": "Amazon Prime Video", "display_priority": 1}, {"logo_path": "/8aBqoNeGGr0oSA85iopgNZUOTOc.jpg", "provider_id": 2100, "provider_name": "Amazon Prime Video with Ads", "display_priority": 111}], "rent":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"buy":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t>
        </is>
      </c>
      <c r="W997" s="46" t="inlineStr">
        <is>
          <t>150,000,000</t>
        </is>
      </c>
      <c r="X997" s="35" t="n">
        <v>10527</v>
      </c>
      <c r="Y997" s="35" t="inlineStr">
        <is>
          <t>[953, 80321, 11430, 270946, 25472, 14317, 172385, 153518, 57800, 774825, 326215, 9975, 412117, 416153, 8355, 343977, 1084242, 46195, 594328, 19016]</t>
        </is>
      </c>
      <c r="Z997" s="35" t="inlineStr">
        <is>
          <t>64%</t>
        </is>
      </c>
      <c r="AA997" s="35" t="inlineStr">
        <is>
          <t>6.7/10</t>
        </is>
      </c>
      <c r="AB997" s="35" t="inlineStr">
        <is>
          <t>61/100</t>
        </is>
      </c>
      <c r="AC997" s="35" t="inlineStr">
        <is>
          <t>https://www.youtube.com/embed/hLVjIhPYq7s</t>
        </is>
      </c>
      <c r="AD997" s="98" t="inlineStr">
        <is>
          <t>US</t>
        </is>
      </c>
      <c r="AE997" s="98" t="n">
        <v>1731215633548</v>
      </c>
    </row>
    <row r="998" ht="14.25" customHeight="1" s="169">
      <c r="A998" s="93" t="inlineStr">
        <is>
          <t>Pocahontas</t>
        </is>
      </c>
      <c r="B998" s="94" t="n">
        <v>61</v>
      </c>
      <c r="C998" s="131" t="inlineStr">
        <is>
          <t>Disney Animation</t>
        </is>
      </c>
      <c r="D998" s="132" t="n"/>
      <c r="E998" s="95" t="inlineStr">
        <is>
          <t>Animated</t>
        </is>
      </c>
      <c r="F998" s="117" t="inlineStr">
        <is>
          <t>Princess</t>
        </is>
      </c>
      <c r="G998" s="31" t="n"/>
      <c r="H998" s="32" t="n"/>
      <c r="I998" s="96" t="inlineStr">
        <is>
          <t>Disney</t>
        </is>
      </c>
      <c r="J998" s="97" t="n">
        <v>1995</v>
      </c>
      <c r="K998" s="35">
        <f>ROW(K998)-1</f>
        <v/>
      </c>
      <c r="L998" s="98" t="b">
        <v>0</v>
      </c>
      <c r="M998" s="99" t="n"/>
      <c r="N998" s="37" t="inlineStr">
        <is>
          <t>Pocahontas, daughter of a Native American tribe chief, falls in love with an English soldier as colonists invade 17th century Virginia.</t>
        </is>
      </c>
      <c r="O998" s="38" t="inlineStr">
        <is>
          <t>https://image.tmdb.org/t/p/w500/kZ1ft0QZ4e3zDUPMBftEkwI9ftd.jpg</t>
        </is>
      </c>
      <c r="P998" s="39" t="inlineStr">
        <is>
          <t>Irene Bedard, Mel Gibson, David Ogden Stiers, John Kassir, Christian Bale, Judy Kuhn, Billy Connolly, Frank Welker, Russell Means, Linda Hunt, Danny Mann, Joe Baker, Michelle St. John, James Apaumut Fall, Gordon Tootoosis, Jim Cummings, Charlie Adler, Debi Derryberry, Phil Proctor</t>
        </is>
      </c>
      <c r="Q998" s="40" t="inlineStr">
        <is>
          <t>Mike Gabriel, Eric Goldberg</t>
        </is>
      </c>
      <c r="R998" s="41" t="inlineStr">
        <is>
          <t>[{"Source": "Internet Movie Database", "Value": "6.7/10"}, {"Source": "Rotten Tomatoes", "Value": "59%"}, {"Source": "Metacritic", "Value": "59/100"}]</t>
        </is>
      </c>
      <c r="S998" s="42" t="inlineStr">
        <is>
          <t>346,079,773</t>
        </is>
      </c>
      <c r="T998" s="43" t="inlineStr">
        <is>
          <t>G</t>
        </is>
      </c>
      <c r="U998" s="44" t="inlineStr">
        <is>
          <t>81</t>
        </is>
      </c>
      <c r="V998" s="45" t="inlineStr">
        <is>
          <t>{"link": "https://www.themoviedb.org/movie/10530-pocahontas/watch?locale=CA", "flatrate": [{"logo_path": "/97yvRBw1GzX7fXprcF80er19ot.jpg", "provider_id": 337, "provider_name": "Disney Plus", "display_priority": 3}], "buy":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"rent":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t>
        </is>
      </c>
      <c r="W998" s="46" t="inlineStr">
        <is>
          <t>55,000,000</t>
        </is>
      </c>
      <c r="X998" s="35" t="n">
        <v>10530</v>
      </c>
      <c r="Y998" s="35" t="inlineStr">
        <is>
          <t>[9361, 812, 9325, 29882, 42518, 420817, 20235, 560057, 45772, 523366, 80027, 624620, 10144, 25475, 1362, 13313, 1181107, 338103, 17337, 26672]</t>
        </is>
      </c>
      <c r="Z998" s="35" t="inlineStr">
        <is>
          <t>59%</t>
        </is>
      </c>
      <c r="AA998" s="35" t="inlineStr">
        <is>
          <t>6.7/10</t>
        </is>
      </c>
      <c r="AB998" s="35" t="inlineStr">
        <is>
          <t>59/100</t>
        </is>
      </c>
      <c r="AC998" s="35" t="inlineStr">
        <is>
          <t>https://www.youtube.com/embed/mf0JmiI7NXY</t>
        </is>
      </c>
      <c r="AD998" s="98" t="inlineStr">
        <is>
          <t>US</t>
        </is>
      </c>
      <c r="AE998" s="98" t="n">
        <v>1731215633548</v>
      </c>
    </row>
    <row r="999" ht="14.25" customHeight="1" s="169">
      <c r="A999" s="93" t="inlineStr">
        <is>
          <t>The Great White Hype</t>
        </is>
      </c>
      <c r="B999" s="94" t="n">
        <v>61</v>
      </c>
      <c r="C999" s="131" t="n"/>
      <c r="D999" s="132" t="n"/>
      <c r="E999" s="95" t="inlineStr">
        <is>
          <t>Sports</t>
        </is>
      </c>
      <c r="F999" s="117" t="inlineStr">
        <is>
          <t>Comedy</t>
        </is>
      </c>
      <c r="G999" s="31" t="n"/>
      <c r="H999" s="32" t="n"/>
      <c r="I999" s="96" t="inlineStr">
        <is>
          <t>20th Century Studios</t>
        </is>
      </c>
      <c r="J999" s="97" t="n">
        <v>1996</v>
      </c>
      <c r="K999" s="35">
        <f>ROW(K999)-1</f>
        <v/>
      </c>
      <c r="L999" s="98" t="b">
        <v>0</v>
      </c>
      <c r="M999" s="99" t="n"/>
      <c r="N999" s="37" t="inlineStr">
        <is>
          <t>When the champ's promoter, Rev. Sultan, decides something new is needed to boost the marketability of the boxing matches, he searches and finds the only man to ever beat the champ. The problem is that he isn't a boxer anymore and he's white. However, once Rev. Sultan convinces him to fight, he goes into heavy training while the confident champ takes it easy and falls out of shape.</t>
        </is>
      </c>
      <c r="O999" s="38" t="inlineStr">
        <is>
          <t>https://image.tmdb.org/t/p/w500/yEPiu0mC4NqMHOoFLsC6CxQW34d.jpg</t>
        </is>
      </c>
      <c r="P999" s="39" t="inlineStr">
        <is>
          <t>Samuel L. Jackson, Jeff Goldblum, Peter Berg, Corbin Bernsen, Jon Lovitz, Cheech Marin, John Rhys-Davies, Salli Richardson-Whitfield, Jamie Foxx, Damon Wayans, Rocky Carroll, Albert Hall, Michael Jace, Brian Setzer, Method Man, Art Evans, Duane Davis, Lamont Johnson, Lydell M. Cheshier, Randy Harris, Susan Gibney, Sam Whipple, Stu Nahan, Ferdie Pacheco, Al Rodrigo, Phil Buckman, Renee Griffin, Bert Sugar, Walter Addison, Jonathan P. Hicks, Craig Modderno, Michael Fairman, Brad Blaisdell, James Hardie, Nedra Volz, Rick Scarry, Elizabeth LaRou, Alyson Croft, Christy House, Irv Dotten, Deezer D, Reno Wilson, G. John Slagle, Leon Frederick, James H. Hays, Gregory Holtz Sr., Chi McBride, Anthony Johnson, Richard Steele</t>
        </is>
      </c>
      <c r="Q999" s="40" t="inlineStr">
        <is>
          <t>Reginald Hudlin</t>
        </is>
      </c>
      <c r="R999" s="41" t="inlineStr">
        <is>
          <t>[{"Source": "Internet Movie Database", "Value": "5.5/10"}, {"Source": "Rotten Tomatoes", "Value": "42%"}]</t>
        </is>
      </c>
      <c r="S999" s="118" t="inlineStr">
        <is>
          <t>0</t>
        </is>
      </c>
      <c r="T999" s="43" t="inlineStr">
        <is>
          <t>R</t>
        </is>
      </c>
      <c r="U999" s="44" t="inlineStr">
        <is>
          <t>91</t>
        </is>
      </c>
      <c r="V999" s="45" t="inlineStr">
        <is>
          <t>{"link": "https://www.themoviedb.org/movie/20759-the-great-white-hype/watch?locale=CA", "buy":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"rent":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t>
        </is>
      </c>
      <c r="W999" s="75" t="inlineStr">
        <is>
          <t>0</t>
        </is>
      </c>
      <c r="X999" s="35" t="n">
        <v>20759</v>
      </c>
      <c r="Y999" s="35" t="inlineStr">
        <is>
          <t>[14014, 18391, 15745, 1278360, 109439, 146304, 329540, 521844, 1115623, 255268, 526019, 185574, 484718, 107, 10135, 43267, 511322, 1093994, 431530, 999582]</t>
        </is>
      </c>
      <c r="Z999" s="35" t="inlineStr">
        <is>
          <t>42%</t>
        </is>
      </c>
      <c r="AA999" s="35" t="inlineStr">
        <is>
          <t>5.5/10</t>
        </is>
      </c>
      <c r="AB999" s="35" t="inlineStr">
        <is>
          <t>N/A</t>
        </is>
      </c>
      <c r="AC999" s="35" t="inlineStr">
        <is>
          <t>https://www.youtube.com/embed/WnyftZZ880s</t>
        </is>
      </c>
      <c r="AD999" s="98" t="inlineStr">
        <is>
          <t>US</t>
        </is>
      </c>
      <c r="AE999" s="98" t="n">
        <v>1731215633548</v>
      </c>
    </row>
    <row r="1000" ht="14.25" customHeight="1" s="169">
      <c r="A1000" s="93" t="inlineStr">
        <is>
          <t>Club Dread</t>
        </is>
      </c>
      <c r="B1000" s="94" t="n">
        <v>61</v>
      </c>
      <c r="C1000" s="131" t="inlineStr">
        <is>
          <t>Broken Lizard</t>
        </is>
      </c>
      <c r="D1000" s="132" t="n"/>
      <c r="E1000" s="95" t="inlineStr">
        <is>
          <t>Comedy</t>
        </is>
      </c>
      <c r="F1000" s="117" t="inlineStr">
        <is>
          <t>Slasher</t>
        </is>
      </c>
      <c r="G1000" s="31" t="n"/>
      <c r="H1000" s="32" t="n"/>
      <c r="I1000" s="96" t="inlineStr">
        <is>
          <t>20th Century Studios</t>
        </is>
      </c>
      <c r="J1000" s="97" t="n">
        <v>2004</v>
      </c>
      <c r="K1000" s="35">
        <f>ROW(K1000)-1</f>
        <v/>
      </c>
      <c r="L1000" s="98" t="b">
        <v>0</v>
      </c>
      <c r="M1000" s="99" t="n"/>
      <c r="N1000" s="49" t="inlineStr">
        <is>
          <t>When a serial killer interrupts the fun at the swanky Coconut Pete's Coconut Beach Resort -- a hedonistic island paradise for swingers --- it's up to the club's staff to stop the violence ... or at least hide it!</t>
        </is>
      </c>
      <c r="O1000" s="50" t="inlineStr">
        <is>
          <t>https://image.tmdb.org/t/p/w500/9slWyVotwxZNthMcKoeFaK3tgNz.jpg</t>
        </is>
      </c>
      <c r="P1000" s="51" t="inlineStr">
        <is>
          <t>Kevin Heffernan, Jay Chandrasekhar, Brittany Daniel, Bill Paxton, Steve Lemme, Jordan Ladd, Elena Lyons, Paul Soter, Erik Stolhanske, Tanja Reichert, Nat Faxon, Julio Bekhor, Bryan Scott, M.C. Gainey, Lindsay Price, Samm Levine, Veronica Segura, Ryan Falkner, Greg Cipes, Dan Montgomery Jr., Michael Weaver, Richard Perello, Michael Yurchak, Jessica Moreno</t>
        </is>
      </c>
      <c r="Q1000" s="52" t="inlineStr">
        <is>
          <t>Jay Chandrasekhar</t>
        </is>
      </c>
      <c r="R1000" s="62" t="inlineStr">
        <is>
          <t>[{"Source": "Internet Movie Database", "Value": "5.7/10"}, {"Source": "Rotten Tomatoes", "Value": "31%"}, {"Source": "Metacritic", "Value": "45/100"}]</t>
        </is>
      </c>
      <c r="S1000" s="60" t="inlineStr">
        <is>
          <t>5,001,655</t>
        </is>
      </c>
      <c r="T1000" s="55" t="inlineStr">
        <is>
          <t>R</t>
        </is>
      </c>
      <c r="U1000" s="56" t="inlineStr">
        <is>
          <t>104</t>
        </is>
      </c>
      <c r="V1000" s="57" t="inlineStr">
        <is>
          <t>{"link": "https://www.themoviedb.org/movie/11217-club-dread/watch?locale=CA", "buy":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"rent":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"flatrate": [{"logo_path": "/97yvRBw1GzX7fXprcF80er19ot.jpg", "provider_id": 337, "provider_name": "Disney Plus", "display_priority": 3}]}</t>
        </is>
      </c>
      <c r="W1000" s="61" t="inlineStr">
        <is>
          <t>8,500,000</t>
        </is>
      </c>
      <c r="X1000" s="35" t="n">
        <v>11217</v>
      </c>
      <c r="Y1000" s="35" t="inlineStr">
        <is>
          <t>[1330421, 681434, 1043565, 12241, 26204, 24913, 16617, 28940, 13428, 1059345, 19200, 1160003, 5236, 18086, 244458, 986070, 44247, 84204, 13252, 28090]</t>
        </is>
      </c>
      <c r="Z1000" s="35" t="inlineStr">
        <is>
          <t>31%</t>
        </is>
      </c>
      <c r="AA1000" s="35" t="inlineStr">
        <is>
          <t>5.7/10</t>
        </is>
      </c>
      <c r="AB1000" s="35" t="inlineStr">
        <is>
          <t>45/100</t>
        </is>
      </c>
      <c r="AC1000" s="35" t="inlineStr">
        <is>
          <t>https://www.youtube.com/embed/mEoysl_tMqA</t>
        </is>
      </c>
      <c r="AD1000" s="98" t="inlineStr">
        <is>
          <t>US</t>
        </is>
      </c>
      <c r="AE1000" s="98" t="n">
        <v>1731215633548</v>
      </c>
    </row>
    <row r="1001" ht="14.25" customHeight="1" s="169">
      <c r="A1001" s="93" t="inlineStr">
        <is>
          <t>Superman Returns</t>
        </is>
      </c>
      <c r="B1001" s="94" t="n">
        <v>61</v>
      </c>
      <c r="C1001" s="131" t="inlineStr">
        <is>
          <t>DC</t>
        </is>
      </c>
      <c r="D1001" s="132" t="inlineStr">
        <is>
          <t>Superman</t>
        </is>
      </c>
      <c r="E1001" s="95" t="inlineStr">
        <is>
          <t>Comic Book</t>
        </is>
      </c>
      <c r="F1001" s="117" t="n"/>
      <c r="G1001" s="31" t="n"/>
      <c r="H1001" s="32" t="n"/>
      <c r="I1001" s="96" t="inlineStr">
        <is>
          <t>Warner Bros.</t>
        </is>
      </c>
      <c r="J1001" s="97" t="n">
        <v>2006</v>
      </c>
      <c r="K1001" s="35">
        <f>ROW(K1001)-1</f>
        <v/>
      </c>
      <c r="L1001" s="98" t="b">
        <v>0</v>
      </c>
      <c r="M1001" s="99" t="n"/>
      <c r="N1001" s="37" t="inlineStr">
        <is>
          <t>Superman returns to discover his 5-year absence has allowed Lex Luthor to walk free, and that those he was closest to felt abandoned and have moved on. Luthor plots his ultimate revenge that could see millions killed and change the face of the planet forever, as well as ridding himself of the Man of Steel.</t>
        </is>
      </c>
      <c r="O1001" s="38" t="inlineStr">
        <is>
          <t>https://image.tmdb.org/t/p/w500/385XwTQZDpRX2d3kxtnpiLrjBXw.jpg</t>
        </is>
      </c>
      <c r="P1001" s="39" t="inlineStr">
        <is>
          <t>Brandon Routh, Kate Bosworth, Kevin Spacey, James Marsden, Parker Posey, Frank Langella, Sam Huntington, Eva Marie Saint, Marlon Brando, Kal Penn, Tristan Lake Leabu, David Fabrizio, Ian Roberts, Vincent Stone, Jack Larson, Noel Neill, Keegan Joyce, Jordana Beatty, Rob Flanagan, Stephan Bender, Peta Wilson, Jeff Truman, Barbara Angell, Ian Bliss, Ansuya Nathan, Richard Branson, Warwick Young, Bradd Buckley, Bill Young, Karina Bracken, Raelee Hill, Frederique Fouche, Rebecca Barratt, Karen Pang, Jennifer Sciole, Donald MacDonald, James Karen, Robert Meyer Burnett</t>
        </is>
      </c>
      <c r="Q1001" s="40" t="inlineStr">
        <is>
          <t>Bryan Singer</t>
        </is>
      </c>
      <c r="R1001" s="41" t="inlineStr">
        <is>
          <t>[{"Source": "Internet Movie Database", "Value": "6.1/10"}, {"Source": "Rotten Tomatoes", "Value": "72%"}, {"Source": "Metacritic", "Value": "72/100"}]</t>
        </is>
      </c>
      <c r="S1001" s="42" t="inlineStr">
        <is>
          <t>391,081,192</t>
        </is>
      </c>
      <c r="T1001" s="43" t="inlineStr">
        <is>
          <t>PG-13</t>
        </is>
      </c>
      <c r="U1001" s="44" t="inlineStr">
        <is>
          <t>154</t>
        </is>
      </c>
      <c r="V1001" s="45" t="inlineStr">
        <is>
          <t>{"link": "https://www.themoviedb.org/movie/1452-superman-returns/watch?locale=CA", "flatrate": [{"logo_path": "/pvske1MyAoymrs5bguRfVqYiM9a.jpg", "provider_id": 119, "provider_name": "Amazon Prime Video", "display_priority": 1}, {"logo_path": "/ewOptMVIYcOadMGGJz8DJueH2bH.jpg", "provider_id": 230, "provider_name": "Crave", "display_priority": 5}, {"logo_path": "/esiLBRzDUwodjfN8gA4qj7l3ZF7.jpg", "provider_id": 1794, "provider_name": "Starz Amazon Channel", "display_priority": 92}, {"logo_path": "/8aBqoNeGGr0oSA85iopgNZUOTOc.jpg", "provider_id": 2100, "provider_name": "Amazon Prime Video with Ads", "display_priority": 111}, {"logo_path": "/qcKfSyX4xkXESjHrkO8cZLRJkn6.jpg", "provider_id": 2604, "provider_name": "Crave Amazon Channel", "display_priority": 140}], "buy":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"rent":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{"logo_path": "/vLZKlXUNDcZR7ilvfY9Wr9k80FZ.jpg", "provider_id": 538, "provider_name": "Plex", "display_priority": 81}]}</t>
        </is>
      </c>
      <c r="W1001" s="46" t="inlineStr">
        <is>
          <t>223,000,000</t>
        </is>
      </c>
      <c r="X1001" s="35" t="n">
        <v>1452</v>
      </c>
      <c r="Y1001" s="35" t="inlineStr">
        <is>
          <t>[624479, 99861, 49521, 524434, 618354, 141052, 24428, 580489, 886396, 271110, 887357, 10138, 447365, 299536, 1061474, 299534, 640146, 91314, 102382, 608]</t>
        </is>
      </c>
      <c r="Z1001" s="35" t="inlineStr">
        <is>
          <t>72%</t>
        </is>
      </c>
      <c r="AA1001" s="35" t="inlineStr">
        <is>
          <t>6.1/10</t>
        </is>
      </c>
      <c r="AB1001" s="35" t="inlineStr">
        <is>
          <t>72/100</t>
        </is>
      </c>
      <c r="AC1001" s="35" t="inlineStr">
        <is>
          <t>https://www.youtube.com/embed/gKrGjD7ItsQ</t>
        </is>
      </c>
      <c r="AD1001" s="98" t="inlineStr">
        <is>
          <t>US</t>
        </is>
      </c>
      <c r="AE1001" s="98" t="n">
        <v>1731215633548</v>
      </c>
    </row>
    <row r="1002" ht="14.25" customHeight="1" s="169">
      <c r="A1002" s="93" t="inlineStr">
        <is>
          <t>Conan the Barbarian</t>
        </is>
      </c>
      <c r="B1002" s="94" t="n">
        <v>61</v>
      </c>
      <c r="C1002" s="131" t="inlineStr">
        <is>
          <t>Conan the Barbarian</t>
        </is>
      </c>
      <c r="D1002" s="132" t="n"/>
      <c r="E1002" s="95" t="inlineStr">
        <is>
          <t>Fantasy</t>
        </is>
      </c>
      <c r="F1002" s="117" t="n"/>
      <c r="G1002" s="31" t="n"/>
      <c r="H1002" s="32" t="n"/>
      <c r="I1002" s="96" t="inlineStr">
        <is>
          <t>Universal Pictures</t>
        </is>
      </c>
      <c r="J1002" s="97" t="n">
        <v>1982</v>
      </c>
      <c r="K1002" s="35">
        <f>ROW(K1002)-1</f>
        <v/>
      </c>
      <c r="L1002" s="98" t="b">
        <v>0</v>
      </c>
      <c r="M1002" s="99" t="inlineStr">
        <is>
          <t>The story is somewhat hard to follow and not very well guided, but the action scenes, sets, costumes and world building lifts this to a watchable film. Arnold isn't especially good, but his natural charisma helps you relate to the character. The fight scenes are quite a lot of fun, which is the best reason to watch this. The score is also very good and helps set the mood, adding a lot of tension and excitement to the film.</t>
        </is>
      </c>
      <c r="N1002" s="76" t="inlineStr">
        <is>
          <t>A horde of rampaging warriors massacre the parents of young Conan and enslave the young child for years on The Wheel of Pain. As the sole survivor of the childhood massacre, Conan is released from slavery and taught the ancient arts of fighting. Transforming himself into a killing machine, Conan travels into the wilderness to seek vengeance on Thulsa Doom, the man responsible for killing his family. In the wilderness, Conan takes up with the thieves Valeria and Subotai. The group comes upon King Osric, who wants the trio of warriors to help rescue his daughter who has joined Doom in the hills.</t>
        </is>
      </c>
      <c r="O1002" s="105" t="inlineStr">
        <is>
          <t>https://image.tmdb.org/t/p/w500/qw2A587Ee61IwcSOLNFRhuOACZZ.jpg</t>
        </is>
      </c>
      <c r="P1002" s="106" t="inlineStr">
        <is>
          <t>Arnold Schwarzenegger, James Earl Jones, Max von Sydow, Sandahl Bergman, Ben Davidson, Cassandra Gava, Gerry Lopez, Mako, Valérie Quennessen, William Smith, Luis Barboo, Franco Columbu, Leslie Foldvary, Gary Herman, Erik Holmey, Akio Mitamura, Nadiuska, Jorge Sanz, Jack Taylor, Sven-Ole Thorsen, Kiyoshi Yamasaki, Pilar Alcón, Florencio Amarilla, Ron Cobb, Fabián Conde, Dragon Dronet, Donald Gibb, Andrea Guzon, Corrie Jansen, Olvido Lorente, Isabel Luque, Celia Milius, John Milius, Sab Shimono, Diamanda Galás</t>
        </is>
      </c>
      <c r="Q1002" s="107" t="inlineStr">
        <is>
          <t>John Milius</t>
        </is>
      </c>
      <c r="R1002" s="121" t="inlineStr">
        <is>
          <t>[{"Source": "Internet Movie Database", "Value": "6.9/10"}, {"Source": "Rotten Tomatoes", "Value": "67%"}, {"Source": "Metacritic", "Value": "43/100"}]</t>
        </is>
      </c>
      <c r="S1002" s="108" t="inlineStr">
        <is>
          <t>68,851,475</t>
        </is>
      </c>
      <c r="T1002" s="109" t="inlineStr">
        <is>
          <t>R</t>
        </is>
      </c>
      <c r="U1002" s="110" t="inlineStr">
        <is>
          <t>130</t>
        </is>
      </c>
      <c r="V1002" s="82" t="inlineStr">
        <is>
          <t>{"link": "https://www.themoviedb.org/movie/9387-conan-the-barbarian/watch?locale=CA", "rent":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"buy":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t>
        </is>
      </c>
      <c r="W1002" s="111" t="inlineStr">
        <is>
          <t>20,000,000</t>
        </is>
      </c>
      <c r="X1002" s="35" t="n">
        <v>9387</v>
      </c>
      <c r="Y1002" s="35" t="inlineStr">
        <is>
          <t>[1911, 388191, 639933, 8009, 664767, 558449, 321068, 49017, 1495, 1253000, 1130053, 12775, 967, 36647, 32985, 11527, 26480, 37958, 919355, 1312833]</t>
        </is>
      </c>
      <c r="Z1002" s="35" t="inlineStr">
        <is>
          <t>67%</t>
        </is>
      </c>
      <c r="AA1002" s="35" t="inlineStr">
        <is>
          <t>6.9/10</t>
        </is>
      </c>
      <c r="AB1002" s="35" t="inlineStr">
        <is>
          <t>43/100</t>
        </is>
      </c>
      <c r="AC1002" s="35" t="inlineStr">
        <is>
          <t>https://www.youtube.com/embed/mwLBes2Gr8E</t>
        </is>
      </c>
      <c r="AD1002" s="98" t="inlineStr">
        <is>
          <t>US</t>
        </is>
      </c>
      <c r="AE1002" s="98" t="n">
        <v>1731215633548</v>
      </c>
    </row>
    <row r="1003" ht="14.25" customHeight="1" s="169">
      <c r="A1003" s="93" t="inlineStr">
        <is>
          <t>Trolls</t>
        </is>
      </c>
      <c r="B1003" s="94" t="n">
        <v>61</v>
      </c>
      <c r="C1003" s="131" t="inlineStr">
        <is>
          <t>Trolls</t>
        </is>
      </c>
      <c r="D1003" s="132" t="n"/>
      <c r="E1003" s="95" t="inlineStr">
        <is>
          <t>Animated</t>
        </is>
      </c>
      <c r="F1003" s="117" t="n"/>
      <c r="G1003" s="31" t="n"/>
      <c r="H1003" s="32" t="n"/>
      <c r="I1003" s="96" t="inlineStr">
        <is>
          <t>Dreamworks</t>
        </is>
      </c>
      <c r="J1003" s="97" t="n">
        <v>2016</v>
      </c>
      <c r="K1003" s="35">
        <f>ROW(K1003)-1</f>
        <v/>
      </c>
      <c r="L1003" s="98" t="b">
        <v>0</v>
      </c>
      <c r="M1003" s="99" t="inlineStr">
        <is>
          <t>A movie that kids will definitely enjoy a lot more than the adults. Kids will probably love the pop songs, bright colors, and think it's hilarious that the villains are so ugly. To me, those are all of the weakest parts of the movie, and actually rather annoying. I appreciated the themes of depression, friendship, and what it means to be happy. I thought all of these themes were effectively conveyed for children, and depression is not a topic you often see explored in family movies. I am not the intended audience for this, so the children that are will probably enjoy it a lot more than I did.</t>
        </is>
      </c>
      <c r="N1003" s="76" t="inlineStr">
        <is>
          <t>After the monstrous Bergens invade Troll Village, Princess Poppy, the happiest Troll ever born, and overly-cautious, curmudgeonly outcast Branch set off on a journey to rescue her friends. Their mission is full of adventure and mishaps, as this mismatched duo try to tolerate each other long enough to get the job done.</t>
        </is>
      </c>
      <c r="O1003" s="105" t="inlineStr">
        <is>
          <t>https://image.tmdb.org/t/p/w500/9VlK2j0THZWzhQPq0W3Oc0IIdBB.jpg</t>
        </is>
      </c>
      <c r="P1003" s="106" t="inlineStr">
        <is>
          <t>Anna Kendrick, Justin Timberlake, Zooey Deschanel, Christopher Mintz-Plasse, Christine Baranski, Russell Brand, James Corden, Jeffrey Tambor, Ron Funches, Aino Jawo, Caroline Hjelt, Kunal Nayyar, Quvenzhané Wallis, John Cleese, Gwen Stefani, Iris Dohrn, Liam Henry, Glozell Green, Meg DeAngelis, Ricky Dillon, Kandee Johnson, Walt Dohrn, Rhys Darby, Grace Helbig, Curtis Stone, Mike Mitchell, Nina Zoe Bakshi, Zoë Crawford, Riley Crawford, Ollie Mitchell, Emmett Mitchell, Phoebe Dohrn</t>
        </is>
      </c>
      <c r="Q1003" s="107" t="inlineStr">
        <is>
          <t>Mike Mitchell</t>
        </is>
      </c>
      <c r="R1003" s="41" t="inlineStr">
        <is>
          <t>[{"Source": "Internet Movie Database", "Value": "6.4/10"}, {"Source": "Rotten Tomatoes", "Value": "76%"}, {"Source": "Metacritic", "Value": "55/100"}]</t>
        </is>
      </c>
      <c r="S1003" s="72" t="inlineStr">
        <is>
          <t>347,337,803</t>
        </is>
      </c>
      <c r="T1003" s="109" t="inlineStr">
        <is>
          <t>PG</t>
        </is>
      </c>
      <c r="U1003" s="110" t="inlineStr">
        <is>
          <t>92</t>
        </is>
      </c>
      <c r="V1003" s="82" t="inlineStr">
        <is>
          <t>{"link": "https://www.themoviedb.org/movie/136799-trolls/watch?locale=CA", "flatrate": [{"logo_path": "/pbpMk2JmcoNnQwx5JGpXngfoWtp.jpg", "provider_id": 8, "provider_name": "Netflix", "display_priority": 0}, {"logo_path": "/pvske1MyAoymrs5bguRfVqYiM9a.jpg", "provider_id": 119, "provider_name": "Amazon Prime Video", "display_priority": 1}, {"logo_path": "/dpR8r13zWDeUR0QkzWidrdMxa56.jpg", "provider_id": 1796, "provider_name": "Netflix Standard with Ads", "display_priority": 93}, {"logo_path": "/8aBqoNeGGr0oSA85iopgNZUOTOc.jpg", "provider_id": 2100, "provider_name": "Amazon Prime Video with Ads", "display_priority": 111}], "buy":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"ads": [{"logo_path": "/zLYr7OPvpskMA4S79E3vlCi71iC.jpg", "provider_id": 73, "provider_name": "Tubi TV", "display_priority": 19}], "rent":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t>
        </is>
      </c>
      <c r="W1003" s="46" t="inlineStr">
        <is>
          <t>125,000,000</t>
        </is>
      </c>
      <c r="X1003" s="35" t="n">
        <v>136799</v>
      </c>
      <c r="Y1003" s="35" t="inlineStr">
        <is>
          <t>[901362, 446893, 927254, 170687, 454458, 763568, 20378, 592983, 381719, 405314, 476481, 417320, 570480, 519182, 585083, 30074, 6477, 335360, 258509, 72972]</t>
        </is>
      </c>
      <c r="Z1003" s="35" t="inlineStr">
        <is>
          <t>76%</t>
        </is>
      </c>
      <c r="AA1003" s="35" t="inlineStr">
        <is>
          <t>6.4/10</t>
        </is>
      </c>
      <c r="AB1003" s="35" t="inlineStr">
        <is>
          <t>55/100</t>
        </is>
      </c>
      <c r="AC1003" s="35" t="inlineStr">
        <is>
          <t>https://www.youtube.com/embed/xyjm5VQ11TQ</t>
        </is>
      </c>
      <c r="AD1003" s="98" t="inlineStr">
        <is>
          <t>US</t>
        </is>
      </c>
      <c r="AE1003" s="98" t="n">
        <v>1731215633548</v>
      </c>
    </row>
    <row r="1004" ht="14.25" customHeight="1" s="169">
      <c r="A1004" s="93" t="inlineStr">
        <is>
          <t>The Dark Crystal</t>
        </is>
      </c>
      <c r="B1004" s="94" t="n">
        <v>61</v>
      </c>
      <c r="C1004" s="131" t="n"/>
      <c r="D1004" s="132" t="n"/>
      <c r="E1004" s="95" t="inlineStr">
        <is>
          <t>Fantasy</t>
        </is>
      </c>
      <c r="F1004" s="117" t="n"/>
      <c r="G1004" s="31" t="n"/>
      <c r="H1004" s="32" t="n"/>
      <c r="I1004" s="96" t="inlineStr">
        <is>
          <t>Universal Pictures</t>
        </is>
      </c>
      <c r="J1004" s="97" t="n">
        <v>1982</v>
      </c>
      <c r="K1004" s="35">
        <f>ROW(K1004)-1</f>
        <v/>
      </c>
      <c r="L1004" s="98" t="b">
        <v>0</v>
      </c>
      <c r="M1004" s="99" t="inlineStr">
        <is>
          <t>Shows just how creative the mind of Jim Henson is. This is definitely my least favorite production of his, but there is still some value. The story is pretty basic, and the characters are very thin, the strength of this movie is definitely in the visuals. The puppetry is excellent, the sets look fantastic, and the fantasy world is very well built and established. You truly feel whisked away into this strange place. The character designs are pretty freaky and will stick with you, but that leads me to question what the audience is for this movie. The story isn't enough to grab adults, and there really isn't anything in this for kids either.</t>
        </is>
      </c>
      <c r="N1004" s="49" t="inlineStr">
        <is>
          <t>On another planet in the distant past, a Gelfling embarks on a quest to find the missing shard of a magical crystal and restore order to his world, before the grotesque race of Skeksis find and use the crystal for evil.</t>
        </is>
      </c>
      <c r="O1004" s="50" t="inlineStr">
        <is>
          <t>https://image.tmdb.org/t/p/w500/fZPxRaa6gvCyGCh9Xk5kyPqz7fp.jpg</t>
        </is>
      </c>
      <c r="P1004" s="51" t="inlineStr">
        <is>
          <t>Jim Henson, Kathryn Mullen, Frank Oz, Dave Goelz, Steve Whitmire, Louise Gold, Brian Meehl, Stephen Garlick, Lisa Maxwell, Billie Whitelaw, Percy Edwards, Barry Dennen, Deep Roy, Kiran Shah, Jack Purvis, Bob Payne, Michael Kilgarriff, John Baddeley, David Buck, Charles Collingwood, Sean Barrett, Miki Iveria, Patrick Monckton, Susan Westerby, Joseph O'Conor, Thick Wilson, Jerry Nelson</t>
        </is>
      </c>
      <c r="Q1004" s="52" t="inlineStr">
        <is>
          <t>Frank Oz, Jim Henson</t>
        </is>
      </c>
      <c r="R1004" s="116" t="inlineStr">
        <is>
          <t>[{"Source": "Internet Movie Database", "Value": "7.1/10"}, {"Source": "Rotten Tomatoes", "Value": "78%"}, {"Source": "Metacritic", "Value": "66/100"}]</t>
        </is>
      </c>
      <c r="S1004" s="54" t="inlineStr">
        <is>
          <t>44,626,631</t>
        </is>
      </c>
      <c r="T1004" s="55" t="inlineStr">
        <is>
          <t>PG</t>
        </is>
      </c>
      <c r="U1004" s="56" t="inlineStr">
        <is>
          <t>93</t>
        </is>
      </c>
      <c r="V1004" s="57" t="inlineStr">
        <is>
          <t>{"link": "https://www.themoviedb.org/movie/11639-the-dark-crystal/watch?locale=CA", "free": [{"logo_path": "/vLZKlXUNDcZR7ilvfY9Wr9k80FZ.jpg", "provider_id": 538, "provider_name": "Plex", "display_priority": 81}], "rent":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"ads": [{"logo_path": "/zLYr7OPvpskMA4S79E3vlCi71iC.jpg", "provider_id": 73, "provider_name": "Tubi TV", "display_priority": 19}, {"logo_path": "/vLZKlXUNDcZR7ilvfY9Wr9k80FZ.jpg", "provider_id": 538, "provider_name": "Plex", "display_priority": 81}], "buy":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"flatrate": [{"logo_path": "/pvske1MyAoymrs5bguRfVqYiM9a.jpg", "provider_id": 119, "provider_name": "Amazon Prime Video", "display_priority": 1}, {"logo_path": "/ewOptMVIYcOadMGGJz8DJueH2bH.jpg", "provider_id": 230, "provider_name": "Crave", "display_priority": 5}, {"logo_path": "/esiLBRzDUwodjfN8gA4qj7l3ZF7.jpg", "provider_id": 1794, "provider_name": "Starz Amazon Channel", "display_priority": 92}, {"logo_path": "/8aBqoNeGGr0oSA85iopgNZUOTOc.jpg", "provider_id": 2100, "provider_name": "Amazon Prime Video with Ads", "display_priority": 111}, {"logo_path": "/qcKfSyX4xkXESjHrkO8cZLRJkn6.jpg", "provider_id": 2604, "provider_name": "Crave Amazon Channel", "display_priority": 140}]}</t>
        </is>
      </c>
      <c r="W1004" s="58" t="inlineStr">
        <is>
          <t>15,000,000</t>
        </is>
      </c>
      <c r="X1004" s="35" t="n">
        <v>11639</v>
      </c>
      <c r="Y1004" s="35" t="inlineStr">
        <is>
          <t>[121, 81005, 955644, 896536, 2267, 893345, 16523, 76285, 417320, 10601, 102651, 426543, 266647, 401689, 11533, 68735, 555457, 830027, 849, 32790]</t>
        </is>
      </c>
      <c r="Z1004" s="35" t="inlineStr">
        <is>
          <t>78%</t>
        </is>
      </c>
      <c r="AA1004" s="35" t="inlineStr">
        <is>
          <t>7.1/10</t>
        </is>
      </c>
      <c r="AB1004" s="35" t="inlineStr">
        <is>
          <t>66/100</t>
        </is>
      </c>
      <c r="AC1004" s="35" t="inlineStr">
        <is>
          <t>https://www.youtube.com/embed/P5Dj3jhy7xM</t>
        </is>
      </c>
      <c r="AD1004" s="98" t="inlineStr">
        <is>
          <t>US</t>
        </is>
      </c>
      <c r="AE1004" s="98" t="n">
        <v>1731275797681</v>
      </c>
    </row>
    <row r="1005" ht="14.25" customHeight="1" s="169">
      <c r="A1005" s="93" t="inlineStr">
        <is>
          <t>Den of Thieves 2: Pantera</t>
        </is>
      </c>
      <c r="B1005" s="94" t="n">
        <v>61</v>
      </c>
      <c r="C1005" s="131" t="inlineStr">
        <is>
          <t>Den of Thieves</t>
        </is>
      </c>
      <c r="D1005" s="132" t="n"/>
      <c r="E1005" s="95" t="inlineStr">
        <is>
          <t>Action</t>
        </is>
      </c>
      <c r="F1005" s="117" t="inlineStr">
        <is>
          <t>Crime</t>
        </is>
      </c>
      <c r="G1005" s="31" t="n"/>
      <c r="H1005" s="32" t="n"/>
      <c r="I1005" s="96" t="inlineStr">
        <is>
          <t>Lionsgate</t>
        </is>
      </c>
      <c r="J1005" s="97" t="n">
        <v>2025</v>
      </c>
      <c r="K1005" s="35">
        <f>ROW(K1005)-1</f>
        <v/>
      </c>
      <c r="L1005" s="98" t="b">
        <v>0</v>
      </c>
      <c r="M1005" s="99" t="inlineStr">
        <is>
          <t>A slight step down from the first. The heist is tense and well put together, but there isn't a standout moment in this one like the highway fight in the original. Gerard Butler is good in this, and provides some laughs, mainly when he is butchering the french language. The supporting cast is also a downgrade from the first, as we are missing some of the griminess and edginess. Instead we are left with a pretty generic heist movie with a solid car chase and a pretty good heist sequence.</t>
        </is>
      </c>
      <c r="N1005" s="83" t="inlineStr">
        <is>
          <t>Big Nick is back on the hunt in Europe and closing in on Donnie, who is embroiled in the treacherous and unpredictable world of diamond thieves and the infamous Panther mafia, as they plot a massive heist of the world's largest diamond exchange.</t>
        </is>
      </c>
      <c r="O1005" s="50" t="inlineStr">
        <is>
          <t>https://image.tmdb.org/t/p/w500/15S0xOO4d7zBgasV2qNo03Ax7Qb.jpg</t>
        </is>
      </c>
      <c r="P1005" s="51" t="inlineStr">
        <is>
          <t>Gerard Butler, O'Shea Jackson Jr., Evin Ahmad, Salvatore Esposito, Meadow Williams, Swen Temmel, Michael Bisping, Orli Shuka, Rico Verhoeven, Jordan Bridges, Dino Kelly, Fortunato Cerlino, Adriano Chiaramida, Pat Skipper, Stéphane Coulon, Cristian Solimeno, Nazmiye Oral, Mark Grosy, Joshua Gabriel Liège, Yasen Atour, Constantin Vidal, Ignacio Herráez, Giuseppe Schillaci, Velibor Topic, Antonio Bustorff, Emanuel Felix, Damir Kustura, Dejan Aćimović, Ciryl Gane, Yuri D. Brown, Kelly Fonseca, Agim De Bruycker, Uri Roodner, Stéphane Rideau, Alexandre Auvergne, Pierre Ensergueix, Celia Bermejo, Andreu Bresca, Norbert Dobeleit, Louis Seguier, Vitor Belfort, Dimitri 'Vegas' Thivaios, Jean Paul Szybura, Daniel Adams, Slavko Ilic, Michael Landes, Alexey Chunaev, Moussa Echarif, Yapci Ramos, Borja Saavedra, Amelia Taylor Chunaev, Philip Waley, John West Jr, Birol Tarkan Yıldız</t>
        </is>
      </c>
      <c r="Q1005" s="52" t="inlineStr">
        <is>
          <t>Christian Gudegast</t>
        </is>
      </c>
      <c r="R1005" s="62" t="inlineStr">
        <is>
          <t>[{"Source": "Internet Movie Database", "Value": "6.3/10"}, {"Source": "Rotten Tomatoes", "Value": "62%"}, {"Source": "Metacritic", "Value": "60/100"}]</t>
        </is>
      </c>
      <c r="S1005" s="54" t="inlineStr">
        <is>
          <t>58,371,508</t>
        </is>
      </c>
      <c r="T1005" s="55" t="inlineStr">
        <is>
          <t>R</t>
        </is>
      </c>
      <c r="U1005" s="56" t="inlineStr">
        <is>
          <t>144</t>
        </is>
      </c>
      <c r="V1005" s="89" t="inlineStr">
        <is>
          <t>{"link": "https://www.themoviedb.org/movie/604685-den-of-thieves-2-pantera/watch?locale=CA", "rent":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"/yFGu4sSzwUMfhwmSsZgez8QhaVl.jpg", "provider_id": 331, "provider_name": "FlixFling", "display_priority": 28}, {"logo_path": "/pTnn5JwWr4p3pG8H6VrpiQo7Vs0.jpg", "provider_id": 192, "provider_name": "YouTube", "display_priority": 33}, {"logo_path": "/qR6FKvnPBx2O37FDg8PNM7efwF3.jpg", "provider_id": 10, "provider_name": "Amazon Video", "display_priority": 56}], "buy":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"free": [{"logo_path": "/j7D006Uy3UWwZ6G0xH6BMgIWTzH.jpg", "provider_id": 212, "provider_name": "Hoopla", "display_priority": 8}], "flatrate": [{"logo_path": "/pbpMk2JmcoNnQwx5JGpXngfoWtp.jpg", "provider_id": 8, "provider_name": "Netflix", "display_priority": 0}, {"logo_path": "/ewOptMVIYcOadMGGJz8DJueH2bH.jpg", "provider_id": 230, "provider_name": "Crave", "display_priority": 5}, {"logo_path": "/dpR8r13zWDeUR0QkzWidrdMxa56.jpg", "provider_id": 1796, "provider_name": "Netflix Standard with Ads", "display_priority": 93}, {"logo_path": "/qcKfSyX4xkXESjHrkO8cZLRJkn6.jpg", "provider_id": 2604, "provider_name": "Crave Amazon Channel", "display_priority": 140}]}</t>
        </is>
      </c>
      <c r="W1005" s="58" t="inlineStr">
        <is>
          <t>40,000,000</t>
        </is>
      </c>
      <c r="X1005" s="35" t="n">
        <v>604685</v>
      </c>
      <c r="Y1005" s="35" t="inlineStr">
        <is>
          <t>[10623, 119283, 941109, 208869, 949, 20682, 628847, 17134, 324542, 1512623, 10431, 9416, 843633, 438674, 30941, 629, 1138749, 738652, 1024546, 34379]</t>
        </is>
      </c>
      <c r="Z1005" s="35" t="inlineStr">
        <is>
          <t>62%</t>
        </is>
      </c>
      <c r="AA1005" s="35" t="inlineStr">
        <is>
          <t>6.3/10</t>
        </is>
      </c>
      <c r="AB1005" s="35" t="inlineStr">
        <is>
          <t>60/100</t>
        </is>
      </c>
      <c r="AC1005" s="35" t="inlineStr">
        <is>
          <t>https://www.youtube.com/embed/KG1tks1ICiA</t>
        </is>
      </c>
      <c r="AD1005" s="98" t="inlineStr">
        <is>
          <t>US</t>
        </is>
      </c>
      <c r="AE1005" s="98" t="inlineStr">
        <is>
          <t>1742231022177</t>
        </is>
      </c>
    </row>
    <row r="1006" ht="14.25" customHeight="1" s="169">
      <c r="A1006" s="93" t="inlineStr">
        <is>
          <t>My Fault: London</t>
        </is>
      </c>
      <c r="B1006" s="94" t="n">
        <v>61</v>
      </c>
      <c r="C1006" s="131" t="n"/>
      <c r="D1006" s="132" t="n"/>
      <c r="E1006" s="95" t="inlineStr">
        <is>
          <t>Drama</t>
        </is>
      </c>
      <c r="F1006" s="117" t="inlineStr">
        <is>
          <t>Romance</t>
        </is>
      </c>
      <c r="G1006" s="31" t="n"/>
      <c r="H1006" s="32" t="inlineStr">
        <is>
          <t>Amazon Prime</t>
        </is>
      </c>
      <c r="I1006" s="96" t="inlineStr">
        <is>
          <t>Amazon MGM Studios</t>
        </is>
      </c>
      <c r="J1006" s="97" t="n">
        <v>2025</v>
      </c>
      <c r="K1006" s="35">
        <f>ROW(K1006)-1</f>
        <v/>
      </c>
      <c r="L1006" s="98" t="b">
        <v>0</v>
      </c>
      <c r="M1006" s="99" t="inlineStr">
        <is>
          <t>This movie is completely insane. It's main plot is about two step siblings falling in love, and that isn't even the craziest part to it. They jam like four different movies into this, it's overstuffed and too long. But in the end, I was definitely not bored while watching it.</t>
        </is>
      </c>
      <c r="N1006" s="49" t="inlineStr">
        <is>
          <t>18-year-old Noah moves from America to London, with her mother who's recently fallen in love with William, a wealthy British businessman. Noah meets William’s son, bad-boy Nick, and soon discovers there is an attraction between them neither can avoid. As Noah spends the summer adjusting to her new life, her devastating past will catch up with her while falling in love for the first time.</t>
        </is>
      </c>
      <c r="O1006" s="50" t="inlineStr">
        <is>
          <t>https://image.tmdb.org/t/p/w500/ttN5D6GKOwKWHmCzDGctAvaNMAi.jpg</t>
        </is>
      </c>
      <c r="P1006" s="51" t="inlineStr">
        <is>
          <t>Asha Banks, Matthew Broome, Eve Macklin, Ray Fearon, Enva Lewis, Jason Flemyng, Kerim Hassan, Sam Buchanan, Amelia Kenworthy, Harry Gilby, Christina Cole, Sekou Diaby, Tommy Belshaw, Harvey Almond, George Robinson, Tallulah Evans, Seosaimhin Hennelly, Fiona Marr, Gerard Monaco, Emma Kershaw, Victoria Wyant, Payal Mistry, Kamira Samuel, Isla Bowles, Neil Cole, Charlotte Bloomsbury, George Harris</t>
        </is>
      </c>
      <c r="Q1006" s="52" t="inlineStr">
        <is>
          <t>Dani Girdwood, Charlotte Fassler</t>
        </is>
      </c>
      <c r="R1006" s="62" t="inlineStr">
        <is>
          <t>[{"Source": "Internet Movie Database", "Value": "6.2/10"}, {"Source": "Rotten Tomatoes", "Value": "40%"}]</t>
        </is>
      </c>
      <c r="S1006" s="54" t="inlineStr">
        <is>
          <t>0</t>
        </is>
      </c>
      <c r="T1006" s="55" t="inlineStr">
        <is>
          <t>N/A</t>
        </is>
      </c>
      <c r="U1006" s="56" t="inlineStr">
        <is>
          <t>119</t>
        </is>
      </c>
      <c r="V1006" s="57" t="inlineStr">
        <is>
          <t>{"link": "https://www.themoviedb.org/movie/1294203-my-fault-london/watch?locale=CA", "flatrate": [{"logo_path": "/pvske1MyAoymrs5bguRfVqYiM9a.jpg", "provider_id": 119, "provider_name": "Amazon Prime Video", "display_priority": 1}, {"logo_path": "/8aBqoNeGGr0oSA85iopgNZUOTOc.jpg", "provider_id": 2100, "provider_name": "Amazon Prime Video with Ads", "display_priority": 111}]}</t>
        </is>
      </c>
      <c r="W1006" s="58" t="inlineStr">
        <is>
          <t>0</t>
        </is>
      </c>
      <c r="X1006" s="35" t="n">
        <v>1294203</v>
      </c>
      <c r="Y1006" s="35" t="inlineStr">
        <is>
          <t>[7015, 744114, 1078600, 1317672, 77985, 38295, 85654, 613504, 540023, 610781, 500922, 390874, 724089, 337167, 7515, 1196573, 20064, 501841, 29946, 744276]</t>
        </is>
      </c>
      <c r="Z1006" s="35" t="inlineStr">
        <is>
          <t>40%</t>
        </is>
      </c>
      <c r="AA1006" s="35" t="inlineStr">
        <is>
          <t>6.2/10</t>
        </is>
      </c>
      <c r="AB1006" s="35" t="inlineStr">
        <is>
          <t>N/A</t>
        </is>
      </c>
      <c r="AC1006" s="35" t="inlineStr">
        <is>
          <t>https://www.youtube.com/embed/14z9L_MwH5s</t>
        </is>
      </c>
      <c r="AD1006" s="98" t="inlineStr">
        <is>
          <t>GB</t>
        </is>
      </c>
      <c r="AE1006" s="98" t="inlineStr">
        <is>
          <t>1748363545783</t>
        </is>
      </c>
    </row>
    <row r="1007" ht="14.25" customHeight="1" s="169">
      <c r="A1007" s="93" t="inlineStr">
        <is>
          <t>The Sword in the Stone</t>
        </is>
      </c>
      <c r="B1007" s="94" t="n">
        <v>61</v>
      </c>
      <c r="C1007" s="131" t="inlineStr">
        <is>
          <t>Disney Animation</t>
        </is>
      </c>
      <c r="D1007" s="132" t="n"/>
      <c r="E1007" s="95" t="inlineStr">
        <is>
          <t>Animated</t>
        </is>
      </c>
      <c r="F1007" s="117" t="n"/>
      <c r="G1007" s="31" t="n"/>
      <c r="H1007" s="32" t="n"/>
      <c r="I1007" s="96" t="inlineStr">
        <is>
          <t>Disney</t>
        </is>
      </c>
      <c r="J1007" s="97" t="n">
        <v>1963</v>
      </c>
      <c r="K1007" s="35">
        <f>ROW(K1007)-1</f>
        <v/>
      </c>
      <c r="L1007" s="98" t="b">
        <v>0</v>
      </c>
      <c r="M1007" s="99" t="n"/>
      <c r="N1007" s="37" t="inlineStr">
        <is>
          <t>Wart is a young boy who aspires to be a knight's squire. On a hunting trip he falls in on Merlin, a powerful but amnesiac wizard who has plans for him beyond mere squiredom. He starts by trying to give him an education, believing that once one has an education, one can go anywhere. Needless to say, it doesn't quite work out that way.</t>
        </is>
      </c>
      <c r="O1007" s="84" t="inlineStr">
        <is>
          <t>https://image.tmdb.org/t/p/w500/dYQhKThGXl3xQv71Ysw0RSmVmBA.jpg</t>
        </is>
      </c>
      <c r="P1007" s="85" t="inlineStr">
        <is>
          <t>Sebastian Cabot, Karl Swenson, Junius Matthews, Martha Wentworth, Norman Alden, Rickie Sorensen, Ginny Tyler, Alan Napier, Richard Reitherman, Robert Reitherman, Barbara Jo Allen, James MacDonald, Tudor Owen, Thurl Ravenscroft, Jack Albertson, Fred Darian, Ove Sprogøe, Poul Bundgaard, Karl Stegger, Morten Grunwald</t>
        </is>
      </c>
      <c r="Q1007" s="86" t="inlineStr">
        <is>
          <t>Wolfgang Reitherman</t>
        </is>
      </c>
      <c r="R1007" s="62" t="inlineStr">
        <is>
          <t>[{"Source": "Internet Movie Database", "Value": "7.1/10"}, {"Source": "Rotten Tomatoes", "Value": "65%"}, {"Source": "Metacritic", "Value": "61/100"}]</t>
        </is>
      </c>
      <c r="S1007" s="101" t="inlineStr">
        <is>
          <t>22,200,000</t>
        </is>
      </c>
      <c r="T1007" s="102" t="inlineStr">
        <is>
          <t>G</t>
        </is>
      </c>
      <c r="U1007" s="103" t="inlineStr">
        <is>
          <t>79</t>
        </is>
      </c>
      <c r="V1007" s="45" t="inlineStr">
        <is>
          <t>{"link": "https://www.themoviedb.org/movie/9078-the-sword-in-the-stone/watch?locale=CA", "rent":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"buy":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"flatrate": [{"logo_path": "/97yvRBw1GzX7fXprcF80er19ot.jpg", "provider_id": 337, "provider_name": "Disney Plus", "display_priority": 3}]}</t>
        </is>
      </c>
      <c r="W1007" s="61" t="inlineStr">
        <is>
          <t>3,000,000</t>
        </is>
      </c>
      <c r="X1007" s="35" t="n">
        <v>9078</v>
      </c>
      <c r="Y1007" s="35" t="inlineStr">
        <is>
          <t>[543583, 403510, 532639, 321612, 199753, 287233, 808, 927254, 278927, 12335, 9325, 22582, 676710, 15485, 10150, 708352, 12155, 961323, 756, 14128]</t>
        </is>
      </c>
      <c r="Z1007" s="35" t="inlineStr">
        <is>
          <t>65%</t>
        </is>
      </c>
      <c r="AA1007" s="35" t="inlineStr">
        <is>
          <t>7.1/10</t>
        </is>
      </c>
      <c r="AB1007" s="35" t="inlineStr">
        <is>
          <t>61/100</t>
        </is>
      </c>
      <c r="AC1007" s="35" t="inlineStr">
        <is>
          <t>https://www.youtube.com/embed/ThOtoGV6ylU</t>
        </is>
      </c>
      <c r="AD1007" s="98" t="inlineStr">
        <is>
          <t>US</t>
        </is>
      </c>
      <c r="AE1007" s="98" t="n">
        <v>1731215633548</v>
      </c>
    </row>
    <row r="1008" ht="14.25" customHeight="1" s="169">
      <c r="A1008" s="93" t="inlineStr">
        <is>
          <t>The Adventures of Ichabod and Mr. Toad</t>
        </is>
      </c>
      <c r="B1008" s="94" t="n">
        <v>61</v>
      </c>
      <c r="C1008" s="131" t="inlineStr">
        <is>
          <t>Disney Animation</t>
        </is>
      </c>
      <c r="D1008" s="132" t="n"/>
      <c r="E1008" s="95" t="inlineStr">
        <is>
          <t>Animated</t>
        </is>
      </c>
      <c r="F1008" s="117" t="n"/>
      <c r="G1008" s="31" t="n"/>
      <c r="H1008" s="32" t="n"/>
      <c r="I1008" s="96" t="inlineStr">
        <is>
          <t>Disney</t>
        </is>
      </c>
      <c r="J1008" s="97" t="n">
        <v>1949</v>
      </c>
      <c r="K1008" s="35">
        <f>ROW(K1008)-1</f>
        <v/>
      </c>
      <c r="L1008" s="98" t="b">
        <v>0</v>
      </c>
      <c r="M1008" s="99" t="n"/>
      <c r="N1008" s="37" t="inlineStr">
        <is>
          <t>The Wind in the Willows: Concise version of Kenneth Grahame's story of the same name. J. Thaddeus Toad, owner of Toad Hall, is prone to fads, such as the newfangled motor car. This desire for the very latest lands him in much trouble with the wrong crowd, and it is up to his friends, Mole, Rat and Badger to save him from himself. - The Legend of Sleepy Hollow: Retelling of Washington Irving's story set in a tiny New England town. Ichabod Crane, the new schoolmaster, falls for the town beauty, Katrina Van Tassel, and the town Bully Brom Bones decides that he is a little too successful and needs "convincing" that Katrina is not for him.</t>
        </is>
      </c>
      <c r="O1008" s="38" t="inlineStr">
        <is>
          <t>https://image.tmdb.org/t/p/w500/nFOvSgnaLJstPgQFylfmVNwoOxv.jpg</t>
        </is>
      </c>
      <c r="P1008" s="39" t="inlineStr">
        <is>
          <t>Bing Crosby, Basil Rathbone, Eric Blore, J. Pat O'Malley, John McLeish, Colin Campbell, Campbell Grant, Claud Allister, Oliver Wallace, Pinto Colvig, Leslie Denison, Alec Harford, Edmond Stevens, Billy Bletcher, Jud Conlon, Mack McLean, Clarence Nash, Loulie Jean Norman, Charlie Parlota, Edmond Stevens, Oliver Wallace, Gloria Wood</t>
        </is>
      </c>
      <c r="Q1008" s="40" t="inlineStr">
        <is>
          <t>Clyde Geronimi, James Algar, Jack Kinney</t>
        </is>
      </c>
      <c r="R1008" s="41" t="inlineStr">
        <is>
          <t>[{"Source": "Internet Movie Database", "Value": "6.8/10"}, {"Source": "Rotten Tomatoes", "Value": "89%"}, {"Source": "Metacritic", "Value": "74/100"}]</t>
        </is>
      </c>
      <c r="S1008" s="118" t="inlineStr">
        <is>
          <t>3,250,000</t>
        </is>
      </c>
      <c r="T1008" s="43" t="inlineStr">
        <is>
          <t>Approved</t>
        </is>
      </c>
      <c r="U1008" s="44" t="inlineStr">
        <is>
          <t>68</t>
        </is>
      </c>
      <c r="V1008" s="45" t="inlineStr">
        <is>
          <t>{"link": "https://www.themoviedb.org/movie/13465-the-adventures-of-ichabod-and-mr-toad/watch?locale=CA", "buy":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"rent": [{"logo_path": "/SPnB1qiCkYfirS2it3hZORwGVn.jpg", "provider_id": 2, "provider_name": "Apple TV Store", "display_priority": 6}, {"logo_path": "/4bIKO5tqPgko0135wL9GhMsb1wv.jpg", "provider_id": 140, "provider_name": "CosmoGo", "display_priority": 18}, {"logo_path": "/qR6FKvnPBx2O37FDg8PNM7efwF3.jpg", "provider_id": 10, "provider_name": "Amazon Video", "display_priority": 56}], "flatrate": [{"logo_path": "/97yvRBw1GzX7fXprcF80er19ot.jpg", "provider_id": 337, "provider_name": "Disney Plus", "display_priority": 3}]}</t>
        </is>
      </c>
      <c r="W1008" s="75" t="inlineStr">
        <is>
          <t>0</t>
        </is>
      </c>
      <c r="X1008" s="35" t="n">
        <v>13465</v>
      </c>
      <c r="Y1008" s="35" t="inlineStr">
        <is>
          <t>[9479, 406052, 324963, 28118, 9325, 278927, 532639, 17898, 58664, 374251, 12155, 10166, 256051, 10539, 14836, 1362, 21935, 81684, 116711, 11940]</t>
        </is>
      </c>
      <c r="Z1008" s="35" t="inlineStr">
        <is>
          <t>89%</t>
        </is>
      </c>
      <c r="AA1008" s="35" t="inlineStr">
        <is>
          <t>6.8/10</t>
        </is>
      </c>
      <c r="AB1008" s="35" t="inlineStr">
        <is>
          <t>74/100</t>
        </is>
      </c>
      <c r="AC1008" s="35" t="inlineStr">
        <is>
          <t>https://www.youtube.com/embed/Ju_BnpsfznA</t>
        </is>
      </c>
      <c r="AD1008" s="98" t="inlineStr">
        <is>
          <t>US</t>
        </is>
      </c>
      <c r="AE1008" s="98" t="n">
        <v>1731215633548</v>
      </c>
    </row>
    <row r="1009" ht="14.25" customHeight="1" s="169">
      <c r="A1009" s="93" t="inlineStr">
        <is>
          <t>Hunchback of Notre Dame</t>
        </is>
      </c>
      <c r="B1009" s="94" t="n">
        <v>61</v>
      </c>
      <c r="C1009" s="131" t="inlineStr">
        <is>
          <t>Disney Animation</t>
        </is>
      </c>
      <c r="D1009" s="132" t="n"/>
      <c r="E1009" s="95" t="inlineStr">
        <is>
          <t>Animated</t>
        </is>
      </c>
      <c r="F1009" s="117" t="n"/>
      <c r="G1009" s="31" t="n"/>
      <c r="H1009" s="32" t="n"/>
      <c r="I1009" s="96" t="inlineStr">
        <is>
          <t>Disney</t>
        </is>
      </c>
      <c r="J1009" s="97" t="n">
        <v>1996</v>
      </c>
      <c r="K1009" s="35">
        <f>ROW(K1009)-1</f>
        <v/>
      </c>
      <c r="L1009" s="98" t="b">
        <v>0</v>
      </c>
      <c r="M1009" s="99" t="n"/>
      <c r="N1009" s="76" t="inlineStr">
        <is>
          <t>Isolated bell-ringer Quasimodo wishes to leave Notre Dame tower against the wishes of Judge Claude Frollo, his stern guardian and Paris' strait-laced Minister of Justice. His first venture to the outside world finds him Esmeralda, a kind-hearted and fearless Romani woman who openly stands up to Frollo's tyranny.</t>
        </is>
      </c>
      <c r="O1009" s="105" t="inlineStr">
        <is>
          <t>https://image.tmdb.org/t/p/w500/7k0fr2xLCTChjN8MnGNThTP9uEB.jpg</t>
        </is>
      </c>
      <c r="P1009" s="106" t="inlineStr">
        <is>
          <t>Tom Hulce, Demi Moore, Tony Jay, Kevin Kline, Charles Kimbrough, Mary Wickes, Jane Withers, Jason Alexander, Paul Kandel, Mary Kay Bergman, David Ogden Stiers, Gary Trousdale, Corey Burton, Bill Fagerbakke, Jim Cummings, Patrick Pinney, Frank Welker, Jack Angel, Bob Bergen, Susan Blu, Maureen Brennan, Rodger Bumpass, Victoria Clark, Philip L. Clarke, Jennifer Darling, Debi Derryberry, Jonathan Dokuchitz, Bill Farmer, Dana Hill, Judy Kaye, Michael Lindsay, Sherry Lynn, Howard McGillin, Marcelo Tubert, Mickie McGowan, Mona Marshall, Phil Proctor, Kath Soucie, Jan Rabson, Gordon Stanley, Mary Stout, Heidi Mollenhauer, Joan Barber, Scott Barnes, Laurie Faso, Merwin Foard, Eddie Korbich, Alix Korey, Anna McNeely, Bruce Moore, Denise Pickering, Peter Samuel</t>
        </is>
      </c>
      <c r="Q1009" s="107" t="inlineStr">
        <is>
          <t>Kirk Wise, Gary Trousdale</t>
        </is>
      </c>
      <c r="R1009" s="41" t="inlineStr">
        <is>
          <t>[{"Source": "Internet Movie Database", "Value": "7.0/10"}, {"Source": "Rotten Tomatoes", "Value": "80%"}, {"Source": "Metacritic", "Value": "74/100"}]</t>
        </is>
      </c>
      <c r="S1009" s="72" t="inlineStr">
        <is>
          <t>325,300,000</t>
        </is>
      </c>
      <c r="T1009" s="109" t="inlineStr">
        <is>
          <t>G</t>
        </is>
      </c>
      <c r="U1009" s="110" t="inlineStr">
        <is>
          <t>91</t>
        </is>
      </c>
      <c r="V1009" s="82" t="inlineStr">
        <is>
          <t>{"link": "https://www.themoviedb.org/movie/10545-the-hunchback-of-notre-dame/watch?locale=CA", "flatrate": [{"logo_path": "/97yvRBw1GzX7fXprcF80er19ot.jpg", "provider_id": 337, "provider_name": "Disney Plus", "display_priority": 3}], "rent":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"buy":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t>
        </is>
      </c>
      <c r="W1009" s="46" t="inlineStr">
        <is>
          <t>100,000,000</t>
        </is>
      </c>
      <c r="X1009" s="35" t="n">
        <v>10545</v>
      </c>
      <c r="Y1009" s="35" t="inlineStr">
        <is>
          <t>[42518, 44826, 9444, 59981, 555604, 81188, 33821, 27653, 338952, 9313, 13179, 12155, 14411, 805051, 756, 649928, 936108, 302429, 360404, 82695]</t>
        </is>
      </c>
      <c r="Z1009" s="35" t="inlineStr">
        <is>
          <t>80%</t>
        </is>
      </c>
      <c r="AA1009" s="35" t="inlineStr">
        <is>
          <t>7.0/10</t>
        </is>
      </c>
      <c r="AB1009" s="35" t="inlineStr">
        <is>
          <t>74/100</t>
        </is>
      </c>
      <c r="AC1009" s="35" t="inlineStr">
        <is>
          <t>https://www.youtube.com/embed/HUGraD-rxjk</t>
        </is>
      </c>
      <c r="AD1009" s="98" t="inlineStr">
        <is>
          <t>US</t>
        </is>
      </c>
      <c r="AE1009" s="98" t="n">
        <v>1731215633548</v>
      </c>
    </row>
    <row r="1010" ht="14.25" customHeight="1" s="169">
      <c r="A1010" s="93" t="inlineStr">
        <is>
          <t>Thor</t>
        </is>
      </c>
      <c r="B1010" s="94" t="n">
        <v>61</v>
      </c>
      <c r="C1010" s="131" t="inlineStr">
        <is>
          <t>Marvel</t>
        </is>
      </c>
      <c r="D1010" s="132" t="inlineStr">
        <is>
          <t>MCU</t>
        </is>
      </c>
      <c r="E1010" s="95" t="inlineStr">
        <is>
          <t>Comic Book</t>
        </is>
      </c>
      <c r="F1010" s="117" t="n"/>
      <c r="G1010" s="31" t="n"/>
      <c r="H1010" s="32" t="n"/>
      <c r="I1010" s="96" t="inlineStr">
        <is>
          <t>Disney</t>
        </is>
      </c>
      <c r="J1010" s="97" t="n">
        <v>2011</v>
      </c>
      <c r="K1010" s="35">
        <f>ROW(K1010)-1</f>
        <v/>
      </c>
      <c r="L1010" s="98" t="b">
        <v>0</v>
      </c>
      <c r="M1010" s="99" t="n"/>
      <c r="N1010" s="83" t="inlineStr">
        <is>
          <t>Against his father Odin's will, The Mighty Thor - a powerful but arrogant warrior god - recklessly reignites an ancient war. Thor is cast down to Earth and forced to live among humans as punishment. Once here, Thor learns what it takes to be a true hero when the most dangerous villain of his world sends the darkest forces of Asgard to invade Earth.</t>
        </is>
      </c>
      <c r="O1010" s="84" t="inlineStr">
        <is>
          <t>https://image.tmdb.org/t/p/w500/prSfAi1xGrhLQNxVSUFh61xQ4Qy.jpg</t>
        </is>
      </c>
      <c r="P1010" s="85" t="inlineStr">
        <is>
          <t>Chris Hemsworth, Natalie Portman, Tom Hiddleston, Anthony Hopkins, Stellan Skarsgård, Kat Dennings, Clark Gregg, Colm Feore, Idris Elba, Ray Stevenson, Tadanobu Asano, Josh Dallas, Jaimie Alexander, Rene Russo, Adriana Barraza, Maximiliano Hernández, Richard Cetrone, Darren Kendrick, Josh Coxx, Justice J. Smith Jr., Joseph Gatt, Luke Massy, Matthew Ducey, Jason Camp, Buddy Sosthand, Blake Silver, Jamie McShane, Dale Godboldo, Patrick O'Brien Demsey, Jim Palmer, Seth Coltan, J. Michael Straczynski, Ryan Schaefer, Matt Battaglia, Stan Lee, Joel McCrary, Isaac Kappy, Juliet Lopez, Rob Mars, Carrie Lazar, Harley Graham, Alexander Wright, Hilary Pingle, Shawn-Caulin Young, Kinsey McLean, Kelly Hawthorne, Dakota Goyo, Ted Allpress, Douglas Tait, Walt Simonson, Jeremy Renner, Samuel L. Jackson, Vanessa Bednar, Michelle Csitos, Stephen Oyoung, Rachel de la Torre</t>
        </is>
      </c>
      <c r="Q1010" s="86" t="inlineStr">
        <is>
          <t>Kenneth Branagh</t>
        </is>
      </c>
      <c r="R1010" s="62" t="inlineStr">
        <is>
          <t>[{"Source": "Internet Movie Database", "Value": "7.0/10"}, {"Source": "Rotten Tomatoes", "Value": "77%"}, {"Source": "Metacritic", "Value": "57/100"}]</t>
        </is>
      </c>
      <c r="S1010" s="101" t="inlineStr">
        <is>
          <t>449,326,618</t>
        </is>
      </c>
      <c r="T1010" s="102" t="inlineStr">
        <is>
          <t>PG-13</t>
        </is>
      </c>
      <c r="U1010" s="103" t="inlineStr">
        <is>
          <t>115</t>
        </is>
      </c>
      <c r="V1010" s="89" t="inlineStr">
        <is>
          <t>{"link": "https://www.themoviedb.org/movie/10195-thor/watch?locale=CA", "rent":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"buy":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"flatrate": [{"logo_path": "/97yvRBw1GzX7fXprcF80er19ot.jpg", "provider_id": 337, "provider_name": "Disney Plus", "display_priority": 3}]}</t>
        </is>
      </c>
      <c r="W1010" s="61" t="inlineStr">
        <is>
          <t>150,000,000</t>
        </is>
      </c>
      <c r="X1010" s="35" t="n">
        <v>10195</v>
      </c>
      <c r="Y1010" s="35" t="inlineStr">
        <is>
          <t>[76338, 616037, 284053, 453395, 284052, 283995, 447365, 609681, 299536, 118340, 284054, 10138, 436270, 271110, 141052, 127585, 2080, 24428, 526896, 100402]</t>
        </is>
      </c>
      <c r="Z1010" s="35" t="inlineStr">
        <is>
          <t>77%</t>
        </is>
      </c>
      <c r="AA1010" s="35" t="inlineStr">
        <is>
          <t>7.0/10</t>
        </is>
      </c>
      <c r="AB1010" s="35" t="inlineStr">
        <is>
          <t>57/100</t>
        </is>
      </c>
      <c r="AC1010" s="35" t="inlineStr">
        <is>
          <t>https://www.youtube.com/embed/uHBnrJowBZE</t>
        </is>
      </c>
      <c r="AD1010" s="98" t="inlineStr">
        <is>
          <t>US</t>
        </is>
      </c>
      <c r="AE1010" s="98" t="n">
        <v>1731215633548</v>
      </c>
    </row>
    <row r="1011" ht="14.25" customHeight="1" s="169">
      <c r="A1011" s="93" t="inlineStr">
        <is>
          <t>Ralph Breaks the Internet</t>
        </is>
      </c>
      <c r="B1011" s="94" t="n">
        <v>61</v>
      </c>
      <c r="C1011" s="131" t="inlineStr">
        <is>
          <t>Disney Animation</t>
        </is>
      </c>
      <c r="D1011" s="132" t="inlineStr">
        <is>
          <t>Wreck-It Ralph</t>
        </is>
      </c>
      <c r="E1011" s="95" t="inlineStr">
        <is>
          <t>Animated</t>
        </is>
      </c>
      <c r="F1011" s="117" t="n"/>
      <c r="G1011" s="31" t="n"/>
      <c r="H1011" s="32" t="n"/>
      <c r="I1011" s="96" t="inlineStr">
        <is>
          <t>Disney</t>
        </is>
      </c>
      <c r="J1011" s="97" t="n">
        <v>2018</v>
      </c>
      <c r="K1011" s="35">
        <f>ROW(K1011)-1</f>
        <v/>
      </c>
      <c r="L1011" s="98" t="b">
        <v>0</v>
      </c>
      <c r="M1011" s="99" t="inlineStr">
        <is>
          <t>A disappointing follow up to one of the more enjoyable Disney movies this century. Really marks the beginning of the modern dark days of Disney animation, as other than Encanto they have not produced an elite movie since this came out. The story is very derivative of "The Emoji Movie", which is very odd because if you're going to rip off a movie, why would you choose a terrible one? The movie is a lot funnier and has more heart than the Emoji Movie, but also falls into a lot of the same traps that made that movie so bad. There is so much product placement in this movie, which is distracting in the first half. A lot of the best parts are cameos from previous Disney characters. The poor framework really lets down the rest of the movie, as there was really only so high this movie could climb given the premise. The voice cast is good, with the exception of one addition, Gal Gadot. Her voice acting sounds like an english dub of an anime, where there is no emotion and you can tell every line is being read at the time of recording. This isn't surprising, since that is how she sounds in live action movies too, but it's quite clear why she hasn't done any more voice work since this. Wreck-It Ralph was a very original idea and a clever concept. This was mailed in to make quick money. Finally, on notes that don't affect the score, this movie should have been titled "Ralph Wrecks the Internet", and it's insane that it isn't, and on Disney+ this movie has 20 full minutes of credits, which is absolutely ludicrous.</t>
        </is>
      </c>
      <c r="N1011" s="37" t="inlineStr">
        <is>
          <t>Video game bad guy Ralph and fellow misfit Vanellope von Schweetz must risk it all by traveling to the World Wide Web in search of a replacement part to save Vanellope's video game, Sugar Rush. In way over their heads, Ralph and Vanellope rely on the citizens of the internet — the netizens — to help navigate their way, including an entrepreneur named Yesss, who is the head algorithm and the heart and soul of trend-making site BuzzzTube.</t>
        </is>
      </c>
      <c r="O1011" s="38" t="inlineStr">
        <is>
          <t>https://image.tmdb.org/t/p/w500/iVCrhBcpDaHGvv7CLYbK6PuXZo1.jpg</t>
        </is>
      </c>
      <c r="P1011" s="39" t="inlineStr">
        <is>
          <t>John C. Reilly, Sarah Silverman, Gal Gadot, Taraji P. Henson, Bill Hader, Jack McBrayer, Timothy Simons, Phil Johnston, Anika Noni Rose, Irene Bedard, Kristen Bell, Ali Wong, Alan Tudyk, Idina Menzel, Glozell Green, Hamish Blake, Jane Lynch, Mandy Moore, Flula Borg, Auliʻi Cravalho, Ed O'Neill, Melissa Villaseñor, Jennifer Hale, Jodi Benson, Alfred Molina, Ming-Na Wen, Della Saba, Katie Lowes, John DiMaggio, Pamela Ribon, Jamie Elman, Rich Moore, Kelly Macdonald, Paige O'Hara, Kate Higgins, Linda Larkin, Roger Craig Smith, Raymond S. Persi, Sean Giambrone, Rebecca Wisocky, Sam Richardson, Jaboukie Young-White, Maurice LaMarche, Brad Garrett, Anthony Daniels, Tim Allen, Vin Diesel, Colleen Ballinger, Dani Fernandez, Tiffany Herrera, Horatio Sanz, Alex Moffat, June Squibb, Michaela Zee, Ana Ortiz, Dianna Agron, Jason Mantzoukas, Fuschia!, Corey Burton, Jason Hightower, Brian Curless, Ann Barry Colgin, Viveca Paulin, Michael Giacchino, Kevin Deters, Jeremy Milton, Jesse Averna, Nicole Scherzinger, Brittany Kikuchi, Olivier Bénard, Ben McKee, Daniel Platzman, Dan Reynolds, Wayne Sermon, John Lavelle, Josie Trinidad, Ruth Strother, Elise Aliberti, Maddix Robinson, Bradford Simonsen, Daniel Middleton</t>
        </is>
      </c>
      <c r="Q1011" s="40" t="inlineStr">
        <is>
          <t>Phil Johnston, Rich Moore</t>
        </is>
      </c>
      <c r="R1011" s="41" t="inlineStr">
        <is>
          <t>[{"Source": "Internet Movie Database", "Value": "7.0/10"}, {"Source": "Rotten Tomatoes", "Value": "88%"}, {"Source": "Metacritic", "Value": "71/100"}]</t>
        </is>
      </c>
      <c r="S1011" s="42" t="inlineStr">
        <is>
          <t>529,323,962</t>
        </is>
      </c>
      <c r="T1011" s="43" t="inlineStr">
        <is>
          <t>PG</t>
        </is>
      </c>
      <c r="U1011" s="44" t="inlineStr">
        <is>
          <t>112</t>
        </is>
      </c>
      <c r="V1011" s="45" t="inlineStr">
        <is>
          <t>{"link": "https://www.themoviedb.org/movie/404368-ralph-breaks-the-internet/watch?locale=CA", "rent": [{"logo_path": "/SPnB1qiCkYfirS2it3hZORwGVn.jpg", "provider_id": 2, "provider_name": "Apple TV Store", "display_priority": 6}, {"logo_path": "/4bIKO5tqPgko0135wL9GhMsb1wv.jpg", "provider_id": 140, "provider_name": "CosmoGo", "display_priority": 18}], "buy":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"flatrate": [{"logo_path": "/97yvRBw1GzX7fXprcF80er19ot.jpg", "provider_id": 337, "provider_name": "Disney Plus", "display_priority": 3}]}</t>
        </is>
      </c>
      <c r="W1011" s="46" t="inlineStr">
        <is>
          <t>175,000,000</t>
        </is>
      </c>
      <c r="X1011" s="35" t="n">
        <v>404368</v>
      </c>
      <c r="Y1011" s="35" t="inlineStr">
        <is>
          <t>[519182, 15601, 581997, 211672, 324857, 1022787, 539681, 15512, 587807, 13158, 594767, 512200, 109451, 1035259, 82690, 526896, 13253, 529203, 927254, 870360]</t>
        </is>
      </c>
      <c r="Z1011" s="35" t="inlineStr">
        <is>
          <t>88%</t>
        </is>
      </c>
      <c r="AA1011" s="35" t="inlineStr">
        <is>
          <t>7.0/10</t>
        </is>
      </c>
      <c r="AB1011" s="35" t="inlineStr">
        <is>
          <t>71/100</t>
        </is>
      </c>
      <c r="AC1011" s="35" t="inlineStr">
        <is>
          <t>https://www.youtube.com/embed/T73h5bmD8Dc</t>
        </is>
      </c>
      <c r="AD1011" s="98" t="inlineStr">
        <is>
          <t>US</t>
        </is>
      </c>
      <c r="AE1011" s="98" t="n">
        <v>1731215633548</v>
      </c>
    </row>
    <row r="1012" ht="14.25" customHeight="1" s="169">
      <c r="A1012" s="93" t="inlineStr">
        <is>
          <t>Spies in Disguise</t>
        </is>
      </c>
      <c r="B1012" s="94" t="n">
        <v>61</v>
      </c>
      <c r="C1012" s="131" t="n"/>
      <c r="D1012" s="132" t="n"/>
      <c r="E1012" s="95" t="inlineStr">
        <is>
          <t>Animated</t>
        </is>
      </c>
      <c r="F1012" s="117" t="n"/>
      <c r="G1012" s="31" t="n"/>
      <c r="H1012" s="32" t="n"/>
      <c r="I1012" s="96" t="inlineStr">
        <is>
          <t>20th Century Studios</t>
        </is>
      </c>
      <c r="J1012" s="97" t="n">
        <v>2019</v>
      </c>
      <c r="K1012" s="35">
        <f>ROW(K1012)-1</f>
        <v/>
      </c>
      <c r="L1012" s="98" t="b">
        <v>0</v>
      </c>
      <c r="M1012" s="99" t="n"/>
      <c r="N1012" s="37" t="inlineStr">
        <is>
          <t>Super spy Lance Sterling and scientist Walter Beckett are almost exact opposites. Lance is smooth, suave and debonair. Walter is… not. But what Walter lacks in social skills he makes up for in smarts and invention, creating the awesome gadgets Lance uses on his epic missions. But when events take an unexpected turn, Walter and Lance suddenly have to rely on each other in a whole new way.</t>
        </is>
      </c>
      <c r="O1012" s="38" t="inlineStr">
        <is>
          <t>https://image.tmdb.org/t/p/w500/30YacPAcxpNemhhwX0PVUl9pVA3.jpg</t>
        </is>
      </c>
      <c r="P1012" s="39" t="inlineStr">
        <is>
          <t>Will Smith, Tom Holland, Ben Mendelsohn, Rashida Jones, Karen Gillan, DJ Khaled, Reba McEntire, Rachel Brosnahan, Masi Oka, Carla Jimenez, Mark Ronson, Toru Uchikado, Hisato Masuyama, Toshiya Agata, Michi Yamato, Hiroshi Otaguro, Claire Crosby, Jarrett Bruno, Tawny Newsome, JB Blanc, Adrian Gonzalez, William-Christopher Stephens, Bex Marsh, Peter S. Kim, Gabriel Conte, Jess Conte, Rashawn Nadine Scott, Stefania Spampinato, Nick Bruno, Troy Quane, Eddie Mujica, Emily Altman, Randy Trager, Christopher Campbell, Matthew J. Munn, Kimberly Brooks, Youn So, Min-Hyuck Jang, Randy Thom, Krizia Bajos, Reggie De Leon, Paolo Costantino Cenci, Casey M. Roberts, Daniel Booko, Jen Cain, Oscar Camacho, David Chen, Johnny Gidcomb, Annie Gonzalez, Maya Goodwin, Danielle Hartnett, Marabina Jaimes, Masa Kanome, Ruth Zalduondo, Hideo Kimura, Dina Morrone, Dyana Ortelli, Arthur Ortiz, Chrystee Pharris, Ben Pronsky, Stan Sellers, Shane Sweet, Michael Woodley, Vivian Yoon Lee</t>
        </is>
      </c>
      <c r="Q1012" s="40" t="inlineStr">
        <is>
          <t>Nick Bruno, Troy Quane</t>
        </is>
      </c>
      <c r="R1012" s="41" t="inlineStr">
        <is>
          <t>[{"Source": "Internet Movie Database", "Value": "6.8/10"}, {"Source": "Metacritic", "Value": "54/100"}]</t>
        </is>
      </c>
      <c r="S1012" s="42" t="inlineStr">
        <is>
          <t>171,616,764</t>
        </is>
      </c>
      <c r="T1012" s="43" t="inlineStr">
        <is>
          <t>PG</t>
        </is>
      </c>
      <c r="U1012" s="44" t="inlineStr">
        <is>
          <t>102</t>
        </is>
      </c>
      <c r="V1012" s="45" t="inlineStr">
        <is>
          <t>{"link": "https://www.themoviedb.org/movie/431693-spies-in-disguise/watch?locale=CA", "flatrate": [{"logo_path": "/97yvRBw1GzX7fXprcF80er19ot.jpg", "provider_id": 337, "provider_name": "Disney Plus", "display_priority": 3}, {"logo_path": "/ewOptMVIYcOadMGGJz8DJueH2bH.jpg", "provider_id": 230, "provider_name": "Crave", "display_priority": 5}, {"logo_path": "/esiLBRzDUwodjfN8gA4qj7l3ZF7.jpg", "provider_id": 1794, "provider_name": "Starz Amazon Channel", "display_priority": 92}, {"logo_path": "/qcKfSyX4xkXESjHrkO8cZLRJkn6.jpg", "provider_id": 2604, "provider_name": "Crave Amazon Channel", "display_priority": 140}], "buy":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"rent":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t>
        </is>
      </c>
      <c r="W1012" s="46" t="inlineStr">
        <is>
          <t>100,000,000</t>
        </is>
      </c>
      <c r="X1012" s="35" t="n">
        <v>431693</v>
      </c>
      <c r="Y1012" s="35" t="inlineStr">
        <is>
          <t>[539681, 324857, 270946, 698687, 13654, 1327819, 38055, 587807, 581997, 16866, 382512, 416153, 1280768, 519182, 718789, 927254, 65759, 756397, 417859, 929204]</t>
        </is>
      </c>
      <c r="Z1012" s="35" t="inlineStr">
        <is>
          <t>N/A</t>
        </is>
      </c>
      <c r="AA1012" s="35" t="inlineStr">
        <is>
          <t>6.8/10</t>
        </is>
      </c>
      <c r="AB1012" s="35" t="inlineStr">
        <is>
          <t>54/100</t>
        </is>
      </c>
      <c r="AC1012" s="35" t="inlineStr">
        <is>
          <t>https://www.youtube.com/embed/K4xs7sNPTe8</t>
        </is>
      </c>
      <c r="AD1012" s="98" t="inlineStr">
        <is>
          <t>US</t>
        </is>
      </c>
      <c r="AE1012" s="98" t="n">
        <v>1731215633548</v>
      </c>
    </row>
    <row r="1013" ht="14.25" customHeight="1" s="169">
      <c r="A1013" s="93" t="inlineStr">
        <is>
          <t>F9</t>
        </is>
      </c>
      <c r="B1013" s="94" t="n">
        <v>61</v>
      </c>
      <c r="C1013" s="131" t="inlineStr">
        <is>
          <t>Fast Saga</t>
        </is>
      </c>
      <c r="D1013" s="132" t="n"/>
      <c r="E1013" s="95" t="inlineStr">
        <is>
          <t>Crime</t>
        </is>
      </c>
      <c r="F1013" s="117" t="inlineStr">
        <is>
          <t>Action</t>
        </is>
      </c>
      <c r="G1013" s="31" t="n"/>
      <c r="H1013" s="32" t="n"/>
      <c r="I1013" s="96" t="inlineStr">
        <is>
          <t>Universal Pictures</t>
        </is>
      </c>
      <c r="J1013" s="97" t="n">
        <v>2021</v>
      </c>
      <c r="K1013" s="35">
        <f>ROW(K1013)-1</f>
        <v/>
      </c>
      <c r="L1013" s="98" t="b">
        <v>0</v>
      </c>
      <c r="M1013" s="99" t="n"/>
      <c r="N1013" s="37" t="inlineStr">
        <is>
          <t>Dominic Toretto and his crew battle the most skilled assassin and high-performance driver they've ever encountered: his forsaken brother.</t>
        </is>
      </c>
      <c r="O1013" s="38" t="inlineStr">
        <is>
          <t>https://image.tmdb.org/t/p/w500/bOFaAXmWWXC3Rbv4u4uM9ZSzRXP.jpg</t>
        </is>
      </c>
      <c r="P1013" s="39" t="inlineStr">
        <is>
          <t>Vin Diesel, Michelle Rodriguez, Tyrese Gibson, Ludacris, John Cena, Nathalie Emmanuel, Jordana Brewster, Sung Kang, Michael Rooker, Helen Mirren, Kurt Russell, Charlize Theron, Finn Cole, Thue Ersted Rasmussen, Anna Sawai, Lucas Black, Shad Moss, Don Omar, Shea Whigham, Vinnie Bennett, J. D. Pardo, Jim Parrack, Siena Agudong, Isaac Holtane, Immanuel Holtane, Azia Dinea Hale, Zhang Juju, Karson Kern, Igby Rigney, Sophia Tatum, Francis Ngannou, Martyn Ford, Bad Bunny, Jimmy Lin, Jason Tobin, Cardi B, Cered, Ozuna, Oqwe Lin, Bill Simmons, Vincent Sinclair Diesel, Luka Hays, Robert Bastens, Jason Statham</t>
        </is>
      </c>
      <c r="Q1013" s="40" t="inlineStr">
        <is>
          <t>Justin Lin</t>
        </is>
      </c>
      <c r="R1013" s="41" t="inlineStr">
        <is>
          <t>[{"Source": "Internet Movie Database", "Value": "5.2/10"}, {"Source": "Rotten Tomatoes", "Value": "59%"}, {"Source": "Metacritic", "Value": "58/100"}]</t>
        </is>
      </c>
      <c r="S1013" s="42" t="inlineStr">
        <is>
          <t>726,229,501</t>
        </is>
      </c>
      <c r="T1013" s="43" t="inlineStr">
        <is>
          <t>PG-13</t>
        </is>
      </c>
      <c r="U1013" s="44" t="inlineStr">
        <is>
          <t>143</t>
        </is>
      </c>
      <c r="V1013" s="45" t="inlineStr">
        <is>
          <t>{"link": "https://www.themoviedb.org/movie/385128-f9/watch?locale=CA", "rent":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"buy":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t>
        </is>
      </c>
      <c r="W1013" s="46" t="inlineStr">
        <is>
          <t>200,000,000</t>
        </is>
      </c>
      <c r="X1013" s="35" t="n">
        <v>385128</v>
      </c>
      <c r="Y1013" s="35" t="inlineStr">
        <is>
          <t>[385687, 13804, 323675, 1035259, 480823, 1029575, 1363123, 141052, 283995, 168530, 136797, 652962, 271110, 572802, 399170, 447365, 37821, 28696, 818, 384018]</t>
        </is>
      </c>
      <c r="Z1013" s="35" t="inlineStr">
        <is>
          <t>59%</t>
        </is>
      </c>
      <c r="AA1013" s="35" t="inlineStr">
        <is>
          <t>5.2/10</t>
        </is>
      </c>
      <c r="AB1013" s="35" t="inlineStr">
        <is>
          <t>58/100</t>
        </is>
      </c>
      <c r="AC1013" s="35" t="inlineStr">
        <is>
          <t>https://www.youtube.com/embed/TfJkFsCn8Zw</t>
        </is>
      </c>
      <c r="AD1013" s="98" t="inlineStr">
        <is>
          <t>US</t>
        </is>
      </c>
      <c r="AE1013" s="98" t="n">
        <v>1731215633548</v>
      </c>
    </row>
    <row r="1014" ht="14.25" customHeight="1" s="169">
      <c r="A1014" s="93" t="inlineStr">
        <is>
          <t>A Nightmare on Elm Street 3: Dream Warriors</t>
        </is>
      </c>
      <c r="B1014" s="94" t="n">
        <v>61</v>
      </c>
      <c r="C1014" s="131" t="inlineStr">
        <is>
          <t>Freddy vs. Jason</t>
        </is>
      </c>
      <c r="D1014" s="132" t="inlineStr">
        <is>
          <t>A Nightmare on Elm Street</t>
        </is>
      </c>
      <c r="E1014" s="95" t="inlineStr">
        <is>
          <t>Horror</t>
        </is>
      </c>
      <c r="F1014" s="117" t="inlineStr">
        <is>
          <t>Slasher</t>
        </is>
      </c>
      <c r="G1014" s="31" t="n"/>
      <c r="H1014" s="32" t="n"/>
      <c r="I1014" s="96" t="inlineStr">
        <is>
          <t>New Line Cinema</t>
        </is>
      </c>
      <c r="J1014" s="97" t="n">
        <v>1987</v>
      </c>
      <c r="K1014" s="35">
        <f>ROW(K1014)-1</f>
        <v/>
      </c>
      <c r="L1014" s="98" t="b">
        <v>0</v>
      </c>
      <c r="M1014" s="99" t="n"/>
      <c r="N1014" s="37" t="inlineStr">
        <is>
          <t>A psychiatrist, familiar with the knife-wielding dream demon Freddy Krueger, helps teens at a mental hospital battle the killer who is invading their dreams.</t>
        </is>
      </c>
      <c r="O1014" s="38" t="inlineStr">
        <is>
          <t>https://image.tmdb.org/t/p/w500/qbtZewU6EGvxi8yFVzwZ31NijLX.jpg</t>
        </is>
      </c>
      <c r="P1014" s="39" t="inlineStr">
        <is>
          <t>Patricia Arquette, Heather Langenkamp, Craig Wasson, Robert Englund, Ken Sagoes, Rodney Eastman, Jennifer Rubin, Bradley Gregg, Ira Heiden, Laurence Fishburne, Penelope Sudrow, John Saxon, Priscilla Pointer, Nan Martin, Clayton Landey, Brooke Bundy, Kristen Clayton, Sally Piper, Rozlyn Sorrell, Stacey Alden, Dick Cavett, Zsa Zsa Gabor, Michael Rougas, Jack Shea, Paul Kent, Mary Brown, Melanie Doctors, Donna Durham</t>
        </is>
      </c>
      <c r="Q1014" s="40" t="inlineStr">
        <is>
          <t>Chuck Russell</t>
        </is>
      </c>
      <c r="R1014" s="41" t="inlineStr">
        <is>
          <t>[{"Source": "Internet Movie Database", "Value": "6.7/10"}, {"Source": "Rotten Tomatoes", "Value": "68%"}, {"Source": "Metacritic", "Value": "49/100"}]</t>
        </is>
      </c>
      <c r="S1014" s="42" t="inlineStr">
        <is>
          <t>44,793,222</t>
        </is>
      </c>
      <c r="T1014" s="43" t="inlineStr">
        <is>
          <t>R</t>
        </is>
      </c>
      <c r="U1014" s="44" t="inlineStr">
        <is>
          <t>96</t>
        </is>
      </c>
      <c r="V1014" s="45" t="inlineStr">
        <is>
          <t>{"link": "https://www.themoviedb.org/movie/10072-a-nightmare-on-elm-street-3-dream-warriors/watch?locale=CA", "buy":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"flatrate": [{"logo_path": "/qcKfSyX4xkXESjHrkO8cZLRJkn6.jpg", "provider_id": 2604, "provider_name": "Crave Amazon Channel", "display_priority": 140}], "rent":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t>
        </is>
      </c>
      <c r="W1014" s="46" t="inlineStr">
        <is>
          <t>4,450,000</t>
        </is>
      </c>
      <c r="X1014" s="35" t="n">
        <v>10072</v>
      </c>
      <c r="Y1014" s="35" t="inlineStr">
        <is>
          <t>[377, 10131, 10836, 13515, 8843, 517116, 74725, 40952, 6466, 16342, 214, 948, 1142414, 1081208, 601844, 1034541, 32076, 1426297, 393345, 9064]</t>
        </is>
      </c>
      <c r="Z1014" s="35" t="inlineStr">
        <is>
          <t>68%</t>
        </is>
      </c>
      <c r="AA1014" s="35" t="inlineStr">
        <is>
          <t>6.7/10</t>
        </is>
      </c>
      <c r="AB1014" s="35" t="inlineStr">
        <is>
          <t>49/100</t>
        </is>
      </c>
      <c r="AC1014" s="35" t="inlineStr">
        <is>
          <t>https://www.youtube.com/embed/wizAi-_TzKA</t>
        </is>
      </c>
      <c r="AD1014" s="98" t="inlineStr">
        <is>
          <t>US</t>
        </is>
      </c>
      <c r="AE1014" s="98" t="n">
        <v>1731215633548</v>
      </c>
    </row>
    <row r="1015" ht="14.25" customHeight="1" s="169">
      <c r="A1015" s="93" t="inlineStr">
        <is>
          <t>Goosebumps</t>
        </is>
      </c>
      <c r="B1015" s="94" t="n">
        <v>61</v>
      </c>
      <c r="C1015" s="131" t="inlineStr">
        <is>
          <t>Goosebumps</t>
        </is>
      </c>
      <c r="D1015" s="132" t="n"/>
      <c r="E1015" s="95" t="inlineStr">
        <is>
          <t>Comedy</t>
        </is>
      </c>
      <c r="F1015" s="117" t="inlineStr">
        <is>
          <t>Horror</t>
        </is>
      </c>
      <c r="G1015" s="31" t="n"/>
      <c r="H1015" s="32" t="n"/>
      <c r="I1015" s="96" t="inlineStr">
        <is>
          <t>Columbia Pictures</t>
        </is>
      </c>
      <c r="J1015" s="97" t="n">
        <v>2015</v>
      </c>
      <c r="K1015" s="35">
        <f>ROW(K1015)-1</f>
        <v/>
      </c>
      <c r="L1015" s="98" t="b">
        <v>0</v>
      </c>
      <c r="M1015" s="99" t="inlineStr">
        <is>
          <t>A good intro to horror for children, that provides enough laughs to be enjoyable for adults. A good tribute to the Goosebumps books, that fans will appreciate. Very well cast, especially Jack Black, who is a great and very funny R.L. Stine.</t>
        </is>
      </c>
      <c r="N1015" s="76" t="inlineStr">
        <is>
          <t>After moving to a small town, Zach Cooper finds a silver lining when he meets next door neighbor Hannah, the daughter of bestselling Goosebumps series author R.L. Stine. When Zach unintentionally unleashes real monsters from their manuscripts and they begin to terrorize the town, it’s suddenly up to Stine, Zach and Hannah to get all of them back in the books where they belong.</t>
        </is>
      </c>
      <c r="O1015" s="105" t="inlineStr">
        <is>
          <t>https://image.tmdb.org/t/p/w500/aeZT9pqEgrmXOGdESFkAuVjX6kw.jpg</t>
        </is>
      </c>
      <c r="P1015" s="106" t="inlineStr">
        <is>
          <t>Jack Black, Dylan Minnette, Odeya Rush, Amy Ryan, Ryan Lee, Jillian Bell, Halston Sage, Ken Marino, Timothy Simons, Amanda Lund, Steven Krueger, Keith Arthur Bolden, Karan Soni, R.L. Stine, Caleb Emery, Gabriela Hernandez, Nate Andrade, Sheldon Brown, Melissa Brewer, Marshall Choka, Melissa Cowan, John Deifer, Everett Dixon, Brian Gabriel, Kevin Galbraith, Maryann Gorka, Clare Halstead, Devin Hampton, Rory Healy, Drew Lamkins, Vivian Kyle, Charlie Leach, Katie Lumpkin, Larry Mainland, Lucky Mangione, Justin Natic, Josh Phillips, Mickie Pollock, Steve Quinn, Ashleigh Jo Sizemore, Jeff Tenney, Jennifer Trudrung, Ashton Lee Woolen, Coleman Youmans, E. Roger Mitchell, Jason Davis, Ella Wahlestedt, Amber Thrower</t>
        </is>
      </c>
      <c r="Q1015" s="107" t="inlineStr">
        <is>
          <t>Rob Letterman</t>
        </is>
      </c>
      <c r="R1015" s="41" t="inlineStr">
        <is>
          <t>[{"Source": "Internet Movie Database", "Value": "6.3/10"}, {"Source": "Rotten Tomatoes", "Value": "78%"}, {"Source": "Metacritic", "Value": "60/100"}]</t>
        </is>
      </c>
      <c r="S1015" s="72" t="inlineStr">
        <is>
          <t>158,952,243</t>
        </is>
      </c>
      <c r="T1015" s="109" t="inlineStr">
        <is>
          <t>PG</t>
        </is>
      </c>
      <c r="U1015" s="110" t="inlineStr">
        <is>
          <t>103</t>
        </is>
      </c>
      <c r="V1015" s="82" t="inlineStr">
        <is>
          <t>{"link": "https://www.themoviedb.org/movie/257445-goosebumps/watch?locale=CA", "buy":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"flatrate": [{"logo_path": "/esiLBRzDUwodjfN8gA4qj7l3ZF7.jpg", "provider_id": 1794, "provider_name": "Starz Amazon Channel", "display_priority": 92}], "rent":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t>
        </is>
      </c>
      <c r="W1015" s="46" t="inlineStr">
        <is>
          <t>58,000,000</t>
        </is>
      </c>
      <c r="X1015" s="35" t="n">
        <v>257445</v>
      </c>
      <c r="Y1015" s="35" t="inlineStr">
        <is>
          <t>[442062, 17898, 406052, 10166, 624963, 24418, 58664, 463821, 24100, 269509, 13465, 739990, 24808, 864959, 531219, 974663, 68728, 9297, 1139829, 21935]</t>
        </is>
      </c>
      <c r="Z1015" s="35" t="inlineStr">
        <is>
          <t>78%</t>
        </is>
      </c>
      <c r="AA1015" s="35" t="inlineStr">
        <is>
          <t>6.3/10</t>
        </is>
      </c>
      <c r="AB1015" s="35" t="inlineStr">
        <is>
          <t>60/100</t>
        </is>
      </c>
      <c r="AC1015" s="35" t="inlineStr">
        <is>
          <t>https://www.youtube.com/embed/dr8hmqAgbtg</t>
        </is>
      </c>
      <c r="AD1015" s="98" t="inlineStr">
        <is>
          <t>US</t>
        </is>
      </c>
      <c r="AE1015" s="98" t="n">
        <v>1731215633548</v>
      </c>
    </row>
    <row r="1016" ht="14.25" customHeight="1" s="169">
      <c r="A1016" s="93" t="inlineStr">
        <is>
          <t>Event Horizon</t>
        </is>
      </c>
      <c r="B1016" s="94" t="n">
        <v>60</v>
      </c>
      <c r="C1016" s="131" t="n"/>
      <c r="D1016" s="132" t="n"/>
      <c r="E1016" s="95" t="inlineStr">
        <is>
          <t>Sci-Fi</t>
        </is>
      </c>
      <c r="F1016" s="117" t="inlineStr">
        <is>
          <t>Horror</t>
        </is>
      </c>
      <c r="G1016" s="31" t="n"/>
      <c r="H1016" s="32" t="n"/>
      <c r="I1016" s="96" t="inlineStr">
        <is>
          <t>Paramount Pictures</t>
        </is>
      </c>
      <c r="J1016" s="97" t="n">
        <v>1997</v>
      </c>
      <c r="K1016" s="35">
        <f>ROW(K1016)-1</f>
        <v/>
      </c>
      <c r="L1016" s="98" t="b">
        <v>0</v>
      </c>
      <c r="M1016" s="99" t="inlineStr">
        <is>
          <t>Does a fairly good job of holding your attention throughout. Most of the scares are cheap jump scares, which isn't great. The plot is very derivative of Alien, but is unique enough to have it's own merit. I definitely believe this movie inspired "Sunshine", which is also a better movie.</t>
        </is>
      </c>
      <c r="N1016" s="37" t="inlineStr">
        <is>
          <t>In 2047, a group of astronauts are sent to investigate and salvage the starship Event Horizon which disappeared mysteriously seven years before on its maiden voyage. However, it soon becomes evident that something sinister resides in its corridors.</t>
        </is>
      </c>
      <c r="O1016" s="38" t="inlineStr">
        <is>
          <t>https://image.tmdb.org/t/p/w500/cHoeg3gAD5w63Et5DImY1Jb7HaO.jpg</t>
        </is>
      </c>
      <c r="P1016" s="39" t="inlineStr">
        <is>
          <t>Laurence Fishburne, Sam Neill, Kathleen Quinlan, Joely Richardson, Richard T. Jones, Jack Noseworthy, Jason Isaacs, Sean Pertwee, Peter Marinker, Holley Chant, Barclay Wright, Noah Huntley, Robert Jezek, Teresa May, Emily Booth</t>
        </is>
      </c>
      <c r="Q1016" s="40" t="inlineStr">
        <is>
          <t>Paul W. S. Anderson</t>
        </is>
      </c>
      <c r="R1016" s="41" t="inlineStr">
        <is>
          <t>[{"Source": "Internet Movie Database", "Value": "6.6/10"}, {"Source": "Rotten Tomatoes", "Value": "36%"}, {"Source": "Metacritic", "Value": "35/100"}]</t>
        </is>
      </c>
      <c r="S1016" s="42" t="inlineStr">
        <is>
          <t>26,700,000</t>
        </is>
      </c>
      <c r="T1016" s="43" t="inlineStr">
        <is>
          <t>R</t>
        </is>
      </c>
      <c r="U1016" s="44" t="inlineStr">
        <is>
          <t>96</t>
        </is>
      </c>
      <c r="V1016" s="45" t="inlineStr">
        <is>
          <t>{"link": "https://www.themoviedb.org/movie/8413-event-horizon/watch?locale=CA", "buy":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"rent":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{"logo_path": "/vLZKlXUNDcZR7ilvfY9Wr9k80FZ.jpg", "provider_id": 538, "provider_name": "Plex", "display_priority": 81}]}</t>
        </is>
      </c>
      <c r="W1016" s="46" t="inlineStr">
        <is>
          <t>60,000,000</t>
        </is>
      </c>
      <c r="X1016" s="35" t="n">
        <v>8413</v>
      </c>
      <c r="Y1016" s="35" t="inlineStr">
        <is>
          <t>[10153, 70981, 1116201, 1091, 378018, 945961, 11954, 19898, 395992, 1241470, 60935, 1218493, 1685, 861, 916728, 2756, 300668, 841, 16320, 581726]</t>
        </is>
      </c>
      <c r="Z1016" s="35" t="inlineStr">
        <is>
          <t>36%</t>
        </is>
      </c>
      <c r="AA1016" s="35" t="inlineStr">
        <is>
          <t>6.6/10</t>
        </is>
      </c>
      <c r="AB1016" s="35" t="inlineStr">
        <is>
          <t>35/100</t>
        </is>
      </c>
      <c r="AC1016" s="35" t="inlineStr">
        <is>
          <t>https://www.youtube.com/embed/Ix9CHnOo94k</t>
        </is>
      </c>
      <c r="AD1016" s="98" t="inlineStr">
        <is>
          <t>US</t>
        </is>
      </c>
      <c r="AE1016" s="98" t="n">
        <v>1731215633548</v>
      </c>
    </row>
    <row r="1017" ht="14.25" customHeight="1" s="169">
      <c r="A1017" s="93" t="inlineStr">
        <is>
          <t>The Incredible Hulk</t>
        </is>
      </c>
      <c r="B1017" s="94" t="n">
        <v>60</v>
      </c>
      <c r="C1017" s="131" t="inlineStr">
        <is>
          <t>Marvel</t>
        </is>
      </c>
      <c r="D1017" s="132" t="inlineStr">
        <is>
          <t>MCU</t>
        </is>
      </c>
      <c r="E1017" s="95" t="inlineStr">
        <is>
          <t>Comic Book</t>
        </is>
      </c>
      <c r="F1017" s="117" t="n"/>
      <c r="G1017" s="31" t="n"/>
      <c r="H1017" s="32" t="n"/>
      <c r="I1017" s="96" t="inlineStr">
        <is>
          <t>Universal Pictures</t>
        </is>
      </c>
      <c r="J1017" s="97" t="n">
        <v>2008</v>
      </c>
      <c r="K1017" s="35">
        <f>ROW(K1017)-1</f>
        <v/>
      </c>
      <c r="L1017" s="98" t="b">
        <v>0</v>
      </c>
      <c r="M1017" s="99" t="n"/>
      <c r="N1017" s="83" t="inlineStr">
        <is>
          <t>Scientist Bruce Banner scours the planet for an antidote to the unbridled force of rage within him: the Hulk. But when the military masterminds who dream of exploiting his powers force him back to civilization, he finds himself coming face to face with a new, deadly foe.</t>
        </is>
      </c>
      <c r="O1017" s="84" t="inlineStr">
        <is>
          <t>https://image.tmdb.org/t/p/w500/gKzYx79y0AQTL4UAk1cBQJ3nvrm.jpg</t>
        </is>
      </c>
      <c r="P1017" s="85" t="inlineStr">
        <is>
          <t>Edward Norton, Liv Tyler, Tim Roth, William Hurt, Tim Blake Nelson, Ty Burrell, Christina Cabot, Peter Mensah, Lou Ferrigno, Paul Soles, Débora Nascimento, Greg Bryk, Chris Owens, Al Vrkljan, Adrian Hein, John MacDonald, Shaun McComb, Simon Wong, Pedro Salvín, Julio Cesar Torres Dantas, Raimundo Camargo Nascimento, Nick Alachiotis, Jason Burke, Grant Nickalls, Joris Jarsky, Arnold Pinnock, Tig Fong, Jason Hunter, Maxwell McCabe-Lokos, David Collins, John Carvalho, Robin Wilcock, Wayne Robson, Javier Lambert, Martin Starr, Chris Ratz, Todd Hofley, Joe La Loggia, Tamsen McDonough, Michael Kenneth Williams, Roberto Bakker, Ruru Sacha, James Downing, Rickson Gracie, Stephen Gartner, Nicholas Rose, Genelle Williams, P.J. Kerr, Jee-Yun Lee, Desmond Campbell, Deshaun Clarke, Tony Nappo, Aaron Berg, David Meunier, Tre Smith, Moses Nyarko, Carlos A. Gonzalez, Yan Regis, Stephen Broussard, Robert Morse, Matt Purdy, Lenka Matuska, Scott Magee, Wes Berger, Carla Nascimento, Krista Vendy, Mila Stromboni, Stan Lee, Robert Downey Jr., John Campea, Jim Annan, John Atkin, David Bianchi, Bill Bixby, JB Blanc, John Campea, Jon Cesar, Rick Cordeiro, Brandon Cruz, Scoot DeVille, Fabio Dorea, Kieran Gallant, J.D. Hall, Jay Hunter, Dave Kiner, Richard D. Leko, Jonathan Lipow, Kevin Lise, DI MacDonald, David L. Marston, François Mequer, Ish Morris, Scott Murphy, Billy Parrott, Imali Perera, Kristina Pesic, Avi Phillips, Jeffrey W. Pike, Johnny Prince, T.J. Smith, Nick Stankevich, Fred Tatasciore, Dylan Taylor, Max Topplin, Miyoshi Umeki, J.A. Worthington, Russell Yuen</t>
        </is>
      </c>
      <c r="Q1017" s="86" t="inlineStr">
        <is>
          <t>Louis Leterrier</t>
        </is>
      </c>
      <c r="R1017" s="62" t="inlineStr">
        <is>
          <t>[{"Source": "Internet Movie Database", "Value": "6.6/10"}, {"Source": "Rotten Tomatoes", "Value": "68%"}, {"Source": "Metacritic", "Value": "61/100"}]</t>
        </is>
      </c>
      <c r="S1017" s="101" t="inlineStr">
        <is>
          <t>264,770,996</t>
        </is>
      </c>
      <c r="T1017" s="102" t="inlineStr">
        <is>
          <t>PG-13</t>
        </is>
      </c>
      <c r="U1017" s="103" t="inlineStr">
        <is>
          <t>114</t>
        </is>
      </c>
      <c r="V1017" s="89" t="inlineStr">
        <is>
          <t>{"link": "https://www.themoviedb.org/movie/1724-the-incredible-hulk/watch?locale=CA", "buy":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"rent":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"flatrate": [{"logo_path": "/97yvRBw1GzX7fXprcF80er19ot.jpg", "provider_id": 337, "provider_name": "Disney Plus", "display_priority": 3}]}</t>
        </is>
      </c>
      <c r="W1017" s="61" t="inlineStr">
        <is>
          <t>150,000,000</t>
        </is>
      </c>
      <c r="X1017" s="35" t="n">
        <v>1724</v>
      </c>
      <c r="Y1017" s="35" t="inlineStr">
        <is>
          <t>[1061474, 30675, 2135, 1771, 320288, 284054, 1452, 402200, 624479, 1155089, 450465, 13475, 102382, 608, 299534, 791155, 118340, 339964, 323027, 141052]</t>
        </is>
      </c>
      <c r="Z1017" s="35" t="inlineStr">
        <is>
          <t>68%</t>
        </is>
      </c>
      <c r="AA1017" s="35" t="inlineStr">
        <is>
          <t>6.6/10</t>
        </is>
      </c>
      <c r="AB1017" s="35" t="inlineStr">
        <is>
          <t>61/100</t>
        </is>
      </c>
      <c r="AC1017" s="35" t="inlineStr">
        <is>
          <t>https://www.youtube.com/embed/dz6eBeW19Lg</t>
        </is>
      </c>
      <c r="AD1017" s="98" t="inlineStr">
        <is>
          <t>US</t>
        </is>
      </c>
      <c r="AE1017" s="98" t="n">
        <v>1731215633548</v>
      </c>
    </row>
    <row r="1018" ht="14.25" customHeight="1" s="169">
      <c r="A1018" s="93" t="inlineStr">
        <is>
          <t>The Hitman’s Bodyguard</t>
        </is>
      </c>
      <c r="B1018" s="94" t="n">
        <v>60</v>
      </c>
      <c r="C1018" s="131" t="inlineStr">
        <is>
          <t>Hitman's Bodyguard</t>
        </is>
      </c>
      <c r="D1018" s="132" t="n"/>
      <c r="E1018" s="95" t="inlineStr">
        <is>
          <t>Crime</t>
        </is>
      </c>
      <c r="F1018" s="117" t="inlineStr">
        <is>
          <t>Comedy</t>
        </is>
      </c>
      <c r="G1018" s="31" t="n"/>
      <c r="H1018" s="32" t="n"/>
      <c r="I1018" s="96" t="inlineStr">
        <is>
          <t>Lionsgate</t>
        </is>
      </c>
      <c r="J1018" s="97" t="n">
        <v>2017</v>
      </c>
      <c r="K1018" s="35">
        <f>ROW(K1018)-1</f>
        <v/>
      </c>
      <c r="L1018" s="98" t="b">
        <v>0</v>
      </c>
      <c r="M1018" s="99" t="n"/>
      <c r="N1018" s="76" t="inlineStr">
        <is>
          <t>The world’s top bodyguard gets a new client, a hitman who must testify at the International Court of Justice. They must put their differences aside and work together to make it to the trial on time.</t>
        </is>
      </c>
      <c r="O1018" s="105" t="inlineStr">
        <is>
          <t>https://image.tmdb.org/t/p/w500/5CGjlz2vyBhW5xHW4eNOZIdgzYq.jpg</t>
        </is>
      </c>
      <c r="P1018" s="106" t="inlineStr">
        <is>
          <t>Ryan Reynolds, Samuel L. Jackson, Gary Oldman, Salma Hayek Pinault, Elodie Yung, Richard E. Grant, Joaquim de Almeida, Kirsty Mitchell, Yuri Kolokolnikov, Sam Hazeldine, Mikhail Gorevoy, Barry Atsma, Georgie Glen, Tine Joustra, Joséphine de la Baume, Rod Hallett, Abbey Hoes, Ori Pfeffer, Lee Nicholas Harris, Nadia Konakchieva, Noortje Herlaar, Chris Brazier, Alan McKenna, Donna Preston, Nikolay Stanoev, Renars Latkovskis, Samantha Bolter, Alexander Terentyev, Russell De Rozario, Antoin Cox, Nicolas de Pruyssenaere, Mounir Margoum, Velimir Velev, Bruno Salgueiro, Marko Mandić, Vladimir Vladimirov, Zlatka Raikova, Hristo Petkov, Stilyan Mavrov, Ulyana Chan, Ilian Emanviov, Chris Wilson, Stuart Whelan, Atul Sharma, Tamara Sharpe, Bharat Mistri, Halima Nagori, Truus de Boer, Mark Christopher Collins, Ivan Kostadinov, Patrick Hughes, Sander Jan Klerk, Alexander Terentyev, Tsuwayuki Saotome</t>
        </is>
      </c>
      <c r="Q1018" s="107" t="inlineStr">
        <is>
          <t>Patrick Hughes</t>
        </is>
      </c>
      <c r="R1018" s="41" t="inlineStr">
        <is>
          <t>[{"Source": "Internet Movie Database", "Value": "6.9/10"}, {"Source": "Rotten Tomatoes", "Value": "44%"}, {"Source": "Metacritic", "Value": "47/100"}]</t>
        </is>
      </c>
      <c r="S1018" s="72" t="inlineStr">
        <is>
          <t>176,586,701</t>
        </is>
      </c>
      <c r="T1018" s="109" t="inlineStr">
        <is>
          <t>R</t>
        </is>
      </c>
      <c r="U1018" s="110" t="inlineStr">
        <is>
          <t>118</t>
        </is>
      </c>
      <c r="V1018" s="82" t="inlineStr">
        <is>
          <t>{"link": "https://www.themoviedb.org/movie/390043-the-hitman-s-bodyguard/watch?locale=CA", "buy":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"flatrate": [{"logo_path": "/pbpMk2JmcoNnQwx5JGpXngfoWtp.jpg", "provider_id": 8, "provider_name": "Netflix", "display_priority": 0}, {"logo_path": "/esiLBRzDUwodjfN8gA4qj7l3ZF7.jpg", "provider_id": 1794, "provider_name": "Starz Amazon Channel", "display_priority": 92}, {"logo_path": "/dpR8r13zWDeUR0QkzWidrdMxa56.jpg", "provider_id": 1796, "provider_name": "Netflix Standard with Ads", "display_priority": 93}], "free": [{"logo_path": "/j7D006Uy3UWwZ6G0xH6BMgIWTzH.jpg", "provider_id": 212, "provider_name": "Hoopla", "display_priority": 8}], "rent":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t>
        </is>
      </c>
      <c r="W1018" s="46" t="inlineStr">
        <is>
          <t>30,000,000</t>
        </is>
      </c>
      <c r="X1018" s="35" t="n">
        <v>390043</v>
      </c>
      <c r="Y1018" s="35" t="inlineStr">
        <is>
          <t>[522931, 241554, 12138, 738652, 1217602, 9401, 573435, 1319895, 4824, 13809, 342521, 9737, 574060, 974453, 9874, 1180906, 24229, 13428, 4959, 455236]</t>
        </is>
      </c>
      <c r="Z1018" s="35" t="inlineStr">
        <is>
          <t>44%</t>
        </is>
      </c>
      <c r="AA1018" s="35" t="inlineStr">
        <is>
          <t>6.9/10</t>
        </is>
      </c>
      <c r="AB1018" s="35" t="inlineStr">
        <is>
          <t>47/100</t>
        </is>
      </c>
      <c r="AC1018" s="35" t="inlineStr">
        <is>
          <t>https://www.youtube.com/embed/s6SvOIbaulA</t>
        </is>
      </c>
      <c r="AD1018" s="98" t="inlineStr">
        <is>
          <t>US</t>
        </is>
      </c>
      <c r="AE1018" s="98" t="n">
        <v>1731215633548</v>
      </c>
    </row>
    <row r="1019" ht="14.25" customHeight="1" s="169">
      <c r="A1019" s="93" t="inlineStr">
        <is>
          <t>Black Widow</t>
        </is>
      </c>
      <c r="B1019" s="94" t="n">
        <v>60</v>
      </c>
      <c r="C1019" s="131" t="inlineStr">
        <is>
          <t>Marvel</t>
        </is>
      </c>
      <c r="D1019" s="132" t="inlineStr">
        <is>
          <t>MCU</t>
        </is>
      </c>
      <c r="E1019" s="95" t="inlineStr">
        <is>
          <t>Comic Book</t>
        </is>
      </c>
      <c r="F1019" s="117" t="n"/>
      <c r="G1019" s="31" t="n"/>
      <c r="H1019" s="32" t="n"/>
      <c r="I1019" s="96" t="inlineStr">
        <is>
          <t>Disney</t>
        </is>
      </c>
      <c r="J1019" s="97" t="n">
        <v>2021</v>
      </c>
      <c r="K1019" s="35">
        <f>ROW(K1019)-1</f>
        <v/>
      </c>
      <c r="L1019" s="98" t="b">
        <v>0</v>
      </c>
      <c r="M1019" s="99" t="n"/>
      <c r="N1019" s="37" t="inlineStr">
        <is>
          <t>Natasha Romanoff, also known as Black Widow, confronts the darker parts of her ledger when a dangerous conspiracy with ties to her past arises. Pursued by a force that will stop at nothing to bring her down, Natasha must deal with her history as a spy and the broken relationships left in her wake long before she became an Avenger.</t>
        </is>
      </c>
      <c r="O1019" s="38" t="inlineStr">
        <is>
          <t>https://image.tmdb.org/t/p/w500/kwB7d51AIcyzPOBOHLCEZJkmPhQ.jpg</t>
        </is>
      </c>
      <c r="P1019" s="39" t="inlineStr">
        <is>
          <t>Scarlett Johansson, Florence Pugh, Rachel Weisz, David Harbour, Ray Winstone, Ever Anderson, Violet McGraw, O-T Fagbenle, William Hurt, Olga Kurylenko, Ryan Kiera Armstrong, Liani Samuel, Michelle Lee, Lewis Young, C.C. Smiff, Nanna Blondell, Simona Zivkovska, Erin Jameson, Shaina West, Yolanda Lynes, Claudia Heinz, Fatou Bah, Jade Ma, Jade Xu, Lucy-Jayne Murray, Lucy Cork, Eniko Fulop, Lauren Okadigbo, Aurélia Agel, Zhanè Samuels, Shawarah Battles, Tabby Bond, Madeleine Nicholls, Yasmin Riley, Fiona Griffiths, Georgia Curtis, Ione Butler, Aubrey Cleland, Kurt Yue, Douglas Robson, Zoltán Nagy, Marcel Dorian, Liran Nathan, Judit Varga-Szathmary, Noel Krisztian Kozak, Martin Razpopov, Olivier Richters, Nina Novich, Andrew Byron, Ed Ashe, Dawid Szatarski, Cali Nelle, Geoffrey D. Williams, Robert Pralgo, Jacinte Blankenship, Josh Henry, Jose Miguel Vasquez, Valentina Herrera, Danielle Jalade, Aria Brooks, Sophie Colgrove, Caister Myung Choi, David Turner, Edward L. Oliver, Rob Horrocks, Oliver Simms, Yuuki Luna, Kalina Vanska, Jordyn Curet, Chad J. Wagner, Joakim Skarli, Ian Wilson, Tyrone Kearns, Gavin Lee Lewis, Ahmed Bakare, Zoltan Rencsar, Adam Prickett, Luigi Boccanfuso, Roman Green, Clem So, Graham Kitchen, John Wolfe, Paul O'Kelly, Shane Askam, Obie Matthew, Ty Hurley, Stephen Samson, Marian Lorencik, Julia Louis-Dreyfus, Jeremy Renner, Dale Liner, Daniel Joseph Woolf</t>
        </is>
      </c>
      <c r="Q1019" s="40" t="inlineStr">
        <is>
          <t>Cate Shortland</t>
        </is>
      </c>
      <c r="R1019" s="41" t="inlineStr">
        <is>
          <t>[{"Source": "Internet Movie Database", "Value": "6.6/10"}, {"Source": "Rotten Tomatoes", "Value": "79%"}, {"Source": "Metacritic", "Value": "68/100"}]</t>
        </is>
      </c>
      <c r="S1019" s="42" t="inlineStr">
        <is>
          <t>379,751,131</t>
        </is>
      </c>
      <c r="T1019" s="43" t="inlineStr">
        <is>
          <t>PG-13</t>
        </is>
      </c>
      <c r="U1019" s="44" t="inlineStr">
        <is>
          <t>134</t>
        </is>
      </c>
      <c r="V1019" s="45" t="inlineStr">
        <is>
          <t>{"link": "https://www.themoviedb.org/movie/497698-black-widow/watch?locale=CA", "buy":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"flatrate": [{"logo_path": "/97yvRBw1GzX7fXprcF80er19ot.jpg", "provider_id": 337, "provider_name": "Disney Plus", "display_priority": 3}], "rent":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t>
        </is>
      </c>
      <c r="W1019" s="46" t="inlineStr">
        <is>
          <t>200,000,000</t>
        </is>
      </c>
      <c r="X1019" s="35" t="n">
        <v>497698</v>
      </c>
      <c r="Y1019" s="35" t="inlineStr">
        <is>
          <t>[100402, 609681, 299537, 24428, 284054, 141052, 458897, 640146, 271110, 299536, 453395, 399579, 118340, 1061474, 283995, 524434, 10138, 526896, 1771, 436270]</t>
        </is>
      </c>
      <c r="Z1019" s="35" t="inlineStr">
        <is>
          <t>79%</t>
        </is>
      </c>
      <c r="AA1019" s="35" t="inlineStr">
        <is>
          <t>6.6/10</t>
        </is>
      </c>
      <c r="AB1019" s="35" t="inlineStr">
        <is>
          <t>68/100</t>
        </is>
      </c>
      <c r="AC1019" s="35" t="inlineStr">
        <is>
          <t>https://www.youtube.com/embed/Fp9pNPdNwjI</t>
        </is>
      </c>
      <c r="AD1019" s="98" t="inlineStr">
        <is>
          <t>US</t>
        </is>
      </c>
      <c r="AE1019" s="98" t="n">
        <v>1731215633548</v>
      </c>
    </row>
    <row r="1020" ht="14.25" customHeight="1" s="169">
      <c r="A1020" s="93" t="inlineStr">
        <is>
          <t>Trolls Band Together</t>
        </is>
      </c>
      <c r="B1020" s="94" t="n">
        <v>60</v>
      </c>
      <c r="C1020" s="131" t="inlineStr">
        <is>
          <t>Trolls</t>
        </is>
      </c>
      <c r="D1020" s="132" t="n"/>
      <c r="E1020" s="95" t="inlineStr">
        <is>
          <t>Animated</t>
        </is>
      </c>
      <c r="F1020" s="117" t="n"/>
      <c r="G1020" s="31" t="n"/>
      <c r="H1020" s="32" t="n"/>
      <c r="I1020" s="96" t="inlineStr">
        <is>
          <t>Dreamworks</t>
        </is>
      </c>
      <c r="J1020" s="97" t="n">
        <v>2023</v>
      </c>
      <c r="K1020" s="35">
        <f>ROW(K1020)-1</f>
        <v/>
      </c>
      <c r="L1020" s="98" t="b">
        <v>0</v>
      </c>
      <c r="M1020" s="99" t="inlineStr">
        <is>
          <t>An improvement over the previous installment, and rivals the first for the most enjoyable of the trilogy. The story is nothing special, as most sequels are, but there is an OK message about the importance of family. The animation on these Trolls movies is really incredible, they blend so many different styles of art in different scenes, but also even different styles of characters in the same scene. The writing was also pretty good, a lot of goofy jokes and the movie is never taking itself too seriously. Dropping James Corden's character is another huge positive. An enjoyable movie, and kids will once again love how bright and poppy it is.</t>
        </is>
      </c>
      <c r="N1020" s="49" t="inlineStr">
        <is>
          <t>When Branch's brother, Floyd, is kidnapped for his musical talents by a pair of nefarious pop-star villains, Branch and Poppy embark on a harrowing and emotional journey to reunite the other brothers and rescue Floyd from a fate even worse than pop-culture obscurity.</t>
        </is>
      </c>
      <c r="O1020" s="50" t="inlineStr">
        <is>
          <t>https://image.tmdb.org/t/p/w500/bkpPTZUdq31UGDovmszsg2CchiI.jpg</t>
        </is>
      </c>
      <c r="P1020" s="51" t="inlineStr">
        <is>
          <t>Anna Kendrick, Justin Timberlake, Camila Cabello, Eric André, Amy Schumer, Andrew Rannells, Daveed Diggs, Troye Sivan, Kid Cudi, Zosia Mamet, Zooey Deschanel, Kunal Nayyar, Kenan Thompson, Christopher Mintz-Plasse, Ron Funches, Anderson .Paak, RuPaul, Aino Jawo, Caroline Hjelt, Patti Harrison, Lance Bass, JC Chasez, Joey Fatone, Chris Kirkpatrick, Glozell Green, Dillon Francis, Walt Dohrn, David Fynn, Kevin Michael Richardson, Iris Dohrn, Nina Zoe Bakshi, Melissa Mabie, James Ryan, Tim Heitz, Nick Fletcher, Secunda Wood, Roger Craig Smith, Ryan Naylor, Fred Tatasciore, Nick Kishiyama, Jakari Fraser, Kayla Melikian, Titus Blake, Nicole Lynn Evans</t>
        </is>
      </c>
      <c r="Q1020" s="52" t="inlineStr">
        <is>
          <t>Walt Dohrn</t>
        </is>
      </c>
      <c r="R1020" s="62" t="inlineStr">
        <is>
          <t>[{"Source": "Internet Movie Database", "Value": "6.0/10"}, {"Source": "Rotten Tomatoes", "Value": "64%"}, {"Source": "Metacritic", "Value": "53/100"}]</t>
        </is>
      </c>
      <c r="S1020" s="54" t="inlineStr">
        <is>
          <t>210,231,405</t>
        </is>
      </c>
      <c r="T1020" s="55" t="inlineStr">
        <is>
          <t>PG</t>
        </is>
      </c>
      <c r="U1020" s="56" t="inlineStr">
        <is>
          <t>91</t>
        </is>
      </c>
      <c r="V1020" s="57" t="inlineStr">
        <is>
          <t>{"link": "https://www.themoviedb.org/movie/901362-trolls-band-together/watch?locale=CA", "rent":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"buy":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"flatrate": [{"logo_path": "/pbpMk2JmcoNnQwx5JGpXngfoWtp.jpg", "provider_id": 8, "provider_name": "Netflix", "display_priority": 0}, {"logo_path": "/dpR8r13zWDeUR0QkzWidrdMxa56.jpg", "provider_id": 1796, "provider_name": "Netflix Standard with Ads", "display_priority": 93}]}</t>
        </is>
      </c>
      <c r="W1020" s="58" t="inlineStr">
        <is>
          <t>95,000,000</t>
        </is>
      </c>
      <c r="X1020" s="35" t="n">
        <v>901362</v>
      </c>
      <c r="Y1020" s="35" t="inlineStr">
        <is>
          <t>[136799, 446893, 454458, 476481, 20343, 939210, 763568, 927254, 592983, 506574, 170687, 438695, 417320, 258509, 12242, 410113, 59981, 6477, 519182, 936108]</t>
        </is>
      </c>
      <c r="Z1020" s="35" t="inlineStr">
        <is>
          <t>64%</t>
        </is>
      </c>
      <c r="AA1020" s="35" t="inlineStr">
        <is>
          <t>6.0/10</t>
        </is>
      </c>
      <c r="AB1020" s="35" t="inlineStr">
        <is>
          <t>53/100</t>
        </is>
      </c>
      <c r="AC1020" s="35" t="inlineStr">
        <is>
          <t>https://www.youtube.com/embed/vDrUY5sZFds</t>
        </is>
      </c>
      <c r="AD1020" s="98" t="inlineStr">
        <is>
          <t>US</t>
        </is>
      </c>
      <c r="AE1020" s="98" t="n">
        <v>1731215633548</v>
      </c>
    </row>
    <row r="1021" ht="14.25" customHeight="1" s="169">
      <c r="A1021" s="93" t="inlineStr">
        <is>
          <t>The Croods: A New Age</t>
        </is>
      </c>
      <c r="B1021" s="94" t="n">
        <v>60</v>
      </c>
      <c r="C1021" s="131" t="inlineStr">
        <is>
          <t>The Croods</t>
        </is>
      </c>
      <c r="D1021" s="132" t="n"/>
      <c r="E1021" s="95" t="inlineStr">
        <is>
          <t>Animated</t>
        </is>
      </c>
      <c r="F1021" s="117" t="n"/>
      <c r="G1021" s="31" t="n"/>
      <c r="H1021" s="32" t="n"/>
      <c r="I1021" s="96" t="inlineStr">
        <is>
          <t>Dreamworks</t>
        </is>
      </c>
      <c r="J1021" s="97" t="n">
        <v>2020</v>
      </c>
      <c r="K1021" s="35">
        <f>ROW(K1021)-1</f>
        <v/>
      </c>
      <c r="L1021" s="98" t="b">
        <v>0</v>
      </c>
      <c r="M1021" s="99" t="n"/>
      <c r="N1021" s="37" t="inlineStr">
        <is>
          <t>Searching for a safer habitat, the prehistoric Crood family discovers an idyllic, walled-in paradise that meets all of its needs. Unfortunately, they must also learn to live with the Bettermans -- a family that's a couple of steps above the Croods on the evolutionary ladder. As tensions between the new neighbors start to rise, a new threat soon propels both clans on an epic adventure that forces them to embrace their differences, draw strength from one another, and survive together.</t>
        </is>
      </c>
      <c r="O1021" s="38" t="inlineStr">
        <is>
          <t>https://image.tmdb.org/t/p/w500/tbVZ3Sq88dZaCANlUcewQuHQOaE.jpg</t>
        </is>
      </c>
      <c r="P1021" s="39" t="inlineStr">
        <is>
          <t>Nicolas Cage, Emma Stone, Ryan Reynolds, Catherine Keener, Cloris Leachman, Clark Duke, Leslie Mann, Peter Dinklage, Kelly Marie Tran, Kailey Crawford, Chris Sanders, James Ryan, Gabriel Jack, Melissa Disney, Joel Crawford, Januel Mercado, Ryan Naylor, Artemis Pebdani</t>
        </is>
      </c>
      <c r="Q1021" s="40" t="inlineStr">
        <is>
          <t>Joel Crawford</t>
        </is>
      </c>
      <c r="R1021" s="41" t="inlineStr">
        <is>
          <t>[{"Source": "Internet Movie Database", "Value": "6.9/10"}, {"Source": "Rotten Tomatoes", "Value": "76%"}, {"Source": "Metacritic", "Value": "56/100"}]</t>
        </is>
      </c>
      <c r="S1021" s="42" t="inlineStr">
        <is>
          <t>215,905,815</t>
        </is>
      </c>
      <c r="T1021" s="43" t="inlineStr">
        <is>
          <t>PG</t>
        </is>
      </c>
      <c r="U1021" s="44" t="inlineStr">
        <is>
          <t>95</t>
        </is>
      </c>
      <c r="V1021" s="45" t="inlineStr">
        <is>
          <t>{"link": "https://www.themoviedb.org/movie/529203-the-croods-a-new-age/watch?locale=CA", "buy":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"rent":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"/yFGu4sSzwUMfhwmSsZgez8QhaVl.jpg", "provider_id": 331, "provider_name": "FlixFling", "display_priority": 28}, {"logo_path": "/pTnn5JwWr4p3pG8H6VrpiQo7Vs0.jpg", "provider_id": 192, "provider_name": "YouTube", "display_priority": 33}, {"logo_path": "/qR6FKvnPBx2O37FDg8PNM7efwF3.jpg", "provider_id": 10, "provider_name": "Amazon Video", "display_priority": 56}]}</t>
        </is>
      </c>
      <c r="W1021" s="46" t="inlineStr">
        <is>
          <t>65,000,000</t>
        </is>
      </c>
      <c r="X1021" s="35" t="n">
        <v>529203</v>
      </c>
      <c r="Y1021" s="35" t="inlineStr">
        <is>
          <t>[1022789, 211672, 57800, 519182, 10192, 16394, 410113, 8355, 170687, 587807, 927254, 13654, 15512, 787699, 594767, 698687, 65759, 81188, 832502, 950387]</t>
        </is>
      </c>
      <c r="Z1021" s="35" t="inlineStr">
        <is>
          <t>76%</t>
        </is>
      </c>
      <c r="AA1021" s="35" t="inlineStr">
        <is>
          <t>6.9/10</t>
        </is>
      </c>
      <c r="AB1021" s="35" t="inlineStr">
        <is>
          <t>56/100</t>
        </is>
      </c>
      <c r="AC1021" s="35" t="inlineStr">
        <is>
          <t>https://www.youtube.com/embed/hy4vAqF9Ko0</t>
        </is>
      </c>
      <c r="AD1021" s="98" t="inlineStr">
        <is>
          <t>US</t>
        </is>
      </c>
      <c r="AE1021" s="98" t="n">
        <v>1731215633548</v>
      </c>
    </row>
    <row r="1022" ht="14.25" customHeight="1" s="169">
      <c r="A1022" s="93" t="inlineStr">
        <is>
          <t>The Amateur</t>
        </is>
      </c>
      <c r="B1022" s="94" t="n">
        <v>60</v>
      </c>
      <c r="C1022" s="131" t="n"/>
      <c r="D1022" s="132" t="n"/>
      <c r="E1022" s="95" t="inlineStr">
        <is>
          <t>Action</t>
        </is>
      </c>
      <c r="F1022" s="117" t="inlineStr">
        <is>
          <t>Spy</t>
        </is>
      </c>
      <c r="G1022" s="31" t="n"/>
      <c r="H1022" s="32" t="n"/>
      <c r="I1022" s="96" t="inlineStr">
        <is>
          <t>20th Century Studios</t>
        </is>
      </c>
      <c r="J1022" s="97" t="n">
        <v>2025</v>
      </c>
      <c r="K1022" s="35">
        <f>ROW(K1022)-1</f>
        <v/>
      </c>
      <c r="L1022" s="98" t="b">
        <v>0</v>
      </c>
      <c r="M1022" s="99" t="inlineStr">
        <is>
          <t>This high budget revenge thriller is pretty underwhelming. The story is very straightforward, but paced very slowly. The pacing is a serious problem, this movie really feels like it is even longer than it actually is. You can feel every second that goes between the action, which is very infrequent. Some of the kills are quite interesting, but when you dedicate two hours to four kills, it leaves a lot of room for passing time. Not the movies fault, but the trailer spoiled by far the best part of the movie. The performances are good, and some of the shots look good, which are the best parts of the movie. The other worst part is the hand to hand action sequence, which is so poorly blocked, shot and edited. Its very hard to see what is happening, and when you can, it isn't exciting. The score does a really good job of tricking you into being excited. It's an ok movie, but you'd be better off seeing other recent releases like Black Bag.</t>
        </is>
      </c>
      <c r="N1022" s="83" t="inlineStr">
        <is>
          <t>After his life is turned upside down when his wife is killed in a London terrorist attack, a brilliant but introverted CIA decoder takes matters into his own hands when his supervisors refuse to take action.</t>
        </is>
      </c>
      <c r="O1022" s="84" t="inlineStr">
        <is>
          <t>https://image.tmdb.org/t/p/w500/SNEoUInCa5fAgwuEBMIMBGvkkh.jpg</t>
        </is>
      </c>
      <c r="P1022" s="85" t="inlineStr">
        <is>
          <t>Rami Malek, Holt McCallany, Danny Sapani, Rachel Brosnahan, Michael Stuhlbarg, Laurence Fishburne, Julianne Nicholson, Caitríona Balfe, Jon Bernthal, Adrian Martinez, Evan Milton, Nick Mills, Tiffany Gray, Kate Sumpter, David Mills, Anita Anand, Ryan Chilcote, Barbara Probst, Joseph Millson, Marc Rissmann, Lanna Joffrey, Tom Clarke Hill, Anna Francolini, Alice Hewkin, Michael Monicatti, Christy Meyer, Doug Cockle, Tammie Rhee, Henri Faudou, Marthe Keller, Philippe De Grossouvre, Lily Sinko, Jean-Yves Cylly, Henry Garrett, Christophe Dupuis, Bettina Kenney, Lars Anund Larsson, Jérémy Lagniez, Michaël Troude, Eli James</t>
        </is>
      </c>
      <c r="Q1022" s="86" t="inlineStr">
        <is>
          <t>James Hawes</t>
        </is>
      </c>
      <c r="R1022" s="62" t="inlineStr">
        <is>
          <t>[{"Source": "Internet Movie Database", "Value": "6.5/10"}, {"Source": "Rotten Tomatoes", "Value": "61%"}, {"Source": "Metacritic", "Value": "52/100"}]</t>
        </is>
      </c>
      <c r="S1022" s="101" t="inlineStr">
        <is>
          <t>96,000,836</t>
        </is>
      </c>
      <c r="T1022" s="102" t="inlineStr">
        <is>
          <t>PG-13</t>
        </is>
      </c>
      <c r="U1022" s="103" t="inlineStr">
        <is>
          <t>123</t>
        </is>
      </c>
      <c r="V1022" s="89" t="inlineStr">
        <is>
          <t>{"link": "https://www.themoviedb.org/movie/1087891-the-amateur/watch?locale=CA", "flatrate": [{"logo_path": "/97yvRBw1GzX7fXprcF80er19ot.jpg", "provider_id": 337, "provider_name": "Disney Plus", "display_priority": 3}, {"logo_path": "/ewOptMVIYcOadMGGJz8DJueH2bH.jpg", "provider_id": 230, "provider_name": "Crave", "display_priority": 5}, {"logo_path": "/qcKfSyX4xkXESjHrkO8cZLRJkn6.jpg", "provider_id": 2604, "provider_name": "Crave Amazon Channel", "display_priority": 140}], "rent": [{"logo_path": "/SPnB1qiCkYfirS2it3hZORwGVn.jpg", "provider_id": 2, "provider_name": "Apple TV Store", "display_priority": 6}, {"logo_path": "/4bIKO5tqPgko0135wL9GhMsb1wv.jpg", "provider_id": 140, "provider_name": "CosmoGo", "display_priority": 18}, {"logo_path": "/qR6FKvnPBx2O37FDg8PNM7efwF3.jpg", "provider_id": 10, "provider_name": "Amazon Video", "display_priority": 56}], "buy": [{"logo_path": "/SPnB1qiCkYfirS2it3hZORwGVn.jpg", "provider_id": 2, "provider_name": "Apple TV Store", "display_priority": 6}, {"logo_path": "/4bIKO5tqPgko0135wL9GhMsb1wv.jpg", "provider_id": 140, "provider_name": "CosmoGo", "display_priority": 18}, {"logo_path": "/qR6FKvnPBx2O37FDg8PNM7efwF3.jpg", "provider_id": 10, "provider_name": "Amazon Video", "display_priority": 56}]}</t>
        </is>
      </c>
      <c r="W1022" s="61" t="inlineStr">
        <is>
          <t>60,000,000</t>
        </is>
      </c>
      <c r="X1022" s="35" t="n">
        <v>1087891</v>
      </c>
      <c r="Y1022" s="35" t="inlineStr">
        <is>
          <t>[11963, 4614, 522241, 9331, 137094, 2503, 4169, 38363, 26578, 956, 10945, 39514, 823625, 46041, 296098, 25720, 203801, 8834, 993710, 10003]</t>
        </is>
      </c>
      <c r="Z1022" s="35" t="inlineStr">
        <is>
          <t>61%</t>
        </is>
      </c>
      <c r="AA1022" s="35" t="inlineStr">
        <is>
          <t>6.5/10</t>
        </is>
      </c>
      <c r="AB1022" s="35" t="inlineStr">
        <is>
          <t>52/100</t>
        </is>
      </c>
      <c r="AC1022" s="35" t="inlineStr">
        <is>
          <t>https://www.youtube.com/embed/DCWcK4c-F8Q</t>
        </is>
      </c>
      <c r="AD1022" s="98" t="inlineStr">
        <is>
          <t>US</t>
        </is>
      </c>
      <c r="AE1022" s="98" t="inlineStr">
        <is>
          <t>1744394053199</t>
        </is>
      </c>
    </row>
    <row r="1023" ht="14.25" customHeight="1" s="169">
      <c r="A1023" s="93" t="inlineStr">
        <is>
          <t>Deep Blue Sea</t>
        </is>
      </c>
      <c r="B1023" s="94" t="n">
        <v>60</v>
      </c>
      <c r="C1023" s="131" t="n"/>
      <c r="D1023" s="132" t="n"/>
      <c r="E1023" s="95" t="inlineStr">
        <is>
          <t>Sci-Fi</t>
        </is>
      </c>
      <c r="F1023" s="117" t="inlineStr">
        <is>
          <t>Horror</t>
        </is>
      </c>
      <c r="G1023" s="31" t="n"/>
      <c r="H1023" s="32" t="n"/>
      <c r="I1023" s="96" t="inlineStr">
        <is>
          <t>Warner Bros.</t>
        </is>
      </c>
      <c r="J1023" s="97" t="n">
        <v>1999</v>
      </c>
      <c r="K1023" s="35">
        <f>ROW(K1023)-1</f>
        <v/>
      </c>
      <c r="L1023" s="98" t="b">
        <v>0</v>
      </c>
      <c r="M1023" s="99" t="inlineStr">
        <is>
          <t>With good tension and surprising twists and turns, "Deep Blue Sea" is an enjoyable enough watch. The acting is subpar from all with the exception of Samuel L. Jackson and Stellan Skarsgard, and they are hardly in the movie. Some of the line deliveries will make you groan or chuckle, but that does add to the B-movie vibe that they are trying to cultivate. The CGI effects do not look anywhere near as good as some of the practical stuff they try to blend it with. It is always easy to tell when an animatronic is used vs CG, and sometimes the computer effects take you out of the movie. In the running for the second best shark movie of all time.</t>
        </is>
      </c>
      <c r="N1023" s="37" t="inlineStr">
        <is>
          <t>Researchers on the undersea lab Aquatica have genetically altered the brains of captive sharks to develop a cure for Alzheimer's disease. But there's an unexpected side effect: the sharks got smarter, faster, and more dangerous. After a big storm damages their remote research facility, they must fight for their lives.</t>
        </is>
      </c>
      <c r="O1023" s="38" t="inlineStr">
        <is>
          <t>https://image.tmdb.org/t/p/w500/fyn0zyCI4kIlbDoHH0Hzv09hDC5.jpg</t>
        </is>
      </c>
      <c r="P1023" s="39" t="inlineStr">
        <is>
          <t>Saffron Burrows, Thomas Jane, LL Cool J, Samuel L. Jackson, Jacqueline McKenzie, Michael Rapaport, Stellan Skarsgård, Aida Turturro, Cristos, Daniel Rey, Valente Rodriguez, Brent Roam, Eyal Podell, Erinn Bartlett, Dan Thiel, Sabrina Geerinckx, Tajsha Thomas, Frank Welker</t>
        </is>
      </c>
      <c r="Q1023" s="40" t="inlineStr">
        <is>
          <t>Renny Harlin</t>
        </is>
      </c>
      <c r="R1023" s="41" t="inlineStr">
        <is>
          <t>[{"Source": "Internet Movie Database", "Value": "5.9/10"}, {"Source": "Rotten Tomatoes", "Value": "60%"}, {"Source": "Metacritic", "Value": "54/100"}]</t>
        </is>
      </c>
      <c r="S1023" s="42" t="inlineStr">
        <is>
          <t>164,648,231</t>
        </is>
      </c>
      <c r="T1023" s="43" t="inlineStr">
        <is>
          <t>R</t>
        </is>
      </c>
      <c r="U1023" s="44" t="inlineStr">
        <is>
          <t>105</t>
        </is>
      </c>
      <c r="V1023" s="45" t="inlineStr">
        <is>
          <t>{"link": "https://www.themoviedb.org/movie/8914-deep-blue-sea/watch?locale=CA", "buy":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"rent":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"flatrate": [{"logo_path": "/pbpMk2JmcoNnQwx5JGpXngfoWtp.jpg", "provider_id": 8, "provider_name": "Netflix", "display_priority": 0}, {"logo_path": "/esiLBRzDUwodjfN8gA4qj7l3ZF7.jpg", "provider_id": 1794, "provider_name": "Starz Amazon Channel", "display_priority": 92}, {"logo_path": "/dpR8r13zWDeUR0QkzWidrdMxa56.jpg", "provider_id": 1796, "provider_name": "Netflix Standard with Ads", "display_priority": 93}]}</t>
        </is>
      </c>
      <c r="W1023" s="46" t="inlineStr">
        <is>
          <t>60,000,000</t>
        </is>
      </c>
      <c r="X1023" s="35" t="n">
        <v>8914</v>
      </c>
      <c r="Y1023" s="35" t="inlineStr">
        <is>
          <t>[1285965, 1290417, 48660, 14372, 9383, 403119, 126889, 33518, 1244531, 1576, 60935, 10596, 1189205, 37707, 733317, 736485, 1388808, 3117, 3574, 9426]</t>
        </is>
      </c>
      <c r="Z1023" s="35" t="inlineStr">
        <is>
          <t>60%</t>
        </is>
      </c>
      <c r="AA1023" s="35" t="inlineStr">
        <is>
          <t>5.9/10</t>
        </is>
      </c>
      <c r="AB1023" s="35" t="inlineStr">
        <is>
          <t>54/100</t>
        </is>
      </c>
      <c r="AC1023" s="35" t="inlineStr">
        <is>
          <t>https://www.youtube.com/embed/NPVFybrhHnc</t>
        </is>
      </c>
      <c r="AD1023" s="98" t="inlineStr">
        <is>
          <t>AU</t>
        </is>
      </c>
      <c r="AE1023" s="98" t="n">
        <v>1731215633548</v>
      </c>
    </row>
    <row r="1024" ht="14.25" customHeight="1" s="169">
      <c r="A1024" s="93" t="inlineStr">
        <is>
          <t>The Great Gatsby</t>
        </is>
      </c>
      <c r="B1024" s="94" t="n">
        <v>60</v>
      </c>
      <c r="C1024" s="131" t="n"/>
      <c r="D1024" s="132" t="n"/>
      <c r="E1024" s="95" t="inlineStr">
        <is>
          <t>Drama</t>
        </is>
      </c>
      <c r="F1024" s="117" t="inlineStr">
        <is>
          <t>Romance</t>
        </is>
      </c>
      <c r="G1024" s="31" t="n"/>
      <c r="H1024" s="32" t="n"/>
      <c r="I1024" s="96" t="inlineStr">
        <is>
          <t>Warner Bros.</t>
        </is>
      </c>
      <c r="J1024" s="97" t="n">
        <v>2013</v>
      </c>
      <c r="K1024" s="35">
        <f>ROW(K1024)-1</f>
        <v/>
      </c>
      <c r="L1024" s="98" t="b">
        <v>0</v>
      </c>
      <c r="M1024" s="99" t="n"/>
      <c r="N1024" s="63" t="inlineStr">
        <is>
          <t>An adaptation of F. Scott Fitzgerald's Long Island-set novel, where Midwesterner Nick Carraway is lured into the lavish world of his neighbor, Jay Gatsby. Soon enough, however, Carraway will see through the cracks of Gatsby's nouveau riche existence, where obsession, madness, and tragedy await.</t>
        </is>
      </c>
      <c r="O1024" s="84" t="inlineStr">
        <is>
          <t>https://image.tmdb.org/t/p/w500/tyxfCBQv6Ap74jcu3xd7aBiaa29.jpg</t>
        </is>
      </c>
      <c r="P1024" s="85" t="inlineStr">
        <is>
          <t>Leonardo DiCaprio, Tobey Maguire, Carey Mulligan, Joel Edgerton, Elizabeth Debicki, Isla Fisher, Jason Clarke, Amitabh Bachchan, Callan McAuliffe, Adelaide Clemens, Steve Bisley, Richard Carter, Jack Thompson, Vince Colosimo, Max Cullen, Mal Day, Emily Foreman, Tiger Leacey Wyvill, Charlize Skinner, Brendan Maclean, Kate Mulvany, Kahlia Greksa, Karinna Greksa, Garrett William Fountain, David Furlong, Daniel Gill, Iota, Barry Otto, John O'Connell, Ben McIvor, Hamish Michael, Brian Rooney, Gemma Ward, Goran D. Kleut, Denning Isles, Heather Mitchell, Nick Tate, Lisa Adam, Frank Aldridge, Price Johnson, Bill Young, Nicholas Simpson, Emmanuel Ekwensi, Eden Falk, Stephen James King, Kim Knuckey, Barrie Laws, Alfred Quinten, Mark Lemon, John Maumau, Kevin McGlothan, Gadir Rajab, Nick Meenahan, Kasia Stelmach, Olga Miller, Gus Murray, Corey Blake Owers, Tasman Palazzi, Brenton Prince, Bryan Probets, Milan Pulvermacher, Jake Ryan, John Sheerin, Kieran van Bunnik, Sylvana Vandertouw, Matthew Whittet, Felix Williamson, Nancy Denis, Natasha Marconi, Jaclyn Seymour, Briden Starr, Charles Bartley, Veronica Beattie, Kane Bonke, Kirby Burgess, Henry Byalikov, Thomas Egan, Danielle Evrat, Ryan Gonzalez, Michelle Hopper, Lyndell Harradine, Lara Mulcahy, Romina Villafranca, Mitchell Woodcock, Kaylie Yee, Sophie Rose Holloway, James May, Zac McAliece, Alex Stewart, Mikaela Smith, Tiana Canterbury, Morgan Choice, Lisa Viola, Eden Dessalegn, Elenoa Rokobaro, Effie Nkrumah, Thabang Baloyi, Donna Stevens, Lil Tulloch, Leah Wood, Kate Rutherford, Ryan Cooper</t>
        </is>
      </c>
      <c r="Q1024" s="86" t="inlineStr">
        <is>
          <t>Baz Luhrmann</t>
        </is>
      </c>
      <c r="R1024" s="62" t="inlineStr">
        <is>
          <t>[{"Source": "Internet Movie Database", "Value": "7.2/10"}, {"Source": "Rotten Tomatoes", "Value": "49%"}, {"Source": "Metacritic", "Value": "55/100"}]</t>
        </is>
      </c>
      <c r="S1024" s="60" t="inlineStr">
        <is>
          <t>351,040,419</t>
        </is>
      </c>
      <c r="T1024" s="87" t="inlineStr">
        <is>
          <t>PG-13</t>
        </is>
      </c>
      <c r="U1024" s="88" t="inlineStr">
        <is>
          <t>143</t>
        </is>
      </c>
      <c r="V1024" s="89" t="inlineStr">
        <is>
          <t>{"link": "https://www.themoviedb.org/movie/64682-the-great-gatsby/watch?locale=CA", "buy":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"flatrate": [{"logo_path": "/pbpMk2JmcoNnQwx5JGpXngfoWtp.jpg", "provider_id": 8, "provider_name": "Netflix", "display_priority": 0}, {"logo_path": "/pvske1MyAoymrs5bguRfVqYiM9a.jpg", "provider_id": 119, "provider_name": "Amazon Prime Video", "display_priority": 1}, {"logo_path": "/esiLBRzDUwodjfN8gA4qj7l3ZF7.jpg", "provider_id": 1794, "provider_name": "Starz Amazon Channel", "display_priority": 92}, {"logo_path": "/dpR8r13zWDeUR0QkzWidrdMxa56.jpg", "provider_id": 1796, "provider_name": "Netflix Standard with Ads", "display_priority": 93}, {"logo_path": "/8aBqoNeGGr0oSA85iopgNZUOTOc.jpg", "provider_id": 2100, "provider_name": "Amazon Prime Video with Ads", "display_priority": 111}], "rent":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{"logo_path": "/vLZKlXUNDcZR7ilvfY9Wr9k80FZ.jpg", "provider_id": 538, "provider_name": "Plex", "display_priority": 81}]}</t>
        </is>
      </c>
      <c r="W1024" s="61" t="inlineStr">
        <is>
          <t>105,000,000</t>
        </is>
      </c>
      <c r="X1024" s="35" t="n">
        <v>64682</v>
      </c>
      <c r="Y1024" s="35" t="inlineStr">
        <is>
          <t>[11034, 975056, 330483, 364733, 17127, 226857, 390056, 36811, 9062, 14834, 25988, 25147, 541524, 121674, 574451, 11257, 407445, 250734, 47837, 23830]</t>
        </is>
      </c>
      <c r="Z1024" s="35" t="inlineStr">
        <is>
          <t>49%</t>
        </is>
      </c>
      <c r="AA1024" s="35" t="inlineStr">
        <is>
          <t>7.2/10</t>
        </is>
      </c>
      <c r="AB1024" s="35" t="inlineStr">
        <is>
          <t>55/100</t>
        </is>
      </c>
      <c r="AC1024" s="35" t="inlineStr">
        <is>
          <t>https://www.youtube.com/embed/l6yANES3TMM</t>
        </is>
      </c>
      <c r="AD1024" s="98" t="inlineStr">
        <is>
          <t>AU</t>
        </is>
      </c>
      <c r="AE1024" s="98" t="n">
        <v>1731215633548</v>
      </c>
    </row>
    <row r="1025" ht="14.25" customHeight="1" s="169">
      <c r="A1025" s="93" t="inlineStr">
        <is>
          <t>Eraser</t>
        </is>
      </c>
      <c r="B1025" s="94" t="n">
        <v>60</v>
      </c>
      <c r="C1025" s="131" t="n"/>
      <c r="D1025" s="132" t="n"/>
      <c r="E1025" s="95" t="inlineStr">
        <is>
          <t>Action</t>
        </is>
      </c>
      <c r="F1025" s="117" t="n"/>
      <c r="G1025" s="31" t="n"/>
      <c r="H1025" s="32" t="n"/>
      <c r="I1025" s="96" t="inlineStr">
        <is>
          <t>Warner Bros.</t>
        </is>
      </c>
      <c r="J1025" s="97" t="n">
        <v>1996</v>
      </c>
      <c r="K1025" s="35">
        <f>ROW(K1025)-1</f>
        <v/>
      </c>
      <c r="L1025" s="98" t="b">
        <v>0</v>
      </c>
      <c r="M1025" s="99" t="n"/>
      <c r="N1025" s="37" t="inlineStr">
        <is>
          <t>A Witness Protection specialist becomes suspicious of his co-workers when dealing with a case involving high-tech weapons.</t>
        </is>
      </c>
      <c r="O1025" s="38" t="inlineStr">
        <is>
          <t>https://image.tmdb.org/t/p/w500/1FUV5ZmEkbxvqwQW0az4tFFOSmo.jpg</t>
        </is>
      </c>
      <c r="P1025" s="39" t="inlineStr">
        <is>
          <t>Arnold Schwarzenegger, Vanessa Williams, James Caan, James Coburn, Robert Pastorelli, James Cromwell, Danny Nucci, Andy Romano, Nick Chinlund, Michael Papajohn, Joe Viterelli, Mark Rolston, John Slattery, Robert Miranda, Roma Maffia, Tony Longo, Gerry Becker, John Snyder, Melora Walters, Olek Krupa, Cylk Cozart, K. Todd Freeman, Rocco Sisto, Gerald Berns, Steven Ford, Ismael 'East' Carlo, Tommy J. Huff, Rick Batalla, Michael Gregory, Patrick Kilpatrick, James Short, A.J. Nay, Camryn Manheim, Skipp Sudduth, Anthony Fusco, Gregory McKinney, Craig Barnett, Corey Joshua Taylor, Rick Marzan, Brian Libby, Danny Wynands, David Fonteno, Sonny King, Ed W. Rote, Mike Cameron, Tim Colceri, Dieter R. Trippel, Matthew Mahaney, Denis Forest, Christopher Mankiewicz, Mike Stone, Kevin Fry-Bowers, Sam Scarber, Richie Varga, Ben Shenkman, Dominic Marcus, Pat Collins, Dorin Seymour, Clayton Landey, Terry Beeman, M.G. Gong, Sebastian La Cause, Frank Minitello, Charles Chiquette, Glenndon Chatman, Camille Winbush, Vic Polizos, James Frank Clark, David Bilson, Al Cerullo, Rick Shuster, Diana Morgan, Michael J. Oliver, Mischa Hausserman</t>
        </is>
      </c>
      <c r="Q1025" s="40" t="inlineStr">
        <is>
          <t>Chuck Russell</t>
        </is>
      </c>
      <c r="R1025" s="41" t="inlineStr">
        <is>
          <t>[{"Source": "Internet Movie Database", "Value": "6.2/10"}, {"Source": "Rotten Tomatoes", "Value": "44%"}, {"Source": "Metacritic", "Value": "56/100"}]</t>
        </is>
      </c>
      <c r="S1025" s="42" t="inlineStr">
        <is>
          <t>242,295,562</t>
        </is>
      </c>
      <c r="T1025" s="43" t="inlineStr">
        <is>
          <t>R</t>
        </is>
      </c>
      <c r="U1025" s="44" t="inlineStr">
        <is>
          <t>115</t>
        </is>
      </c>
      <c r="V1025" s="45" t="inlineStr">
        <is>
          <t>{"link": "https://www.themoviedb.org/movie/9268-eraser/watch?locale=CA", "flatrate": [{"logo_path": "/pbpMk2JmcoNnQwx5JGpXngfoWtp.jpg", "provider_id": 8, "provider_name": "Netflix", "display_priority": 0}, {"logo_path": "/dpR8r13zWDeUR0QkzWidrdMxa56.jpg", "provider_id": 1796, "provider_name": "Netflix Standard with Ads", "display_priority": 93}], "buy": [{"logo_path": "/SPnB1qiCkYfirS2it3hZORwGVn.jpg", "provider_id": 2, "provider_name": "Apple TV Store", "display_priority": 6}, {"logo_path": "/8z7rC8uIDaTM91X0ZfkRf04ydj2.jpg", "provider_id": 3, "provider_name": "Google Play Movies", "display_priority": 7}, {"logo_path": "/pTnn5JwWr4p3pG8H6VrpiQo7Vs0.jpg", "provider_id": 192, "provider_name": "YouTube", "display_priority": 33}, {"logo_path": "/qR6FKvnPBx2O37FDg8PNM7efwF3.jpg", "provider_id": 10, "provider_name": "Amazon Video", "display_priority": 56}], "rent": [{"logo_path": "/SPnB1qiCkYfirS2it3hZORwGVn.jpg", "provider_id": 2, "provider_name": "Apple TV Store", "display_priority": 6}, {"logo_path": "/8z7rC8uIDaTM91X0ZfkRf04ydj2.jpg", "provider_id": 3, "provider_name": "Google Play Movies", "display_priority": 7}, {"logo_path": "/pTnn5JwWr4p3pG8H6VrpiQo7Vs0.jpg", "provider_id": 192, "provider_name": "YouTube", "display_priority": 33}, {"logo_path": "/qR6FKvnPBx2O37FDg8PNM7efwF3.jpg", "provider_id": 10, "provider_name": "Amazon Video", "display_priority": 56}]}</t>
        </is>
      </c>
      <c r="W1025" s="46" t="inlineStr">
        <is>
          <t>100,000,000</t>
        </is>
      </c>
      <c r="X1025" s="35" t="n">
        <v>9268</v>
      </c>
      <c r="Y1025" s="35" t="inlineStr">
        <is>
          <t>[9873, 399035, 2320, 186, 754, 2099, 7516, 12138, 74998, 31597, 250388, 1125899, 1701, 9401, 26712, 941109, 460846, 4824, 5503, 292040]</t>
        </is>
      </c>
      <c r="Z1025" s="35" t="inlineStr">
        <is>
          <t>44%</t>
        </is>
      </c>
      <c r="AA1025" s="35" t="inlineStr">
        <is>
          <t>6.2/10</t>
        </is>
      </c>
      <c r="AB1025" s="35" t="inlineStr">
        <is>
          <t>56/100</t>
        </is>
      </c>
      <c r="AC1025" s="35" t="inlineStr">
        <is>
          <t>https://www.youtube.com/embed/P3nrgwO3R-w</t>
        </is>
      </c>
      <c r="AD1025" s="98" t="inlineStr">
        <is>
          <t>CA</t>
        </is>
      </c>
      <c r="AE1025" s="98" t="n">
        <v>1731215633548</v>
      </c>
    </row>
    <row r="1026" ht="14.25" customHeight="1" s="169">
      <c r="A1026" s="93" t="inlineStr">
        <is>
          <t>Billy Madison</t>
        </is>
      </c>
      <c r="B1026" s="94" t="n">
        <v>60</v>
      </c>
      <c r="C1026" s="131" t="inlineStr">
        <is>
          <t>Sandlerverse</t>
        </is>
      </c>
      <c r="D1026" s="132" t="n"/>
      <c r="E1026" s="95" t="inlineStr">
        <is>
          <t>Comedy</t>
        </is>
      </c>
      <c r="F1026" s="117" t="n"/>
      <c r="G1026" s="31" t="n"/>
      <c r="H1026" s="32" t="n"/>
      <c r="I1026" s="96" t="inlineStr">
        <is>
          <t>Universal Pictures</t>
        </is>
      </c>
      <c r="J1026" s="97" t="n">
        <v>1995</v>
      </c>
      <c r="K1026" s="35">
        <f>ROW(K1026)-1</f>
        <v/>
      </c>
      <c r="L1026" s="98" t="b">
        <v>0</v>
      </c>
      <c r="M1026" s="99" t="n"/>
      <c r="N1026" s="63" t="inlineStr">
        <is>
          <t>Billy Madison is the 27 year-old son of Bryan Madison, a very rich man who has made his living in the hotel industry. Billy stands to inherit his father's empire, but only if he can make it through all 12 grades, 2 weeks per grade, to prove that he has what it takes to run the family business.</t>
        </is>
      </c>
      <c r="O1026" s="64" t="inlineStr">
        <is>
          <t>https://image.tmdb.org/t/p/w500/iwk9pWR6MwTInEQc8Vw5vGHjeQ0.jpg</t>
        </is>
      </c>
      <c r="P1026" s="65" t="inlineStr">
        <is>
          <t>Adam Sandler, Bradley Whitford, Josh Mostel, Bridgette Wilson-Sampras, Darren McGavin, Norm Macdonald, Mark Beltzman, Larry Hankin, Theresa Merritt, Dina Platias, Hrant Alianak, Vincent Marino, Christopher Kelk, Marc Donato, Keith Cole, Chris Mei, Conor Devitt, Jared Durand, Jessica Nakamura, Helen Hughes, Jacelyn Holmes, Jack Mather, Claire Cellucci, Shane Farberman, Al Maini, Jared Cook, Christian Matheson, Kyle Bailey, Vernon Chapman, Mandy Watts, Austin Pool, Gladys O'Connor, Marcia Bennett, Diane Douglass, Tim Herlihy, Frank Nakashima, Joyce Gordon, Jordan Lerner-Ellis, Daniel Lerner-Ellis, Robert Smigel, Melissa Korzenko, Colin Smith, Jeff Moser, Amos Crawley, Tex Konig, Eduardo Gómez, Tanya Grant, Benjamin Barrett, Matthew Ferguson, Sean Lett, Stacey Wheal, Shanna Bresee, Michael Ayoub, Lawrence Nakamura, Gino Veltri, James Downey, Bob Rodgers, Margo Wladyka, Allison Robinson, Marcel Jean Gilles, Suzanna Shebib, Justin Williams, Nicholas A. Catalano, Devon Codrington, Nicole Harrison, Lindsay Curran, Brandi Tower, Cassandra Forrester, Matthew Tempest, Michelle Toth, Craig MacIsaac, Tara Rooney, Robby Cavallari, Ryan Luis, Alanna Budhoo, Shomar Dejonge, Carmela Bigioni, Eric Aguilera, Kevin Le Roy, Kelly Childerhose, Ken Shires, Steve Buscemi, Chris Farley</t>
        </is>
      </c>
      <c r="Q1026" s="66" t="inlineStr">
        <is>
          <t>Tamra Davis</t>
        </is>
      </c>
      <c r="R1026" s="62" t="inlineStr">
        <is>
          <t>[{"Source": "Internet Movie Database", "Value": "6.4/10"}, {"Source": "Rotten Tomatoes", "Value": "40%"}, {"Source": "Metacritic", "Value": "16/100"}]</t>
        </is>
      </c>
      <c r="S1026" s="90" t="inlineStr">
        <is>
          <t>26,488,734</t>
        </is>
      </c>
      <c r="T1026" s="91" t="inlineStr">
        <is>
          <t>PG-13</t>
        </is>
      </c>
      <c r="U1026" s="92" t="inlineStr">
        <is>
          <t>90</t>
        </is>
      </c>
      <c r="V1026" s="45" t="inlineStr">
        <is>
          <t>{"link": "https://www.themoviedb.org/movie/11017-billy-madison/watch?locale=CA", "flatrate": [{"logo_path": "/ewOptMVIYcOadMGGJz8DJueH2bH.jpg", "provider_id": 230, "provider_name": "Crave", "display_priority": 5}, {"logo_path": "/esiLBRzDUwodjfN8gA4qj7l3ZF7.jpg", "provider_id": 1794, "provider_name": "Starz Amazon Channel", "display_priority": 92}, {"logo_path": "/qcKfSyX4xkXESjHrkO8cZLRJkn6.jpg", "provider_id": 2604, "provider_name": "Crave Amazon Channel", "display_priority": 140}], "rent":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"buy":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t>
        </is>
      </c>
      <c r="W1026" s="70" t="inlineStr">
        <is>
          <t>10,000,000</t>
        </is>
      </c>
      <c r="X1026" s="35" t="n">
        <v>11017</v>
      </c>
      <c r="Y1026" s="35" t="inlineStr">
        <is>
          <t>[49522, 38606, 119738, 638597, 370765, 413736, 14008, 691683, 399896, 897192, 471515, 26477, 459151, 16690, 24115, 10555, 9948, 19405, 309924, 54540]</t>
        </is>
      </c>
      <c r="Z1026" s="35" t="inlineStr">
        <is>
          <t>40%</t>
        </is>
      </c>
      <c r="AA1026" s="35" t="inlineStr">
        <is>
          <t>6.4/10</t>
        </is>
      </c>
      <c r="AB1026" s="35" t="inlineStr">
        <is>
          <t>16/100</t>
        </is>
      </c>
      <c r="AC1026" s="35" t="inlineStr">
        <is>
          <t>https://www.youtube.com/embed/WMNX2dP6RNY</t>
        </is>
      </c>
      <c r="AD1026" s="98" t="inlineStr">
        <is>
          <t>US</t>
        </is>
      </c>
      <c r="AE1026" s="98" t="n">
        <v>1731215633548</v>
      </c>
    </row>
    <row r="1027" ht="14.25" customHeight="1" s="169">
      <c r="A1027" s="93" t="inlineStr">
        <is>
          <t>Shrek Forever After</t>
        </is>
      </c>
      <c r="B1027" s="94" t="n">
        <v>60</v>
      </c>
      <c r="C1027" s="131" t="inlineStr">
        <is>
          <t>Shrek</t>
        </is>
      </c>
      <c r="D1027" s="132" t="n"/>
      <c r="E1027" s="95" t="inlineStr">
        <is>
          <t>Animated</t>
        </is>
      </c>
      <c r="F1027" s="117" t="inlineStr">
        <is>
          <t>Princess</t>
        </is>
      </c>
      <c r="G1027" s="31" t="n"/>
      <c r="H1027" s="32" t="n"/>
      <c r="I1027" s="96" t="inlineStr">
        <is>
          <t>Dreamworks</t>
        </is>
      </c>
      <c r="J1027" s="97" t="n">
        <v>2010</v>
      </c>
      <c r="K1027" s="35">
        <f>ROW(K1027)-1</f>
        <v/>
      </c>
      <c r="L1027" s="98" t="b">
        <v>0</v>
      </c>
      <c r="M1027" s="99" t="n"/>
      <c r="N1027" s="76" t="inlineStr">
        <is>
          <t>A midlife-crisis burdened Shrek, longing for the days when he felt like a real ogre, makes a pact with magic deal-maker Rumpelstiltskin. But when he's duped and sent to a twisted version of Far Far Away—where Rumpelstiltskin is king, ogres are hunted, and he and Fiona have never met—he sets out to restore his world and reclaim his true love.</t>
        </is>
      </c>
      <c r="O1027" s="105" t="inlineStr">
        <is>
          <t>https://image.tmdb.org/t/p/w500/6HrfPZtKcGmX2tUWW3cnciZTaSD.jpg</t>
        </is>
      </c>
      <c r="P1027" s="106" t="inlineStr">
        <is>
          <t>Mike Myers, Eddie Murphy, Cameron Diaz, Antonio Banderas, Walt Dohrn, Julie Andrews, John Cleese, Jon Hamm, Jane Lynch, Craig Robinson, Lake Bell, Kathy Griffin, Mary Kay Place, Kristen Schaal, Meredith Vieira, Ryan Seacrest, Cody Cameron, Larry King, Regis Philbin, Christopher Knights, Conrad Vernon, Aron Warner, Jasper Johannes Andrews, Ollie Mitchell, Miles Bakshi, Nina Zoe Bakshi, Billie Hayes, Jeremy Hollingworth, Brian Hopkins, Chris Miller, Mike Mitchell, James Ryan, Ashley Boettcher, Danielle Soibelman, Frank Welker</t>
        </is>
      </c>
      <c r="Q1027" s="107" t="inlineStr">
        <is>
          <t>Mike Mitchell</t>
        </is>
      </c>
      <c r="R1027" s="41" t="inlineStr">
        <is>
          <t>[{"Source": "Internet Movie Database", "Value": "6.3/10"}, {"Source": "Rotten Tomatoes", "Value": "58%"}, {"Source": "Metacritic", "Value": "58/100"}]</t>
        </is>
      </c>
      <c r="S1027" s="72" t="inlineStr">
        <is>
          <t>752,600,867</t>
        </is>
      </c>
      <c r="T1027" s="109" t="inlineStr">
        <is>
          <t>PG</t>
        </is>
      </c>
      <c r="U1027" s="110" t="inlineStr">
        <is>
          <t>93</t>
        </is>
      </c>
      <c r="V1027" s="82" t="inlineStr">
        <is>
          <t>{"link": "https://www.themoviedb.org/movie/10192-shrek-forever-after/watch?locale=CA", "buy":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"flatrate": [{"logo_path": "/pvske1MyAoymrs5bguRfVqYiM9a.jpg", "provider_id": 119, "provider_name": "Amazon Prime Video", "display_priority": 1}, {"logo_path": "/8aBqoNeGGr0oSA85iopgNZUOTOc.jpg", "provider_id": 2100, "provider_name": "Amazon Prime Video with Ads", "display_priority": 111}], "rent":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t>
        </is>
      </c>
      <c r="W1027" s="46" t="inlineStr">
        <is>
          <t>165,000,000</t>
        </is>
      </c>
      <c r="X1027" s="35" t="n">
        <v>10192</v>
      </c>
      <c r="Y1027" s="35" t="inlineStr">
        <is>
          <t>[585083, 529203, 927254, 57800, 519182, 403510, 315162, 15512, 417859, 422803, 34560, 587807, 410113, 413658, 539681, 381719, 170687, 16394, 629542, 211672]</t>
        </is>
      </c>
      <c r="Z1027" s="35" t="inlineStr">
        <is>
          <t>58%</t>
        </is>
      </c>
      <c r="AA1027" s="35" t="inlineStr">
        <is>
          <t>6.3/10</t>
        </is>
      </c>
      <c r="AB1027" s="35" t="inlineStr">
        <is>
          <t>58/100</t>
        </is>
      </c>
      <c r="AC1027" s="35" t="inlineStr">
        <is>
          <t>https://www.youtube.com/embed/WV8bbMxPBdc</t>
        </is>
      </c>
      <c r="AD1027" s="98" t="inlineStr">
        <is>
          <t>US</t>
        </is>
      </c>
      <c r="AE1027" s="98" t="n">
        <v>1731215633548</v>
      </c>
    </row>
    <row r="1028" ht="14.25" customHeight="1" s="169">
      <c r="A1028" s="93" t="inlineStr">
        <is>
          <t>Escape From the Planet of the Apes</t>
        </is>
      </c>
      <c r="B1028" s="94" t="n">
        <v>60</v>
      </c>
      <c r="C1028" s="131" t="inlineStr">
        <is>
          <t>Planet of the Apes</t>
        </is>
      </c>
      <c r="D1028" s="132" t="n"/>
      <c r="E1028" s="95" t="inlineStr">
        <is>
          <t>Sci-Fi</t>
        </is>
      </c>
      <c r="F1028" s="117" t="n"/>
      <c r="G1028" s="31" t="n"/>
      <c r="H1028" s="32" t="n"/>
      <c r="I1028" s="96" t="inlineStr">
        <is>
          <t>20th Century Studios</t>
        </is>
      </c>
      <c r="J1028" s="97" t="n">
        <v>1971</v>
      </c>
      <c r="K1028" s="35">
        <f>ROW(K1028)-1</f>
        <v/>
      </c>
      <c r="L1028" s="98" t="b">
        <v>0</v>
      </c>
      <c r="M1028" s="99" t="inlineStr">
        <is>
          <t>A vast improvement over the previous sequel, but still inferior to the original. Very similar in tone and content to the first movie, with the roles reversed. This leads to some reasonably fun action and the good writing keeps you engaged. The movie is too derivative of the first to stand above it, but is an OK way to spend an hour and a half. Great acting performances, and the makeup looks very good, which is likely due to the significant decrease in quantity of apes. The time travel premise doesn't really make any sense, but they wrote themselves into a corner in the past film and it is one of the only ways to extend the series.</t>
        </is>
      </c>
      <c r="N1028" s="76" t="inlineStr">
        <is>
          <t>The world is shocked by the appearance of three talking chimpanzees, who arrived mysteriously in a spacecraft. Intrigued by their intelligence, humans use them for research - until the apes attempt to escape.</t>
        </is>
      </c>
      <c r="O1028" s="105" t="inlineStr">
        <is>
          <t>https://image.tmdb.org/t/p/w500/q03Doj2QthIrCZjpMVRfF81q2rs.jpg</t>
        </is>
      </c>
      <c r="P1028" s="106" t="inlineStr">
        <is>
          <t>Roddy McDowall, Kim Hunter, Bradford Dillman, Natalie Trundy, Eric Braeden, William Windom, Sal Mineo, Albert Salmi, Jason Evers, John Randolph, Harry Lauter, M. Emmet Walsh, Roy Glenn, Peter Forster, Norman Burton, William Woodson, Tom Lowell, Gene Whittington, Donald Elson, Bill Bonds, Army Archerd, James Bacon, Ricardo Montalban, John Alderman, Alan Baxter, Jack Berle, Paul Bradley, Karl Bruck, Sam Chew Jr., Robert Cole, Walker Edmiston, Sig Frohlich, James W. Gavin, George Golden, James Gonzalez, Joe Gray, Bob Harks, Linda Harrison, Elizabeth Harrower, Shep Houghton, Joseph La Cava, Robert Nichols, Ron Pinkard, Janos Prohaska, Tony Regan, Stephen Roberts, Hank Robinson, James B. Sikking, Jack Slate, Arthur Tovey, William Tregoe, William Beckley</t>
        </is>
      </c>
      <c r="Q1028" s="107" t="inlineStr">
        <is>
          <t>Don Taylor</t>
        </is>
      </c>
      <c r="R1028" s="41" t="inlineStr">
        <is>
          <t>[{"Source": "Internet Movie Database", "Value": "6.3/10"}, {"Source": "Rotten Tomatoes", "Value": "75%"}, {"Source": "Metacritic", "Value": "69/100"}]</t>
        </is>
      </c>
      <c r="S1028" s="108" t="inlineStr">
        <is>
          <t>12,348,905</t>
        </is>
      </c>
      <c r="T1028" s="109" t="inlineStr">
        <is>
          <t>G</t>
        </is>
      </c>
      <c r="U1028" s="110" t="inlineStr">
        <is>
          <t>98</t>
        </is>
      </c>
      <c r="V1028" s="82" t="inlineStr">
        <is>
          <t>{"link": "https://www.themoviedb.org/movie/1687-escape-from-the-planet-of-the-apes/watch?locale=CA", "flatrate": [{"logo_path": "/97yvRBw1GzX7fXprcF80er19ot.jpg", "provider_id": 337, "provider_name": "Disney Plus", "display_priority": 3}], "rent":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"buy":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t>
        </is>
      </c>
      <c r="W1028" s="111" t="inlineStr">
        <is>
          <t>2,500,000</t>
        </is>
      </c>
      <c r="X1028" s="35" t="n">
        <v>1687</v>
      </c>
      <c r="Y1028" s="35" t="inlineStr">
        <is>
          <t>[871, 653346, 1688, 75612, 13475, 696806, 339964, 152, 559581, 16873, 3604, 522402, 54138, 670292, 1410, 157336, 11379, 12914, 13001, 200]</t>
        </is>
      </c>
      <c r="Z1028" s="35" t="inlineStr">
        <is>
          <t>75%</t>
        </is>
      </c>
      <c r="AA1028" s="35" t="inlineStr">
        <is>
          <t>6.3/10</t>
        </is>
      </c>
      <c r="AB1028" s="35" t="inlineStr">
        <is>
          <t>69/100</t>
        </is>
      </c>
      <c r="AC1028" s="35" t="inlineStr">
        <is>
          <t>https://www.youtube.com/embed/2e1acuBXj4g</t>
        </is>
      </c>
      <c r="AD1028" s="98" t="inlineStr">
        <is>
          <t>US</t>
        </is>
      </c>
      <c r="AE1028" s="98" t="n">
        <v>1731215633548</v>
      </c>
    </row>
    <row r="1029" ht="14.25" customHeight="1" s="169">
      <c r="A1029" s="93" t="inlineStr">
        <is>
          <t>The Heartbreak Kid</t>
        </is>
      </c>
      <c r="B1029" s="94" t="n">
        <v>60</v>
      </c>
      <c r="C1029" s="131" t="n"/>
      <c r="D1029" s="132" t="n"/>
      <c r="E1029" s="95" t="inlineStr">
        <is>
          <t>RomCom</t>
        </is>
      </c>
      <c r="F1029" s="117" t="n"/>
      <c r="G1029" s="31" t="n"/>
      <c r="H1029" s="32" t="n"/>
      <c r="I1029" s="96" t="inlineStr">
        <is>
          <t>Paramount Pictures</t>
        </is>
      </c>
      <c r="J1029" s="97" t="n">
        <v>2007</v>
      </c>
      <c r="K1029" s="35">
        <f>ROW(K1029)-1</f>
        <v/>
      </c>
      <c r="L1029" s="98" t="b">
        <v>0</v>
      </c>
      <c r="M1029" s="99" t="n"/>
      <c r="N1029" s="83" t="inlineStr">
        <is>
          <t>Eddie, the 40-year-old confirmed bachelor finally says "I do" to the beautiful and sexy Lila. But during their honeymoon in Mexico, the woman of his dreams turns out to be a total nightmare, and the guy who could never pull the trigger realizes he’s jumped the gun.</t>
        </is>
      </c>
      <c r="O1029" s="84" t="inlineStr">
        <is>
          <t>https://image.tmdb.org/t/p/w500/bVWM0L3DqFpNE3Yt49WjAgTQUc0.jpg</t>
        </is>
      </c>
      <c r="P1029" s="85" t="inlineStr">
        <is>
          <t>Ben Stiller, Malin Åkerman, Michelle Monaghan, Jerry Stiller, Rob Corddry, Mae LaBorde, Carlos Mencia, Scott Wilson, Polly Holliday, Danny McBride, Roy Jenkins, Stephanie Courtney, Natalie Carter, Nicol Paone, Miranda May, Kathy Lamkin, Dean Norris, Leslie Easterbrook, Eva Longoria, Jackie Flynn, Gary Riotto, Mitch Rouse, Kayla Kleevage, Kenny Santiago Marrero, Kevin J. Flynn, Apple Farrelly, Amy Sloan, Jerry Sherman, Lauren Bowles</t>
        </is>
      </c>
      <c r="Q1029" s="86" t="inlineStr">
        <is>
          <t>Peter Farrelly, Bobby Farrelly</t>
        </is>
      </c>
      <c r="R1029" s="62" t="inlineStr">
        <is>
          <t>[{"Source": "Internet Movie Database", "Value": "5.9/10"}, {"Source": "Rotten Tomatoes", "Value": "29%"}, {"Source": "Metacritic", "Value": "46/100"}]</t>
        </is>
      </c>
      <c r="S1029" s="101" t="inlineStr">
        <is>
          <t>128,453,183</t>
        </is>
      </c>
      <c r="T1029" s="102" t="inlineStr">
        <is>
          <t>R</t>
        </is>
      </c>
      <c r="U1029" s="103" t="inlineStr">
        <is>
          <t>116</t>
        </is>
      </c>
      <c r="V1029" s="89" t="inlineStr">
        <is>
          <t>{"link": "https://www.themoviedb.org/movie/9038-the-heartbreak-kid/watch?locale=CA", "buy":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"flatrate": [{"logo_path": "/pbpMk2JmcoNnQwx5JGpXngfoWtp.jpg", "provider_id": 8, "provider_name": "Netflix", "display_priority": 0}, {"logo_path": "/dpR8r13zWDeUR0QkzWidrdMxa56.jpg", "provider_id": 1796, "provider_name": "Netflix Standard with Ads", "display_priority": 93}], "rent":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t>
        </is>
      </c>
      <c r="W1029" s="61" t="inlineStr">
        <is>
          <t>60,000,000</t>
        </is>
      </c>
      <c r="X1029" s="35" t="n">
        <v>9038</v>
      </c>
      <c r="Y1029" s="35" t="inlineStr">
        <is>
          <t>[63492, 828613, 11610, 14197, 259694, 1319504, 222899, 277547, 30528, 432789, 803104, 54663, 561717, 1181678, 431093, 1429520, 1151344, 35122, 908762, 515248]</t>
        </is>
      </c>
      <c r="Z1029" s="35" t="inlineStr">
        <is>
          <t>29%</t>
        </is>
      </c>
      <c r="AA1029" s="35" t="inlineStr">
        <is>
          <t>5.9/10</t>
        </is>
      </c>
      <c r="AB1029" s="35" t="inlineStr">
        <is>
          <t>46/100</t>
        </is>
      </c>
      <c r="AC1029" s="35" t="inlineStr">
        <is>
          <t>https://www.youtube.com/embed/ON1-SohDqDg</t>
        </is>
      </c>
      <c r="AD1029" s="98" t="inlineStr">
        <is>
          <t>US</t>
        </is>
      </c>
      <c r="AE1029" s="98" t="n">
        <v>1731215633548</v>
      </c>
    </row>
    <row r="1030" ht="14.25" customHeight="1" s="169">
      <c r="A1030" s="93" t="inlineStr">
        <is>
          <t>Knock at the Cabin</t>
        </is>
      </c>
      <c r="B1030" s="94" t="n">
        <v>60</v>
      </c>
      <c r="C1030" s="131" t="n"/>
      <c r="D1030" s="132" t="n"/>
      <c r="E1030" s="95" t="inlineStr">
        <is>
          <t>Horror</t>
        </is>
      </c>
      <c r="F1030" s="117" t="inlineStr">
        <is>
          <t>Apocalypse</t>
        </is>
      </c>
      <c r="G1030" s="31" t="n"/>
      <c r="H1030" s="32" t="n"/>
      <c r="I1030" s="96" t="inlineStr">
        <is>
          <t>Universal Pictures</t>
        </is>
      </c>
      <c r="J1030" s="97" t="n">
        <v>2023</v>
      </c>
      <c r="K1030" s="35">
        <f>ROW(K1030)-1</f>
        <v/>
      </c>
      <c r="L1030" s="98" t="b">
        <v>0</v>
      </c>
      <c r="M1030" s="99" t="inlineStr">
        <is>
          <t>More interesting as a thought experiment and a concept than as a film. It raises some interesting discussion points and ideas, but as a horror movie it fails to provide any scares or really much tension at all. The performance by Dave Bautista is very good. There is some clunky dialogue that has become a staple in M. Knight movies.</t>
        </is>
      </c>
      <c r="N1030" s="83" t="inlineStr">
        <is>
          <t>While vacationing at a remote cabin, a young girl and her two fathers are taken hostage by four armed strangers who demand that the family make an unthinkable choice to avert the apocalypse. With limited access to the outside world, the family must decide what they believe before all is lost.</t>
        </is>
      </c>
      <c r="O1030" s="84" t="inlineStr">
        <is>
          <t>https://image.tmdb.org/t/p/w500/dm06L9pxDOL9jNSK4Cb6y139rrG.jpg</t>
        </is>
      </c>
      <c r="P1030" s="85" t="inlineStr">
        <is>
          <t>Dave Bautista, Jonathan Groff, Ben Aldridge, Nikki Amuka-Bird, Rupert Grint, Abby Quinn, Kristen Cui, McKenna Kerrigan, Ian Merrill Peakes, Denise Nakano, Rose Luardo, Billy Vargus, Satomi Hofmann, Kevin Leung, Lee Avant, Odera Adimorah, Kat Murphy, Kittson O'Neill, Lya Yanne, M. Night Shyamalan, Clare Louise Frost, Hanna Gaffney, Monica Fleurette, Saria Chen</t>
        </is>
      </c>
      <c r="Q1030" s="86" t="inlineStr">
        <is>
          <t>M. Night Shyamalan</t>
        </is>
      </c>
      <c r="R1030" s="59" t="inlineStr">
        <is>
          <t>[{"Source": "Internet Movie Database", "Value": "6.1/10"}, {"Source": "Rotten Tomatoes", "Value": "67%"}, {"Source": "Metacritic", "Value": "63/100"}]</t>
        </is>
      </c>
      <c r="S1030" s="101" t="inlineStr">
        <is>
          <t>54,700,000</t>
        </is>
      </c>
      <c r="T1030" s="102" t="inlineStr">
        <is>
          <t>R</t>
        </is>
      </c>
      <c r="U1030" s="103" t="inlineStr">
        <is>
          <t>100</t>
        </is>
      </c>
      <c r="V1030" s="89" t="inlineStr">
        <is>
          <t>{"link": "https://www.themoviedb.org/movie/631842-knock-at-the-cabin/watch?locale=CA", "rent":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"buy":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"flatrate": [{"logo_path": "/ewOptMVIYcOadMGGJz8DJueH2bH.jpg", "provider_id": 230, "provider_name": "Crave", "display_priority": 5}, {"logo_path": "/qcKfSyX4xkXESjHrkO8cZLRJkn6.jpg", "provider_id": 2604, "provider_name": "Crave Amazon Channel", "display_priority": 140}]}</t>
        </is>
      </c>
      <c r="W1030" s="61" t="inlineStr">
        <is>
          <t>20,000,000</t>
        </is>
      </c>
      <c r="X1030" s="35" t="n">
        <v>631842</v>
      </c>
      <c r="Y1030" s="35" t="inlineStr">
        <is>
          <t>[1103437, 21208, 930600, 7340, 49018, 1051896, 814889, 1029281, 554636, 426814, 548473, 1138194, 687340, 561, 22894, 1309083, 48572, 1151031, 1426297, 9946]</t>
        </is>
      </c>
      <c r="Z1030" s="35" t="inlineStr">
        <is>
          <t>67%</t>
        </is>
      </c>
      <c r="AA1030" s="35" t="inlineStr">
        <is>
          <t>6.1/10</t>
        </is>
      </c>
      <c r="AB1030" s="35" t="inlineStr">
        <is>
          <t>63/100</t>
        </is>
      </c>
      <c r="AC1030" s="35" t="inlineStr">
        <is>
          <t>https://www.youtube.com/embed/gv_QhoUy-xc</t>
        </is>
      </c>
      <c r="AD1030" s="98" t="inlineStr">
        <is>
          <t>US</t>
        </is>
      </c>
      <c r="AE1030" s="98" t="n">
        <v>1731215633548</v>
      </c>
    </row>
    <row r="1031" ht="14.25" customHeight="1" s="169">
      <c r="A1031" s="93" t="inlineStr">
        <is>
          <t>Rambo: First Blood Part II</t>
        </is>
      </c>
      <c r="B1031" s="94" t="n">
        <v>60</v>
      </c>
      <c r="C1031" s="131" t="inlineStr">
        <is>
          <t>Rambo</t>
        </is>
      </c>
      <c r="D1031" s="132" t="n"/>
      <c r="E1031" s="95" t="inlineStr">
        <is>
          <t>Action</t>
        </is>
      </c>
      <c r="F1031" s="117" t="n"/>
      <c r="G1031" s="31" t="n"/>
      <c r="H1031" s="32" t="n"/>
      <c r="I1031" s="96" t="inlineStr">
        <is>
          <t>TriStar Pictures</t>
        </is>
      </c>
      <c r="J1031" s="97" t="n">
        <v>1985</v>
      </c>
      <c r="K1031" s="35">
        <f>ROW(K1031)-1</f>
        <v/>
      </c>
      <c r="L1031" s="98" t="b">
        <v>0</v>
      </c>
      <c r="M1031" s="99" t="inlineStr">
        <is>
          <t>They have taken the original movie and stripped it of nearly all of it's substance, leaving you with an incredibly generic action movie. Rambo is turned into a typical action hero with none of the depth that helped make the original so good. The whole movie feels like a really poor Bond imitation, where they spend a ton of time running around in the woods and firing guns, along with a thinly written female lead who only exists to support the hero and die at some point to provide motivation. Colonel Troutman exists only to provide exposition and be Rambo's hype man. The twist is so heavily telegraphed by casting two of the most evil looking actors working as supposed good guys. It gets a pretty OK score because it is ultimately in that zone of competently made, pretty good looking movies with a decently charismatic lead and a lot of action. Born to play in reruns on TV for people not really paying attention. At least it's over quick.</t>
        </is>
      </c>
      <c r="N1031" s="83" t="inlineStr">
        <is>
          <t>John Rambo is released from prison by the government for a top-secret covert mission to the last place on Earth he'd want to return - the jungles of Vietnam.</t>
        </is>
      </c>
      <c r="O1031" s="84" t="inlineStr">
        <is>
          <t>https://image.tmdb.org/t/p/w500/pzPdwOitmTleVE3YPMfIQgLh84p.jpg</t>
        </is>
      </c>
      <c r="P1031" s="85" t="inlineStr">
        <is>
          <t>Sylvester Stallone, Richard Crenna, Charles Napier, Steven Berkoff, Julia Nickson, Martin Kove, George Cheung, Andy Wood, William Ghent, Vojislav Govedarica, Dana Lee, Baoan Coleman, Steve Williams, Don Collins, Christopher Grant, John Sterlini, Alain Hocquenghem, William Rothlein, Tony Munafo, Tom Gehrke, Mason Cardiff, Roger Cudney, Jeff Imada, John Pankow, John Sabol</t>
        </is>
      </c>
      <c r="Q1031" s="86" t="inlineStr">
        <is>
          <t>George P. Cosmatos</t>
        </is>
      </c>
      <c r="R1031" s="59" t="inlineStr">
        <is>
          <t>[{"Source": "Internet Movie Database", "Value": "6.5/10"}, {"Source": "Rotten Tomatoes", "Value": "33%"}, {"Source": "Metacritic", "Value": "47/100"}]</t>
        </is>
      </c>
      <c r="S1031" s="101" t="inlineStr">
        <is>
          <t>300,400,432</t>
        </is>
      </c>
      <c r="T1031" s="102" t="inlineStr">
        <is>
          <t>R</t>
        </is>
      </c>
      <c r="U1031" s="103" t="inlineStr">
        <is>
          <t>96</t>
        </is>
      </c>
      <c r="V1031" s="89" t="inlineStr">
        <is>
          <t>{"link": "https://www.themoviedb.org/movie/1369-rambo-first-blood-part-ii/watch?locale=CA", "rent":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{"logo_path": "/vLZKlXUNDcZR7ilvfY9Wr9k80FZ.jpg", "provider_id": 538, "provider_name": "Plex", "display_priority": 81}], "ads": [{"logo_path": "/ss6JfWLwwrIjO1AfEsBy8GYM1EU.jpg", "provider_id": 516, "provider_name": "Noovo", "display_priority": 57}], "flatrate": [{"logo_path": "/pvske1MyAoymrs5bguRfVqYiM9a.jpg", "provider_id": 119, "provider_name": "Amazon Prime Video", "display_priority": 1}, {"logo_path": "/8aBqoNeGGr0oSA85iopgNZUOTOc.jpg", "provider_id": 2100, "provider_name": "Amazon Prime Video with Ads", "display_priority": 111}, {"logo_path": "/qcKfSyX4xkXESjHrkO8cZLRJkn6.jpg", "provider_id": 2604, "provider_name": "Crave Amazon Channel", "display_priority": 140}], "free": [{"logo_path": "/ewOptMVIYcOadMGGJz8DJueH2bH.jpg", "provider_id": 230, "provider_name": "Crave", "display_priority": 5}], "buy":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t>
        </is>
      </c>
      <c r="W1031" s="61" t="inlineStr">
        <is>
          <t>44,000,000</t>
        </is>
      </c>
      <c r="X1031" s="35" t="n">
        <v>1369</v>
      </c>
      <c r="Y1031" s="35" t="inlineStr">
        <is>
          <t>[15379, 9349, 55149, 27271, 1370, 792, 10652, 600, 625, 1074034, 20681, 733317, 64635, 21948, 1103, 717930, 28, 250388, 581859, 6106]</t>
        </is>
      </c>
      <c r="Z1031" s="35" t="inlineStr">
        <is>
          <t>33%</t>
        </is>
      </c>
      <c r="AA1031" s="35" t="inlineStr">
        <is>
          <t>6.5/10</t>
        </is>
      </c>
      <c r="AB1031" s="35" t="inlineStr">
        <is>
          <t>47/100</t>
        </is>
      </c>
      <c r="AC1031" s="35" t="inlineStr">
        <is>
          <t>https://www.youtube.com/embed/TY8LVqaLHwY</t>
        </is>
      </c>
      <c r="AD1031" s="98" t="inlineStr">
        <is>
          <t>US</t>
        </is>
      </c>
      <c r="AE1031" s="98" t="inlineStr">
        <is>
          <t>1764350375868</t>
        </is>
      </c>
    </row>
    <row r="1032" ht="14.25" customHeight="1" s="169">
      <c r="A1032" s="93" t="inlineStr">
        <is>
          <t>Scoob!</t>
        </is>
      </c>
      <c r="B1032" s="94" t="n">
        <v>60</v>
      </c>
      <c r="C1032" s="131" t="inlineStr">
        <is>
          <t>Scooby-Doo</t>
        </is>
      </c>
      <c r="D1032" s="132" t="n"/>
      <c r="E1032" s="95" t="inlineStr">
        <is>
          <t>Animated</t>
        </is>
      </c>
      <c r="F1032" s="117" t="n"/>
      <c r="G1032" s="31" t="n"/>
      <c r="H1032" s="32" t="n"/>
      <c r="I1032" s="96" t="inlineStr">
        <is>
          <t>Warner Bros.</t>
        </is>
      </c>
      <c r="J1032" s="97" t="n">
        <v>2020</v>
      </c>
      <c r="K1032" s="35">
        <f>ROW(K1032)-1</f>
        <v/>
      </c>
      <c r="L1032" s="98" t="b">
        <v>0</v>
      </c>
      <c r="M1032" s="99" t="n"/>
      <c r="N1032" s="83" t="inlineStr">
        <is>
          <t>In Scooby-Doo’s greatest adventure yet, see the never-before told story of how lifelong friends Scooby and Shaggy first met and how they joined forces with young detectives Fred, Velma, and Daphne to form the famous Mystery Inc. Now, with hundreds of cases solved, Scooby and the gang face their biggest, toughest mystery ever: an evil plot to unleash the ghost dog Cerberus upon the world. As they race to stop this global “dogpocalypse,” the gang discovers that Scooby has a secret legacy and an epic destiny greater than anyone ever imagined.</t>
        </is>
      </c>
      <c r="O1032" s="84" t="inlineStr">
        <is>
          <t>https://image.tmdb.org/t/p/w500/jHo2M1OiH9Re33jYtUQdfzPeUkx.jpg</t>
        </is>
      </c>
      <c r="P1032" s="85" t="inlineStr">
        <is>
          <t>Will Forte, Frank Welker, Mark Wahlberg, Jason Isaacs, Ken Jeong, Amanda Seyfried, Gina Rodriguez, Zac Efron, Iain Armitage, Ariana Greenblatt, Mckenna Grace, Pierce Gagnon, Kiersey Clemons, Tracy Morgan, Simon Cowell, Harry Perry, Kevin Heffernan, Christina Hendricks, Henry Winkler, John DiMaggio, Ira Glass, Henry Kaufman, Maya Erskine, Billy West, Don Messick, Fred Tatasciore, Kennedy Peil, John McDaniel, Ryan Folsey, Justina Machado, Pam Coats, Tony Cervone, Alex Kauffman, Vanara Taing, Sarah Lancia, Eric Cowell, Maven Morgan, Adam Sztykiel, Michael Kurinsky</t>
        </is>
      </c>
      <c r="Q1032" s="86" t="inlineStr">
        <is>
          <t>Tony Cervone</t>
        </is>
      </c>
      <c r="R1032" s="62" t="inlineStr">
        <is>
          <t>[{"Source": "Internet Movie Database", "Value": "5.6/10"}, {"Source": "Rotten Tomatoes", "Value": "48%"}, {"Source": "Metacritic", "Value": "43/100"}]</t>
        </is>
      </c>
      <c r="S1032" s="101" t="inlineStr">
        <is>
          <t>28,600,000</t>
        </is>
      </c>
      <c r="T1032" s="102" t="inlineStr">
        <is>
          <t>PG</t>
        </is>
      </c>
      <c r="U1032" s="103" t="inlineStr">
        <is>
          <t>94</t>
        </is>
      </c>
      <c r="V1032" s="89" t="inlineStr">
        <is>
          <t>{"link": "https://www.themoviedb.org/movie/385103-scoob/watch?locale=CA", "rent":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{"logo_path": "/vLZKlXUNDcZR7ilvfY9Wr9k80FZ.jpg", "provider_id": 538, "provider_name": "Plex", "display_priority": 81}], "free": [{"logo_path": "/ewOptMVIYcOadMGGJz8DJueH2bH.jpg", "provider_id": 230, "provider_name": "Crave", "display_priority": 5}], "buy":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t>
        </is>
      </c>
      <c r="W1032" s="61" t="inlineStr">
        <is>
          <t>90,000,000</t>
        </is>
      </c>
      <c r="X1032" s="35" t="n">
        <v>385103</v>
      </c>
      <c r="Y1032" s="35" t="inlineStr">
        <is>
          <t>[1146348, 151535, 484862, 515789, 412117, 203696, 560066, 774370, 539681, 21956, 119321, 9948, 1015724, 13682, 22582, 1084242, 149910, 269149, 675445, 33037]</t>
        </is>
      </c>
      <c r="Z1032" s="35" t="inlineStr">
        <is>
          <t>48%</t>
        </is>
      </c>
      <c r="AA1032" s="35" t="inlineStr">
        <is>
          <t>5.6/10</t>
        </is>
      </c>
      <c r="AB1032" s="35" t="inlineStr">
        <is>
          <t>43/100</t>
        </is>
      </c>
      <c r="AC1032" s="35" t="inlineStr">
        <is>
          <t>https://www.youtube.com/embed/GzlEnS7MmUo</t>
        </is>
      </c>
      <c r="AD1032" s="98" t="inlineStr">
        <is>
          <t>US</t>
        </is>
      </c>
      <c r="AE1032" s="98" t="n">
        <v>1731215633548</v>
      </c>
    </row>
    <row r="1033" ht="14.25" customHeight="1" s="169">
      <c r="A1033" s="93" t="inlineStr">
        <is>
          <t>High School Musical 2</t>
        </is>
      </c>
      <c r="B1033" s="94" t="n">
        <v>60</v>
      </c>
      <c r="C1033" s="131" t="inlineStr">
        <is>
          <t>Disney Live Action</t>
        </is>
      </c>
      <c r="D1033" s="132" t="inlineStr">
        <is>
          <t>Disney Channel Original Movie</t>
        </is>
      </c>
      <c r="E1033" s="95" t="inlineStr">
        <is>
          <t>Musical</t>
        </is>
      </c>
      <c r="F1033" s="117" t="inlineStr">
        <is>
          <t>Romance</t>
        </is>
      </c>
      <c r="G1033" s="31" t="n"/>
      <c r="H1033" s="32" t="n"/>
      <c r="I1033" s="96" t="inlineStr">
        <is>
          <t>Disney</t>
        </is>
      </c>
      <c r="J1033" s="97" t="n">
        <v>2007</v>
      </c>
      <c r="K1033" s="35">
        <f>ROW(K1033)-1</f>
        <v/>
      </c>
      <c r="L1033" s="98" t="b">
        <v>0</v>
      </c>
      <c r="M1033" s="99" t="n"/>
      <c r="N1033" s="37" t="inlineStr">
        <is>
          <t>The East High Wildcats are gearing up for big fun as they land the coolest summer jobs imaginable. Troy, Gabriella, Chad, and Taylor have scored sweet gigs at the Lava Springs Country Club owned by Sharpay and Ryan's family. Sharpay's first rule of business: Get Troy. As Troy experiences a life of privilege he's never known, will he give up the Wildcats and Gabriella to rise to the top?</t>
        </is>
      </c>
      <c r="O1033" s="38" t="inlineStr">
        <is>
          <t>https://image.tmdb.org/t/p/w500/la2kiVWDm2vuB4APZDgCCmuBh4K.jpg</t>
        </is>
      </c>
      <c r="P1033" s="39" t="inlineStr">
        <is>
          <t>Zac Efron, Vanessa Hudgens, Ashley Tisdale, Lucas Grabeel, Corbin Bleu, Olesya Rulin, Chris Warren, Monique Coleman, Ryne Sanborn, Kaycee Stroh, Mark L. Taylor, Robert Curtis Brown, Jessica Tuck, Bart Johnson, Alyson Reed, Tanya Chisholm, Miley Cyrus, Kelli Baker, McCall Clark, Manly "Little Pickles" Ortega, Leslie Wing, Jaymz Tuaileva, Annette Wright, K. Danor Gerald, Charan Prabhakar, David Nibley, Dave Fox, Charles Hajek, Charles Klapow, Shawn Carter, Mollee Gray, Shane Harper, Bayli Baker, David Huff, Kimberly Klapow, Roger Malaga, Jared Murillo, Doug Penikas, Tyne Stecklein, Britt Stewart, Andrew Winston, Sarah K. Aezer, Christian Denice, Craig De Rosa, Raquel Goodsell, Allison Holker, Thayne Jasperson, Michelle Parker, Safari Natalia Sorenson, Hefa Leone Tuita, Lisa Whittaker, Danny Axley, Abe Leon Fullmer, Italo Elgueta, Nick Lanzisera, Gevorg Manoukian, Ryan Novak, Alan Salazar, Brittany Hipp, Amanda Godinez, Catherine Smith, Quinn Linde, Adam Gunn, Derek Bundy, Scott Hoopes, Berkeley Ward, Dakota Larsen, Johnny Ahn, Joseph Paul Branca, Chevy Lamont Cofield, Amanda Garrett, Mike Handy, Michael McQuain, Brandon O'Neal, Joseph Winter</t>
        </is>
      </c>
      <c r="Q1033" s="40" t="inlineStr">
        <is>
          <t>Kenny Ortega</t>
        </is>
      </c>
      <c r="R1033" s="41" t="inlineStr">
        <is>
          <t>[{"Source": "Internet Movie Database", "Value": "5.3/10"}, {"Source": "Rotten Tomatoes", "Value": "83%"}]</t>
        </is>
      </c>
      <c r="S1033" s="118" t="inlineStr">
        <is>
          <t>0</t>
        </is>
      </c>
      <c r="T1033" s="43" t="inlineStr">
        <is>
          <t>TV-G</t>
        </is>
      </c>
      <c r="U1033" s="44" t="inlineStr">
        <is>
          <t>111</t>
        </is>
      </c>
      <c r="V1033" s="45" t="inlineStr">
        <is>
          <t>{"link": "https://www.themoviedb.org/movie/13649-high-school-musical-2/watch?locale=CA", "flatrate": [{"logo_path": "/97yvRBw1GzX7fXprcF80er19ot.jpg", "provider_id": 337, "provider_name": "Disney Plus", "display_priority": 3}]}</t>
        </is>
      </c>
      <c r="W1033" s="46" t="inlineStr">
        <is>
          <t>7,000,000</t>
        </is>
      </c>
      <c r="X1033" s="35" t="n">
        <v>13649</v>
      </c>
      <c r="Y1033" s="35" t="inlineStr">
        <is>
          <t>[10947, 82650, 119738, 12242, 13655, 14008, 44756, 393656, 478210, 115626, 35558, 763568, 756187, 325189, 1128606, 38093, 506574, 465381, 177888, 60062]</t>
        </is>
      </c>
      <c r="Z1033" s="35" t="inlineStr">
        <is>
          <t>83%</t>
        </is>
      </c>
      <c r="AA1033" s="35" t="inlineStr">
        <is>
          <t>5.3/10</t>
        </is>
      </c>
      <c r="AB1033" s="35" t="inlineStr">
        <is>
          <t>N/A</t>
        </is>
      </c>
      <c r="AC1033" s="35" t="inlineStr">
        <is>
          <t>https://www.youtube.com/embed/8UiHFHF-Nqk</t>
        </is>
      </c>
      <c r="AD1033" s="98" t="inlineStr">
        <is>
          <t>US</t>
        </is>
      </c>
      <c r="AE1033" s="98" t="n">
        <v>1731215633548</v>
      </c>
    </row>
    <row r="1034" ht="14.25" customHeight="1" s="169">
      <c r="A1034" s="93" t="inlineStr">
        <is>
          <t>Dude, Where's My Car?</t>
        </is>
      </c>
      <c r="B1034" s="94" t="n">
        <v>60</v>
      </c>
      <c r="C1034" s="131" t="n"/>
      <c r="D1034" s="132" t="n"/>
      <c r="E1034" s="95" t="inlineStr">
        <is>
          <t>Comedy</t>
        </is>
      </c>
      <c r="F1034" s="117" t="n"/>
      <c r="G1034" s="31" t="n"/>
      <c r="H1034" s="32" t="n"/>
      <c r="I1034" s="96" t="inlineStr">
        <is>
          <t>20th Century Studios</t>
        </is>
      </c>
      <c r="J1034" s="97" t="n">
        <v>2000</v>
      </c>
      <c r="K1034" s="35">
        <f>ROW(K1034)-1</f>
        <v/>
      </c>
      <c r="L1034" s="98" t="b">
        <v>0</v>
      </c>
      <c r="M1034" s="99" t="n"/>
      <c r="N1034" s="76" t="inlineStr">
        <is>
          <t>Two stoners wake up after a night of partying and cannot remember where they parked their car.</t>
        </is>
      </c>
      <c r="O1034" s="105" t="inlineStr">
        <is>
          <t>https://image.tmdb.org/t/p/w500/tc6sLnnaOZk08YndHd53aPlUast.jpg</t>
        </is>
      </c>
      <c r="P1034" s="106" t="inlineStr">
        <is>
          <t>Ashton Kutcher, Seann William Scott, Jennifer Garner, Marla Sokoloff, Kristy Swanson, David Herman, Hal Sparks, Charlie O'Connell, John Toles-Bey, Christian Middelthon, Dave Bannick, James Vincent, Bob Clendenin, Mary Lynn Rajskub, Kevin Christy, Kristoffer Ryan Winters, Bill Chott, Michael Bower, John Melendez, Teressa Tunney, Linda Porter, Freda Foh Shen, Mitzi Martin, Nichole Hiltz, Linda Kim, Mia Trudeau, Kimmarie Johnson, Keone Young, Christopher Darga, Marc Lynn, Pat Finn, Cleo King, Cinco Paul, Brendan Hill, Jona Kai Jacobsen, Jodi Ann Paterson, Dwight Armstrong, Claudine Barros, Richard Johnson, Galvin Chapman, Joanna Bacalso, Katherine Baker, Tabitha Taylor, Misty Atkinson, Veronica Gomez, Melissa Burleson, Annette Pursley, Melissa Copen, Linda Maria Balver, Cheryl Tsai, Erik Audé, Ryan Christian, Blaise Fitzgerald, William H. Gray, Fabio, Andy Dick, Joyce Giraud, Brent Spiner</t>
        </is>
      </c>
      <c r="Q1034" s="107" t="inlineStr">
        <is>
          <t>Danny Leiner</t>
        </is>
      </c>
      <c r="R1034" s="41" t="inlineStr">
        <is>
          <t>[{"Source": "Internet Movie Database", "Value": "5.5/10"}, {"Source": "Rotten Tomatoes", "Value": "16%"}, {"Source": "Metacritic", "Value": "30/100"}]</t>
        </is>
      </c>
      <c r="S1034" s="72" t="inlineStr">
        <is>
          <t>73,180,723</t>
        </is>
      </c>
      <c r="T1034" s="109" t="inlineStr">
        <is>
          <t>PG-13</t>
        </is>
      </c>
      <c r="U1034" s="110" t="inlineStr">
        <is>
          <t>83</t>
        </is>
      </c>
      <c r="V1034" s="82" t="inlineStr">
        <is>
          <t>{"link": "https://www.themoviedb.org/movie/8859-dude-where-s-my-car/watch?locale=CA", "buy": [{"logo_path": "/SPnB1qiCkYfirS2it3hZORwGVn.jpg", "provider_id": 2, "provider_name": "Apple TV Store", "display_priority": 6}, {"logo_path": "/4bIKO5tqPgko0135wL9GhMsb1wv.jpg", "provider_id": 140, "provider_name": "CosmoGo", "display_priority": 18}, {"logo_path": "/qR6FKvnPBx2O37FDg8PNM7efwF3.jpg", "provider_id": 10, "provider_name": "Amazon Video", "display_priority": 56}], "flatrate": [{"logo_path": "/97yvRBw1GzX7fXprcF80er19ot.jpg", "provider_id": 337, "provider_name": "Disney Plus", "display_priority": 3}], "rent": [{"logo_path": "/SPnB1qiCkYfirS2it3hZORwGVn.jpg", "provider_id": 2, "provider_name": "Apple TV Store", "display_priority": 6}, {"logo_path": "/4bIKO5tqPgko0135wL9GhMsb1wv.jpg", "provider_id": 140, "provider_name": "CosmoGo", "display_priority": 18}, {"logo_path": "/qR6FKvnPBx2O37FDg8PNM7efwF3.jpg", "provider_id": 10, "provider_name": "Amazon Video", "display_priority": 56}]}</t>
        </is>
      </c>
      <c r="W1034" s="46" t="inlineStr">
        <is>
          <t>13,000,000</t>
        </is>
      </c>
      <c r="X1034" s="35" t="n">
        <v>8859</v>
      </c>
      <c r="Y1034" s="35" t="inlineStr">
        <is>
          <t>[1493859, 13335, 13168, 10189, 9352, 1253971, 8386, 104859, 64688, 107811, 1052280, 4247, 2179, 13612, 595813, 45243, 14923, 24804, 9490, 39939]</t>
        </is>
      </c>
      <c r="Z1034" s="35" t="inlineStr">
        <is>
          <t>16%</t>
        </is>
      </c>
      <c r="AA1034" s="35" t="inlineStr">
        <is>
          <t>5.5/10</t>
        </is>
      </c>
      <c r="AB1034" s="35" t="inlineStr">
        <is>
          <t>30/100</t>
        </is>
      </c>
      <c r="AC1034" s="35" t="inlineStr">
        <is>
          <t>https://www.youtube.com/embed/d1wuijgeaaY</t>
        </is>
      </c>
      <c r="AD1034" s="98" t="inlineStr">
        <is>
          <t>US</t>
        </is>
      </c>
      <c r="AE1034" s="98" t="n">
        <v>1731215633548</v>
      </c>
    </row>
    <row r="1035" ht="14.25" customHeight="1" s="169">
      <c r="A1035" s="93" t="inlineStr">
        <is>
          <t>Half Baked</t>
        </is>
      </c>
      <c r="B1035" s="94" t="n">
        <v>60</v>
      </c>
      <c r="C1035" s="131" t="n"/>
      <c r="D1035" s="132" t="n"/>
      <c r="E1035" s="95" t="inlineStr">
        <is>
          <t>Comedy</t>
        </is>
      </c>
      <c r="F1035" s="117" t="n"/>
      <c r="G1035" s="31" t="n"/>
      <c r="H1035" s="32" t="n"/>
      <c r="I1035" s="96" t="inlineStr">
        <is>
          <t>Universal Pictures</t>
        </is>
      </c>
      <c r="J1035" s="97" t="n">
        <v>1998</v>
      </c>
      <c r="K1035" s="35">
        <f>ROW(K1035)-1</f>
        <v/>
      </c>
      <c r="L1035" s="98" t="b">
        <v>0</v>
      </c>
      <c r="M1035" s="99" t="n"/>
      <c r="N1035" s="49" t="inlineStr">
        <is>
          <t>Three lovable party buds try to bail their friend out of jail. But just when the guys have mastered a plan, everything comes dangerously close to going up in smoke.</t>
        </is>
      </c>
      <c r="O1035" s="50" t="inlineStr">
        <is>
          <t>https://image.tmdb.org/t/p/w500/14TmEac4bquNaEld9t0uIliYoKE.jpg</t>
        </is>
      </c>
      <c r="P1035" s="51" t="inlineStr">
        <is>
          <t>Dave Chappelle, Jim Breuer, Harland Williams, Guillermo Díaz, Rachel True, Tommy Chong, Clarence Williams III, Laura Silverman, R.D. Reid, Gregg Rogell, Kevin Brennan, Alice Poon, Rick Demas, David Bluestein, Kevin Duhaney, Matthew Raposo, James Cooper, Michael Colton, Paul Brogren, Neal Brennan, Karen Waddell, Vincent Marino, Domencio 'Macio' Parrilla, Marcus Burrowes, Mark Henriques, Jenni Burke, David Mucci, Reg Dreger, Kevin Rushton, Paul James Saunders, Kyrin Hall, Joanna Bacalso, C.J. Lusby, Angelica Lisk-Hann, Jacqueline Anderson, Stephanie Bourgeois, Ho Chow, Rummy Bishop, Jon Stewart, Snoop Dogg, Stephen Baldwin, Marc Cohen, Tracy Morgan, David Edwards, Paulino Nunes, Jason Blicker, Dave Nichols, Sharon Brown, Christopher Mugglebee, Raymond Hinton, David Sutcliffe, Daniel DeSanto, Gladys O'Connor, Willie Nelson, Janeane Garofalo, Bob Saget, Steven Wright</t>
        </is>
      </c>
      <c r="Q1035" s="52" t="inlineStr">
        <is>
          <t>Tamra Davis</t>
        </is>
      </c>
      <c r="R1035" s="62" t="inlineStr">
        <is>
          <t>[{"Source": "Internet Movie Database", "Value": "6.6/10"}, {"Source": "Rotten Tomatoes", "Value": "28%"}, {"Source": "Metacritic", "Value": "16/100"}]</t>
        </is>
      </c>
      <c r="S1035" s="60" t="inlineStr">
        <is>
          <t>17,460,020</t>
        </is>
      </c>
      <c r="T1035" s="55" t="inlineStr">
        <is>
          <t>R</t>
        </is>
      </c>
      <c r="U1035" s="56" t="inlineStr">
        <is>
          <t>82</t>
        </is>
      </c>
      <c r="V1035" s="57" t="inlineStr">
        <is>
          <t>{"link": "https://www.themoviedb.org/movie/9490-half-baked/watch?locale=CA", "buy":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"rent":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t>
        </is>
      </c>
      <c r="W1035" s="61" t="inlineStr">
        <is>
          <t>8,000,000</t>
        </is>
      </c>
      <c r="X1035" s="35" t="n">
        <v>9490</v>
      </c>
      <c r="Y1035" s="35" t="inlineStr">
        <is>
          <t>[490005, 1493859, 10189, 8386, 13168, 104859, 11455, 877817, 9430, 13612, 13335, 27088, 21629, 680, 8961, 13161, 1007826, 38700, 308024, 38087]</t>
        </is>
      </c>
      <c r="Z1035" s="35" t="inlineStr">
        <is>
          <t>28%</t>
        </is>
      </c>
      <c r="AA1035" s="35" t="inlineStr">
        <is>
          <t>6.6/10</t>
        </is>
      </c>
      <c r="AB1035" s="35" t="inlineStr">
        <is>
          <t>16/100</t>
        </is>
      </c>
      <c r="AC1035" s="35" t="inlineStr">
        <is>
          <t>https://www.youtube.com/embed/0v3Azrz5bJs</t>
        </is>
      </c>
      <c r="AD1035" s="98" t="inlineStr">
        <is>
          <t>US</t>
        </is>
      </c>
      <c r="AE1035" s="98" t="n">
        <v>1731215633548</v>
      </c>
    </row>
    <row r="1036" ht="14.25" customHeight="1" s="169">
      <c r="A1036" s="93" t="inlineStr">
        <is>
          <t>Sherlock Holmes: A Game of Shadows</t>
        </is>
      </c>
      <c r="B1036" s="94" t="n">
        <v>60</v>
      </c>
      <c r="C1036" s="131" t="inlineStr">
        <is>
          <t>Sherlock Holmes</t>
        </is>
      </c>
      <c r="D1036" s="132" t="n"/>
      <c r="E1036" s="95" t="inlineStr">
        <is>
          <t>Mystery</t>
        </is>
      </c>
      <c r="F1036" s="117" t="n"/>
      <c r="G1036" s="31" t="n"/>
      <c r="H1036" s="32" t="n"/>
      <c r="I1036" s="96" t="inlineStr">
        <is>
          <t>Warner Bros.</t>
        </is>
      </c>
      <c r="J1036" s="97" t="n">
        <v>2011</v>
      </c>
      <c r="K1036" s="35">
        <f>ROW(K1036)-1</f>
        <v/>
      </c>
      <c r="L1036" s="98" t="b">
        <v>0</v>
      </c>
      <c r="M1036" s="99" t="inlineStr">
        <is>
          <t>An OK follow up to the first that can't really replicate the excitement and intrigue, despite having most of the same parts. The mystery is much more straightforward than the last and really it often plays more like an action movie than a mystery at all. The supporting cast is not given enough to do. Rachel McAdams'  Irene Adler was written out in a painful way, dying mere minutes into the film. This character was a massive part of what made the first so good, and she pops off the screen from the jump here as well, and them all of the sudden she is gone. This definitely feels like wasted potential. If they make a third I would still tune in, but this one has tempered any expectations.</t>
        </is>
      </c>
      <c r="N1036" s="83" t="inlineStr">
        <is>
          <t>There is a new criminal mastermind at large (Professor Moriarty) and not only is he Holmes’ intellectual equal, but his capacity for evil and lack of conscience may give him an advantage over the detective.</t>
        </is>
      </c>
      <c r="O1036" s="84" t="inlineStr">
        <is>
          <t>https://image.tmdb.org/t/p/w500/y1MYZkwhZK6L0Jy4YMuPktzDOfn.jpg</t>
        </is>
      </c>
      <c r="P1036" s="85" t="inlineStr">
        <is>
          <t>Robert Downey Jr., Jude Law, Noomi Rapace, Jared Harris, Rachel McAdams, Eddie Marsan, Kelly Reilly, Stephen Fry, Paul Anderson, Geraldine James, William Houston, Wolf Kahler, Iain Mitchell, Jack Laskey, Patricia Slater, Karima McAdams, Richard Cunningham, Marcus Shakesheff, Mark Sheals, George Taylor, Michael Webber, Mike Grady, Alexandre Carril, Victor Carril, Thorston Manderlay, Affif Ben Badra, Daniel Naprous, Lancelot Weaver, Vladimir "Furdo" Furdik, Alexander Devrient, Fatima Adoum, Stanley Kaye, Thierry Neuvic, Martin Nelson, Mark Llewelyn-Evans, Anthony Inglis, Ian Wilson-Pope, Pamela Hay, Laurence Dobiesz, Peter Stark, Roman Jankovič, Fredrick Ruth, Carsten Hayes, Jonathan Christie, James McNeill, Laurentiu Possa, Maitland Chandler, Joe Egan, Clive Russell, Sala Baker</t>
        </is>
      </c>
      <c r="Q1036" s="86" t="inlineStr">
        <is>
          <t>Guy Ritchie</t>
        </is>
      </c>
      <c r="R1036" s="59" t="inlineStr">
        <is>
          <t>[{"Source": "Internet Movie Database", "Value": "7.4/10"}, {"Source": "Rotten Tomatoes", "Value": "60%"}, {"Source": "Metacritic", "Value": "48/100"}]</t>
        </is>
      </c>
      <c r="S1036" s="101" t="inlineStr">
        <is>
          <t>334,615,000</t>
        </is>
      </c>
      <c r="T1036" s="102" t="inlineStr">
        <is>
          <t>PG-13</t>
        </is>
      </c>
      <c r="U1036" s="103" t="inlineStr">
        <is>
          <t>129</t>
        </is>
      </c>
      <c r="V1036" s="89" t="inlineStr">
        <is>
          <t>{"link": "https://www.themoviedb.org/movie/58574-sherlock-holmes-a-game-of-shadows/watch?locale=CA", "rent":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"buy":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"flatrate": [{"logo_path": "/pvske1MyAoymrs5bguRfVqYiM9a.jpg", "provider_id": 119, "provider_name": "Amazon Prime Video", "display_priority": 1}, {"logo_path": "/esiLBRzDUwodjfN8gA4qj7l3ZF7.jpg", "provider_id": 1794, "provider_name": "Starz Amazon Channel", "display_priority": 92}, {"logo_path": "/8aBqoNeGGr0oSA85iopgNZUOTOc.jpg", "provider_id": 2100, "provider_name": "Amazon Prime Video with Ads", "display_priority": 111}]}</t>
        </is>
      </c>
      <c r="W1036" s="61" t="inlineStr">
        <is>
          <t>125,000,000</t>
        </is>
      </c>
      <c r="X1036" s="35" t="n">
        <v>58574</v>
      </c>
      <c r="Y1036" s="35" t="inlineStr">
        <is>
          <t>[10528, 829280, 11904, 497582, 379170, 18706, 33423, 766475, 6107, 20408, 12582, 33421, 253, 4176, 50553, 27118, 44902, 42729, 33419, 392044]</t>
        </is>
      </c>
      <c r="Z1036" s="35" t="inlineStr">
        <is>
          <t>60%</t>
        </is>
      </c>
      <c r="AA1036" s="35" t="inlineStr">
        <is>
          <t>7.4/10</t>
        </is>
      </c>
      <c r="AB1036" s="35" t="inlineStr">
        <is>
          <t>48/100</t>
        </is>
      </c>
      <c r="AC1036" s="35" t="inlineStr">
        <is>
          <t>https://www.youtube.com/embed/amE1MxxRUFI</t>
        </is>
      </c>
      <c r="AD1036" s="98" t="inlineStr">
        <is>
          <t>US</t>
        </is>
      </c>
      <c r="AE1036" s="98" t="inlineStr">
        <is>
          <t>1772770820865</t>
        </is>
      </c>
    </row>
    <row r="1037" ht="14.25" customHeight="1" s="169">
      <c r="A1037" s="93" t="inlineStr">
        <is>
          <t xml:space="preserve">Cinderella </t>
        </is>
      </c>
      <c r="B1037" s="94" t="n">
        <v>60</v>
      </c>
      <c r="C1037" s="131" t="inlineStr">
        <is>
          <t>Disney Live Action</t>
        </is>
      </c>
      <c r="D1037" s="132" t="inlineStr">
        <is>
          <t>Disney Live Action Remake</t>
        </is>
      </c>
      <c r="E1037" s="95" t="inlineStr">
        <is>
          <t>Romance</t>
        </is>
      </c>
      <c r="F1037" s="117" t="inlineStr">
        <is>
          <t>Princess</t>
        </is>
      </c>
      <c r="G1037" s="31" t="n"/>
      <c r="H1037" s="32" t="n"/>
      <c r="I1037" s="96" t="inlineStr">
        <is>
          <t>Disney</t>
        </is>
      </c>
      <c r="J1037" s="97" t="n">
        <v>2015</v>
      </c>
      <c r="K1037" s="35">
        <f>ROW(K1037)-1</f>
        <v/>
      </c>
      <c r="L1037" s="98" t="b">
        <v>0</v>
      </c>
      <c r="M1037" s="99" t="n"/>
      <c r="N1037" s="37" t="inlineStr">
        <is>
          <t>When her father unexpectedly passes away, young Ella finds herself at the mercy of her cruel stepmother and her daughters. Never one to give up hope, Ella's fortunes begin to change after meeting a dashing stranger in the woods.</t>
        </is>
      </c>
      <c r="O1037" s="38" t="inlineStr">
        <is>
          <t>https://image.tmdb.org/t/p/w500/j91LJmcWo16CArFOoapsz84bwxb.jpg</t>
        </is>
      </c>
      <c r="P1037" s="39" t="inlineStr">
        <is>
          <t>Lily James, Cate Blanchett, Richard Madden, Stellan Skarsgård, Holliday Grainger, Sophie McShera, Derek Jacobi, Helena Bonham Carter, Nonso Anozie, Ben Chaplin, Hayley Atwell, Richard McCabe, Rob Brydon, Jana Pérez, Alex Macqueen, Tom Edden, Gareth Mason, Paul Hunter, Eloise Webb, Joshua McGuire, Matthew Steer, Mimî M. Khayisa, Laura Elsworthy, Ella Smith, Ann Davies, Gerard Horan, Katie West, Daniel Tuite, Anjana Vasan, Stuart Neal, Tomiwa Edun, Joseph Kloska, Andy Apollo, Craig Mather, Jonny Owen-Last, Nari Blair-Mangat, Michael Jenn, Josh O'Connor, Elina Alminas, Janet Dawe, Robert J. Fraser, Alex Gillison, Rajesh Kalhan, Joe Kennard, João Costa Menezes, Gino Picciano, Julian Seager, Sarah Sharman, Zizi Strallen, Tom Swacha</t>
        </is>
      </c>
      <c r="Q1037" s="40" t="inlineStr">
        <is>
          <t>Kenneth Branagh</t>
        </is>
      </c>
      <c r="R1037" s="41" t="inlineStr">
        <is>
          <t>[{"Source": "Internet Movie Database", "Value": "6.9/10"}, {"Source": "Rotten Tomatoes", "Value": "84%"}, {"Source": "Metacritic", "Value": "67/100"}]</t>
        </is>
      </c>
      <c r="S1037" s="42" t="inlineStr">
        <is>
          <t>543,514,353</t>
        </is>
      </c>
      <c r="T1037" s="43" t="inlineStr">
        <is>
          <t>PG</t>
        </is>
      </c>
      <c r="U1037" s="44" t="inlineStr">
        <is>
          <t>105</t>
        </is>
      </c>
      <c r="V1037" s="45" t="inlineStr">
        <is>
          <t>{"link": "https://www.themoviedb.org/movie/150689-cinderella/watch?locale=CA", "flatrate": [{"logo_path": "/97yvRBw1GzX7fXprcF80er19ot.jpg", "provider_id": 337, "provider_name": "Disney Plus", "display_priority": 3}], "buy":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"rent":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t>
        </is>
      </c>
      <c r="W1037" s="46" t="inlineStr">
        <is>
          <t>95,000,000</t>
        </is>
      </c>
      <c r="X1037" s="35" t="n">
        <v>150689</v>
      </c>
      <c r="Y1037" s="35" t="inlineStr">
        <is>
          <t>[102651, 16119, 420809, 321612, 532639, 14128, 447277, 543583, 44283, 144616, 955644, 14499, 11224, 294272, 426543, 15015, 420817, 42884, 10150, 10601]</t>
        </is>
      </c>
      <c r="Z1037" s="35" t="inlineStr">
        <is>
          <t>84%</t>
        </is>
      </c>
      <c r="AA1037" s="35" t="inlineStr">
        <is>
          <t>6.9/10</t>
        </is>
      </c>
      <c r="AB1037" s="35" t="inlineStr">
        <is>
          <t>67/100</t>
        </is>
      </c>
      <c r="AC1037" s="35" t="inlineStr">
        <is>
          <t>https://www.youtube.com/embed/n44EWI92Tc8</t>
        </is>
      </c>
      <c r="AD1037" s="98" t="inlineStr">
        <is>
          <t>US</t>
        </is>
      </c>
      <c r="AE1037" s="98" t="n">
        <v>1731215633548</v>
      </c>
    </row>
    <row r="1038" ht="14.25" customHeight="1" s="169">
      <c r="A1038" s="93" t="inlineStr">
        <is>
          <t>Indiana Jones and the Dial of Destiny</t>
        </is>
      </c>
      <c r="B1038" s="94" t="n">
        <v>59</v>
      </c>
      <c r="C1038" s="131" t="inlineStr">
        <is>
          <t>Indiana Jones</t>
        </is>
      </c>
      <c r="D1038" s="132" t="n"/>
      <c r="E1038" s="95" t="inlineStr">
        <is>
          <t>Adventure</t>
        </is>
      </c>
      <c r="F1038" s="117" t="inlineStr">
        <is>
          <t>Action</t>
        </is>
      </c>
      <c r="G1038" s="31" t="n"/>
      <c r="H1038" s="32" t="n"/>
      <c r="I1038" s="96" t="inlineStr">
        <is>
          <t>Lucasfilm</t>
        </is>
      </c>
      <c r="J1038" s="97" t="n">
        <v>2023</v>
      </c>
      <c r="K1038" s="35">
        <f>ROW(K1038)-1</f>
        <v/>
      </c>
      <c r="L1038" s="98" t="b">
        <v>0</v>
      </c>
      <c r="M1038" s="99" t="inlineStr">
        <is>
          <t>Not bad, but definitely way too long. It feels like every action scene runs twice as long as it should. None of the action is very memorable either, mostly just punching and car chases, which can get boring. The score is not spectacular, which is very off-brand for Indiana Jones. Phoebe Waller-Bridge does a good job, but the attempt to do girl Indiana Jones mostly falls flat due to poor comedic writing and framing.</t>
        </is>
      </c>
      <c r="N1038" s="83" t="inlineStr">
        <is>
          <t>Finding himself in a new era, and approaching retirement, Indy wrestles with fitting into a world that seems to have outgrown him. But as the tentacles of an all-too-familiar evil return in the form of an old rival, Indy must don his hat and pick up his whip once more to make sure an ancient and powerful artifact doesn't fall into the wrong hands.</t>
        </is>
      </c>
      <c r="O1038" s="84" t="inlineStr">
        <is>
          <t>https://image.tmdb.org/t/p/w500/Af4bXE63pVsb2FtbW8uYIyPBadD.jpg</t>
        </is>
      </c>
      <c r="P1038" s="85" t="inlineStr">
        <is>
          <t>Harrison Ford, Phoebe Waller-Bridge, Mads Mikkelsen, Boyd Holbrook, Olivier Richters, Ethann Isidore, Toby Jones, Antonio Banderas, Karen Allen, John Rhys-Davies, Shaunette Renée Wilson, Thomas Kretschmann, Martin McDougall, Alaa Safi, Francis Chapman, Alfonso Rosario Mandia, Chase Brown, Nasser Memarzia, Amedeo Bianchimano, Anna Francolini, Gabby Wong, Adolfo Margiotta, Niccolo Cancellieri, Antonio Iorio, Manuel Klein, Holly Lawton, Guy Paul, Harriet Slater, Alton Fitzgerald White, Ian Porter, Daniel Anderson, Cory Peterson, Charles Hagerty, Ali Saleh, Amara Khan, Jill Winternitz, Billy Postlethwaite, Clara Greco, Joe Gallina, Nicholas Bendall, Thulani Storm, Edoardo Strano, Angelo Spagnoletti, Hicham Ouaraqa, Adil Louchgui, David Mills, Rhyanna Alexander-Davis, Gary Fannin, Gunnar Cauthery, Aron von Andrian, Nikola Trifunovic, Henry Garrett, Elena Saurel, Mike Massa, Anthony Ingruber, Christian Sacha Mehja-Stokes, Angus Yellowlees, Matthew Staite, Corrado Invernizzi, Joerg Stadler, Thorston Manderlay, Basil Eidenbenz, Johann Heske, Joshua Broadstone, Bruce Lester-Johnson, Martin Sherman, Allon Sylvain, William Meredith, Kate Doherty, Duran Fulton Brown, Eliza Mae Kyffin, Mauro Cardinali, Mark Killeen, Bharat Doshi, Aïssam Bouali, Douglas Robson, Mohammed R. Kamel, Bryony Miller, Tiwa Lade, Brodie Husband, Hannah Onslow</t>
        </is>
      </c>
      <c r="Q1038" s="86" t="inlineStr">
        <is>
          <t>James Mangold</t>
        </is>
      </c>
      <c r="R1038" s="59" t="inlineStr">
        <is>
          <t>[{"Source": "Internet Movie Database", "Value": "6.5/10"}, {"Source": "Rotten Tomatoes", "Value": "71%"}, {"Source": "Metacritic", "Value": "58/100"}]</t>
        </is>
      </c>
      <c r="S1038" s="101" t="inlineStr">
        <is>
          <t>383,963,057</t>
        </is>
      </c>
      <c r="T1038" s="102" t="inlineStr">
        <is>
          <t>PG-13</t>
        </is>
      </c>
      <c r="U1038" s="103" t="inlineStr">
        <is>
          <t>155</t>
        </is>
      </c>
      <c r="V1038" s="89" t="inlineStr">
        <is>
          <t>{"link": "https://www.themoviedb.org/movie/335977-indiana-jones-and-the-dial-of-destiny/watch?locale=CA", "rent":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"flatrate": [{"logo_path": "/97yvRBw1GzX7fXprcF80er19ot.jpg", "provider_id": 337, "provider_name": "Disney Plus", "display_priority": 3}], "buy":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t>
        </is>
      </c>
      <c r="W1038" s="61" t="inlineStr">
        <is>
          <t>294,700,000</t>
        </is>
      </c>
      <c r="X1038" s="35" t="n">
        <v>335977</v>
      </c>
      <c r="Y1038" s="35" t="inlineStr">
        <is>
          <t>[844636, 89, 10159, 217, 45611, 10303, 9543, 575264, 666750, 335787, 166426, 487186, 31623, 308504, 63686, 399579, 564, 25553, 263341, 297802]</t>
        </is>
      </c>
      <c r="Z1038" s="35" t="inlineStr">
        <is>
          <t>71%</t>
        </is>
      </c>
      <c r="AA1038" s="35" t="inlineStr">
        <is>
          <t>6.5/10</t>
        </is>
      </c>
      <c r="AB1038" s="35" t="inlineStr">
        <is>
          <t>58/100</t>
        </is>
      </c>
      <c r="AC1038" s="35" t="inlineStr">
        <is>
          <t>https://www.youtube.com/embed/eQfMbSe7F2g</t>
        </is>
      </c>
      <c r="AD1038" s="98" t="inlineStr">
        <is>
          <t>US</t>
        </is>
      </c>
      <c r="AE1038" s="98" t="n">
        <v>1731215633548</v>
      </c>
    </row>
    <row r="1039" ht="14.25" customHeight="1" s="169">
      <c r="A1039" s="93" t="inlineStr">
        <is>
          <t>Despicable Me 3</t>
        </is>
      </c>
      <c r="B1039" s="94" t="n">
        <v>59</v>
      </c>
      <c r="C1039" s="131" t="inlineStr">
        <is>
          <t>Illumination</t>
        </is>
      </c>
      <c r="D1039" s="132" t="inlineStr">
        <is>
          <t>Despicable Me</t>
        </is>
      </c>
      <c r="E1039" s="95" t="inlineStr">
        <is>
          <t>Animated</t>
        </is>
      </c>
      <c r="F1039" s="117" t="n"/>
      <c r="G1039" s="31" t="n"/>
      <c r="H1039" s="32" t="n"/>
      <c r="I1039" s="96" t="inlineStr">
        <is>
          <t>Universal Pictures</t>
        </is>
      </c>
      <c r="J1039" s="97" t="n">
        <v>2017</v>
      </c>
      <c r="K1039" s="35">
        <f>ROW(K1039)-1</f>
        <v/>
      </c>
      <c r="L1039" s="98" t="b">
        <v>0</v>
      </c>
      <c r="M1039" s="99" t="n"/>
      <c r="N1039" s="83" t="inlineStr">
        <is>
          <t>Gru and his wife Lucy must stop former '80s child star Balthazar Bratt from achieving world domination.</t>
        </is>
      </c>
      <c r="O1039" s="84" t="inlineStr">
        <is>
          <t>https://image.tmdb.org/t/p/w500/6t3YWl7hrr88lCEFlGVqW5yV99R.jpg</t>
        </is>
      </c>
      <c r="P1039" s="85" t="inlineStr">
        <is>
          <t>Steve Carell, Kristen Wiig, Trey Parker, Miranda Cosgrove, Dana Gaier, Nhev Scharrel, Pierre Coffin, Steve Coogan, Julie Andrews, Jenny Slate, Michael Beattie, Andy Nyman, Adrian Ciscato, Brian T. Delaney, Katia Saponenko, Ken Daurio, Jude Alpers, Cory Walls, Sophie M. Siadatpour, Lori Alan, Carlos Alazraqui, Kyle Balda, Bob Bergen, Gregg Berger, John Cygan, Bill Farmer, Danny Mann, Stephanie De Meautis, Bruno Dequier, Teresa Ganzel, Jess Harnell, John Kassir, Mona Marshall, Laraine Newman, Jan Rabson, Mindy Sterling, Tara Strong, Jim Ward, Gregg Berger, Chris Renaud, Matthew Wood</t>
        </is>
      </c>
      <c r="Q1039" s="86" t="inlineStr">
        <is>
          <t>Pierre Coffin, Kyle Balda</t>
        </is>
      </c>
      <c r="R1039" s="62" t="inlineStr">
        <is>
          <t>[{"Source": "Internet Movie Database", "Value": "6.3/10"}, {"Source": "Rotten Tomatoes", "Value": "58%"}, {"Source": "Metacritic", "Value": "49/100"}]</t>
        </is>
      </c>
      <c r="S1039" s="101" t="inlineStr">
        <is>
          <t>1,034,800,131</t>
        </is>
      </c>
      <c r="T1039" s="102" t="inlineStr">
        <is>
          <t>PG</t>
        </is>
      </c>
      <c r="U1039" s="103" t="inlineStr">
        <is>
          <t>90</t>
        </is>
      </c>
      <c r="V1039" s="89" t="inlineStr">
        <is>
          <t>{"link": "https://www.themoviedb.org/movie/324852-despicable-me-3/watch?locale=CA", "flatrate": [{"logo_path": "/ewOptMVIYcOadMGGJz8DJueH2bH.jpg", "provider_id": 230, "provider_name": "Crave", "display_priority": 5}, {"logo_path": "/cQjWvOiKRPeSuWRNGegcBjyqVbR.jpg", "provider_id": 469, "provider_name": "Club Illico", "display_priority": 51}, {"logo_path": "/qcKfSyX4xkXESjHrkO8cZLRJkn6.jpg", "provider_id": 2604, "provider_name": "Crave Amazon Channel", "display_priority": 140}], "rent":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"buy":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t>
        </is>
      </c>
      <c r="W1039" s="61" t="inlineStr">
        <is>
          <t>80,000,000</t>
        </is>
      </c>
      <c r="X1039" s="35" t="n">
        <v>324852</v>
      </c>
      <c r="Y1039" s="35" t="inlineStr">
        <is>
          <t>[280217, 513736, 412117, 12242, 228165, 24528, 308531, 322456, 897192, 19016, 439058, 1150537, 592689, 382512, 16690, 416153, 410547, 12589, 172385, 832502]</t>
        </is>
      </c>
      <c r="Z1039" s="35" t="inlineStr">
        <is>
          <t>58%</t>
        </is>
      </c>
      <c r="AA1039" s="35" t="inlineStr">
        <is>
          <t>6.3/10</t>
        </is>
      </c>
      <c r="AB1039" s="35" t="inlineStr">
        <is>
          <t>49/100</t>
        </is>
      </c>
      <c r="AC1039" s="35" t="inlineStr">
        <is>
          <t>https://www.youtube.com/embed/oagwBHoh6Rs</t>
        </is>
      </c>
      <c r="AD1039" s="98" t="inlineStr">
        <is>
          <t>US</t>
        </is>
      </c>
      <c r="AE1039" s="98" t="n">
        <v>1731215633548</v>
      </c>
    </row>
    <row r="1040" ht="14.25" customHeight="1" s="169">
      <c r="A1040" s="93" t="inlineStr">
        <is>
          <t>Tron</t>
        </is>
      </c>
      <c r="B1040" s="94" t="n">
        <v>59</v>
      </c>
      <c r="C1040" s="131" t="inlineStr">
        <is>
          <t>Disney Live Action</t>
        </is>
      </c>
      <c r="D1040" s="132" t="inlineStr">
        <is>
          <t>Tron</t>
        </is>
      </c>
      <c r="E1040" s="95" t="inlineStr">
        <is>
          <t>Sci-Fi</t>
        </is>
      </c>
      <c r="F1040" s="117" t="inlineStr">
        <is>
          <t>Action</t>
        </is>
      </c>
      <c r="G1040" s="31" t="n"/>
      <c r="H1040" s="32" t="n"/>
      <c r="I1040" s="96" t="inlineStr">
        <is>
          <t>Disney</t>
        </is>
      </c>
      <c r="J1040" s="97" t="n">
        <v>1982</v>
      </c>
      <c r="K1040" s="35">
        <f>ROW(K1040)-1</f>
        <v/>
      </c>
      <c r="L1040" s="98" t="b">
        <v>0</v>
      </c>
      <c r="M1040" s="99" t="inlineStr">
        <is>
          <t>This movie has iconic visuals that you have probably seen or are familiar with even without having seen the movie. The computer effects are revolutionary, and actually work great and hold up given how they are used to tell the story. Unfortunately, the story makes pretty much no sense. It's hard to follow what's going on, and when you do catch on, you realize it's incoherent. A great performance from young Jeff Bridges.</t>
        </is>
      </c>
      <c r="N1040" s="49" t="inlineStr">
        <is>
          <t>When brilliant video game maker Flynn hacks the mainframe of his ex-employer, he is beamed inside an astonishing digital world and becomes part of the very game he is designing. In his mission through cyberspace, Flynn matches wits with a maniacal Master Control Program and teams up with Tron, a security measure created to bring balance to the digital environment.</t>
        </is>
      </c>
      <c r="O1040" s="50" t="inlineStr">
        <is>
          <t>https://image.tmdb.org/t/p/w500/zwSFEczP7AzqugAHHIX3zHniT0t.jpg</t>
        </is>
      </c>
      <c r="P1040" s="51" t="inlineStr">
        <is>
          <t>Jeff Bridges, Bruce Boxleitner, David Warner, Cindy Morgan, Barnard Hughes, Dan Shor, Peter Jurasik, Tony Stephano, Craig Chudy, Vince Deadrick Jr., Sam Schatz, Jackson Bostwick, David S. Cass Sr., Gerald Berns, Bob Neill, Ted White, Mark Stewart, Michael Sax, Tony Brubaker, Charlie Picerni, Pierre Vuilleumier, Erik Cord, Loyd Catlett, Michael Dudikoff, Richard Bruce Friedman, Rick Feck, John Kenworthy</t>
        </is>
      </c>
      <c r="Q1040" s="52" t="inlineStr">
        <is>
          <t>Steven Lisberger</t>
        </is>
      </c>
      <c r="R1040" s="59" t="inlineStr">
        <is>
          <t>[{"Source": "Internet Movie Database", "Value": "6.7/10"}, {"Source": "Rotten Tomatoes", "Value": "60%"}, {"Source": "Metacritic", "Value": "58/100"}]</t>
        </is>
      </c>
      <c r="S1040" s="54" t="inlineStr">
        <is>
          <t>33,002,371</t>
        </is>
      </c>
      <c r="T1040" s="55" t="inlineStr">
        <is>
          <t>PG</t>
        </is>
      </c>
      <c r="U1040" s="56" t="inlineStr">
        <is>
          <t>96</t>
        </is>
      </c>
      <c r="V1040" s="57" t="inlineStr">
        <is>
          <t>{"link": "https://www.themoviedb.org/movie/97-tron/watch?locale=CA", "flatrate": [{"logo_path": "/97yvRBw1GzX7fXprcF80er19ot.jpg", "provider_id": 337, "provider_name": "Disney Plus", "display_priority": 3}], "buy":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"rent":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t>
        </is>
      </c>
      <c r="W1040" s="58" t="inlineStr">
        <is>
          <t>17,000,000</t>
        </is>
      </c>
      <c r="X1040" s="35" t="n">
        <v>97</v>
      </c>
      <c r="Y1040" s="35" t="inlineStr">
        <is>
          <t>[604, 605, 12244, 333339, 75612, 399579, 603, 11884, 123025, 670292, 434853, 533533, 15601, 487186, 157350, 777443, 412656, 9922, 696806, 158852]</t>
        </is>
      </c>
      <c r="Z1040" s="35" t="inlineStr">
        <is>
          <t>60%</t>
        </is>
      </c>
      <c r="AA1040" s="35" t="inlineStr">
        <is>
          <t>6.7/10</t>
        </is>
      </c>
      <c r="AB1040" s="35" t="inlineStr">
        <is>
          <t>58/100</t>
        </is>
      </c>
      <c r="AC1040" s="35" t="inlineStr">
        <is>
          <t>https://www.youtube.com/embed/INv-OQ1clmw</t>
        </is>
      </c>
      <c r="AD1040" s="98" t="inlineStr">
        <is>
          <t>US</t>
        </is>
      </c>
      <c r="AE1040" s="98" t="inlineStr">
        <is>
          <t>1761064319066</t>
        </is>
      </c>
    </row>
    <row r="1041" ht="14.25" customHeight="1" s="169">
      <c r="A1041" s="93" t="inlineStr">
        <is>
          <t>The Lego Ninjago Movie</t>
        </is>
      </c>
      <c r="B1041" s="94" t="n">
        <v>59</v>
      </c>
      <c r="C1041" s="131" t="inlineStr">
        <is>
          <t>Lego</t>
        </is>
      </c>
      <c r="D1041" s="132" t="n"/>
      <c r="E1041" s="95" t="inlineStr">
        <is>
          <t>Animated</t>
        </is>
      </c>
      <c r="F1041" s="117" t="n"/>
      <c r="G1041" s="31" t="n"/>
      <c r="H1041" s="32" t="n"/>
      <c r="I1041" s="96" t="inlineStr">
        <is>
          <t>Warner Bros.</t>
        </is>
      </c>
      <c r="J1041" s="97" t="n">
        <v>2017</v>
      </c>
      <c r="K1041" s="35">
        <f>ROW(K1041)-1</f>
        <v/>
      </c>
      <c r="L1041" s="98" t="b">
        <v>0</v>
      </c>
      <c r="M1041" s="99" t="inlineStr">
        <is>
          <t>It's very goofy, but most of the time I was chuckling along with it. The story is not particularly interesting, and it never reaches the heights of The Lego Movie or The Lego Batman Movie. If you don't like really silly movies, this won't land at all for you.</t>
        </is>
      </c>
      <c r="N1041" s="76" t="inlineStr">
        <is>
          <t>Six young ninjas are tasked with defending their island home of Ninjago. By night, they’re gifted warriors using their skill and awesome fleet of vehicles to fight villains and monsters. By day, they’re ordinary teens struggling against their greatest enemy....high school.</t>
        </is>
      </c>
      <c r="O1041" s="105" t="inlineStr">
        <is>
          <t>https://image.tmdb.org/t/p/w500/vUo0pNXGhp2ffTJxiStWt6fHL7F.jpg</t>
        </is>
      </c>
      <c r="P1041" s="106" t="inlineStr">
        <is>
          <t>Dave Franco, Justin Theroux, Fred Armisen, Abbi Jacobson, Olivia Munn, Kumail Nanjiani, Michael Peña, Zach Woods, Jackie Chan, David Burrows, Alex Kauffman, Ali Wong, Garret Elkins, Todd Hansen, Doug Nicholas, Charlyne Yi, Vanara Taing, Laura Kightlinger, Randall Park, Retta, Chris Hardwick, Bobby Lee, Robin Roberts, Michael Strahan, Constance Wu, Kaan Guldur, Viola Baldwin, Craig Berry, Noël Brydebell, Fiona Cyprienne, Graham Elkins, Johnathan Elkins, Serena Elkins, Ryan Folsey, Maryann Garger, Mark Gillins, Jesse Goldsmith, Chris McKay, Matt McMillan, Yoriaki Mochizuki, Samantha Nisenboim, Madeleine Purdy, Magali Rigaudias, Carmen Pérez-Marsá Roca, Jennifer Stellema, John Venzon, Natalie Wetzig, Tom Wheeler, Lauren White, Jialing Danni Zhang</t>
        </is>
      </c>
      <c r="Q1041" s="107" t="inlineStr">
        <is>
          <t>Charlie Bean, Bob Logan, Paul Fisher</t>
        </is>
      </c>
      <c r="R1041" s="41" t="inlineStr">
        <is>
          <t>[{"Source": "Internet Movie Database", "Value": "6.1/10"}, {"Source": "Rotten Tomatoes", "Value": "56%"}, {"Source": "Metacritic", "Value": "55/100"}]</t>
        </is>
      </c>
      <c r="S1041" s="108" t="inlineStr">
        <is>
          <t>123,081,555</t>
        </is>
      </c>
      <c r="T1041" s="109" t="inlineStr">
        <is>
          <t>PG</t>
        </is>
      </c>
      <c r="U1041" s="110" t="inlineStr">
        <is>
          <t>101</t>
        </is>
      </c>
      <c r="V1041" s="82" t="inlineStr">
        <is>
          <t>{"link": "https://www.themoviedb.org/movie/274862-the-lego-ninjago-movie/watch?locale=CA", "rent":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{"logo_path": "/vLZKlXUNDcZR7ilvfY9Wr9k80FZ.jpg", "provider_id": 538, "provider_name": "Plex", "display_priority": 81}], "buy":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"flatrate": [{"logo_path": "/esiLBRzDUwodjfN8gA4qj7l3ZF7.jpg", "provider_id": 1794, "provider_name": "Starz Amazon Channel", "display_priority": 92}, {"logo_path": "/qcKfSyX4xkXESjHrkO8cZLRJkn6.jpg", "provider_id": 2604, "provider_name": "Crave Amazon Channel", "display_priority": 140}]}</t>
        </is>
      </c>
      <c r="W1041" s="111" t="inlineStr">
        <is>
          <t>70,000,000</t>
        </is>
      </c>
      <c r="X1041" s="35" t="n">
        <v>274862</v>
      </c>
      <c r="Y1041" s="35" t="inlineStr">
        <is>
          <t>[324849, 322456, 791155, 280217, 1273, 137106, 382512, 12589, 823609, 177572, 308531, 396330, 1498, 439058, 1154598, 638134, 592689, 260513, 324852, 410113]</t>
        </is>
      </c>
      <c r="Z1041" s="35" t="inlineStr">
        <is>
          <t>56%</t>
        </is>
      </c>
      <c r="AA1041" s="35" t="inlineStr">
        <is>
          <t>6.1/10</t>
        </is>
      </c>
      <c r="AB1041" s="35" t="inlineStr">
        <is>
          <t>55/100</t>
        </is>
      </c>
      <c r="AC1041" s="35" t="inlineStr">
        <is>
          <t>https://www.youtube.com/embed/N0csmPZzYH0</t>
        </is>
      </c>
      <c r="AD1041" s="98" t="inlineStr">
        <is>
          <t>DK</t>
        </is>
      </c>
      <c r="AE1041" s="98" t="inlineStr">
        <is>
          <t>1737917254697</t>
        </is>
      </c>
    </row>
    <row r="1042" ht="14.25" customHeight="1" s="169">
      <c r="A1042" s="93" t="inlineStr">
        <is>
          <t>A Working Man</t>
        </is>
      </c>
      <c r="B1042" s="94" t="n">
        <v>59</v>
      </c>
      <c r="C1042" s="131" t="n"/>
      <c r="D1042" s="132" t="n"/>
      <c r="E1042" s="95" t="inlineStr">
        <is>
          <t>Action</t>
        </is>
      </c>
      <c r="F1042" s="117" t="inlineStr">
        <is>
          <t>Thriller</t>
        </is>
      </c>
      <c r="G1042" s="31" t="n"/>
      <c r="H1042" s="32" t="n"/>
      <c r="I1042" s="96" t="inlineStr">
        <is>
          <t>Amazon MGM Studios</t>
        </is>
      </c>
      <c r="J1042" s="97" t="n">
        <v>2025</v>
      </c>
      <c r="K1042" s="35">
        <f>ROW(K1042)-1</f>
        <v/>
      </c>
      <c r="L1042" s="98" t="b">
        <v>0</v>
      </c>
      <c r="M1042" s="99" t="inlineStr">
        <is>
          <t>David Ayer and Jason Statham run it back with a second revenge action movie in as many years, and it is definitely with diminishing results. This one definitely isn't as fun as "The Beekeeper", and that's really unfortunate. The dialogue is pretty bad at times, and the villains are often more annoying than intimidating. David Harbour collects a paycheck, and good on him for getting it, but his character served no point in the plot. The movie is basically another Taken clone with some decent action and a couple of recognizable actors. It could be a lot worse, but it also could've been better.</t>
        </is>
      </c>
      <c r="N1042" s="76" t="inlineStr">
        <is>
          <t>Levon Cade left behind a decorated military career in the black ops to live a simple life working construction. But when his boss's daughter, who is like family to him, is taken by human traffickers, his search to bring her home uncovers a world of corruption far greater than he ever could have imagined.</t>
        </is>
      </c>
      <c r="O1042" s="105" t="inlineStr">
        <is>
          <t>https://image.tmdb.org/t/p/w500/xUkUZ8eOnrOnnJAfusZUqKYZiDu.jpg</t>
        </is>
      </c>
      <c r="P1042" s="106" t="inlineStr">
        <is>
          <t>Jason Statham, Jason Flemyng, Merab Ninidze, Maximilian Osinski, Cokey Falkow, Michael Peña, David Harbour, Noemi Gonzalez, Arianna Rivas, Isla Gie, Emmett Scanlan, Eve Mauro, Kristina Poli, Andrej Kaminsky, Greg Kolpakchi, Piotr Witkowski, Chidi Ajufo, Ricky Champ, Max Croes, Kenneth Collard, Richard Heap, Joanna DeLane, Muki Zubis, Alexander Bracq, David Witts, Wayne Gordon, Daniel Lundh, Jose Conejo Martin, Eddie J. Fernandez, Jade Coatsworth, Alana Boden, Leah Walker, Priyasasha Kumari, Jonathan Nyati, Kya Brame, C.C. DeNeira, Sophie-Louise Craig, Neil Bishop, Tom Vaughan, Andrea Vasiliou, Andrew John Nolan, Seán Gannon, Patrick Franklin, Darren Morrissey, Benjamin Gunnery, Prince Marfo, Judy Matheson, Nilesh Hindocha, Eli Sowden-Mehta, Benjamin Schnau</t>
        </is>
      </c>
      <c r="Q1042" s="107" t="inlineStr">
        <is>
          <t>David Ayer</t>
        </is>
      </c>
      <c r="R1042" s="41" t="inlineStr">
        <is>
          <t>[{"Source": "Internet Movie Database", "Value": "5.7/10"}, {"Source": "Rotten Tomatoes", "Value": "47%"}, {"Source": "Metacritic", "Value": "52/100"}]</t>
        </is>
      </c>
      <c r="S1042" s="108" t="inlineStr">
        <is>
          <t>88,200,711</t>
        </is>
      </c>
      <c r="T1042" s="109" t="inlineStr">
        <is>
          <t>R</t>
        </is>
      </c>
      <c r="U1042" s="110" t="inlineStr">
        <is>
          <t>116</t>
        </is>
      </c>
      <c r="V1042" s="82" t="inlineStr">
        <is>
          <t>{"link": "https://www.themoviedb.org/movie/1197306-a-working-man/watch?locale=CA", "buy": [{"logo_path": "/SPnB1qiCkYfirS2it3hZORwGVn.jpg", "provider_id": 2, "provider_name": "Apple TV Store", "display_priority": 6}, {"logo_path": "/4bIKO5tqPgko0135wL9GhMsb1wv.jpg", "provider_id": 140, "provider_name": "CosmoGo", "display_priority": 18}, {"logo_path": "/qR6FKvnPBx2O37FDg8PNM7efwF3.jpg", "provider_id": 10, "provider_name": "Amazon Video", "display_priority": 56}], "rent": [{"logo_path": "/SPnB1qiCkYfirS2it3hZORwGVn.jpg", "provider_id": 2, "provider_name": "Apple TV Store", "display_priority": 6}, {"logo_path": "/4bIKO5tqPgko0135wL9GhMsb1wv.jpg", "provider_id": 140, "provider_name": "CosmoGo", "display_priority": 18}, {"logo_path": "/qR6FKvnPBx2O37FDg8PNM7efwF3.jpg", "provider_id": 10, "provider_name": "Amazon Video", "display_priority": 56}, {"logo_path": "/vLZKlXUNDcZR7ilvfY9Wr9k80FZ.jpg", "provider_id": 538, "provider_name": "Plex", "display_priority": 81}], "flatrate": [{"logo_path": "/pvske1MyAoymrs5bguRfVqYiM9a.jpg", "provider_id": 119, "provider_name": "Amazon Prime Video", "display_priority": 1}, {"logo_path": "/8aBqoNeGGr0oSA85iopgNZUOTOc.jpg", "provider_id": 2100, "provider_name": "Amazon Prime Video with Ads", "display_priority": 111}]}</t>
        </is>
      </c>
      <c r="W1042" s="111" t="inlineStr">
        <is>
          <t>40,000,000</t>
        </is>
      </c>
      <c r="X1042" s="35" t="n">
        <v>1197306</v>
      </c>
      <c r="Y1042" s="35" t="inlineStr">
        <is>
          <t>[808396, 30941, 4836, 127521, 34813, 4771, 254904, 5916, 74998, 169917, 1530875, 10877, 1039690, 628847, 976734, 466081, 1172009, 156022, 725201, 324542]</t>
        </is>
      </c>
      <c r="Z1042" s="35" t="inlineStr">
        <is>
          <t>47%</t>
        </is>
      </c>
      <c r="AA1042" s="35" t="inlineStr">
        <is>
          <t>5.7/10</t>
        </is>
      </c>
      <c r="AB1042" s="35" t="inlineStr">
        <is>
          <t>52/100</t>
        </is>
      </c>
      <c r="AC1042" s="35" t="inlineStr">
        <is>
          <t>https://www.youtube.com/embed/mdfrG2cLK58</t>
        </is>
      </c>
      <c r="AD1042" s="98" t="inlineStr">
        <is>
          <t>GB</t>
        </is>
      </c>
      <c r="AE1042" s="98" t="inlineStr">
        <is>
          <t>1746201812507</t>
        </is>
      </c>
    </row>
    <row r="1043" ht="14.25" customHeight="1" s="169">
      <c r="A1043" s="93" t="inlineStr">
        <is>
          <t>The Life List</t>
        </is>
      </c>
      <c r="B1043" s="94" t="n">
        <v>59</v>
      </c>
      <c r="C1043" s="131" t="n"/>
      <c r="D1043" s="132" t="n"/>
      <c r="E1043" s="95" t="inlineStr">
        <is>
          <t>RomCom</t>
        </is>
      </c>
      <c r="F1043" s="117" t="n"/>
      <c r="G1043" s="31" t="n"/>
      <c r="H1043" s="32" t="inlineStr">
        <is>
          <t>Netflix</t>
        </is>
      </c>
      <c r="I1043" s="96" t="inlineStr">
        <is>
          <t>Netflix</t>
        </is>
      </c>
      <c r="J1043" s="97" t="n">
        <v>2025</v>
      </c>
      <c r="K1043" s="35">
        <f>ROW(K1043)-1</f>
        <v/>
      </c>
      <c r="L1043" s="98" t="b">
        <v>0</v>
      </c>
      <c r="M1043" s="99" t="inlineStr">
        <is>
          <t xml:space="preserve">A reasonably enjoyable but very paint-by-numbers RomCom. This movie sticks to the formula very strictly, so much so that you can predict everything that will happen twenty or more minutes before it is shown. Sofia Carson proves that she is a capable RomCom lead though, and I was somewhat moved in the end. There aren't that many laughs, but enough to make the experience feel fun. Probably didn't need to have a runtime over two hours.
</t>
        </is>
      </c>
      <c r="N1043" s="76" t="inlineStr">
        <is>
          <t>When her mother sends her on a quest to complete a teenage bucket list, a young woman uncovers family secrets, finds romance — and rediscovers herself.</t>
        </is>
      </c>
      <c r="O1043" s="105" t="inlineStr">
        <is>
          <t>https://image.tmdb.org/t/p/w500/5fg98cVo7da7OIK45csdLSd4NaU.jpg</t>
        </is>
      </c>
      <c r="P1043" s="106" t="inlineStr">
        <is>
          <t>Sofia Carson, Kyle Allen, Sebastian de Souza, Connie Britton, José Zúñiga, Jordi Mollà, Dario Ladani Sanchez, Federico Rodriguez, Marianne Rendón, Michael Rowland, Chelsea Frei, Luca Padovan, Rachel Zeiger-Haag, Maria Jung, Donnetta Lavinia Grays, Ben Warheit, Jonathan Lipnick, Lila Midkiff, Khouri St. Surin, Ahnya O'Riordan, Sabira Mokhtar, Alexander Jameson, Mary Joy, Anderson Zemon, Valeria Marrero, Shannon Helene Barnes, Ryder Chasin, Nataly Aukar, Kerry Flanagan, Kimberly Dodson, Valerie Wright, Jacob Heimer, Gabriella Kessler, Sasha Sen, Patrick Ewing, Anthony Lisa, Michael Sarason, Jainardo Batista, Felipe Wurst, Dan Martinez, Will Fitz, Alex Anagnostidis, Alexandra Astor, Giuliano Ciabatta, Meg Hennessy, Camillo Lazarczyk, Natalie Sepulveda, Shefik, Vanessa Von Schwarz</t>
        </is>
      </c>
      <c r="Q1043" s="107" t="inlineStr">
        <is>
          <t>Adam Brooks</t>
        </is>
      </c>
      <c r="R1043" s="41" t="inlineStr">
        <is>
          <t>[{"Source": "Internet Movie Database", "Value": "6.8/10"}, {"Source": "Rotten Tomatoes", "Value": "46%"}, {"Source": "Metacritic", "Value": "49/100"}]</t>
        </is>
      </c>
      <c r="S1043" s="72" t="inlineStr">
        <is>
          <t>0</t>
        </is>
      </c>
      <c r="T1043" s="109" t="inlineStr">
        <is>
          <t>PG-13</t>
        </is>
      </c>
      <c r="U1043" s="110" t="inlineStr">
        <is>
          <t>123</t>
        </is>
      </c>
      <c r="V1043" s="82" t="inlineStr">
        <is>
          <t>{"link": "https://www.themoviedb.org/movie/1254786-the-life-list/watch?locale=CA", "flatrate": [{"logo_path": "/pbpMk2JmcoNnQwx5JGpXngfoWtp.jpg", "provider_id": 8, "provider_name": "Netflix", "display_priority": 0}, {"logo_path": "/dpR8r13zWDeUR0QkzWidrdMxa56.jpg", "provider_id": 1796, "provider_name": "Netflix Standard with Ads", "display_priority": 93}]}</t>
        </is>
      </c>
      <c r="W1043" s="46" t="inlineStr">
        <is>
          <t>0</t>
        </is>
      </c>
      <c r="X1043" s="35" t="n">
        <v>1254786</v>
      </c>
      <c r="Y1043" s="35" t="inlineStr">
        <is>
          <t>[746419, 6282, 745391, 768520, 61675, 881209, 1272149, 98545, 20758, 882096, 22215, 17956, 446131, 38925, 14429, 611114, 975043, 209406, 16899, 10833]</t>
        </is>
      </c>
      <c r="Z1043" s="35" t="inlineStr">
        <is>
          <t>46%</t>
        </is>
      </c>
      <c r="AA1043" s="35" t="inlineStr">
        <is>
          <t>6.8/10</t>
        </is>
      </c>
      <c r="AB1043" s="35" t="inlineStr">
        <is>
          <t>49/100</t>
        </is>
      </c>
      <c r="AC1043" s="35" t="inlineStr">
        <is>
          <t>https://www.youtube.com/embed/nldAfgJrBr8</t>
        </is>
      </c>
      <c r="AD1043" s="98" t="inlineStr">
        <is>
          <t>US</t>
        </is>
      </c>
      <c r="AE1043" s="98" t="inlineStr">
        <is>
          <t>1752256431333</t>
        </is>
      </c>
    </row>
    <row r="1044" ht="14.25" customHeight="1" s="169">
      <c r="A1044" s="93" t="inlineStr">
        <is>
          <t>Murder on the Orient Express</t>
        </is>
      </c>
      <c r="B1044" s="94" t="n">
        <v>59</v>
      </c>
      <c r="C1044" s="131" t="inlineStr">
        <is>
          <t>Agatha Christie/Hercule Poirot</t>
        </is>
      </c>
      <c r="D1044" s="132" t="n"/>
      <c r="E1044" s="95" t="inlineStr">
        <is>
          <t>Thriller</t>
        </is>
      </c>
      <c r="F1044" s="117" t="inlineStr">
        <is>
          <t>Mystery</t>
        </is>
      </c>
      <c r="G1044" s="31" t="n"/>
      <c r="H1044" s="32" t="n"/>
      <c r="I1044" s="96" t="inlineStr">
        <is>
          <t>20th Century Studios</t>
        </is>
      </c>
      <c r="J1044" s="97" t="n">
        <v>2017</v>
      </c>
      <c r="K1044" s="35">
        <f>ROW(K1044)-1</f>
        <v/>
      </c>
      <c r="L1044" s="98" t="b">
        <v>0</v>
      </c>
      <c r="M1044" s="99" t="n"/>
      <c r="N1044" s="63" t="inlineStr">
        <is>
          <t>Genius Belgian detective Hercule Poirot investigates the murder of an American tycoon aboard the Orient Express train.</t>
        </is>
      </c>
      <c r="O1044" s="64" t="inlineStr">
        <is>
          <t>https://image.tmdb.org/t/p/w500/kc2gJjebceoFgOQbukzPzP8SXVZ.jpg</t>
        </is>
      </c>
      <c r="P1044" s="65" t="inlineStr">
        <is>
          <t>Kenneth Branagh, Tom Bateman, Michelle Pfeiffer, Johnny Depp, Josh Gad, Willem Dafoe, Judi Dench, Derek Jacobi, Leslie Odom Jr., Daisy Ridley, Penélope Cruz, Olivia Colman, Lucy Boynton, Marwan Kenzari, Manuel Garcia-Rulfo, Sergei Polunin, Paapa Essiedu, Yassine Zeroual, Asan N'Jie, Michael Rouse, Elliot Levey, David Annen, Joseph Long, Andy Apollo, Hadley Fraser, Ziad Abaza, Nari Blair-Mangat, Luke Brady, Miltos Yerolemou, Kathryn Wilder, Gerard Horan, Richard Clifford, Sid Sagar, Adam Garcia, Harry Lister Smith, Darryl Clark, Anoushka Lucas, Matthew Hawksley, Crispin Letts, Yasmin Harrison, Kate Tydman, Pip Jordan, Chris Porter, Jack Riddiford, Joshua Lacey, Phil Dunster, Miranda Raison, Ansu Kabia, Hayat Kamille, Rami Nasr, Todd Boyce, Irfan Shamji, Tom Hanson, Ekran Mustafa, Maxime Durand, Alaa Safi, Sofia Abbasi</t>
        </is>
      </c>
      <c r="Q1044" s="66" t="inlineStr">
        <is>
          <t>Kenneth Branagh</t>
        </is>
      </c>
      <c r="R1044" s="62" t="inlineStr">
        <is>
          <t>[{"Source": "Internet Movie Database", "Value": "6.5/10"}, {"Source": "Rotten Tomatoes", "Value": "60%"}, {"Source": "Metacritic", "Value": "52/100"}]</t>
        </is>
      </c>
      <c r="S1044" s="90" t="inlineStr">
        <is>
          <t>352,800,000</t>
        </is>
      </c>
      <c r="T1044" s="91" t="inlineStr">
        <is>
          <t>PG-13</t>
        </is>
      </c>
      <c r="U1044" s="92" t="inlineStr">
        <is>
          <t>114</t>
        </is>
      </c>
      <c r="V1044" s="45" t="inlineStr">
        <is>
          <t>{"link": "https://www.themoviedb.org/movie/392044-murder-on-the-orient-express/watch?locale=CA", "flatrate": [{"logo_path": "/97yvRBw1GzX7fXprcF80er19ot.jpg", "provider_id": 337, "provider_name": "Disney Plus", "display_priority": 3}], "buy":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"rent":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t>
        </is>
      </c>
      <c r="W1044" s="70" t="inlineStr">
        <is>
          <t>55,000,000</t>
        </is>
      </c>
      <c r="X1044" s="35" t="n">
        <v>392044</v>
      </c>
      <c r="Y1044" s="35" t="inlineStr">
        <is>
          <t>[4176, 6107, 4281, 416417, 4193, 741755, 505026, 681638, 845, 793425, 207932, 1846, 657, 58574, 9654, 348631, 570352, 14979, 379170, 793465]</t>
        </is>
      </c>
      <c r="Z1044" s="35" t="inlineStr">
        <is>
          <t>60%</t>
        </is>
      </c>
      <c r="AA1044" s="35" t="inlineStr">
        <is>
          <t>6.5/10</t>
        </is>
      </c>
      <c r="AB1044" s="35" t="inlineStr">
        <is>
          <t>52/100</t>
        </is>
      </c>
      <c r="AC1044" s="35" t="inlineStr">
        <is>
          <t>https://www.youtube.com/embed/z68frP9Q7XA</t>
        </is>
      </c>
      <c r="AD1044" s="98" t="inlineStr">
        <is>
          <t>US</t>
        </is>
      </c>
      <c r="AE1044" s="98" t="n">
        <v>1731215633548</v>
      </c>
    </row>
    <row r="1045" ht="14.25" customHeight="1" s="169">
      <c r="A1045" s="93" t="inlineStr">
        <is>
          <t>Diamonds are Forever</t>
        </is>
      </c>
      <c r="B1045" s="94" t="n">
        <v>59</v>
      </c>
      <c r="C1045" s="131" t="inlineStr">
        <is>
          <t>James Bond</t>
        </is>
      </c>
      <c r="D1045" s="132" t="inlineStr">
        <is>
          <t>Bond - Connery</t>
        </is>
      </c>
      <c r="E1045" s="95" t="inlineStr">
        <is>
          <t>Action</t>
        </is>
      </c>
      <c r="F1045" s="117" t="inlineStr">
        <is>
          <t>Spy</t>
        </is>
      </c>
      <c r="G1045" s="31" t="n"/>
      <c r="H1045" s="32" t="n"/>
      <c r="I1045" s="96" t="inlineStr">
        <is>
          <t>United Artists</t>
        </is>
      </c>
      <c r="J1045" s="97" t="n">
        <v>1971</v>
      </c>
      <c r="K1045" s="35">
        <f>ROW(K1045)-1</f>
        <v/>
      </c>
      <c r="L1045" s="98" t="b">
        <v>0</v>
      </c>
      <c r="M1045" s="99" t="inlineStr">
        <is>
          <t>Gets off to a horrible start, with some terrible ADR lines and an awkward and unexciting opening action sequence. Once the plot kicks in, we don't see any more filmmaking blunders like those, but there are still a ton of dlaws with Connery's final official entry. Surprisingly poorly directed, since it's Guy Hamilton returning from the best Bond of the 60s, Goldfinger. Everyone except for Connery can't seem to find the right tone or line deliveries, with so many awkward moments or mismatched tones. The best I can say is that it is great to see Connery back. He brings so much charm and dry humour to the role that was really missing from "On Her Majesty's Secret Service". This movie also really amps up the goofiness of the Bond franchise, which already was filled with gadgets and ridiculous plots. We have so many shenanigans like Bond in the crane, Bond driving his car on the side, Bond escaping being buried alive (twice), a giant space laser, identical body doubles, a moon rover chase, Plenty O'Toole, and possibly the two goofiest looking people in Bond to this point, Mr Wint and Mr Kidd. I was shocked at how little Lana Wood was in this movie as O'Toole, and also how terrible she was when on screen. Almost every person that dies is so over acted and ridiculous, but I guess that matches the tone of all of the ridiculousness outlined above.</t>
        </is>
      </c>
      <c r="N1045" s="37" t="inlineStr">
        <is>
          <t>Diamonds are stolen only to be sold again in the international market. James Bond infiltrates a smuggling mission to find out who's guilty. The mission takes him to Las Vegas where Bond meets his archenemy Blofeld.</t>
        </is>
      </c>
      <c r="O1045" s="105" t="inlineStr">
        <is>
          <t>https://image.tmdb.org/t/p/w500/ooDT0eKrWCxJCsn9JehPkD0QYNj.jpg</t>
        </is>
      </c>
      <c r="P1045" s="106" t="inlineStr">
        <is>
          <t>Sean Connery, Jill St. John, Charles Gray, Lana Wood, Jimmy Dean, Bruce Cabot, Putter Smith, Bruce Glover, Norman Burton, Joseph Fürst, Bernard Lee, Desmond Llewelyn, Leonard Barr, Lois Maxwell, Margaret Lacey, Joe Robinson, David de Keyser, Laurence Naismith, David Bauer, Marc Lawrence, Sid Haig, Lola Larson, Trina Parks, John Abineri, Jack Arrow, Ray Baker, Paul Baxley, Ed Bishop, Nicky Blair, Larry J. Blake, Ed Call, Melita Clarke, Terence Conoley, George Lane Cooper, Dick Crockett, Catherine Deeney, Gary Dubin, Clifford Earl, Mark Elwes, Fred Fisher, Brinsley Forde, Sig Frohlich, Constantine Gregory, Ron Gregory, Bob Harks, Orwin C. Harvey, David Healy, Karl Held, Lew Hooper, Bill Hutchinson, Janos Kurucz, Debbie Letteau, Martin Lyder, Frank Mann, Connie Mason, Clyde McLeod, Don Messick, Burt Metcalfe, Terence Mountain, Tony O'Leary, Frank Olegario, Gerald Paris, Denise Perrier, Cassandra Peterson, Shane Rimmer, Jack Ross, Henry Rowland, Gordon Ruttan, Eddie Smith, Owen Song, Guy Standeven, Pat Ryan, Tom Steele, Michael Stevens, Jerry Summers, Vincent Wong</t>
        </is>
      </c>
      <c r="Q1045" s="107" t="inlineStr">
        <is>
          <t>Guy Hamilton</t>
        </is>
      </c>
      <c r="R1045" s="41" t="inlineStr">
        <is>
          <t>[{"Source": "Internet Movie Database", "Value": "6.5/10"}, {"Source": "Rotten Tomatoes", "Value": "64%"}, {"Source": "Metacritic", "Value": "59/100"}]</t>
        </is>
      </c>
      <c r="S1045" s="108" t="inlineStr">
        <is>
          <t>116,019,547</t>
        </is>
      </c>
      <c r="T1045" s="109" t="inlineStr">
        <is>
          <t>PG</t>
        </is>
      </c>
      <c r="U1045" s="110" t="inlineStr">
        <is>
          <t>120</t>
        </is>
      </c>
      <c r="V1045" s="45" t="inlineStr">
        <is>
          <t>{"link": "https://www.themoviedb.org/movie/681-diamonds-are-forever/watch?locale=CA", "buy":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"flatrate": [{"logo_path": "/ewOptMVIYcOadMGGJz8DJueH2bH.jpg", "provider_id": 230, "provider_name": "Crave", "display_priority": 5}, {"logo_path": "/qcKfSyX4xkXESjHrkO8cZLRJkn6.jpg", "provider_id": 2604, "provider_name": "Crave Amazon Channel", "display_priority": 140}], "rent":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t>
        </is>
      </c>
      <c r="W1045" s="111" t="inlineStr">
        <is>
          <t>7,200,000</t>
        </is>
      </c>
      <c r="X1045" s="35" t="n">
        <v>681</v>
      </c>
      <c r="Y1045" s="35" t="inlineStr">
        <is>
          <t>[657, 682, 700, 253, 646, 36557, 714, 22434, 206647, 49026, 660, 36670, 2453, 709, 699, 8688, 36669, 707, 36643, 667]</t>
        </is>
      </c>
      <c r="Z1045" s="35" t="inlineStr">
        <is>
          <t>64%</t>
        </is>
      </c>
      <c r="AA1045" s="35" t="inlineStr">
        <is>
          <t>6.5/10</t>
        </is>
      </c>
      <c r="AB1045" s="35" t="inlineStr">
        <is>
          <t>59/100</t>
        </is>
      </c>
      <c r="AC1045" s="35" t="inlineStr">
        <is>
          <t>https://www.youtube.com/embed/eblH_hfmOS4</t>
        </is>
      </c>
      <c r="AD1045" s="98" t="inlineStr">
        <is>
          <t>GB</t>
        </is>
      </c>
      <c r="AE1045" s="98" t="n">
        <v>1731215633548</v>
      </c>
    </row>
    <row r="1046" ht="14.25" customHeight="1" s="169">
      <c r="A1046" s="93" t="inlineStr">
        <is>
          <t>Eternals</t>
        </is>
      </c>
      <c r="B1046" s="94" t="n">
        <v>59</v>
      </c>
      <c r="C1046" s="131" t="inlineStr">
        <is>
          <t>Marvel</t>
        </is>
      </c>
      <c r="D1046" s="132" t="inlineStr">
        <is>
          <t>MCU</t>
        </is>
      </c>
      <c r="E1046" s="95" t="inlineStr">
        <is>
          <t>Comic Book</t>
        </is>
      </c>
      <c r="F1046" s="117" t="n"/>
      <c r="G1046" s="31" t="n"/>
      <c r="H1046" s="32" t="n"/>
      <c r="I1046" s="96" t="inlineStr">
        <is>
          <t>Disney</t>
        </is>
      </c>
      <c r="J1046" s="97" t="n">
        <v>2021</v>
      </c>
      <c r="K1046" s="35">
        <f>ROW(K1046)-1</f>
        <v/>
      </c>
      <c r="L1046" s="98" t="b">
        <v>0</v>
      </c>
      <c r="M1046" s="99" t="n"/>
      <c r="N1046" s="37" t="inlineStr">
        <is>
          <t>The Eternals are a team of ancient aliens who have been living on Earth in secret for thousands of years. When an unexpected tragedy forces them out of the shadows, they are forced to reunite against mankind’s most ancient enemy, the Deviants.</t>
        </is>
      </c>
      <c r="O1046" s="105" t="inlineStr">
        <is>
          <t>https://image.tmdb.org/t/p/w500/lFByFSLV5WDJEv3KabbdAF959F2.jpg</t>
        </is>
      </c>
      <c r="P1046" s="106" t="inlineStr">
        <is>
          <t>Gemma Chan, Richard Madden, Angelina Jolie, Salma Hayek Pinault, Kumail Nanjiani, Lia McHugh, Brian Tyree Henry, Lauren Ridloff, Barry Keoghan, Don Lee, Bill Skarsgård, Kit Harington, Harish Patel, Haaz Sleiman, Esai Daniel Cross, Harry Styles, Alan Scott, Hannah Dodd, Adrià Escudero, Sebastián Viveros, Nikkita Chadha, Grahame Fox, Zain Al Rafeea, Alberto Rodríguez, Lucia Efstathiou, Orson Rosenberg, Ariadna Vadillo Soto, Derek Horsham, Jeff Mirza, Ascension Martinez Rubio, Ozer Ercan, Patton Oswalt, David Kaye, Nisha Aaliya, Monsur Ali, Amar Bains, Amun Bhacu, Sherisse Bisram, Sonal Chakrauaratl, Charithra Chandran, Priyanka Chauhan, Rickesh Chauhan, Anushka Conway, Sanjay Dattani, Reuben George, Yanich Gharity, Amran Hussain, Marissa Hussain, Esha Jass, Nidhi Joshi, Krupali Khimasia, Giursaran Kohli, Vladimirs Kozevnikovs, Ramzan Miah, Shahazan Miah, Aaron Mistry, Umair Mufti, Ismail Mughal, Abhishek Mukherjee, Tarique Pacheco, Hari Patel, Kaajel Patel, Medhavi Patel, Vibhuti-Sheena Patel, Shamina Patel, Manuel Pazhedath, Anekha Pillai, Anthony Pius, Shiva Raichandani, Saaj Raja, Sneya Rajani, Digvijay Rathod, Ankush Saigal, Eddie Saleem, Jenny Sepiere, Priyani Elleni Shah, Bhavini Sheth, Aakash Shukal, Gurpreet Sian, Sarshi Soni, Chrisoulla Spyrindonos, Shreya Vadnerkar, Harkiran Virdee, Brenda Lorena Garcia, Sebastian Senior, Chloe Stannage, Mahershala Ali</t>
        </is>
      </c>
      <c r="Q1046" s="107" t="inlineStr">
        <is>
          <t>Chloé Zhao</t>
        </is>
      </c>
      <c r="R1046" s="41" t="inlineStr">
        <is>
          <t>[{"Source": "Internet Movie Database", "Value": "6.2/10"}, {"Source": "Rotten Tomatoes", "Value": "47%"}, {"Source": "Metacritic", "Value": "52/100"}]</t>
        </is>
      </c>
      <c r="S1046" s="72" t="inlineStr">
        <is>
          <t>402,064,899</t>
        </is>
      </c>
      <c r="T1046" s="109" t="inlineStr">
        <is>
          <t>PG-13</t>
        </is>
      </c>
      <c r="U1046" s="110" t="inlineStr">
        <is>
          <t>156</t>
        </is>
      </c>
      <c r="V1046" s="82" t="inlineStr">
        <is>
          <t>{"link": "https://www.themoviedb.org/movie/524434-eternals/watch?locale=CA", "buy":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"flatrate": [{"logo_path": "/97yvRBw1GzX7fXprcF80er19ot.jpg", "provider_id": 337, "provider_name": "Disney Plus", "display_priority": 3}], "rent":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t>
        </is>
      </c>
      <c r="W1046" s="46" t="inlineStr">
        <is>
          <t>200,000,000</t>
        </is>
      </c>
      <c r="X1046" s="35" t="n">
        <v>524434</v>
      </c>
      <c r="Y1046" s="35" t="inlineStr">
        <is>
          <t>[99861, 141052, 609681, 299537, 1452, 30061, 49521, 24428, 453395, 87101, 624479, 13253, 299536, 447365, 580489, 1061474, 887357, 284054, 118340, 526896]</t>
        </is>
      </c>
      <c r="Z1046" s="35" t="inlineStr">
        <is>
          <t>47%</t>
        </is>
      </c>
      <c r="AA1046" s="35" t="inlineStr">
        <is>
          <t>6.2/10</t>
        </is>
      </c>
      <c r="AB1046" s="35" t="inlineStr">
        <is>
          <t>52/100</t>
        </is>
      </c>
      <c r="AC1046" s="35" t="inlineStr">
        <is>
          <t>https://www.youtube.com/embed/x_me3xsvDgk</t>
        </is>
      </c>
      <c r="AD1046" s="98" t="inlineStr">
        <is>
          <t>US</t>
        </is>
      </c>
      <c r="AE1046" s="98" t="n">
        <v>1731215633548</v>
      </c>
    </row>
    <row r="1047" ht="14.25" customHeight="1" s="169">
      <c r="A1047" s="93" t="inlineStr">
        <is>
          <t>Madagascar</t>
        </is>
      </c>
      <c r="B1047" s="94" t="n">
        <v>59</v>
      </c>
      <c r="C1047" s="131" t="inlineStr">
        <is>
          <t>Madagascar</t>
        </is>
      </c>
      <c r="D1047" s="132" t="n"/>
      <c r="E1047" s="95" t="inlineStr">
        <is>
          <t>Animated</t>
        </is>
      </c>
      <c r="F1047" s="117" t="n"/>
      <c r="G1047" s="31" t="n"/>
      <c r="H1047" s="32" t="n"/>
      <c r="I1047" s="96" t="inlineStr">
        <is>
          <t>Dreamworks</t>
        </is>
      </c>
      <c r="J1047" s="97" t="n">
        <v>2005</v>
      </c>
      <c r="K1047" s="35">
        <f>ROW(K1047)-1</f>
        <v/>
      </c>
      <c r="L1047" s="98" t="b">
        <v>0</v>
      </c>
      <c r="M1047" s="99" t="n"/>
      <c r="N1047" s="130" t="inlineStr">
        <is>
          <t>Four animal friends get a taste of the wild life when they break out of captivity at the Central Park Zoo and wash ashore on the island of Madagascar.</t>
        </is>
      </c>
      <c r="O1047" s="84" t="inlineStr">
        <is>
          <t>https://image.tmdb.org/t/p/w500/zMpJY5CJKUufG9OTw0In4eAFqPX.jpg</t>
        </is>
      </c>
      <c r="P1047" s="85" t="inlineStr">
        <is>
          <t>Ben Stiller, Chris Rock, David Schwimmer, Jada Pinkett Smith, Sacha Baron Cohen, Cedric the Entertainer, Andy Richter, Tom McGrath, Christopher Knights, Chris Miller, Conrad Vernon, Eric Darnell, David Cowgill, Elisa Gabrielli, Stephen Apostolina, Devika Parikh, David P. Smith, Cody Cameron, Bob Saget, Jeffrey Katzenberg</t>
        </is>
      </c>
      <c r="Q1047" s="86" t="inlineStr">
        <is>
          <t>Eric Darnell, Tom McGrath</t>
        </is>
      </c>
      <c r="R1047" s="59" t="inlineStr">
        <is>
          <t>[{"Source": "Internet Movie Database", "Value": "6.9/10"}, {"Source": "Rotten Tomatoes", "Value": "55%"}, {"Source": "Metacritic", "Value": "57/100"}]</t>
        </is>
      </c>
      <c r="S1047" s="101" t="inlineStr">
        <is>
          <t>542,064,525</t>
        </is>
      </c>
      <c r="T1047" s="102" t="inlineStr">
        <is>
          <t>PG</t>
        </is>
      </c>
      <c r="U1047" s="103" t="inlineStr">
        <is>
          <t>86</t>
        </is>
      </c>
      <c r="V1047" s="89" t="inlineStr">
        <is>
          <t>{"link": "https://www.themoviedb.org/movie/953-madagascar/watch?locale=CA", "buy":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"flatrate": [{"logo_path": "/pbpMk2JmcoNnQwx5JGpXngfoWtp.jpg", "provider_id": 8, "provider_name": "Netflix", "display_priority": 0}, {"logo_path": "/pvske1MyAoymrs5bguRfVqYiM9a.jpg", "provider_id": 119, "provider_name": "Amazon Prime Video", "display_priority": 1}, {"logo_path": "/dpR8r13zWDeUR0QkzWidrdMxa56.jpg", "provider_id": 1796, "provider_name": "Netflix Standard with Ads", "display_priority": 93}, {"logo_path": "/8aBqoNeGGr0oSA85iopgNZUOTOc.jpg", "provider_id": 2100, "provider_name": "Amazon Prime Video with Ads", "display_priority": 111}], "rent":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t>
        </is>
      </c>
      <c r="W1047" s="61" t="inlineStr">
        <is>
          <t>75,000,000</t>
        </is>
      </c>
      <c r="X1047" s="35" t="n">
        <v>953</v>
      </c>
      <c r="Y1047" s="35" t="inlineStr">
        <is>
          <t>[80321, 10527, 25472, 11430, 270946, 400157, 11688, 412117, 664236, 19016, 9975, 12222, 774825, 60293, 153518, 560052, 33037, 14317, 416153, 315064]</t>
        </is>
      </c>
      <c r="Z1047" s="35" t="inlineStr">
        <is>
          <t>55%</t>
        </is>
      </c>
      <c r="AA1047" s="35" t="inlineStr">
        <is>
          <t>6.9/10</t>
        </is>
      </c>
      <c r="AB1047" s="35" t="inlineStr">
        <is>
          <t>57/100</t>
        </is>
      </c>
      <c r="AC1047" s="35" t="inlineStr">
        <is>
          <t>https://www.youtube.com/embed/fq5zU9T_Hl4</t>
        </is>
      </c>
      <c r="AD1047" s="98" t="inlineStr">
        <is>
          <t>US</t>
        </is>
      </c>
      <c r="AE1047" s="98" t="n">
        <v>1731215633548</v>
      </c>
    </row>
    <row r="1048" ht="14.25" customHeight="1" s="169">
      <c r="A1048" s="93" t="inlineStr">
        <is>
          <t>Havoc</t>
        </is>
      </c>
      <c r="B1048" s="94" t="n">
        <v>59</v>
      </c>
      <c r="C1048" s="131" t="n"/>
      <c r="D1048" s="132" t="n"/>
      <c r="E1048" s="95" t="inlineStr">
        <is>
          <t>Action</t>
        </is>
      </c>
      <c r="F1048" s="117" t="n"/>
      <c r="G1048" s="31" t="inlineStr">
        <is>
          <t>Christmas</t>
        </is>
      </c>
      <c r="H1048" s="32" t="inlineStr">
        <is>
          <t>Netflix</t>
        </is>
      </c>
      <c r="I1048" s="96" t="inlineStr">
        <is>
          <t>Netflix</t>
        </is>
      </c>
      <c r="J1048" s="97" t="n">
        <v>2025</v>
      </c>
      <c r="K1048" s="35">
        <f>ROW(K1048)-1</f>
        <v/>
      </c>
      <c r="L1048" s="98" t="b">
        <v>0</v>
      </c>
      <c r="M1048" s="99" t="inlineStr">
        <is>
          <t>This is an extremely hectic movie, so the title definitely fits. It definitely held my attention throughout, since there is so much happening all of the time, but it didn’t fully work for me. Despite Tom Hardy’s good performance, none of the characters in this are easy to get attached to, which leaves the chaotic action feeling a bit punchless. The characters in this are a spectrum of bad to worse, which is somewhat interesting, but also hard to watch at times. The action is very much in the style of a Bourne knockoff, full of shaky cam and fast movements, which is generally just not my favorite style of action. The sound is great though, with every gunshot feeling very powerful. Some of the car sequences have a very weird feeling to them, almost as if they are fully computer rendered (which they possibly are, I don’t know). The cars are moving very fast and smooth, especially compared to the rest of the action. The blood effects are really poor, they add a ton of CG blood to everyone being shot, but then that blood just seems to dissipate, as it never ends up on the ground, people, or their clothes. It’s not a terrible way to spend 100 minutes, but I also would find this hard to recommend to anyone.</t>
        </is>
      </c>
      <c r="N1048" s="37" t="inlineStr">
        <is>
          <t>When a drug heist swerves lethally out of control, a jaded cop fights his way through a corrupt city's criminal underworld to save a politician's son.</t>
        </is>
      </c>
      <c r="O1048" s="105" t="inlineStr">
        <is>
          <t>https://image.tmdb.org/t/p/w500/ubP2OsF3GlfqYPvXyLw9d78djGX.jpg</t>
        </is>
      </c>
      <c r="P1048" s="106" t="inlineStr">
        <is>
          <t>Tom Hardy, Jessie Mei Li, Timothy Olyphant, Forest Whitaker, Justin Cornwell, Quelin Sepulveda, Luis Guzmán, Sunny Pang, Yeo Yann Yann, Michelle Waterson-Gomez, Jim Caesar, Xelia Mendes-Jones, Lockhart Ogilvie, Richard Harrington, Serhat Metin, Gordon Alexander, John Cummins, Megan Lockhurst, Jade Ogugua, Jack Morris, Gareth Tidball, Narges Rashidi, Astrid Fox-Sahan, Alan Leong, Jeremy Ang Jones, Aaron Ly, Jennifer Armour, Clarence Smith, Albert Tang, Tom Wu, Jill Winternitz, Stacy Sobieski, Odimegwu Okoye, Sharon D. Clarke, Jon-Scott Clark, Kage Jakubiec, Samya De Meo, Adam Bendall, Arun Kapur, Atul Sharma, Bailey Cameron, Christopher Ashman, Christopher Maleki, Dan Brothers, Daniel Joseph Woolf, Darryl Bradford, David Cheung, Emma Kaler, Eric Sirakian, Erol Mehmet, George Gjiggy Francis, Joe David Walters, Matthew Lee, Maurizio Posteraro, Mikey Fantham, Nicole Joseph, Oliver Harnett, Patrick Loh, Pino Maiello, Richard Chan, Richard Pepper, Rui Shang, Sam Byrne, Timothy Hornor, Volenté Lloyd</t>
        </is>
      </c>
      <c r="Q1048" s="107" t="inlineStr">
        <is>
          <t>Gareth Evans</t>
        </is>
      </c>
      <c r="R1048" s="41" t="inlineStr">
        <is>
          <t>[{"Source": "Internet Movie Database", "Value": "5.6/10"}, {"Source": "Rotten Tomatoes", "Value": "64%"}, {"Source": "Metacritic", "Value": "57/100"}]</t>
        </is>
      </c>
      <c r="S1048" s="72" t="inlineStr">
        <is>
          <t>0</t>
        </is>
      </c>
      <c r="T1048" s="109" t="inlineStr">
        <is>
          <t>TV-MA</t>
        </is>
      </c>
      <c r="U1048" s="110" t="inlineStr">
        <is>
          <t>107</t>
        </is>
      </c>
      <c r="V1048" s="82" t="inlineStr">
        <is>
          <t>{"link": "https://www.themoviedb.org/movie/668489-havoc/watch?locale=CA", "flatrate": [{"logo_path": "/pbpMk2JmcoNnQwx5JGpXngfoWtp.jpg", "provider_id": 8, "provider_name": "Netflix", "display_priority": 0}, {"logo_path": "/dpR8r13zWDeUR0QkzWidrdMxa56.jpg", "provider_id": 1796, "provider_name": "Netflix Standard with Ads", "display_priority": 93}]}</t>
        </is>
      </c>
      <c r="W1048" s="46" t="inlineStr">
        <is>
          <t>90,000,000</t>
        </is>
      </c>
      <c r="X1048" s="35" t="n">
        <v>668489</v>
      </c>
      <c r="Y1048" s="35" t="inlineStr">
        <is>
          <t>[20721, 972313, 14362, 438674, 6723, 324542, 4911, 1306368, 26185, 1127110, 974453, 9874, 8978, 8374, 10877, 738652, 538207, 9604, 484889, 4824]</t>
        </is>
      </c>
      <c r="Z1048" s="35" t="inlineStr">
        <is>
          <t>64%</t>
        </is>
      </c>
      <c r="AA1048" s="35" t="inlineStr">
        <is>
          <t>5.6/10</t>
        </is>
      </c>
      <c r="AB1048" s="35" t="inlineStr">
        <is>
          <t>57/100</t>
        </is>
      </c>
      <c r="AC1048" s="35" t="inlineStr">
        <is>
          <t>https://www.youtube.com/embed/6txjTWLoSc8</t>
        </is>
      </c>
      <c r="AD1048" s="98" t="inlineStr">
        <is>
          <t>US</t>
        </is>
      </c>
      <c r="AE1048" s="98" t="inlineStr">
        <is>
          <t>1748278547553</t>
        </is>
      </c>
    </row>
    <row r="1049" ht="14.25" customHeight="1" s="169">
      <c r="A1049" s="93" t="inlineStr">
        <is>
          <t>That Christmas</t>
        </is>
      </c>
      <c r="B1049" s="94" t="n">
        <v>59</v>
      </c>
      <c r="C1049" s="131" t="n"/>
      <c r="D1049" s="132" t="n"/>
      <c r="E1049" s="95" t="inlineStr">
        <is>
          <t>Animated</t>
        </is>
      </c>
      <c r="F1049" s="117" t="n"/>
      <c r="G1049" s="31" t="inlineStr">
        <is>
          <t>Christmas</t>
        </is>
      </c>
      <c r="H1049" s="32" t="inlineStr">
        <is>
          <t>Netflix</t>
        </is>
      </c>
      <c r="I1049" s="96" t="inlineStr">
        <is>
          <t>Netflix</t>
        </is>
      </c>
      <c r="J1049" s="97" t="n">
        <v>2024</v>
      </c>
      <c r="K1049" s="35">
        <f>ROW(K1049)-1</f>
        <v/>
      </c>
      <c r="L1049" s="98" t="b">
        <v>0</v>
      </c>
      <c r="M1049" s="99" t="inlineStr">
        <is>
          <t>An OK Christmas movie for the family, that might have missed the mark on what it's intended audience is. It's too hectic for adults, but also doesn't really have a ton for kids either. The animation is pretty middling, it definitely looks cheap compared to other releases from the last decade. There are some funny moments, and the stories with the twins and the single mom/son have some heart to them. There is another plot to this movie where a whole bunch of people live together, and I don't understand why they all live together, and I also don't find their stories interesting, believable, or to have any heart or enjoyability. That third to half of the movie really drags this down from what could have been a decent holiday movie. The song Ed Sheeran made for this movie is absolutely terrible, when it started playing I just wanted to start skipping ahead.</t>
        </is>
      </c>
      <c r="N1049" s="49" t="inlineStr">
        <is>
          <t>It's an unforgettable Christmas for the townsfolk of Wellington-on-Sea when the worst snowstorm in history alters everyone's plans — including Santa's.</t>
        </is>
      </c>
      <c r="O1049" s="50" t="inlineStr">
        <is>
          <t>https://image.tmdb.org/t/p/w500/sx86KHWwWbW5ZckPEQh39J0Fio3.jpg</t>
        </is>
      </c>
      <c r="P1049" s="51" t="inlineStr">
        <is>
          <t>Brian Cox, Bill Nighy, Fiona Shaw, Jack Wisniewski, Jodie Whittaker, India Brown, Guz Khan, Lolly Adefope, Zazie Hayhurst, Sienna Sayer, Alex Macqueen, Katherine Parkinson, Sindhu Vee, Rosie Cavaliero, Paul Kaye, Andy Nyman, Kuhu Agarwal, Bronte Smith, Freddie Spry, Ava Talbot, Rhys Darby, Deborah Findlay, Alicia Davies, Isabella Hopkins, Simon Otto, Jordan North, Dermot O'Leary, Luke Jameson, Mary Moss</t>
        </is>
      </c>
      <c r="Q1049" s="52" t="inlineStr">
        <is>
          <t>Simon Otto</t>
        </is>
      </c>
      <c r="R1049" s="59" t="inlineStr">
        <is>
          <t>[{"Source": "Internet Movie Database", "Value": "6.8/10"}, {"Source": "Rotten Tomatoes", "Value": "67%"}, {"Source": "Metacritic", "Value": "60/100"}]</t>
        </is>
      </c>
      <c r="S1049" s="54" t="inlineStr">
        <is>
          <t>0</t>
        </is>
      </c>
      <c r="T1049" s="55" t="inlineStr">
        <is>
          <t>PG</t>
        </is>
      </c>
      <c r="U1049" s="56" t="inlineStr">
        <is>
          <t>91</t>
        </is>
      </c>
      <c r="V1049" s="57" t="inlineStr">
        <is>
          <t>{"link": "https://www.themoviedb.org/movie/645757-that-christmas/watch?locale=CA", "flatrate": [{"logo_path": "/pbpMk2JmcoNnQwx5JGpXngfoWtp.jpg", "provider_id": 8, "provider_name": "Netflix", "display_priority": 0}, {"logo_path": "/dpR8r13zWDeUR0QkzWidrdMxa56.jpg", "provider_id": 1796, "provider_name": "Netflix Standard with Ads", "display_priority": 93}]}</t>
        </is>
      </c>
      <c r="W1049" s="58" t="inlineStr">
        <is>
          <t>0</t>
        </is>
      </c>
      <c r="X1049" s="35" t="n">
        <v>645757</v>
      </c>
      <c r="Y1049" s="35" t="inlineStr">
        <is>
          <t>[9279, 410113, 455411, 13378, 1045944, 1001884, 927254, 360920, 8871, 250535, 78080, 372631, 21448, 13397, 10719, 13664, 9479, 527435, 13382, 585245]</t>
        </is>
      </c>
      <c r="Z1049" s="35" t="inlineStr">
        <is>
          <t>67%</t>
        </is>
      </c>
      <c r="AA1049" s="35" t="inlineStr">
        <is>
          <t>6.8/10</t>
        </is>
      </c>
      <c r="AB1049" s="35" t="inlineStr">
        <is>
          <t>60/100</t>
        </is>
      </c>
      <c r="AC1049" s="35" t="inlineStr">
        <is>
          <t>https://www.youtube.com/embed/SiCTXSwqzkw</t>
        </is>
      </c>
      <c r="AD1049" s="98" t="inlineStr">
        <is>
          <t>GB</t>
        </is>
      </c>
      <c r="AE1049" s="98" t="inlineStr">
        <is>
          <t>1735534509817</t>
        </is>
      </c>
    </row>
    <row r="1050" ht="14.25" customHeight="1" s="169">
      <c r="A1050" s="93" t="inlineStr">
        <is>
          <t>Jingle All The Way</t>
        </is>
      </c>
      <c r="B1050" s="94" t="n">
        <v>59</v>
      </c>
      <c r="C1050" s="131" t="n"/>
      <c r="D1050" s="132" t="n"/>
      <c r="E1050" s="95" t="inlineStr">
        <is>
          <t>Comedy</t>
        </is>
      </c>
      <c r="F1050" s="117" t="inlineStr">
        <is>
          <t>Family</t>
        </is>
      </c>
      <c r="G1050" s="31" t="inlineStr">
        <is>
          <t>Christmas</t>
        </is>
      </c>
      <c r="H1050" s="32" t="n"/>
      <c r="I1050" s="96" t="inlineStr">
        <is>
          <t>20th Century Studios</t>
        </is>
      </c>
      <c r="J1050" s="97" t="n">
        <v>1996</v>
      </c>
      <c r="K1050" s="35">
        <f>ROW(K1050)-1</f>
        <v/>
      </c>
      <c r="L1050" s="98" t="b">
        <v>0</v>
      </c>
      <c r="M1050" s="99" t="inlineStr">
        <is>
          <t>Really solid JCVD movie. The story feels pretty Road House, where there is a evil man taking over a town and a rogue man that isn't from around these parts has to put a stop to it. The action is pretty good, the acting is good for a JCVD movie, and overall it was easy to watch.</t>
        </is>
      </c>
      <c r="N1050" s="37" t="inlineStr">
        <is>
          <t>Howard Langston, a salesman for a mattress company, is constantly kept busy at his job, disappointing his son. After he misses his son's karate exposition, Howard vows to make it up to him by buying an action figure of his son's favorite television hero for Christmas. Unfortunately for Howard, it is Christmas Eve, and every store is sold out of Turbo Man. Now, Howard must travel all over town and compete with everybody else to find a Turbo Man action figure.</t>
        </is>
      </c>
      <c r="O1050" s="38" t="inlineStr">
        <is>
          <t>https://image.tmdb.org/t/p/w500/lHLOUt0ZIQLC5asHdIQBoTUvaEp.jpg</t>
        </is>
      </c>
      <c r="P1050" s="39" t="inlineStr">
        <is>
          <t>Arnold Schwarzenegger, Sinbad, Phil Hartman, Rita Wilson, Robert Conrad, Martin Mull, Jake Lloyd, Jim Belushi, E.J. De la Pena, Laraine Newman, Justin Chapman, Harvey Korman, Richard Moll, Daniel Riordan, Jeff L. Deist, Nada Despotovich, Ruth Afton Hjelmgren, Caroline Kaiser, Samuel B. Morris, Shawn Hamilton, Lewis Dauber, Bill Schoppert, Courtney Goodell, George Fisher, Chris Parnell, Patrick Richwood, Kate McGregor-Stewart, Marcus Toji, Steve Hendrickson, Mo Collins, Peter Syvertsen, John Rothman, Christopher Slater, Robert Southgate, Allison Benner, Hayley Benner, Sandra K. Horner, Phyllis Wright, Marvette Knight, Danny Woodburn, Bruce Bohne, Paul Wight, Ron Gene Browne, Robert Tee Clark, James Riddle, Bill Wilson, Alan Blumenfeld, Traci Christofore, Sandra Lee-Oian Thomas, Martin Ruben, Nick LaTour, Peter Breitmayer, Phil Morris, Marianne Muellerleile, Amy Pietz, Judy Sladky, Walter von Huene, Steve Van Wormer, Curtis Armstrong, Jim Meskimen, Martin Valinsky, Rochelle Vallese, Deena Driskill, Spencer Klein, Danny Pritchett, Rick Johnson, Marc Ambrose, Greg Bronson, Sarah Cameron, Susan Chambers, Clint Childers, Kevin Deon, Matthew Feeney, Anthony Fitzgerald, Trish Gates, Dan Griffin, Brian Johnson, Tracy Lines, Larissa Lowthorp, John Murray, David Andrew Nash, Phaedra Neitzel, Lori J. Ness, Jane Plank, Bill Sather, Yeardley Smith, Bobby Sussman, Joel Thingvall, Verne Troyer, Heidi Tungseth, Carl Washington, Ryan Wotherspoon</t>
        </is>
      </c>
      <c r="Q1050" s="40" t="inlineStr">
        <is>
          <t>Brian Levant</t>
        </is>
      </c>
      <c r="R1050" s="41" t="inlineStr">
        <is>
          <t>[{"Source": "Internet Movie Database", "Value": "5.8/10"}, {"Source": "Rotten Tomatoes", "Value": "20%"}, {"Source": "Metacritic", "Value": "34/100"}]</t>
        </is>
      </c>
      <c r="S1050" s="42" t="inlineStr">
        <is>
          <t>129,832,389</t>
        </is>
      </c>
      <c r="T1050" s="43" t="inlineStr">
        <is>
          <t>PG</t>
        </is>
      </c>
      <c r="U1050" s="44" t="inlineStr">
        <is>
          <t>89</t>
        </is>
      </c>
      <c r="V1050" s="45" t="inlineStr">
        <is>
          <t>{"link": "https://www.themoviedb.org/movie/9279-jingle-all-the-way/watch?locale=CA", "rent":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"buy":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"flatrate": [{"logo_path": "/pbpMk2JmcoNnQwx5JGpXngfoWtp.jpg", "provider_id": 8, "provider_name": "Netflix", "display_priority": 0}, {"logo_path": "/97yvRBw1GzX7fXprcF80er19ot.jpg", "provider_id": 337, "provider_name": "Disney Plus", "display_priority": 3}, {"logo_path": "/ewOptMVIYcOadMGGJz8DJueH2bH.jpg", "provider_id": 230, "provider_name": "Crave", "display_priority": 5}, {"logo_path": "/qsOM361vYHE7pcNFG7bCJHyievG.jpg", "provider_id": 182, "provider_name": "Hollywood Suite", "display_priority": 27}, {"logo_path": "/p5xtRLEzPyRhqOPpiW1sFy4FyPc.jpg", "provider_id": 705, "provider_name": "Hollywood Suite Amazon Channel", "display_priority": 87}, {"logo_path": "/esiLBRzDUwodjfN8gA4qj7l3ZF7.jpg", "provider_id": 1794, "provider_name": "Starz Amazon Channel", "display_priority": 92}, {"logo_path": "/dpR8r13zWDeUR0QkzWidrdMxa56.jpg", "provider_id": 1796, "provider_name": "Netflix Standard with Ads", "display_priority": 93}, {"logo_path": "/qcKfSyX4xkXESjHrkO8cZLRJkn6.jpg", "provider_id": 2604, "provider_name": "Crave Amazon Channel", "display_priority": 140}]}</t>
        </is>
      </c>
      <c r="W1050" s="46" t="inlineStr">
        <is>
          <t>60,000,000</t>
        </is>
      </c>
      <c r="X1050" s="35" t="n">
        <v>9279</v>
      </c>
      <c r="Y1050" s="35" t="inlineStr">
        <is>
          <t>[10719, 9021, 645757, 1045944, 1001884, 250535, 654028, 419680, 454467, 772, 27190, 798021, 9479, 8871, 24696, 870358, 21448, 17037, 1097870, 15400]</t>
        </is>
      </c>
      <c r="Z1050" s="35" t="inlineStr">
        <is>
          <t>20%</t>
        </is>
      </c>
      <c r="AA1050" s="35" t="inlineStr">
        <is>
          <t>5.8/10</t>
        </is>
      </c>
      <c r="AB1050" s="35" t="inlineStr">
        <is>
          <t>34/100</t>
        </is>
      </c>
      <c r="AC1050" s="35" t="inlineStr">
        <is>
          <t>https://www.youtube.com/embed/04CWFXHYMGk</t>
        </is>
      </c>
      <c r="AD1050" s="98" t="inlineStr">
        <is>
          <t>US</t>
        </is>
      </c>
      <c r="AE1050" s="98" t="n">
        <v>1731215633548</v>
      </c>
    </row>
    <row r="1051" ht="14.25" customHeight="1" s="169">
      <c r="A1051" s="93" t="inlineStr">
        <is>
          <t>On Her Majesty's Secret Service</t>
        </is>
      </c>
      <c r="B1051" s="94" t="n">
        <v>59</v>
      </c>
      <c r="C1051" s="131" t="inlineStr">
        <is>
          <t>James Bond</t>
        </is>
      </c>
      <c r="D1051" s="132" t="inlineStr">
        <is>
          <t>Bond - Lazenby</t>
        </is>
      </c>
      <c r="E1051" s="95" t="inlineStr">
        <is>
          <t>Action</t>
        </is>
      </c>
      <c r="F1051" s="117" t="inlineStr">
        <is>
          <t>Spy</t>
        </is>
      </c>
      <c r="G1051" s="31" t="inlineStr">
        <is>
          <t>Christmas</t>
        </is>
      </c>
      <c r="H1051" s="32" t="n"/>
      <c r="I1051" s="96" t="inlineStr">
        <is>
          <t>United Artists</t>
        </is>
      </c>
      <c r="J1051" s="97" t="n">
        <v>1969</v>
      </c>
      <c r="K1051" s="35">
        <f>ROW(K1051)-1</f>
        <v/>
      </c>
      <c r="L1051" s="98" t="b">
        <v>0</v>
      </c>
      <c r="M1051" s="99" t="inlineStr">
        <is>
          <t>Some good action sequences and an interesting story manage to keep afloat this Bond film that is inferior to those that have come before it. Maybe with time and reps, Lazenby would develop more acting talent, but as it stood, he is a far weaker Bond than Connery. It is hard to go from the charisma and action ability of Connery to what feels like a blank slate with Lazenby. Most likely, a more experienced director would have been able to coax a better performance out of Lazenby. The performance of Blofeld also feels far inferior to Pleasance's performance, which was intimidating and calculated. This time around Blofeld feels more like a villain of the week with a preposterous plan and magical technology. Some of the edits in this film are truly jarring, with objects and people teleporting positions at different points. The scenery is beautiful and well shot, and the winter theme leads to some interesting and unique action sequences, between the skiing and the bobsled. Tracy has some intrigue as a love interest, except with the lack of on-screen chemistry and emoting from Lazenby it can be hard to tell if Bond actually likes her at all. With more a experienced actor and director, this could have been one of the best Bond movies.</t>
        </is>
      </c>
      <c r="N1051" s="37" t="inlineStr">
        <is>
          <t>With the help of Marc-Ange Draco, head of the Unione Corse crime syndicate, and Draco's troubled daughter Tracy, James Bond tracks his archnemesis, Ernst Stravro Blofeld, to a mountaintop retreat in the Swiss Alps, where he is training an army of beautiful, lethal women.</t>
        </is>
      </c>
      <c r="O1051" s="105" t="inlineStr">
        <is>
          <t>https://image.tmdb.org/t/p/w500/pMOZWDBtvocTVGNIgQZbxn6byyw.jpg</t>
        </is>
      </c>
      <c r="P1051" s="106" t="inlineStr">
        <is>
          <t>George Lazenby, Diana Rigg, Telly Savalas, Gabriele Ferzetti, Ilse Steppat, Bernard Lee, Lois Maxwell, George Baker, Bernard Horsfall, Desmond Llewelyn, Yuri Borienko, Virginia North, Geoffrey Cheshire, Irvin Allen, Terence Mountain, James Bree, John Gay, Angela Scoular, Catherine Schell, Julie Ege, Mona Chong, Sylvana Henriques, Dani Sheridan, Joanna Lumley, Zaheera, Anouska Hempel, Ingrid Back, Helena Ronee, Jenny Hanley, Richard Graydon, Bessie Love</t>
        </is>
      </c>
      <c r="Q1051" s="107" t="inlineStr">
        <is>
          <t>Peter R. Hunt</t>
        </is>
      </c>
      <c r="R1051" s="41" t="inlineStr">
        <is>
          <t>[{"Source": "Internet Movie Database", "Value": "6.7/10"}, {"Source": "Rotten Tomatoes", "Value": "81%"}, {"Source": "Metacritic", "Value": "61/100"}]</t>
        </is>
      </c>
      <c r="S1051" s="108" t="inlineStr">
        <is>
          <t>82,000,000</t>
        </is>
      </c>
      <c r="T1051" s="109" t="inlineStr">
        <is>
          <t>PG</t>
        </is>
      </c>
      <c r="U1051" s="110" t="inlineStr">
        <is>
          <t>142</t>
        </is>
      </c>
      <c r="V1051" s="45" t="inlineStr">
        <is>
          <t>{"link": "https://www.themoviedb.org/movie/668-on-her-majesty-s-secret-service/watch?locale=CA", "buy":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"flatrate": [{"logo_path": "/ewOptMVIYcOadMGGJz8DJueH2bH.jpg", "provider_id": 230, "provider_name": "Crave", "display_priority": 5}, {"logo_path": "/qcKfSyX4xkXESjHrkO8cZLRJkn6.jpg", "provider_id": 2604, "provider_name": "Crave Amazon Channel", "display_priority": 140}], "rent":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t>
        </is>
      </c>
      <c r="W1051" s="111" t="inlineStr">
        <is>
          <t>7,000,000</t>
        </is>
      </c>
      <c r="X1051" s="35" t="n">
        <v>668</v>
      </c>
      <c r="Y1051" s="35" t="inlineStr">
        <is>
          <t>[699, 707, 657, 658, 206647, 36643, 682, 370172, 667, 691, 253, 36557, 25670, 700, 12684, 762430, 160139, 392044, 2502, 956]</t>
        </is>
      </c>
      <c r="Z1051" s="35" t="inlineStr">
        <is>
          <t>81%</t>
        </is>
      </c>
      <c r="AA1051" s="35" t="inlineStr">
        <is>
          <t>6.7/10</t>
        </is>
      </c>
      <c r="AB1051" s="35" t="inlineStr">
        <is>
          <t>61/100</t>
        </is>
      </c>
      <c r="AC1051" s="35" t="inlineStr">
        <is>
          <t>https://www.youtube.com/embed/U_-nD5r8dc0</t>
        </is>
      </c>
      <c r="AD1051" s="98" t="inlineStr">
        <is>
          <t>GB</t>
        </is>
      </c>
      <c r="AE1051" s="98" t="n">
        <v>1731215633548</v>
      </c>
    </row>
    <row r="1052" ht="14.25" customHeight="1" s="169">
      <c r="A1052" s="93" t="inlineStr">
        <is>
          <t>It Ends With Us</t>
        </is>
      </c>
      <c r="B1052" s="94" t="n">
        <v>59</v>
      </c>
      <c r="C1052" s="131" t="n"/>
      <c r="D1052" s="132" t="n"/>
      <c r="E1052" s="95" t="inlineStr">
        <is>
          <t>Drama</t>
        </is>
      </c>
      <c r="F1052" s="117" t="inlineStr">
        <is>
          <t>Romance</t>
        </is>
      </c>
      <c r="G1052" s="31" t="n"/>
      <c r="H1052" s="32" t="n"/>
      <c r="I1052" s="96" t="inlineStr">
        <is>
          <t>Columbia Pictures</t>
        </is>
      </c>
      <c r="J1052" s="97" t="n">
        <v>2024</v>
      </c>
      <c r="K1052" s="35">
        <f>ROW(K1052)-1</f>
        <v/>
      </c>
      <c r="L1052" s="98" t="b">
        <v>0</v>
      </c>
      <c r="M1052" s="99" t="inlineStr">
        <is>
          <t>Handles a very serious and sensitive topic with great care. The second half of this movie is very emotional and well done. The first half feels very poorly written like a YA trash movie. The acting is great throughout, mostly the great performances from Blake Lively and Jenny Slate. Well directed, with some great shots. If the dialogue was better and the first half moved more quickly and was more interesting, this could have been great. The movie is around half an hour too long.</t>
        </is>
      </c>
      <c r="N1052" s="49" t="inlineStr">
        <is>
          <t>When a woman's first love suddenly reenters her life, her relationship with a charming, but abusive neurosurgeon is upended, and she realizes she must learn to rely on her own strength to make an impossible choice for her future.</t>
        </is>
      </c>
      <c r="O1052" s="50" t="inlineStr">
        <is>
          <t>https://image.tmdb.org/t/p/w500/AjV6jFJ2YFIluYo4GQf13AA1tqu.jpg</t>
        </is>
      </c>
      <c r="P1052" s="51" t="inlineStr">
        <is>
          <t>Blake Lively, Justin Baldoni, Jenny Slate, Brandon Sklenar, Hasan Minhaj, Kevin McKidd, Amy Morton, Alex Neustaedter, Isabela Ferrer, Robert Clohessy, Robin S. Walker, Emily Baldoni, Adam Mondschein, Caroline Siegrist, Robyn Lively, Megan Robinson, Steve Monroe, Daphne Zelle</t>
        </is>
      </c>
      <c r="Q1052" s="52" t="inlineStr">
        <is>
          <t>Justin Baldoni</t>
        </is>
      </c>
      <c r="R1052" s="116" t="inlineStr">
        <is>
          <t>[{"Source": "Internet Movie Database", "Value": "6.3/10"}, {"Source": "Rotten Tomatoes", "Value": "55%"}, {"Source": "Metacritic", "Value": "53/100"}]</t>
        </is>
      </c>
      <c r="S1052" s="54" t="inlineStr">
        <is>
          <t>351,441,044</t>
        </is>
      </c>
      <c r="T1052" s="55" t="inlineStr">
        <is>
          <t>PG-13</t>
        </is>
      </c>
      <c r="U1052" s="56" t="inlineStr">
        <is>
          <t>131</t>
        </is>
      </c>
      <c r="V1052" s="57" t="inlineStr">
        <is>
          <t>{"link": "https://www.themoviedb.org/movie/1079091-it-ends-with-us/watch?locale=CA", "flatrate": [{"logo_path": "/pbpMk2JmcoNnQwx5JGpXngfoWtp.jpg", "provider_id": 8, "provider_name": "Netflix", "display_priority": 0}, {"logo_path": "/qcKfSyX4xkXESjHrkO8cZLRJkn6.jpg", "provider_id": 2604, "provider_name": "Crave Amazon Channel", "display_priority": 140}], "rent":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"buy":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t>
        </is>
      </c>
      <c r="W1052" s="58" t="inlineStr">
        <is>
          <t>55,000,000</t>
        </is>
      </c>
      <c r="X1052" s="35" t="n">
        <v>1079091</v>
      </c>
      <c r="Y1052" s="35" t="inlineStr">
        <is>
          <t>[17015, 554908, 42188, 1136867, 682507, 364733, 330483, 688, 907, 14834, 60573, 17127, 226857, 283378, 15058, 72842, 51828, 10056, 730047, 470610]</t>
        </is>
      </c>
      <c r="Z1052" s="35" t="inlineStr">
        <is>
          <t>55%</t>
        </is>
      </c>
      <c r="AA1052" s="35" t="inlineStr">
        <is>
          <t>6.3/10</t>
        </is>
      </c>
      <c r="AB1052" s="35" t="inlineStr">
        <is>
          <t>53/100</t>
        </is>
      </c>
      <c r="AC1052" s="35" t="inlineStr">
        <is>
          <t>https://www.youtube.com/embed/r-GQvSc5ZGw</t>
        </is>
      </c>
      <c r="AD1052" s="98" t="inlineStr">
        <is>
          <t>US</t>
        </is>
      </c>
      <c r="AE1052" s="98" t="n">
        <v>1731215633548</v>
      </c>
    </row>
    <row r="1053" ht="14.25" customHeight="1" s="169">
      <c r="A1053" s="93" t="inlineStr">
        <is>
          <t>Mr. &amp; Mrs. Smith</t>
        </is>
      </c>
      <c r="B1053" s="94" t="n">
        <v>59</v>
      </c>
      <c r="C1053" s="131" t="n"/>
      <c r="D1053" s="132" t="n"/>
      <c r="E1053" s="95" t="inlineStr">
        <is>
          <t>Action</t>
        </is>
      </c>
      <c r="F1053" s="117" t="inlineStr">
        <is>
          <t>Comedy</t>
        </is>
      </c>
      <c r="G1053" s="31" t="n"/>
      <c r="H1053" s="32" t="n"/>
      <c r="I1053" s="96" t="inlineStr">
        <is>
          <t>20th Century Studios</t>
        </is>
      </c>
      <c r="J1053" s="97" t="n">
        <v>2005</v>
      </c>
      <c r="K1053" s="35">
        <f>ROW(K1053)-1</f>
        <v/>
      </c>
      <c r="L1053" s="98" t="b">
        <v>0</v>
      </c>
      <c r="M1053" s="99" t="inlineStr">
        <is>
          <t>A pretty fun ride, but the script is quite weak. There isn't much to the movie other than action scenes. The character motivations are questionable at best, and there isn't much of a plot until the final 10 minutes.</t>
        </is>
      </c>
      <c r="N1053" s="37" t="inlineStr">
        <is>
          <t>A husband and wife struggle to keep their marriage alive until they realize they are both secretly working as assassins. Now, their respective assignments require them to kill each other.</t>
        </is>
      </c>
      <c r="O1053" s="84" t="inlineStr">
        <is>
          <t>https://image.tmdb.org/t/p/w500/wzIO3ytxeSNt1wRpXLIdkNbGoDm.jpg</t>
        </is>
      </c>
      <c r="P1053" s="85" t="inlineStr">
        <is>
          <t>Brad Pitt, Angelina Jolie, Vince Vaughn, Adam Brody, Kerry Washington, Keith David, Chris Weitz, Rachael Huntley, Michelle Monaghan, Stephanie March, Jennifer Morrison, Theresa Barrera, Perrey Reeves, Melanie Tolbert, Jerry T. Adams, Elijah Alexander, Hans F. Alexander, Lauryn Alvarez, Burke Armstrong, Ron Bottitta, Earl H. Bullock, Miguel Angel Caballero, Victor A. Chapa, Maree Cheatham, Laine Collins, Noah Dahl, Merrilee Dale, Chris Daniels, Patrika Darbo, Jennifer DeMille, Tyce Diorio, Patricia Donaldson, Sabi Dorr, Greg Ellis, David Escobedo, Kaela Freeman, Megan Gallagher, Amy Hathaway, Jessica Hedden, Kathrine Herzer, Nigel Hudson, Ravil Isyanov, Stephanie Ittleson, Mark Ivanir, Benton Jennings, Simon Kinberg, Peter Lavin, Deren Tadlock, Sean Mahon, Kevin Makely, Mike McCaul, Derek Medina, Will Moore, Joel Munoz, Mark Newsom, Richie Ornelas, Jordan Osher, Edward Padilla, Eugene C. Palmer, Luis Racer, Liz Ramos, Leonard Robinson, Felix A. Ruiz, Sam Sabbah, Kim Schioldan, Ty Sharp, Jimmy Shubert, Abigail Rose Solomon, Hannah Von Kanel, Ali Marsh, Kim H. Winther, Michael Winther, Michael-John Wolfe, Jeff Yagher, Bryan Anthony, Douglas Caldwell, R.J. Durell, Melissa Hurley, Jacqui Landrum, Carol Mack, Michael Morris, Gloria Rodriguez, Linda Kathleen Taylor, Anne Vardanian, Ara Vardanian, Luis Vasquez, John W. Woodruff, Angela Bassett, William Fichtner, David Block, John Branch, Julius Callahan, Shilo Frontierro, Lisa Gabriel, Tony Longo, Janelle Marra, Heather Petrone, Bill Viney, Hawk Younkins, Matt McColm, Mo Gallini</t>
        </is>
      </c>
      <c r="Q1053" s="86" t="inlineStr">
        <is>
          <t>Doug Liman</t>
        </is>
      </c>
      <c r="R1053" s="62" t="inlineStr">
        <is>
          <t>[{"Source": "Internet Movie Database", "Value": "6.5/10"}, {"Source": "Rotten Tomatoes", "Value": "60%"}, {"Source": "Metacritic", "Value": "55/100"}]</t>
        </is>
      </c>
      <c r="S1053" s="101" t="inlineStr">
        <is>
          <t>487,287,646</t>
        </is>
      </c>
      <c r="T1053" s="102" t="inlineStr">
        <is>
          <t>PG-13</t>
        </is>
      </c>
      <c r="U1053" s="103" t="inlineStr">
        <is>
          <t>120</t>
        </is>
      </c>
      <c r="V1053" s="45" t="inlineStr">
        <is>
          <t>{"link": "https://www.themoviedb.org/movie/787-mr-mrs-smith/watch?locale=CA", "buy": [{"logo_path": "/SPnB1qiCkYfirS2it3hZORwGVn.jpg", "provider_id": 2, "provider_name": "Apple TV Store", "display_priority": 6}, {"logo_path": "/4bIKO5tqPgko0135wL9GhMsb1wv.jpg", "provider_id": 140, "provider_name": "CosmoGo", "display_priority": 18}, {"logo_path": "/qR6FKvnPBx2O37FDg8PNM7efwF3.jpg", "provider_id": 10, "provider_name": "Amazon Video", "display_priority": 56}], "rent": [{"logo_path": "/SPnB1qiCkYfirS2it3hZORwGVn.jpg", "provider_id": 2, "provider_name": "Apple TV Store", "display_priority": 6}, {"logo_path": "/4bIKO5tqPgko0135wL9GhMsb1wv.jpg", "provider_id": 140, "provider_name": "CosmoGo", "display_priority": 18}, {"logo_path": "/qR6FKvnPBx2O37FDg8PNM7efwF3.jpg", "provider_id": 10, "provider_name": "Amazon Video", "display_priority": 56}], "flatrate": [{"logo_path": "/pbpMk2JmcoNnQwx5JGpXngfoWtp.jpg", "provider_id": 8, "provider_name": "Netflix", "display_priority": 0}, {"logo_path": "/97yvRBw1GzX7fXprcF80er19ot.jpg", "provider_id": 337, "provider_name": "Disney Plus", "display_priority": 3}, {"logo_path": "/ewOptMVIYcOadMGGJz8DJueH2bH.jpg", "provider_id": 230, "provider_name": "Crave", "display_priority": 5}, {"logo_path": "/dpR8r13zWDeUR0QkzWidrdMxa56.jpg", "provider_id": 1796, "provider_name": "Netflix Standard with Ads", "display_priority": 93}, {"logo_path": "/qcKfSyX4xkXESjHrkO8cZLRJkn6.jpg", "provider_id": 2604, "provider_name": "Crave Amazon Channel", "display_priority": 140}]}</t>
        </is>
      </c>
      <c r="W1053" s="61" t="inlineStr">
        <is>
          <t>110,000,000</t>
        </is>
      </c>
      <c r="X1053" s="35" t="n">
        <v>787</v>
      </c>
      <c r="Y1053" s="35" t="inlineStr">
        <is>
          <t>[522931, 1233575, 739405, 484889, 1920, 757725, 9268, 19997, 14588, 26337, 1181540, 390043, 11412, 210577, 317744, 9401, 74998, 549514, 7516, 37233]</t>
        </is>
      </c>
      <c r="Z1053" s="35" t="inlineStr">
        <is>
          <t>60%</t>
        </is>
      </c>
      <c r="AA1053" s="35" t="inlineStr">
        <is>
          <t>6.5/10</t>
        </is>
      </c>
      <c r="AB1053" s="35" t="inlineStr">
        <is>
          <t>55/100</t>
        </is>
      </c>
      <c r="AC1053" s="35" t="inlineStr">
        <is>
          <t>https://www.youtube.com/embed/TWB_icm5M38</t>
        </is>
      </c>
      <c r="AD1053" s="98" t="inlineStr">
        <is>
          <t>US</t>
        </is>
      </c>
      <c r="AE1053" s="98" t="n">
        <v>1731215633548</v>
      </c>
    </row>
    <row r="1054" ht="14.25" customHeight="1" s="169">
      <c r="A1054" s="93" t="inlineStr">
        <is>
          <t>The Fate of the Furious</t>
        </is>
      </c>
      <c r="B1054" s="94" t="n">
        <v>59</v>
      </c>
      <c r="C1054" s="131" t="inlineStr">
        <is>
          <t>Fast Saga</t>
        </is>
      </c>
      <c r="D1054" s="132" t="n"/>
      <c r="E1054" s="95" t="inlineStr">
        <is>
          <t>Crime</t>
        </is>
      </c>
      <c r="F1054" s="117" t="inlineStr">
        <is>
          <t>Action</t>
        </is>
      </c>
      <c r="G1054" s="31" t="n"/>
      <c r="H1054" s="32" t="n"/>
      <c r="I1054" s="96" t="inlineStr">
        <is>
          <t>Universal Pictures</t>
        </is>
      </c>
      <c r="J1054" s="97" t="n">
        <v>2017</v>
      </c>
      <c r="K1054" s="35">
        <f>ROW(K1054)-1</f>
        <v/>
      </c>
      <c r="L1054" s="98" t="b">
        <v>0</v>
      </c>
      <c r="M1054" s="99" t="n"/>
      <c r="N1054" s="49" t="inlineStr">
        <is>
          <t>When a mysterious woman seduces Dom into the world of crime and a betrayal of those closest to him, the crew face trials that will test them as never before.</t>
        </is>
      </c>
      <c r="O1054" s="50" t="inlineStr">
        <is>
          <t>https://image.tmdb.org/t/p/w500/dImWM7GJqryWJO9LHa3XQ8DD5NH.jpg</t>
        </is>
      </c>
      <c r="P1054" s="51" t="inlineStr">
        <is>
          <t>Vin Diesel, Jason Statham, Dwayne Johnson, Michelle Rodriguez, Tyrese Gibson, Ludacris, Charlize Theron, Kurt Russell, Nathalie Emmanuel, Luke Evans, Elsa Pataky, Kristofer Hivju, Scott Eastwood, Corey Maher, Tego Calderon, Don Omar, Patrick St. Esprit, Eden Estrella, Janmarco Santiago, Oren Hawxhurst, Celestino Cornielle, Olek Krupa, Alexander Babara, Andre Pushkin, Roberts Jekabsons, Nick Gracer, Gary Weeks, Friday Chamberlain, Joe Fishel, Michael W. Broomer, Sam Hadid, Matthew Cornwell, Jason Rhymer, Jeremy Anderson, Peter Hansen, Todd Cole, Jordan Baumer, Scott Proctor, Carrie Lee Consolino, Madalyn Defler, Taylor Donaldson, Isabel Downing, Anna Duvall, Jaci Grace Edwards, Reese Edwards, Caylin Ingram, Caroline Kimmel, Katherine Kimmel, Jordan Price, Anna MacKenzie Rogers, Marina Lyn Serra, D66, James Ayoub, Carlos De La Hoz, Alejandro Bosch, Lisandra Delgado, Santiago Solis Chavez, Joyvan Guevara, Brenda Nuñez López, Anita Farmer Bergman, Karin Boesler, Apollo GT, Yassie Hawkes, Myrom Kingery, Gary Lavard, Helen Mirren, Pauline Nowakowski, Charles Poole, Oleg Prudius, William Cowboy Reed, Mark Salas, Ramona Schwalbach, Jon Komp Shin, Doug Stroup, Branislav R. Tatalović, Alan Tuskes, Zachary Vazquez, Gary Lee Vincent, Megan Marie Wilson, Yuliya Zelenskaya, Özcan Özdemir, Zac Henry, Tait Fletcher, Scott Hunter, Tyrone C. Wiggins, Mya Levels, Kim Evans</t>
        </is>
      </c>
      <c r="Q1054" s="52" t="inlineStr">
        <is>
          <t>F. Gary Gray</t>
        </is>
      </c>
      <c r="R1054" s="59" t="inlineStr">
        <is>
          <t>[{"Source": "Internet Movie Database", "Value": "6.6/10"}, {"Source": "Rotten Tomatoes", "Value": "67%"}, {"Source": "Metacritic", "Value": "56/100"}]</t>
        </is>
      </c>
      <c r="S1054" s="60" t="inlineStr">
        <is>
          <t>1,236,000,000</t>
        </is>
      </c>
      <c r="T1054" s="55" t="inlineStr">
        <is>
          <t>PG-13</t>
        </is>
      </c>
      <c r="U1054" s="56" t="inlineStr">
        <is>
          <t>136</t>
        </is>
      </c>
      <c r="V1054" s="57" t="inlineStr">
        <is>
          <t>{"link": "https://www.themoviedb.org/movie/337339-the-fate-of-the-furious/watch?locale=CA", "rent":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"buy":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t>
        </is>
      </c>
      <c r="W1054" s="61" t="inlineStr">
        <is>
          <t>250,000,000</t>
        </is>
      </c>
      <c r="X1054" s="35" t="n">
        <v>337339</v>
      </c>
      <c r="Y1054" s="35" t="inlineStr">
        <is>
          <t>[1138749, 82, 1215162, 999205, 102362, 168259, 974453, 846433, 808396, 250388, 1024627, 75674, 299054, 831946, 401478, 399035, 18487, 156717, 278924, 1093995]</t>
        </is>
      </c>
      <c r="Z1054" s="35" t="inlineStr">
        <is>
          <t>67%</t>
        </is>
      </c>
      <c r="AA1054" s="35" t="inlineStr">
        <is>
          <t>6.6/10</t>
        </is>
      </c>
      <c r="AB1054" s="35" t="inlineStr">
        <is>
          <t>56/100</t>
        </is>
      </c>
      <c r="AC1054" s="35" t="inlineStr">
        <is>
          <t>https://www.youtube.com/embed/iVdIiOKBPkg</t>
        </is>
      </c>
      <c r="AD1054" s="98" t="inlineStr">
        <is>
          <t>US</t>
        </is>
      </c>
      <c r="AE1054" s="98" t="n">
        <v>1731215633548</v>
      </c>
    </row>
    <row r="1055" ht="14.25" customHeight="1" s="169">
      <c r="A1055" s="93" t="inlineStr">
        <is>
          <t>Monsters vs. Aliens</t>
        </is>
      </c>
      <c r="B1055" s="94" t="n">
        <v>59</v>
      </c>
      <c r="C1055" s="131" t="n"/>
      <c r="D1055" s="132" t="n"/>
      <c r="E1055" s="95" t="inlineStr">
        <is>
          <t>Animated</t>
        </is>
      </c>
      <c r="F1055" s="117" t="n"/>
      <c r="G1055" s="31" t="n"/>
      <c r="H1055" s="32" t="n"/>
      <c r="I1055" s="96" t="inlineStr">
        <is>
          <t>Dreamworks</t>
        </is>
      </c>
      <c r="J1055" s="97" t="n">
        <v>2009</v>
      </c>
      <c r="K1055" s="35">
        <f>ROW(K1055)-1</f>
        <v/>
      </c>
      <c r="L1055" s="98" t="b">
        <v>0</v>
      </c>
      <c r="M1055" s="99" t="n"/>
      <c r="N1055" s="37" t="inlineStr">
        <is>
          <t>When Susan Murphy is unwittingly clobbered by a meteor full of outer space gunk on her wedding day, she mysteriously grows to 49-feet-11-inches. The military jumps into action and captures Susan, secreting her away to a covert government compound. She is renamed Ginormica and placed in confinement with a ragtag group of Monsters...</t>
        </is>
      </c>
      <c r="O1055" s="38" t="inlineStr">
        <is>
          <t>https://image.tmdb.org/t/p/w500/hpHarddVj34j53T7NsoUGdKj4mP.jpg</t>
        </is>
      </c>
      <c r="P1055" s="39" t="inlineStr">
        <is>
          <t>Reese Witherspoon, Seth Rogen, Hugh Laurie, Rainn Wilson, Will Arnett, Kiefer Sutherland, Paul Rudd, Stephen Colbert, Julie White, Jeffrey Tambor, Amy Poehler, Ed Helms, Renée Zellweger, Sean Bishop, Rich Dietl, Rob Letterman, Tom McGrath, Chris Miller, Mike Mitchell, Kent Osborne, Latifa Ouaou, Geoffrey Pomeroy, David P. Smith, Lisa Stewart, Conrad Vernon, John Krasinski, Stephen Kearin</t>
        </is>
      </c>
      <c r="Q1055" s="40" t="inlineStr">
        <is>
          <t>Rob Letterman, Conrad Vernon</t>
        </is>
      </c>
      <c r="R1055" s="41" t="inlineStr">
        <is>
          <t>[{"Source": "Internet Movie Database", "Value": "6.4/10"}, {"Source": "Rotten Tomatoes", "Value": "73%"}, {"Source": "Metacritic", "Value": "56/100"}]</t>
        </is>
      </c>
      <c r="S1055" s="42" t="inlineStr">
        <is>
          <t>381,509,870</t>
        </is>
      </c>
      <c r="T1055" s="43" t="inlineStr">
        <is>
          <t>PG</t>
        </is>
      </c>
      <c r="U1055" s="44" t="inlineStr">
        <is>
          <t>94</t>
        </is>
      </c>
      <c r="V1055" s="45" t="inlineStr">
        <is>
          <t>{"link": "https://www.themoviedb.org/movie/15512-monsters-vs-aliens/watch?locale=CA", "rent":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"flatrate": [{"logo_path": "/pvske1MyAoymrs5bguRfVqYiM9a.jpg", "provider_id": 119, "provider_name": "Amazon Prime Video", "display_priority": 1}, {"logo_path": "/ewOptMVIYcOadMGGJz8DJueH2bH.jpg", "provider_id": 230, "provider_name": "Crave", "display_priority": 5}, {"logo_path": "/cQjWvOiKRPeSuWRNGegcBjyqVbR.jpg", "provider_id": 469, "provider_name": "Club Illico", "display_priority": 51}, {"logo_path": "/esiLBRzDUwodjfN8gA4qj7l3ZF7.jpg", "provider_id": 1794, "provider_name": "Starz Amazon Channel", "display_priority": 92}, {"logo_path": "/8aBqoNeGGr0oSA85iopgNZUOTOc.jpg", "provider_id": 2100, "provider_name": "Amazon Prime Video with Ads", "display_priority": 111}, {"logo_path": "/qcKfSyX4xkXESjHrkO8cZLRJkn6.jpg", "provider_id": 2604, "provider_name": "Crave Amazon Channel", "display_priority": 140}], "buy":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t>
        </is>
      </c>
      <c r="W1055" s="46" t="inlineStr">
        <is>
          <t>175,000,000</t>
        </is>
      </c>
      <c r="X1055" s="35" t="n">
        <v>15512</v>
      </c>
      <c r="Y1055" s="35" t="inlineStr">
        <is>
          <t>[718789, 585083, 16866, 698687, 228161, 519182, 1022787, 539681, 324857, 587807, 424783, 238603, 211672, 57800, 8355, 15601, 581997, 258509, 1205229, 10192]</t>
        </is>
      </c>
      <c r="Z1055" s="35" t="inlineStr">
        <is>
          <t>73%</t>
        </is>
      </c>
      <c r="AA1055" s="35" t="inlineStr">
        <is>
          <t>6.4/10</t>
        </is>
      </c>
      <c r="AB1055" s="35" t="inlineStr">
        <is>
          <t>56/100</t>
        </is>
      </c>
      <c r="AC1055" s="35" t="inlineStr">
        <is>
          <t>https://www.youtube.com/embed/KrGiuIY-gDc</t>
        </is>
      </c>
      <c r="AD1055" s="98" t="inlineStr">
        <is>
          <t>US</t>
        </is>
      </c>
      <c r="AE1055" s="98" t="n">
        <v>1731215633548</v>
      </c>
    </row>
    <row r="1056" ht="14.25" customHeight="1" s="169">
      <c r="A1056" s="93" t="inlineStr">
        <is>
          <t>The Great Outdoors</t>
        </is>
      </c>
      <c r="B1056" s="94" t="n">
        <v>59</v>
      </c>
      <c r="C1056" s="131" t="n"/>
      <c r="D1056" s="132" t="n"/>
      <c r="E1056" s="95" t="inlineStr">
        <is>
          <t>Comedy</t>
        </is>
      </c>
      <c r="F1056" s="117" t="n"/>
      <c r="G1056" s="31" t="n"/>
      <c r="H1056" s="32" t="n"/>
      <c r="I1056" s="96" t="inlineStr">
        <is>
          <t>Universal Pictures</t>
        </is>
      </c>
      <c r="J1056" s="97" t="n">
        <v>1988</v>
      </c>
      <c r="K1056" s="35">
        <f>ROW(K1056)-1</f>
        <v/>
      </c>
      <c r="L1056" s="98" t="b">
        <v>0</v>
      </c>
      <c r="M1056" s="99" t="n"/>
      <c r="N1056" s="83" t="inlineStr">
        <is>
          <t>It's vacation time for outdoorsy Chicago man Chet Ripley, along with his wife, Connie, and their two kids, Buck and Ben. But a serene weekend of fishing at a Wisconsin lakeside cabin gets crashed by Connie's obnoxious brother-in-law, Roman Craig, his wife, Kate, and the couple's two daughters. As the excursion wears on, the Ripleys find themselves at odds with the stuffy Craig family.</t>
        </is>
      </c>
      <c r="O1056" s="84" t="inlineStr">
        <is>
          <t>https://image.tmdb.org/t/p/w500/zxIoPZiqKOxrWvieumpxA6bOgkt.jpg</t>
        </is>
      </c>
      <c r="P1056" s="85" t="inlineStr">
        <is>
          <t>Dan Aykroyd, John Candy, Stephanie Faracy, Annette Bening, Chris Young, Lucy Deakins, Robert Prosky, Ian Giatti, Hilary Gordon, Rebecca Gordon, Zoaunne LeRoy, Nancy Lenehan, John Bloom, Lewis Arquette, Britt Leach, Cliff Bemis, Paul Hansen, Debra Lee Ortega, Sierra Somerville, Christine Spiotta, Chris Bass, Shirley Harris, Christopher Kinsman, Andy Prosky, Brian Healy, Bart the Bear, Raleigh Bond</t>
        </is>
      </c>
      <c r="Q1056" s="86" t="inlineStr">
        <is>
          <t>Howard Deutch</t>
        </is>
      </c>
      <c r="R1056" s="59" t="inlineStr">
        <is>
          <t>[{"Source": "Internet Movie Database", "Value": "6.6/10"}, {"Source": "Rotten Tomatoes", "Value": "43%"}, {"Source": "Metacritic", "Value": "24/100"}]</t>
        </is>
      </c>
      <c r="S1056" s="60" t="inlineStr">
        <is>
          <t>43,455,230</t>
        </is>
      </c>
      <c r="T1056" s="87" t="inlineStr">
        <is>
          <t>PG</t>
        </is>
      </c>
      <c r="U1056" s="88" t="inlineStr">
        <is>
          <t>91</t>
        </is>
      </c>
      <c r="V1056" s="89" t="inlineStr">
        <is>
          <t>{"link": "https://www.themoviedb.org/movie/2617-the-great-outdoors/watch?locale=CA", "rent": [{"logo_path": "/SPnB1qiCkYfirS2it3hZORwGVn.jpg", "provider_id": 2, "provider_name": "Apple TV Store", "display_priority": 6}, {"logo_path": "/4bIKO5tqPgko0135wL9GhMsb1wv.jpg", "provider_id": 140, "provider_name": "CosmoGo", "display_priority": 18}, {"logo_path": "/qR6FKvnPBx2O37FDg8PNM7efwF3.jpg", "provider_id": 10, "provider_name": "Amazon Video", "display_priority": 56}], "flatrate": [{"logo_path": "/qsOM361vYHE7pcNFG7bCJHyievG.jpg", "provider_id": 182, "provider_name": "Hollywood Suite", "display_priority": 27}, {"logo_path": "/p5xtRLEzPyRhqOPpiW1sFy4FyPc.jpg", "provider_id": 705, "provider_name": "Hollywood Suite Amazon Channel", "display_priority": 87}], "buy": [{"logo_path": "/SPnB1qiCkYfirS2it3hZORwGVn.jpg", "provider_id": 2, "provider_name": "Apple TV Store", "display_priority": 6}, {"logo_path": "/4bIKO5tqPgko0135wL9GhMsb1wv.jpg", "provider_id": 140, "provider_name": "CosmoGo", "display_priority": 18}, {"logo_path": "/qR6FKvnPBx2O37FDg8PNM7efwF3.jpg", "provider_id": 10, "provider_name": "Amazon Video", "display_priority": 56}]}</t>
        </is>
      </c>
      <c r="W1056" s="61" t="inlineStr">
        <is>
          <t>24,000,000</t>
        </is>
      </c>
      <c r="X1056" s="35" t="n">
        <v>2617</v>
      </c>
      <c r="Y1056" s="35" t="inlineStr">
        <is>
          <t>[11153, 27906, 84355, 109418, 7288, 239563, 11381, 2609, 37481, 8467, 1235746, 19357, 356842, 18639, 137093, 14369, 65215, 15263, 12921, 2758]</t>
        </is>
      </c>
      <c r="Z1056" s="35" t="inlineStr">
        <is>
          <t>43%</t>
        </is>
      </c>
      <c r="AA1056" s="35" t="inlineStr">
        <is>
          <t>6.6/10</t>
        </is>
      </c>
      <c r="AB1056" s="35" t="inlineStr">
        <is>
          <t>24/100</t>
        </is>
      </c>
      <c r="AC1056" s="35" t="inlineStr">
        <is>
          <t>https://www.youtube.com/embed/gpP_l-atlT4</t>
        </is>
      </c>
      <c r="AD1056" s="98" t="inlineStr">
        <is>
          <t>US</t>
        </is>
      </c>
      <c r="AE1056" s="98" t="n">
        <v>1731215633548</v>
      </c>
    </row>
    <row r="1057" ht="14.25" customHeight="1" s="169">
      <c r="A1057" s="93" t="inlineStr">
        <is>
          <t>The Spongebob Movie: Sponge on the Run</t>
        </is>
      </c>
      <c r="B1057" s="94" t="n">
        <v>59</v>
      </c>
      <c r="C1057" s="131" t="inlineStr">
        <is>
          <t>Nickelodeon</t>
        </is>
      </c>
      <c r="D1057" s="132" t="inlineStr">
        <is>
          <t>SpongeBob</t>
        </is>
      </c>
      <c r="E1057" s="95" t="inlineStr">
        <is>
          <t>Animated</t>
        </is>
      </c>
      <c r="F1057" s="117" t="n"/>
      <c r="G1057" s="31" t="n"/>
      <c r="H1057" s="32" t="n"/>
      <c r="I1057" s="96" t="inlineStr">
        <is>
          <t>Paramount Pictures</t>
        </is>
      </c>
      <c r="J1057" s="97" t="n">
        <v>2020</v>
      </c>
      <c r="K1057" s="35">
        <f>ROW(K1057)-1</f>
        <v/>
      </c>
      <c r="L1057" s="98" t="b">
        <v>0</v>
      </c>
      <c r="M1057" s="99" t="n"/>
      <c r="N1057" s="83" t="inlineStr">
        <is>
          <t>When his best friend Gary is suddenly snatched away, SpongeBob takes Patrick on a madcap mission far beyond Bikini Bottom to save their pink-shelled pal.</t>
        </is>
      </c>
      <c r="O1057" s="84" t="inlineStr">
        <is>
          <t>https://image.tmdb.org/t/p/w500/jlJ8nDhMhCYJuzOw3f52CP1W8MW.jpg</t>
        </is>
      </c>
      <c r="P1057" s="85" t="inlineStr">
        <is>
          <t>Tom Kenny, Bill Fagerbakke, Rodger Bumpass, Mr. Lawrence, Keanu Reeves, Clancy Brown, Carolyn Lawrence, Matt Berry, Jill Talley, Mary Jo Catlett, Awkwafina, Snoop Dogg, Danny Trejo, Tiffany Haddish, Reggie Watts, Antonio Raul Garcia, Jack Gore, Jason Maybaum, Presley Williams, Dee Bradley Baker</t>
        </is>
      </c>
      <c r="Q1057" s="86" t="inlineStr">
        <is>
          <t>Tim Hill</t>
        </is>
      </c>
      <c r="R1057" s="62" t="inlineStr">
        <is>
          <t>[{"Source": "Internet Movie Database", "Value": "5.9/10"}, {"Source": "Rotten Tomatoes", "Value": "66%"}, {"Source": "Metacritic", "Value": "65/100"}]</t>
        </is>
      </c>
      <c r="S1057" s="101" t="inlineStr">
        <is>
          <t>4,810,790</t>
        </is>
      </c>
      <c r="T1057" s="102" t="inlineStr">
        <is>
          <t>PG</t>
        </is>
      </c>
      <c r="U1057" s="103" t="inlineStr">
        <is>
          <t>95</t>
        </is>
      </c>
      <c r="V1057" s="89" t="inlineStr">
        <is>
          <t>{"link": "https://www.themoviedb.org/movie/400160-the-spongebob-movie-sponge-on-the-run/watch?locale=CA", "rent":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{"logo_path": "/vLZKlXUNDcZR7ilvfY9Wr9k80FZ.jpg", "provider_id": 538, "provider_name": "Plex", "display_priority": 81}], "flatrate": [{"logo_path": "/qcKfSyX4xkXESjHrkO8cZLRJkn6.jpg", "provider_id": 2604, "provider_name": "Crave Amazon Channel", "display_priority": 140}], "buy":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t>
        </is>
      </c>
      <c r="W1057" s="61" t="inlineStr">
        <is>
          <t>60,000,000</t>
        </is>
      </c>
      <c r="X1057" s="35" t="n">
        <v>400160</v>
      </c>
      <c r="Y1057" s="35" t="inlineStr">
        <is>
          <t>[72972, 668461, 560044, 991494, 455411, 410113, 682254, 927254, 439058, 621870, 1280768, 225925, 974663, 408648, 594328, 151535, 20378, 16390, 832502, 10837]</t>
        </is>
      </c>
      <c r="Z1057" s="35" t="inlineStr">
        <is>
          <t>66%</t>
        </is>
      </c>
      <c r="AA1057" s="35" t="inlineStr">
        <is>
          <t>5.9/10</t>
        </is>
      </c>
      <c r="AB1057" s="35" t="inlineStr">
        <is>
          <t>65/100</t>
        </is>
      </c>
      <c r="AC1057" s="35" t="inlineStr">
        <is>
          <t>https://www.youtube.com/embed/s4TAfaddV4w</t>
        </is>
      </c>
      <c r="AD1057" s="98" t="inlineStr">
        <is>
          <t>US</t>
        </is>
      </c>
      <c r="AE1057" s="98" t="n">
        <v>1731215633548</v>
      </c>
    </row>
    <row r="1058" ht="14.25" customHeight="1" s="169">
      <c r="A1058" s="93" t="inlineStr">
        <is>
          <t>The Waterboy</t>
        </is>
      </c>
      <c r="B1058" s="94" t="n">
        <v>59</v>
      </c>
      <c r="C1058" s="131" t="inlineStr">
        <is>
          <t>Sandlerverse</t>
        </is>
      </c>
      <c r="D1058" s="132" t="n"/>
      <c r="E1058" s="95" t="inlineStr">
        <is>
          <t>Sports</t>
        </is>
      </c>
      <c r="F1058" s="117" t="inlineStr">
        <is>
          <t>Comedy</t>
        </is>
      </c>
      <c r="G1058" s="31" t="n"/>
      <c r="H1058" s="32" t="n"/>
      <c r="I1058" s="96" t="inlineStr">
        <is>
          <t>Disney</t>
        </is>
      </c>
      <c r="J1058" s="97" t="n">
        <v>1998</v>
      </c>
      <c r="K1058" s="35">
        <f>ROW(K1058)-1</f>
        <v/>
      </c>
      <c r="L1058" s="98" t="b">
        <v>0</v>
      </c>
      <c r="M1058" s="99" t="n"/>
      <c r="N1058" s="37" t="inlineStr">
        <is>
          <t>Bobby Boucher is a water boy for a struggling college football team. The coach discovers Boucher's hidden rage makes him a tackling machine whose bone-crushing power might vault his team into the playoffs.</t>
        </is>
      </c>
      <c r="O1058" s="38" t="inlineStr">
        <is>
          <t>https://image.tmdb.org/t/p/w500/miT42qWYC4D0n2mXNzJ9VfhheWW.jpg</t>
        </is>
      </c>
      <c r="P1058" s="39" t="inlineStr">
        <is>
          <t>Adam Sandler, Kathy Bates, Henry Winkler, Fairuza Balk, Jerry Reed, Lawrence Gilliard Jr., Blake Clark, Peter Dante, Jonathan Loughran, Al Whiting, Clint Howard, Allen Covert, Rob Schneider, Todd Holland, Robert Kokol, Frank Coraci, Jennifer Taylor, James Bates Jr., Kelly Hare, Dawn Birch, Steve Raulerson, Christopher Mugglebee, Brett Rice, John Farley, Kevin Farley, Lee Corso, Bill Cowher, Dan Fouts, Chris Fowler, Jimmy Johnson, Brent Musburger, Dan Patrick, Lynn Swann, Lawrence Taylor, Paul Wight, Jamie Williams, Marc Kittay, Matt Baylis, Jack Carroll, Tom Nowicki, Ric Swezey, Matthew Lussier, Haven Gaston, Mike Hold, Kevin Reid, Mattie Wolf, Phyllis Alia, Dave Wagner, Tina Barr, Michael Giarraputo, Marty Eli Schwartz, Aaron J. Brooks, Patrick Martin Jr.</t>
        </is>
      </c>
      <c r="Q1058" s="40" t="inlineStr">
        <is>
          <t>Frank Coraci</t>
        </is>
      </c>
      <c r="R1058" s="41" t="inlineStr">
        <is>
          <t>[{"Source": "Internet Movie Database", "Value": "6.2/10"}, {"Source": "Rotten Tomatoes", "Value": "32%"}, {"Source": "Metacritic", "Value": "41/100"}]</t>
        </is>
      </c>
      <c r="S1058" s="42" t="inlineStr">
        <is>
          <t>185,991,646</t>
        </is>
      </c>
      <c r="T1058" s="43" t="inlineStr">
        <is>
          <t>PG-13</t>
        </is>
      </c>
      <c r="U1058" s="44" t="inlineStr">
        <is>
          <t>90</t>
        </is>
      </c>
      <c r="V1058" s="45" t="inlineStr">
        <is>
          <t>{"link": "https://www.themoviedb.org/movie/10663-the-waterboy/watch?locale=CA", "flatrate": [{"logo_path": "/97yvRBw1GzX7fXprcF80er19ot.jpg", "provider_id": 337, "provider_name": "Disney Plus", "display_priority": 3}], "buy":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"rent":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t>
        </is>
      </c>
      <c r="W1058" s="46" t="inlineStr">
        <is>
          <t>23,000,000</t>
        </is>
      </c>
      <c r="X1058" s="35" t="n">
        <v>10663</v>
      </c>
      <c r="Y1058" s="35" t="inlineStr">
        <is>
          <t>[13680, 119738, 17927, 582570, 38365, 11543, 11353, 1588, 21845, 1263256, 467248, 16214, 14008, 10393, 46094, 19489, 15251, 10970, 15653, 8193]</t>
        </is>
      </c>
      <c r="Z1058" s="35" t="inlineStr">
        <is>
          <t>32%</t>
        </is>
      </c>
      <c r="AA1058" s="35" t="inlineStr">
        <is>
          <t>6.2/10</t>
        </is>
      </c>
      <c r="AB1058" s="35" t="inlineStr">
        <is>
          <t>41/100</t>
        </is>
      </c>
      <c r="AC1058" s="35" t="inlineStr">
        <is>
          <t>https://www.youtube.com/embed/vVLvkqfTRVQ</t>
        </is>
      </c>
      <c r="AD1058" s="98" t="inlineStr">
        <is>
          <t>US</t>
        </is>
      </c>
      <c r="AE1058" s="98" t="n">
        <v>1731215633548</v>
      </c>
    </row>
    <row r="1059" ht="14.25" customHeight="1" s="169">
      <c r="A1059" s="93" t="inlineStr">
        <is>
          <t>The Lost City</t>
        </is>
      </c>
      <c r="B1059" s="94" t="n">
        <v>58</v>
      </c>
      <c r="C1059" s="131" t="n"/>
      <c r="D1059" s="132" t="n"/>
      <c r="E1059" s="95" t="inlineStr">
        <is>
          <t>Adventure</t>
        </is>
      </c>
      <c r="F1059" s="117" t="inlineStr">
        <is>
          <t>Comedy</t>
        </is>
      </c>
      <c r="G1059" s="31" t="n"/>
      <c r="H1059" s="32" t="n"/>
      <c r="I1059" s="96" t="inlineStr">
        <is>
          <t>Paramount Pictures</t>
        </is>
      </c>
      <c r="J1059" s="97" t="n">
        <v>2022</v>
      </c>
      <c r="K1059" s="35">
        <f>ROW(K1059)-1</f>
        <v/>
      </c>
      <c r="L1059" s="98" t="b">
        <v>0</v>
      </c>
      <c r="M1059" s="99" t="n"/>
      <c r="N1059" s="130" t="inlineStr">
        <is>
          <t>Reclusive author Loretta Sage writes about exotic places in her popular adventure novels that feature a handsome cover model named Alan. While on tour promoting her new book with Alan, Loretta gets kidnapped by an eccentric billionaire who hopes she can lead him to the ancient city's lost treasure that featured in her latest story. Alan, determined to prove he can be a hero in real life and not just on the pages of her books, sets off to rescue her.</t>
        </is>
      </c>
      <c r="O1059" s="84" t="inlineStr">
        <is>
          <t>https://image.tmdb.org/t/p/w500/neMZH82Stu91d3iqvLdNQfqPPyl.jpg</t>
        </is>
      </c>
      <c r="P1059" s="85" t="inlineStr">
        <is>
          <t>Sandra Bullock, Channing Tatum, Daniel Radcliffe, Da'Vine Joy Randolph, Brad Pitt, Oscar Nuñez, Patti Harrison, Bowen Yang, Stephen Lang, Joan Pringle, Héctor Aníbal, Thomas Forbes-Johnson, Sli Lewis, Olga Buccarelli, Adam Nee, Raymond Lee, Omar Patin, Anthony Alvarez, Ryan Orr, Alex Schoenauer, Edwin Polanco, Marcy Jarreau, Cynthia Guzmán, Carolina Rohana, Jonathan Lev, Katherine Montes, Toussaint Merionne, Luinis Olaverria, Emerson Gonzalez, Wilson Ureña, Roger Wasserman, Ryan Judd, Zachary Steel</t>
        </is>
      </c>
      <c r="Q1059" s="86" t="inlineStr">
        <is>
          <t>Aaron Nee, Adam Nee</t>
        </is>
      </c>
      <c r="R1059" s="59" t="inlineStr">
        <is>
          <t>[{"Source": "Internet Movie Database", "Value": "6.1/10"}, {"Source": "Rotten Tomatoes", "Value": "78%"}, {"Source": "Metacritic", "Value": "60/100"}]</t>
        </is>
      </c>
      <c r="S1059" s="101" t="inlineStr">
        <is>
          <t>192,907,684</t>
        </is>
      </c>
      <c r="T1059" s="102" t="inlineStr">
        <is>
          <t>PG-13</t>
        </is>
      </c>
      <c r="U1059" s="103" t="inlineStr">
        <is>
          <t>112</t>
        </is>
      </c>
      <c r="V1059" s="45" t="inlineStr">
        <is>
          <t>{"link": "https://www.themoviedb.org/movie/752623-the-lost-city/watch?locale=CA", "rent":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{"logo_path": "/vLZKlXUNDcZR7ilvfY9Wr9k80FZ.jpg", "provider_id": 538, "provider_name": "Plex", "display_priority": 81}], "buy":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"flatrate": [{"logo_path": "/ewOptMVIYcOadMGGJz8DJueH2bH.jpg", "provider_id": 230, "provider_name": "Crave", "display_priority": 5}, {"logo_path": "/h5DcR0J2EESLitnhR8xLG1QymTE.jpg", "provider_id": 531, "provider_name": "Paramount Plus", "display_priority": 9}, {"logo_path": "/hExO4PtimLIYn3kBOrzsejNv7cT.jpg", "provider_id": 582, "provider_name": "Paramount+ Amazon Channel", "display_priority": 11}, {"logo_path": "/fts6X10Jn4QT0X6ac3udKEn2tJA.jpg", "provider_id": 2303, "provider_name": "Paramount Plus Premium", "display_priority": 121}, {"logo_path": "/rl6zez5rCeyelt1I46JRYk6B9Ed.jpg", "provider_id": 2304, "provider_name": "Paramount Plus Basic with Ads", "display_priority": 122}, {"logo_path": "/qcKfSyX4xkXESjHrkO8cZLRJkn6.jpg", "provider_id": 2604, "provider_name": "Crave Amazon Channel", "display_priority": 140}]}</t>
        </is>
      </c>
      <c r="W1059" s="61" t="inlineStr">
        <is>
          <t>74,000,000</t>
        </is>
      </c>
      <c r="X1059" s="35" t="n">
        <v>752623</v>
      </c>
      <c r="Y1059" s="35" t="inlineStr">
        <is>
          <t>[848538, 335787, 37834, 14043, 458897, 428078, 270487, 72545, 47263, 13018, 658, 27205, 42228, 347689, 8584, 657, 412656, 19017, 1051891, 11718]</t>
        </is>
      </c>
      <c r="Z1059" s="35" t="inlineStr">
        <is>
          <t>78%</t>
        </is>
      </c>
      <c r="AA1059" s="35" t="inlineStr">
        <is>
          <t>6.1/10</t>
        </is>
      </c>
      <c r="AB1059" s="35" t="inlineStr">
        <is>
          <t>60/100</t>
        </is>
      </c>
      <c r="AC1059" s="35" t="inlineStr">
        <is>
          <t>https://www.youtube.com/embed/5f9VcZqxFO4</t>
        </is>
      </c>
      <c r="AD1059" s="98" t="inlineStr">
        <is>
          <t>US</t>
        </is>
      </c>
      <c r="AE1059" s="98" t="n">
        <v>1731215633548</v>
      </c>
    </row>
    <row r="1060" ht="14.25" customHeight="1" s="169">
      <c r="A1060" s="93" t="inlineStr">
        <is>
          <t>The Rescuers</t>
        </is>
      </c>
      <c r="B1060" s="94" t="n">
        <v>58</v>
      </c>
      <c r="C1060" s="131" t="inlineStr">
        <is>
          <t>Disney Animation</t>
        </is>
      </c>
      <c r="D1060" s="132" t="n"/>
      <c r="E1060" s="95" t="inlineStr">
        <is>
          <t>Animated</t>
        </is>
      </c>
      <c r="F1060" s="117" t="n"/>
      <c r="G1060" s="31" t="n"/>
      <c r="H1060" s="32" t="n"/>
      <c r="I1060" s="96" t="inlineStr">
        <is>
          <t>Disney</t>
        </is>
      </c>
      <c r="J1060" s="97" t="n">
        <v>1977</v>
      </c>
      <c r="K1060" s="35">
        <f>ROW(K1060)-1</f>
        <v/>
      </c>
      <c r="L1060" s="98" t="b">
        <v>0</v>
      </c>
      <c r="M1060" s="99" t="n"/>
      <c r="N1060" s="37" t="inlineStr">
        <is>
          <t>Two agents of the mouse-run International Rescue Aid Society search for a little orphan girl kidnapped by sinister treasure hunters.</t>
        </is>
      </c>
      <c r="O1060" s="38" t="inlineStr">
        <is>
          <t>https://image.tmdb.org/t/p/w500/49rGpB2x6AFB83SC4IBl9foRIGp.jpg</t>
        </is>
      </c>
      <c r="P1060" s="39" t="inlineStr">
        <is>
          <t>Bob Newhart, Eva Gabor, Geraldine Page, Joe Flynn, Jeanette Nolan, Pat Buttram, Jim Jordan, John McIntire, Michelle Stacy, Bernard Fox, Larry Clemmons, James MacDonald, George Lindsey, Bill McMillian, Dub Taylor, John Fiedler, Robie Lester, Peter Renaday</t>
        </is>
      </c>
      <c r="Q1060" s="40" t="inlineStr">
        <is>
          <t>Art Stevens, John Lounsbery, Wolfgang Reitherman</t>
        </is>
      </c>
      <c r="R1060" s="41" t="inlineStr">
        <is>
          <t>[{"Source": "Internet Movie Database", "Value": "6.9/10"}, {"Source": "Rotten Tomatoes", "Value": "79%"}, {"Source": "Metacritic", "Value": "74/100"}]</t>
        </is>
      </c>
      <c r="S1060" s="42" t="inlineStr">
        <is>
          <t>169,015,869</t>
        </is>
      </c>
      <c r="T1060" s="43" t="inlineStr">
        <is>
          <t>G</t>
        </is>
      </c>
      <c r="U1060" s="44" t="inlineStr">
        <is>
          <t>78</t>
        </is>
      </c>
      <c r="V1060" s="45" t="inlineStr">
        <is>
          <t>{"link": "https://www.themoviedb.org/movie/11319-the-rescuers/watch?locale=CA", "buy": [{"logo_path": "/SPnB1qiCkYfirS2it3hZORwGVn.jpg", "provider_id": 2, "provider_name": "Apple TV Store", "display_priority": 6}, {"logo_path": "/8z7rC8uIDaTM91X0ZfkRf04ydj2.jpg", "provider_id": 3, "provider_name": "Google Play Movies", "display_priority": 7}, {"logo_path": "/pTnn5JwWr4p3pG8H6VrpiQo7Vs0.jpg", "provider_id": 192, "provider_name": "YouTube", "display_priority": 33}, {"logo_path": "/qR6FKvnPBx2O37FDg8PNM7efwF3.jpg", "provider_id": 10, "provider_name": "Amazon Video", "display_priority": 56}], "flatrate": [{"logo_path": "/97yvRBw1GzX7fXprcF80er19ot.jpg", "provider_id": 337, "provider_name": "Disney Plus", "display_priority": 3}], "rent": [{"logo_path": "/SPnB1qiCkYfirS2it3hZORwGVn.jpg", "provider_id": 2, "provider_name": "Apple TV Store", "display_priority": 6}, {"logo_path": "/8z7rC8uIDaTM91X0ZfkRf04ydj2.jpg", "provider_id": 3, "provider_name": "Google Play Movies", "display_priority": 7}, {"logo_path": "/pTnn5JwWr4p3pG8H6VrpiQo7Vs0.jpg", "provider_id": 192, "provider_name": "YouTube", "display_priority": 33}, {"logo_path": "/qR6FKvnPBx2O37FDg8PNM7efwF3.jpg", "provider_id": 10, "provider_name": "Amazon Video", "display_priority": 56}]}</t>
        </is>
      </c>
      <c r="W1060" s="46" t="inlineStr">
        <is>
          <t>7,500,000</t>
        </is>
      </c>
      <c r="X1060" s="35" t="n">
        <v>11319</v>
      </c>
      <c r="Y1060" s="35" t="inlineStr">
        <is>
          <t>[22582, 28118, 1362, 543583, 81684, 60293, 11135, 10199, 33539, 28302, 585, 27653, 31473, 38757, 1018403, 25913, 202575, 560057, 552095, 297270]</t>
        </is>
      </c>
      <c r="Z1060" s="35" t="inlineStr">
        <is>
          <t>79%</t>
        </is>
      </c>
      <c r="AA1060" s="35" t="inlineStr">
        <is>
          <t>6.9/10</t>
        </is>
      </c>
      <c r="AB1060" s="35" t="inlineStr">
        <is>
          <t>74/100</t>
        </is>
      </c>
      <c r="AC1060" s="35" t="inlineStr">
        <is>
          <t>https://www.youtube.com/embed/bz4vILhWO18</t>
        </is>
      </c>
      <c r="AD1060" s="98" t="inlineStr">
        <is>
          <t>US</t>
        </is>
      </c>
      <c r="AE1060" s="98" t="n">
        <v>1731215633548</v>
      </c>
    </row>
    <row r="1061" ht="14.25" customHeight="1" s="169">
      <c r="A1061" s="93" t="inlineStr">
        <is>
          <t>How the Grinch Stole Christmas</t>
        </is>
      </c>
      <c r="B1061" s="94" t="n">
        <v>58</v>
      </c>
      <c r="C1061" s="131" t="inlineStr">
        <is>
          <t>Dr. Seuss</t>
        </is>
      </c>
      <c r="D1061" s="132" t="inlineStr">
        <is>
          <t>The Grinch</t>
        </is>
      </c>
      <c r="E1061" s="95" t="inlineStr">
        <is>
          <t>Fantasy</t>
        </is>
      </c>
      <c r="F1061" s="117" t="inlineStr">
        <is>
          <t>Family</t>
        </is>
      </c>
      <c r="G1061" s="31" t="inlineStr">
        <is>
          <t>Christmas</t>
        </is>
      </c>
      <c r="H1061" s="32" t="n"/>
      <c r="I1061" s="96" t="inlineStr">
        <is>
          <t>Universal Pictures</t>
        </is>
      </c>
      <c r="J1061" s="97" t="n">
        <v>2000</v>
      </c>
      <c r="K1061" s="35">
        <f>ROW(K1061)-1</f>
        <v/>
      </c>
      <c r="L1061" s="98" t="b">
        <v>0</v>
      </c>
      <c r="M1061" s="99" t="inlineStr">
        <is>
          <t xml:space="preserve">Jim Carrey's excellent performance, some good jokes, and fantastic Grinch makeup carry a bloated story to an enjoyable holiday movie. Not as good as the original cartoon, but offers something different and worthwhile. Too many dutch angles for my liking, however. </t>
        </is>
      </c>
      <c r="N1061" s="37" t="inlineStr">
        <is>
          <t>The Grinch decides to rob Whoville of Christmas - but a dash of kindness from little Cindy Lou Who and her family may be enough to melt his heart...</t>
        </is>
      </c>
      <c r="O1061" s="38" t="inlineStr">
        <is>
          <t>https://image.tmdb.org/t/p/w500/AmUs3hximCKa90sHuIRr5Bz8ci5.jpg</t>
        </is>
      </c>
      <c r="P1061" s="39" t="inlineStr">
        <is>
          <t>Jim Carrey, Taylor Momsen, Jeffrey Tambor, Christine Baranski, Bill Irwin, Molly Shannon, Clint Howard, Josh Ryan Evans, Mindy Sterling, Bryce Dallas Howard, Lacey Kohl, Rachel Winfree, Rance Howard, Jeremy Howard, T.J. Thyne, Nadja Pionilla, Jim Meskimen, Michael Dahlen, David Costabile, Mary Stein, James Ritz, Deep Roy, Jessica Sara, Mason Lucero, Ben Bookbinder, Michaela Gallo, Landry Allbright, Reid Kirchenbauer, Rebecca Chace, Suzanne Krull, Steve Kehela, Lillias White, Rain Pryor, John Alexander, Kevin Isola, Gavin Grazer, Walter Franks, Verne Troyer, Clayton Martinez, Q'orianka Kilcher, Caroline Williams, John Short, Grainger Esch, Eva Burkley, Rick Baker, Bill Sturgeon, Mark Setrakian, Jurgen Heimann, Tim Blaney, Charles Croughwell, Frank Welker, Anthony Hopkins</t>
        </is>
      </c>
      <c r="Q1061" s="40" t="inlineStr">
        <is>
          <t>Ron Howard</t>
        </is>
      </c>
      <c r="R1061" s="41" t="inlineStr">
        <is>
          <t>[{"Source": "Internet Movie Database", "Value": "6.4/10"}, {"Source": "Rotten Tomatoes", "Value": "50%"}, {"Source": "Metacritic", "Value": "46/100"}]</t>
        </is>
      </c>
      <c r="S1061" s="42" t="inlineStr">
        <is>
          <t>345,800,000</t>
        </is>
      </c>
      <c r="T1061" s="43" t="inlineStr">
        <is>
          <t>PG</t>
        </is>
      </c>
      <c r="U1061" s="44" t="inlineStr">
        <is>
          <t>105</t>
        </is>
      </c>
      <c r="V1061" s="45" t="inlineStr">
        <is>
          <t>{"link": "https://www.themoviedb.org/movie/8871-how-the-grinch-stole-christmas/watch?locale=CA", "buy":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"rent":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"flatrate": [{"logo_path": "/pvske1MyAoymrs5bguRfVqYiM9a.jpg", "provider_id": 119, "provider_name": "Amazon Prime Video", "display_priority": 1}, {"logo_path": "/ewOptMVIYcOadMGGJz8DJueH2bH.jpg", "provider_id": 230, "provider_name": "Crave", "display_priority": 5}, {"logo_path": "/h5DcR0J2EESLitnhR8xLG1QymTE.jpg", "provider_id": 531, "provider_name": "Paramount Plus", "display_priority": 9}, {"logo_path": "/hExO4PtimLIYn3kBOrzsejNv7cT.jpg", "provider_id": 582, "provider_name": "Paramount+ Amazon Channel", "display_priority": 11}, {"logo_path": "/8aBqoNeGGr0oSA85iopgNZUOTOc.jpg", "provider_id": 2100, "provider_name": "Amazon Prime Video with Ads", "display_priority": 111}, {"logo_path": "/fts6X10Jn4QT0X6ac3udKEn2tJA.jpg", "provider_id": 2303, "provider_name": "Paramount Plus Premium", "display_priority": 121}, {"logo_path": "/rl6zez5rCeyelt1I46JRYk6B9Ed.jpg", "provider_id": 2304, "provider_name": "Paramount Plus Basic with Ads", "display_priority": 122}, {"logo_path": "/qcKfSyX4xkXESjHrkO8cZLRJkn6.jpg", "provider_id": 2604, "provider_name": "Crave Amazon Channel", "display_priority": 140}]}</t>
        </is>
      </c>
      <c r="W1061" s="46" t="inlineStr">
        <is>
          <t>123,000,000</t>
        </is>
      </c>
      <c r="X1061" s="35" t="n">
        <v>8871</v>
      </c>
      <c r="Y1061" s="35" t="inlineStr">
        <is>
          <t>[360920, 1001884, 798021, 9021, 454467, 10719, 654028, 142308, 372631, 78080, 13397, 645757, 615666, 1022964, 13673, 1045944, 13764, 9279, 527435, 22081]</t>
        </is>
      </c>
      <c r="Z1061" s="35" t="inlineStr">
        <is>
          <t>50%</t>
        </is>
      </c>
      <c r="AA1061" s="35" t="inlineStr">
        <is>
          <t>6.4/10</t>
        </is>
      </c>
      <c r="AB1061" s="35" t="inlineStr">
        <is>
          <t>46/100</t>
        </is>
      </c>
      <c r="AC1061" s="35" t="inlineStr">
        <is>
          <t>https://www.youtube.com/embed/UnyPPS1Z-Vs</t>
        </is>
      </c>
      <c r="AD1061" s="98" t="inlineStr">
        <is>
          <t>US</t>
        </is>
      </c>
      <c r="AE1061" s="98" t="n">
        <v>1731215633548</v>
      </c>
    </row>
    <row r="1062" ht="14.25" customHeight="1" s="169">
      <c r="A1062" s="93" t="inlineStr">
        <is>
          <t>Indiana Jones and the Kingdom of the Crystal Skull</t>
        </is>
      </c>
      <c r="B1062" s="94" t="n">
        <v>58</v>
      </c>
      <c r="C1062" s="131" t="inlineStr">
        <is>
          <t>Indiana Jones</t>
        </is>
      </c>
      <c r="D1062" s="132" t="n"/>
      <c r="E1062" s="95" t="inlineStr">
        <is>
          <t>Adventure</t>
        </is>
      </c>
      <c r="F1062" s="117" t="inlineStr">
        <is>
          <t>Action</t>
        </is>
      </c>
      <c r="G1062" s="31" t="n"/>
      <c r="H1062" s="32" t="n"/>
      <c r="I1062" s="96" t="inlineStr">
        <is>
          <t>Lucasfilm</t>
        </is>
      </c>
      <c r="J1062" s="97" t="n">
        <v>2008</v>
      </c>
      <c r="K1062" s="35">
        <f>ROW(K1062)-1</f>
        <v/>
      </c>
      <c r="L1062" s="98" t="b">
        <v>0</v>
      </c>
      <c r="M1062" s="99" t="inlineStr">
        <is>
          <t>There are some pretty good Indiana Jones moments in this movie, but the filmmaking lacks alot of the realism of the first three. The action sequences can be boring because of how unrealistic they appear. The CGI is simply not good enough for what they are trying to accomplish. The supporting characters are very poorly written, from the villain, to Mutt, Ox and Mac. They are all forced into the story to give conflict or story progression for Indy, and none feel natural as companions. The ending is especially awful and cliched. It's nice to see Harrison Ford looking good and he still portrays Indy fantastically, but I feel this movie could have used a couple rewrites in the secondary characters.</t>
        </is>
      </c>
      <c r="N1062" s="76" t="inlineStr">
        <is>
          <t>Set during the Cold War, the Soviets—led by sword-wielding Irina Spalko—are in search of a crystal skull which has supernatural powers related to a mystical Lost City of Gold. Indy is coerced to head to Peru at the behest of a young man whose friend—and Indy's colleague—Professor Oxley has been captured for his knowledge of the skull's whereabouts.</t>
        </is>
      </c>
      <c r="O1062" s="105" t="inlineStr">
        <is>
          <t>https://image.tmdb.org/t/p/w500/56As6XEM1flWvprX4LgkPl8ii4K.jpg</t>
        </is>
      </c>
      <c r="P1062" s="106" t="inlineStr">
        <is>
          <t>Harrison Ford, Cate Blanchett, Karen Allen, Shia LaBeouf, Ray Winstone, John Hurt, Jim Broadbent, Igor Jijikine, Dimitri Diatchenko, Ilia Volok, Emmanuel Todorov, Pasha D. Lychnikoff, Andrew Divoff, Venya Manzyuk, Alan Dale, Joel Stoffer, Neil Flynn, Vincent Foster, Chet Hanks, Brian Knutson, Dean Grimes, Sasha Spielberg, Nicole Luther, Sophia Stewart, Chris Todd, Dennis Nusbaum, T. Ryan Mooney, Audi Resendez, Helena Barrett, Carlos Linares, Gustavo Hernandez, Maria Luisa Minelli, Nito Larioza, Ernie Reyes Jr., Jon Valera, Kevin Collins, Robert Baker, Andre Alexsen, Greg Anthony, Fileena Bahris, Ryan Bair, Jon Braver, Kyle Brody, Amanda Bromberg, Noelle Bruno, Chris Bryant, Kevin Patrick Burke, Tim Camarillo, Arnold Chon, Jared Christopherson, Al Conti, Marly Coronel, Martin Dew, Holland Diaz, John Dixon, Ken Edling, Denholm Elliott, Larry Eudene, Colin Follenweider, Erin Frederick, Andrew Goldfarb, Ted Grossman, Celia Hemken, Michael J. Jacyna, Joe Jagatic, Alexander Kaminer, Brendon John Kelly, Adam Kirley, Katie Knopf, Gregory Kudanovych, David LaVera, Jonathan Lomma, Janet Lopez, Michael Maddigan, Chuck Maldonado, Sean Marrinan, Anthony Martins, Derek Mears, Juan Manuel Mendiola Jr., Steven A. Miller, Josh Mills, Johanna Monasterios, Lee Morrison, Ian Novotny, Adam Prakop, Ana Maria Quintana, Sam Rocco, Ilya Rockwell, Jason Roehm, Errol Sack, Philip J. Silvera, David St. Pierre, Bogdan Szumilas, Bryan Thompson, Paul Thornton, John H. Tobin, John Willoughby, Dianne Zaremba, Ilya Jonathan Zaydenberg</t>
        </is>
      </c>
      <c r="Q1062" s="107" t="inlineStr">
        <is>
          <t>Steven Spielberg</t>
        </is>
      </c>
      <c r="R1062" s="41" t="inlineStr">
        <is>
          <t>[{"Source": "Internet Movie Database", "Value": "6.2/10"}, {"Source": "Rotten Tomatoes", "Value": "77%"}, {"Source": "Metacritic", "Value": "65/100"}]</t>
        </is>
      </c>
      <c r="S1062" s="72" t="inlineStr">
        <is>
          <t>786,636,033</t>
        </is>
      </c>
      <c r="T1062" s="109" t="inlineStr">
        <is>
          <t>PG-13</t>
        </is>
      </c>
      <c r="U1062" s="110" t="inlineStr">
        <is>
          <t>122</t>
        </is>
      </c>
      <c r="V1062" s="82" t="inlineStr">
        <is>
          <t>{"link": "https://www.themoviedb.org/movie/217-indiana-jones-and-the-kingdom-of-the-crystal-skull/watch?locale=CA", "buy":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"flatrate": [{"logo_path": "/ewOptMVIYcOadMGGJz8DJueH2bH.jpg", "provider_id": 230, "provider_name": "Crave", "display_priority": 5}, {"logo_path": "/qcKfSyX4xkXESjHrkO8cZLRJkn6.jpg", "provider_id": 2604, "provider_name": "Crave Amazon Channel", "display_priority": 140}], "rent":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"/yFGu4sSzwUMfhwmSsZgez8QhaVl.jpg", "provider_id": 331, "provider_name": "FlixFling", "display_priority": 28}, {"logo_path": "/pTnn5JwWr4p3pG8H6VrpiQo7Vs0.jpg", "provider_id": 192, "provider_name": "YouTube", "display_priority": 33}, {"logo_path": "/qR6FKvnPBx2O37FDg8PNM7efwF3.jpg", "provider_id": 10, "provider_name": "Amazon Video", "display_priority": 56}, {"logo_path": "/vLZKlXUNDcZR7ilvfY9Wr9k80FZ.jpg", "provider_id": 538, "provider_name": "Plex", "display_priority": 81}]}</t>
        </is>
      </c>
      <c r="W1062" s="46" t="inlineStr">
        <is>
          <t>185,000,000</t>
        </is>
      </c>
      <c r="X1062" s="35" t="n">
        <v>217</v>
      </c>
      <c r="Y1062" s="35" t="inlineStr">
        <is>
          <t>[10159, 9326, 335787, 335977, 2059, 605, 603, 45611, 844636, 14207, 604, 10303, 55872, 1098006, 8584, 89, 196, 166426, 11228, 3090]</t>
        </is>
      </c>
      <c r="Z1062" s="35" t="inlineStr">
        <is>
          <t>77%</t>
        </is>
      </c>
      <c r="AA1062" s="35" t="inlineStr">
        <is>
          <t>6.2/10</t>
        </is>
      </c>
      <c r="AB1062" s="35" t="inlineStr">
        <is>
          <t>65/100</t>
        </is>
      </c>
      <c r="AC1062" s="35" t="inlineStr">
        <is>
          <t>https://www.youtube.com/embed/kTJy1rFBtVw</t>
        </is>
      </c>
      <c r="AD1062" s="98" t="inlineStr">
        <is>
          <t>US</t>
        </is>
      </c>
      <c r="AE1062" s="98" t="n">
        <v>1731215633548</v>
      </c>
    </row>
    <row r="1063" ht="14.25" customHeight="1" s="169">
      <c r="A1063" s="93" t="inlineStr">
        <is>
          <t>Men in Black 3</t>
        </is>
      </c>
      <c r="B1063" s="94" t="n">
        <v>58</v>
      </c>
      <c r="C1063" s="131" t="inlineStr">
        <is>
          <t>Men in Black</t>
        </is>
      </c>
      <c r="D1063" s="132" t="n"/>
      <c r="E1063" s="95" t="inlineStr">
        <is>
          <t>Sci-Fi</t>
        </is>
      </c>
      <c r="F1063" s="117" t="inlineStr">
        <is>
          <t>Comedy</t>
        </is>
      </c>
      <c r="G1063" s="31" t="n"/>
      <c r="H1063" s="32" t="n"/>
      <c r="I1063" s="96" t="inlineStr">
        <is>
          <t>Columbia Pictures</t>
        </is>
      </c>
      <c r="J1063" s="97" t="n">
        <v>2012</v>
      </c>
      <c r="K1063" s="35">
        <f>ROW(K1063)-1</f>
        <v/>
      </c>
      <c r="L1063" s="98" t="b">
        <v>0</v>
      </c>
      <c r="M1063" s="99" t="n"/>
      <c r="N1063" s="37" t="inlineStr">
        <is>
          <t>Agents J and K are back...in time. J has seen some inexplicable things in his 15 years with the Men in Black, but nothing, not even aliens, perplexes him as much as his wry, reticent partner. But when K's life and the fate of the planet are put at stake, Agent J will have to travel back in time to put things right. J discovers that there are secrets to the universe that K never told him - secrets that will reveal themselves as he teams up with the young Agent K to save his partner, the agency, and the future of humankind.</t>
        </is>
      </c>
      <c r="O1063" s="38" t="inlineStr">
        <is>
          <t>https://image.tmdb.org/t/p/w500/90DdoEStzeObs96fsYf4GG544iN.jpg</t>
        </is>
      </c>
      <c r="P1063" s="39" t="inlineStr">
        <is>
          <t>Will Smith, Tommy Lee Jones, Josh Brolin, Jemaine Clement, Emma Thompson, Michael Stuhlbarg, Mike Colter, Nicole Scherzinger, Michael Chernus, Alice Eve, David Rasche, Keone Young, Bill Hader, Cayen Martin, Clarke Thorell, Adam Mucci, Tom McComas, Douglas Crosby, Woodie King Jr., Jack O'Connell, Tobias Segal, Jon Shaver, Gerritt Vandermeer, Alexandra O'Hara, Violet O'Hara, Valence Thomas, Chloe Sonnenfeld, Lanny Flaherty, Jonathan O'Hara, Rick Baker, Joseph D'Onofrio, Joseph R. Gannascoli, Katy Frame, Kevin Townley, Stephen Brian Jones, Tyler Johnson, Kati Rediger, Victor Joel Ortiz, Charlie Barnett, Ian Blackman, Jeremy Beiler, Liliane Klein, Britt Chandler Johnson, Jared Johnston, Ken Arnold, Jonathan Drew, Joel Brady, David Pittu, Lenny Venito, Anthony J. Gallo, James Martin Kelly, Will McLaughlin, Kimmy Suzuki, Kirk Larsen, Rebecca Glasscock, Barry Sonnenfeld, Susan Ringo, Stephanie Ellis, Ben Mac Brown, Amy Erwitt, Brad Abrell, Tim Blaney, Thom Fountain, Carl J. Johnson, Will Arnett, Jada Pinkett Smith, Tony Shalhoub, Alex Ziwak, Jason Liles, Jesse Ridgway, Justin Bieber, Erin Lindsey Krom, Tim Burton, Eha Urbsalu, Rip Torn, Howard Stern, Alpheus Merchant, Leonard Zimmerman</t>
        </is>
      </c>
      <c r="Q1063" s="40" t="inlineStr">
        <is>
          <t>Barry Sonnenfeld</t>
        </is>
      </c>
      <c r="R1063" s="41" t="inlineStr">
        <is>
          <t>[{"Source": "Internet Movie Database", "Value": "6.8/10"}, {"Source": "Rotten Tomatoes", "Value": "67%"}, {"Source": "Metacritic", "Value": "58/100"}]</t>
        </is>
      </c>
      <c r="S1063" s="42" t="inlineStr">
        <is>
          <t>654,213,485</t>
        </is>
      </c>
      <c r="T1063" s="43" t="inlineStr">
        <is>
          <t>PG-13</t>
        </is>
      </c>
      <c r="U1063" s="44" t="inlineStr">
        <is>
          <t>106</t>
        </is>
      </c>
      <c r="V1063" s="45" t="inlineStr">
        <is>
          <t>{"link": "https://www.themoviedb.org/movie/41154-men-in-black-3/watch?locale=CA", "rent":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"buy":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"flatrate": [{"logo_path": "/cQjWvOiKRPeSuWRNGegcBjyqVbR.jpg", "provider_id": 469, "provider_name": "Club Illico", "display_priority": 51}, {"logo_path": "/esiLBRzDUwodjfN8gA4qj7l3ZF7.jpg", "provider_id": 1794, "provider_name": "Starz Amazon Channel", "display_priority": 92}]}</t>
        </is>
      </c>
      <c r="W1063" s="46" t="inlineStr">
        <is>
          <t>225,000,000</t>
        </is>
      </c>
      <c r="X1063" s="35" t="n">
        <v>41154</v>
      </c>
      <c r="Y1063" s="35" t="inlineStr">
        <is>
          <t>[339964, 607, 618354, 696806, 2135, 434853, 75612, 251768, 887357, 19959, 7551, 12914, 7837, 25642, 183011, 1410, 765172, 320288, 354857, 97020]</t>
        </is>
      </c>
      <c r="Z1063" s="35" t="inlineStr">
        <is>
          <t>67%</t>
        </is>
      </c>
      <c r="AA1063" s="35" t="inlineStr">
        <is>
          <t>6.8/10</t>
        </is>
      </c>
      <c r="AB1063" s="35" t="inlineStr">
        <is>
          <t>58/100</t>
        </is>
      </c>
      <c r="AC1063" s="35" t="inlineStr">
        <is>
          <t>https://www.youtube.com/embed/aoyV49FfjOU</t>
        </is>
      </c>
      <c r="AD1063" s="98" t="inlineStr">
        <is>
          <t>US</t>
        </is>
      </c>
      <c r="AE1063" s="98" t="n">
        <v>1731215633548</v>
      </c>
    </row>
    <row r="1064" ht="14.25" customHeight="1" s="169">
      <c r="A1064" s="93" t="inlineStr">
        <is>
          <t>Captain America: Brave New World</t>
        </is>
      </c>
      <c r="B1064" s="94" t="n">
        <v>58</v>
      </c>
      <c r="C1064" s="131" t="inlineStr">
        <is>
          <t>Marvel</t>
        </is>
      </c>
      <c r="D1064" s="132" t="inlineStr">
        <is>
          <t>MCU</t>
        </is>
      </c>
      <c r="E1064" s="95" t="inlineStr">
        <is>
          <t>Comic Book</t>
        </is>
      </c>
      <c r="F1064" s="117" t="n"/>
      <c r="G1064" s="31" t="n"/>
      <c r="H1064" s="32" t="n"/>
      <c r="I1064" s="96" t="inlineStr">
        <is>
          <t>Disney</t>
        </is>
      </c>
      <c r="J1064" s="97" t="n">
        <v>2025</v>
      </c>
      <c r="K1064" s="35">
        <f>ROW(K1064)-1</f>
        <v/>
      </c>
      <c r="L1064" s="98" t="b">
        <v>0</v>
      </c>
      <c r="M1064" s="99" t="inlineStr">
        <is>
          <t>It isn't terrible, but it also doesn't really bring much of value to the table. There are some visually interesting shots in this, especially in the first half. These interesting shots are only found in dialogue scenes, where the director is able to insert some style and flair that isn't allowed in the rigorously planned action sequences. The aforementioned action sequences are very dull. There is never a moment where the characters feel in danger, and all of the choreography feels like people just hitting their marks. The whole movie feels like it is biding it's time until Red Hulk shows up, and then once he does it's time for another underwhelming action sequences. You can really see the seams in this and where the reshoots took place, of which there were clearly many. We were robbed of the Maze Runner reunion between Giancarlo Esposito and Rosa Salazar, since Salazar's role was cut entirely from the movie. I wanted to like this, and found the first half reasonably enjoyable, but they really don't say anything with this, and it just goes on too long without anything spectacular or even particularly interesting happening.</t>
        </is>
      </c>
      <c r="N1064" s="76" t="inlineStr">
        <is>
          <t>After meeting with newly elected U.S. President Thaddeus Ross, Sam finds himself in the middle of an international incident. He must discover the reason behind a nefarious global plot before the true mastermind has the entire world seeing red.</t>
        </is>
      </c>
      <c r="O1064" s="105" t="inlineStr">
        <is>
          <t>https://image.tmdb.org/t/p/w500/pzIddUEMWhWzfvLI3TwxUG2wGoi.jpg</t>
        </is>
      </c>
      <c r="P1064" s="106" t="inlineStr">
        <is>
          <t>Anthony Mackie, Harrison Ford, Danny Ramirez, Shira Haas, Tim Blake Nelson, Carl Lumbly, Giancarlo Esposito, Liv Tyler, Xosha Roquemore, Jóhannes Haukur Jóhannesson, William Mark McCullough, Takehiro Hira, Harsh Nayyar, Rick Espaillat, Todd Allen Durkin, Dustin Lewis, Rachael Markarian, Phuong Kubacki, Alan Boell, Ava Hill, Marissa Chanel Hampton, Katerina Eichenberger, Mark Pettit, John Mark Bowman, Katina Rankin, John Cihangir, Eric Mbanda, Koji Nishiyama, David Atkinson, John N. Dixon, Josh Robin, Sharon Tazewell, Pete Burris, Diesel Madkins, Matthew Cornwell, Sandra Aparicio, Ricky Robles Cruz, Erika Keck, Hector Banos, Bill Stinchcomb, Gabriela Amarchand, Ariana Lugo, Ben Vazquez, Cris Ruiz, Jacqueline Loucks, Jarrett Michael Collins, Yaz Takahashi, Tomoko Karina, Robert Tretsch, Travis Powers, Will A. Holland, Chealon Miller, Trevor Feinstein, Sebastian Stan</t>
        </is>
      </c>
      <c r="Q1064" s="107" t="inlineStr">
        <is>
          <t>Julius Onah</t>
        </is>
      </c>
      <c r="R1064" s="41" t="inlineStr">
        <is>
          <t>[{"Source": "Internet Movie Database", "Value": "5.6/10"}, {"Source": "Rotten Tomatoes", "Value": "46%"}, {"Source": "Metacritic", "Value": "42/100"}]</t>
        </is>
      </c>
      <c r="S1064" s="108" t="inlineStr">
        <is>
          <t>415,101,577</t>
        </is>
      </c>
      <c r="T1064" s="109" t="inlineStr">
        <is>
          <t>PG-13</t>
        </is>
      </c>
      <c r="U1064" s="110" t="inlineStr">
        <is>
          <t>119</t>
        </is>
      </c>
      <c r="V1064" s="82" t="inlineStr">
        <is>
          <t>{"link": "https://www.themoviedb.org/movie/822119-captain-america-brave-new-world/watch?locale=CA", "rent": [{"logo_path": "/SPnB1qiCkYfirS2it3hZORwGVn.jpg", "provider_id": 2, "provider_name": "Apple TV Store", "display_priority": 6}, {"logo_path": "/4bIKO5tqPgko0135wL9GhMsb1wv.jpg", "provider_id": 140, "provider_name": "CosmoGo", "display_priority": 18}, {"logo_path": "/qR6FKvnPBx2O37FDg8PNM7efwF3.jpg", "provider_id": 10, "provider_name": "Amazon Video", "display_priority": 56}], "flatrate": [{"logo_path": "/97yvRBw1GzX7fXprcF80er19ot.jpg", "provider_id": 337, "provider_name": "Disney Plus", "display_priority": 3}], "buy":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t>
        </is>
      </c>
      <c r="W1064" s="111" t="inlineStr">
        <is>
          <t>180,000,000</t>
        </is>
      </c>
      <c r="X1064" s="35" t="n">
        <v>822119</v>
      </c>
      <c r="Y1064" s="35" t="inlineStr">
        <is>
          <t>[100402, 271110, 141052, 447365, 127585, 22855, 284054, 1061474, 75, 12277, 436270, 68721, 24428, 817, 10138, 283995, 299536, 526896, 99861, 453395]</t>
        </is>
      </c>
      <c r="Z1064" s="35" t="inlineStr">
        <is>
          <t>46%</t>
        </is>
      </c>
      <c r="AA1064" s="35" t="inlineStr">
        <is>
          <t>5.6/10</t>
        </is>
      </c>
      <c r="AB1064" s="35" t="inlineStr">
        <is>
          <t>42/100</t>
        </is>
      </c>
      <c r="AC1064" s="35" t="inlineStr">
        <is>
          <t>https://www.youtube.com/embed/5PSzFLV-EyQ</t>
        </is>
      </c>
      <c r="AD1064" s="98" t="inlineStr">
        <is>
          <t>US</t>
        </is>
      </c>
      <c r="AE1064" s="98" t="inlineStr">
        <is>
          <t>1740161272672</t>
        </is>
      </c>
    </row>
    <row r="1065" ht="14.25" customHeight="1" s="169">
      <c r="A1065" s="93" t="inlineStr">
        <is>
          <t>The Gorge</t>
        </is>
      </c>
      <c r="B1065" s="94" t="n">
        <v>58</v>
      </c>
      <c r="C1065" s="131" t="n"/>
      <c r="D1065" s="132" t="n"/>
      <c r="E1065" s="95" t="inlineStr">
        <is>
          <t>Sci-Fi</t>
        </is>
      </c>
      <c r="F1065" s="117" t="inlineStr">
        <is>
          <t>Romance</t>
        </is>
      </c>
      <c r="G1065" s="31" t="n"/>
      <c r="H1065" s="32" t="inlineStr">
        <is>
          <t>Apple TV+</t>
        </is>
      </c>
      <c r="I1065" s="96" t="inlineStr">
        <is>
          <t>Apple TV+</t>
        </is>
      </c>
      <c r="J1065" s="97" t="n">
        <v>2025</v>
      </c>
      <c r="K1065" s="35">
        <f>ROW(K1065)-1</f>
        <v/>
      </c>
      <c r="L1065" s="98" t="b">
        <v>0</v>
      </c>
      <c r="M1065" s="99" t="inlineStr">
        <is>
          <t>Pretty disappointing for me. It wasn't bad, but I didn't find it particularly good, mostly just meh. The movie looks quite bad, with lots of bad green screen. The whole thing is extremely muted colors and looks like it was filmed in a broom closet. I don't know what it is about the Apple exclusive movies but they look worse than the average streaming movie. This isn't anywhere near as bad as Ghosted, but Apple has built themselves a negative reputation. The romance parts of this movie work so much better than the action and sci-fi. The action is pretty uninteresting and looks terrible like the rest of the movie. The leads have good chemistry together, but there is tonal whiplash when we go from the romance into a monster gunfight. Some of the action sequences look better than others, but it all kind of blends together like a pot of mid stew by the end.</t>
        </is>
      </c>
      <c r="N1065" s="37" t="inlineStr">
        <is>
          <t>Two highly trained operatives grow close from a distance after being sent to guard opposite sides of a mysterious gorge. When an evil below emerges, they must work together to survive what lies within.</t>
        </is>
      </c>
      <c r="O1065" s="38" t="inlineStr">
        <is>
          <t>https://image.tmdb.org/t/p/w500/7iMBZzVZtG0oBug4TfqDb9ZxAOa.jpg</t>
        </is>
      </c>
      <c r="P1065" s="39" t="inlineStr">
        <is>
          <t>Miles Teller, Anya Taylor-Joy, Sigourney Weaver, Ṣọpẹ́ Dìrísù, William Houston, Kobna Holdbrook-Smith, James Marlowe, Julianna Kurokawa, Ruta Gedmintas, Oliver Trevena</t>
        </is>
      </c>
      <c r="Q1065" s="40" t="inlineStr">
        <is>
          <t>Scott Derrickson</t>
        </is>
      </c>
      <c r="R1065" s="41" t="inlineStr">
        <is>
          <t>[{"Source": "Internet Movie Database", "Value": "6.7/10"}, {"Source": "Rotten Tomatoes", "Value": "62%"}, {"Source": "Metacritic", "Value": "57/100"}]</t>
        </is>
      </c>
      <c r="S1065" s="72" t="inlineStr">
        <is>
          <t>0</t>
        </is>
      </c>
      <c r="T1065" s="73" t="inlineStr">
        <is>
          <t>PG-13</t>
        </is>
      </c>
      <c r="U1065" s="74" t="inlineStr">
        <is>
          <t>128</t>
        </is>
      </c>
      <c r="V1065" s="45" t="inlineStr">
        <is>
          <t>{"link": "https://www.themoviedb.org/movie/950396-the-gorge/watch?locale=CA", "flatrate": [{"logo_path": "/mcbz1LgtErU9p4UdbZ0rG6RTWHX.jpg", "provider_id": 350, "provider_name": "Apple TV", "display_priority": 2}, {"logo_path": "/mHrYMgnZIp6lgW2aXg7ix9zGOnA.jpg", "provider_id": 2243, "provider_name": "Apple TV Amazon Channel", "display_priority": 123}]}</t>
        </is>
      </c>
      <c r="W1065" s="46" t="inlineStr">
        <is>
          <t>70,000,000</t>
        </is>
      </c>
      <c r="X1065" s="35" t="n">
        <v>950396</v>
      </c>
      <c r="Y1065" s="35" t="inlineStr">
        <is>
          <t>[1641319, 1290821, 9383, 846, 997120, 106, 955, 324670, 702936, 10596, 1242898, 128876, 410199, 1530875, 760926, 1410082, 1125899, 1171541, 1265609, 1522923]</t>
        </is>
      </c>
      <c r="Z1065" s="35" t="inlineStr">
        <is>
          <t>62%</t>
        </is>
      </c>
      <c r="AA1065" s="35" t="inlineStr">
        <is>
          <t>6.7/10</t>
        </is>
      </c>
      <c r="AB1065" s="35" t="inlineStr">
        <is>
          <t>57/100</t>
        </is>
      </c>
      <c r="AC1065" s="35" t="inlineStr">
        <is>
          <t>https://www.youtube.com/embed/rUSdnuOLebE</t>
        </is>
      </c>
      <c r="AD1065" s="98" t="inlineStr">
        <is>
          <t>US</t>
        </is>
      </c>
      <c r="AE1065" s="98" t="inlineStr">
        <is>
          <t>1741201463060</t>
        </is>
      </c>
    </row>
    <row r="1066" ht="14.25" customHeight="1" s="169">
      <c r="A1066" s="93" t="inlineStr">
        <is>
          <t>How to Lose a Guy in 10 Days</t>
        </is>
      </c>
      <c r="B1066" s="94" t="n">
        <v>58</v>
      </c>
      <c r="C1066" s="131" t="n"/>
      <c r="D1066" s="132" t="n"/>
      <c r="E1066" s="95" t="inlineStr">
        <is>
          <t>RomCom</t>
        </is>
      </c>
      <c r="F1066" s="117" t="n"/>
      <c r="G1066" s="31" t="n"/>
      <c r="H1066" s="32" t="n"/>
      <c r="I1066" s="96" t="inlineStr">
        <is>
          <t>Paramount Pictures</t>
        </is>
      </c>
      <c r="J1066" s="97" t="n">
        <v>2003</v>
      </c>
      <c r="K1066" s="35">
        <f>ROW(K1066)-1</f>
        <v/>
      </c>
      <c r="L1066" s="98" t="b">
        <v>1</v>
      </c>
      <c r="M1066" s="99" t="inlineStr">
        <is>
          <t>It's very formulaic, which often works for RomComs, but this one just didn't work for me very well. The comedy is very cringe inducing, which is not a style that I enjoy very much. The performances are decent, but not up to the standards of some of the great RomComs of this era. The music and score are not good. At the end of the movie, despite how predictable it was and how frustrated I got at times, I was still rooting for them to end up together, so I guess I'm a sucker.</t>
        </is>
      </c>
      <c r="N1066" s="49" t="inlineStr">
        <is>
          <t>It's the battle of wills, as Andie needs to prove she can dump a guy in 10 days, whereas Ben needs to prove he can win a girl in 10 days. Now, the clock is ticking—and the wildly entertaining comedy smash is off and running in this irresistible tale of sex, lies and outrageous romantic fireworks!</t>
        </is>
      </c>
      <c r="O1066" s="50" t="inlineStr">
        <is>
          <t>https://image.tmdb.org/t/p/w500/2dlftyPz7mTYbrsPvTogyFmYd7d.jpg</t>
        </is>
      </c>
      <c r="P1066" s="51" t="inlineStr">
        <is>
          <t>Kate Hudson, Matthew McConaughey, Kathryn Hahn, Annie Parisse, Adam Goldberg, Thomas Lennon, Michael Michele, Shalom Harlow, Robert Klein, Bebe Neuwirth, Samantha Quan, Justin Peroff, Celia Weston, James Murtaugh, Rebecca Harris, Archie MacGregor, John DiResta, Scott Benes, Zachary Benes, William Hill, Georgia Craig, Liliane Montevecchi, James Mainprize, Tony Longo, Warner Wolf, Doug Murray, Natalie Brown, Andrew Moodie, David Macniven, Ross Gallo, Gina Sorell, Ingrid Hart, Marvin Hamlisch</t>
        </is>
      </c>
      <c r="Q1066" s="52" t="inlineStr">
        <is>
          <t>Donald Petrie</t>
        </is>
      </c>
      <c r="R1066" s="62" t="inlineStr">
        <is>
          <t>[{"Source": "Internet Movie Database", "Value": "6.5/10"}, {"Source": "Rotten Tomatoes", "Value": "42%"}, {"Source": "Metacritic", "Value": "45/100"}]</t>
        </is>
      </c>
      <c r="S1066" s="60" t="inlineStr">
        <is>
          <t>177,500,000</t>
        </is>
      </c>
      <c r="T1066" s="55" t="inlineStr">
        <is>
          <t>PG-13</t>
        </is>
      </c>
      <c r="U1066" s="56" t="inlineStr">
        <is>
          <t>116</t>
        </is>
      </c>
      <c r="V1066" s="57" t="inlineStr">
        <is>
          <t>{"link": "https://www.themoviedb.org/movie/9919-how-to-lose-a-guy-in-10-days/watch?locale=CA", "rent":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"/yFGu4sSzwUMfhwmSsZgez8QhaVl.jpg", "provider_id": 331, "provider_name": "FlixFling", "display_priority": 28}, {"logo_path": "/pTnn5JwWr4p3pG8H6VrpiQo7Vs0.jpg", "provider_id": 192, "provider_name": "YouTube", "display_priority": 33}, {"logo_path": "/qR6FKvnPBx2O37FDg8PNM7efwF3.jpg", "provider_id": 10, "provider_name": "Amazon Video", "display_priority": 56}], "buy":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t>
        </is>
      </c>
      <c r="W1066" s="61" t="inlineStr">
        <is>
          <t>50,000,000</t>
        </is>
      </c>
      <c r="X1066" s="35" t="n">
        <v>9919</v>
      </c>
      <c r="Y1066" s="35" t="inlineStr">
        <is>
          <t>[384677, 16428, 19265, 27397, 4967, 523773, 24621, 449563, 800301, 67660, 245906, 16553, 703451, 27171, 38093, 11356, 4952, 12708, 487297, 1433842]</t>
        </is>
      </c>
      <c r="Z1066" s="35" t="inlineStr">
        <is>
          <t>42%</t>
        </is>
      </c>
      <c r="AA1066" s="35" t="inlineStr">
        <is>
          <t>6.5/10</t>
        </is>
      </c>
      <c r="AB1066" s="35" t="inlineStr">
        <is>
          <t>45/100</t>
        </is>
      </c>
      <c r="AC1066" s="35" t="inlineStr">
        <is>
          <t>https://www.youtube.com/embed/2ZMGk_Ml1fc</t>
        </is>
      </c>
      <c r="AD1066" s="98" t="inlineStr">
        <is>
          <t>US</t>
        </is>
      </c>
      <c r="AE1066" s="98" t="inlineStr">
        <is>
          <t>1751860063436</t>
        </is>
      </c>
    </row>
    <row r="1067" ht="14.25" customHeight="1" s="169">
      <c r="A1067" s="93" t="inlineStr">
        <is>
          <t>Winnie the Pooh: A Very Merry Pooh Year</t>
        </is>
      </c>
      <c r="B1067" s="94" t="n">
        <v>58</v>
      </c>
      <c r="C1067" s="131" t="inlineStr">
        <is>
          <t>Disney Animation</t>
        </is>
      </c>
      <c r="D1067" s="132" t="inlineStr">
        <is>
          <t>Winnie the Pooh</t>
        </is>
      </c>
      <c r="E1067" s="95" t="inlineStr">
        <is>
          <t>Animated</t>
        </is>
      </c>
      <c r="F1067" s="117" t="n"/>
      <c r="G1067" s="31" t="inlineStr">
        <is>
          <t>Christmas</t>
        </is>
      </c>
      <c r="H1067" s="32" t="n"/>
      <c r="I1067" s="96" t="inlineStr">
        <is>
          <t>Disney</t>
        </is>
      </c>
      <c r="J1067" s="97" t="n">
        <v>2002</v>
      </c>
      <c r="K1067" s="35">
        <f>ROW(K1067)-1</f>
        <v/>
      </c>
      <c r="L1067" s="98" t="b">
        <v>0</v>
      </c>
      <c r="M1067" s="99" t="inlineStr">
        <is>
          <t>A cute family holiday movie with a good theme of friendship.</t>
        </is>
      </c>
      <c r="N1067" s="37" t="inlineStr">
        <is>
          <t>It's Christmastime in the Hundred Acre Wood and all of the gang is getting ready with presents and decorations. The gang makes a list of what they want for Christmas and send it to Santa Claus - except that Pooh forgot to ask for something. So he heads out to retrieve the letter and get it to Santa by Christmas...which happens to be tomorrow!</t>
        </is>
      </c>
      <c r="O1067" s="38" t="inlineStr">
        <is>
          <t>https://image.tmdb.org/t/p/w500/1Xfh2PPZsjEwFyLqp6bisrbdxZs.jpg</t>
        </is>
      </c>
      <c r="P1067" s="39" t="inlineStr">
        <is>
          <t>Jim Cummings, Peter Cullen, John Fiedler, Ken Sansom, Kath Soucie, William Green, Nikita Hopkins, Michael York, Paul Winchell, Michael Gough</t>
        </is>
      </c>
      <c r="Q1067" s="40" t="inlineStr">
        <is>
          <t>Gary Katona, Ed Wexler, Jamie Mitchell</t>
        </is>
      </c>
      <c r="R1067" s="41" t="inlineStr">
        <is>
          <t>[{"Source": "Internet Movie Database", "Value": "6.6/10"}]</t>
        </is>
      </c>
      <c r="S1067" s="118" t="inlineStr">
        <is>
          <t>0</t>
        </is>
      </c>
      <c r="T1067" s="43" t="inlineStr">
        <is>
          <t>G</t>
        </is>
      </c>
      <c r="U1067" s="44" t="inlineStr">
        <is>
          <t>65</t>
        </is>
      </c>
      <c r="V1067" s="45" t="inlineStr">
        <is>
          <t>{"link": "https://www.themoviedb.org/movie/13706-winnie-the-pooh-a-very-merry-pooh-year/watch?locale=CA", "rent": [{"logo_path": "/SPnB1qiCkYfirS2it3hZORwGVn.jpg", "provider_id": 2, "provider_name": "Apple TV Store", "display_priority": 6}, {"logo_path": "/4bIKO5tqPgko0135wL9GhMsb1wv.jpg", "provider_id": 140, "provider_name": "CosmoGo", "display_priority": 18}], "flatrate": [{"logo_path": "/97yvRBw1GzX7fXprcF80er19ot.jpg", "provider_id": 337, "provider_name": "Disney Plus", "display_priority": 3}], "buy": [{"logo_path": "/SPnB1qiCkYfirS2it3hZORwGVn.jpg", "provider_id": 2, "provider_name": "Apple TV Store", "display_priority": 6}, {"logo_path": "/4bIKO5tqPgko0135wL9GhMsb1wv.jpg", "provider_id": 140, "provider_name": "CosmoGo", "display_priority": 18}, {"logo_path": "/qR6FKvnPBx2O37FDg8PNM7efwF3.jpg", "provider_id": 10, "provider_name": "Amazon Video", "display_priority": 56}]}</t>
        </is>
      </c>
      <c r="W1067" s="75" t="inlineStr">
        <is>
          <t>0</t>
        </is>
      </c>
      <c r="X1067" s="35" t="n">
        <v>13706</v>
      </c>
      <c r="Y1067" s="35" t="inlineStr">
        <is>
          <t>[261339, 15655, 13187, 21767, 13682, 24696, 13459, 870358, 13313, 77499, 14885, 1186957, 14903, 405794, 743439, 14813, 657561, 21448, 13759, 25472]</t>
        </is>
      </c>
      <c r="Z1067" s="35" t="inlineStr">
        <is>
          <t>N/A</t>
        </is>
      </c>
      <c r="AA1067" s="35" t="inlineStr">
        <is>
          <t>6.6/10</t>
        </is>
      </c>
      <c r="AB1067" s="35" t="inlineStr">
        <is>
          <t>N/A</t>
        </is>
      </c>
      <c r="AC1067" s="35" t="inlineStr">
        <is>
          <t>https://www.youtube.com/embed/k2OiS7A8sWg</t>
        </is>
      </c>
      <c r="AD1067" s="98" t="inlineStr">
        <is>
          <t>US</t>
        </is>
      </c>
      <c r="AE1067" s="98" t="n">
        <v>1731215633548</v>
      </c>
    </row>
    <row r="1068" ht="14.25" customHeight="1" s="169">
      <c r="A1068" s="93" t="inlineStr">
        <is>
          <t>Another Simple Favor</t>
        </is>
      </c>
      <c r="B1068" s="94" t="n">
        <v>58</v>
      </c>
      <c r="C1068" s="131" t="inlineStr">
        <is>
          <t>A Simple Favor</t>
        </is>
      </c>
      <c r="D1068" s="132" t="n"/>
      <c r="E1068" s="95" t="inlineStr">
        <is>
          <t>Thriller</t>
        </is>
      </c>
      <c r="F1068" s="117" t="inlineStr">
        <is>
          <t>Mystery</t>
        </is>
      </c>
      <c r="G1068" s="31" t="n"/>
      <c r="H1068" s="32" t="n"/>
      <c r="I1068" s="96" t="inlineStr">
        <is>
          <t>Amazon MGM Studios</t>
        </is>
      </c>
      <c r="J1068" s="97" t="n">
        <v>2025</v>
      </c>
      <c r="K1068" s="35">
        <f>ROW(K1068)-1</f>
        <v/>
      </c>
      <c r="L1068" s="98" t="b">
        <v>0</v>
      </c>
      <c r="M1068" s="99" t="inlineStr">
        <is>
          <t>A major disappointment given how enjoyable the first movie was. The story is kind of the same as the first but dressed up slightly differently, and the witty punch of the first has been diluted down to a very weak strand in this sequel. The movie just isn't very funny, even though they try to make a lot of quips throughout. They have a lot of repeated/running jokes that really just don't get any laughs out of me. You can tell why this was sold straight to Amazon instead of getting a theatrical release, because it would have been a huge flop.</t>
        </is>
      </c>
      <c r="N1068" s="37" t="inlineStr">
        <is>
          <t>Stephanie and Emily reunite on the beautiful island of Capri, Italy for Emily's extravagant wedding to a rich Italian businessman. Along with the glamorous guests, expect murder and betrayal to RSVP for a wedding with more twists and turns than the road from the Marina Grande to the Capri town square.</t>
        </is>
      </c>
      <c r="O1068" s="38" t="inlineStr">
        <is>
          <t>https://image.tmdb.org/t/p/w500/zboCGZ4aIqPMd7VFI4HWnmc7KYJ.jpg</t>
        </is>
      </c>
      <c r="P1068" s="39" t="inlineStr">
        <is>
          <t>Anna Kendrick, Blake Lively, Michele Morrone, Henry Golding, Allison Janney, Elizabeth Perkins, Elena Sofia Ricci, Alex Newell, Andrew Rannells, Taylor Ortega, Bashir Salahuddin, Lorenzo de Moor, Joshua Satine, Ian Ho, Kelly McCormack, Aparna Nancherla, Jake Tapper, Mitch Salm, Diletta Jayne, Holmes, Kate Rachesky, Melanie Neu, Sylvia Kleoniki, Hilary Belle Walker, Silvio Caldarozzi, Sandro Bersani, Claudio Vanni, Sophia Angelozzi, Max Malatesta, Giulio Anese, Gianluigi Lembo, Alessandro Palazzi, Anita Pititto, Massimiliano Viola, Jade Pirovano, Alessandra Pacifico</t>
        </is>
      </c>
      <c r="Q1068" s="40" t="inlineStr">
        <is>
          <t>Paul Feig</t>
        </is>
      </c>
      <c r="R1068" s="41" t="inlineStr">
        <is>
          <t>[{"Source": "Internet Movie Database", "Value": "5.3/10"}, {"Source": "Rotten Tomatoes", "Value": "58%"}, {"Source": "Metacritic", "Value": "54/100"}]</t>
        </is>
      </c>
      <c r="S1068" s="42" t="inlineStr">
        <is>
          <t>0</t>
        </is>
      </c>
      <c r="T1068" s="43" t="inlineStr">
        <is>
          <t>R</t>
        </is>
      </c>
      <c r="U1068" s="44" t="inlineStr">
        <is>
          <t>123</t>
        </is>
      </c>
      <c r="V1068" s="45" t="inlineStr">
        <is>
          <t>{"link": "https://www.themoviedb.org/movie/974573-another-simple-favor/watch?locale=CA", "buy": [{"logo_path": "/SPnB1qiCkYfirS2it3hZORwGVn.jpg", "provider_id": 2, "provider_name": "Apple TV Store", "display_priority": 6}, {"logo_path": "/4bIKO5tqPgko0135wL9GhMsb1wv.jpg", "provider_id": 140, "provider_name": "CosmoGo", "display_priority": 18}, {"logo_path": "/qR6FKvnPBx2O37FDg8PNM7efwF3.jpg", "provider_id": 10, "provider_name": "Amazon Video", "display_priority": 56}], "flatrate": [{"logo_path": "/pvske1MyAoymrs5bguRfVqYiM9a.jpg", "provider_id": 119, "provider_name": "Amazon Prime Video", "display_priority": 1}, {"logo_path": "/8aBqoNeGGr0oSA85iopgNZUOTOc.jpg", "provider_id": 2100, "provider_name": "Amazon Prime Video with Ads", "display_priority": 111}], "rent": [{"logo_path": "/SPnB1qiCkYfirS2it3hZORwGVn.jpg", "provider_id": 2, "provider_name": "Apple TV Store", "display_priority": 6}, {"logo_path": "/4bIKO5tqPgko0135wL9GhMsb1wv.jpg", "provider_id": 140, "provider_name": "CosmoGo", "display_priority": 18}, {"logo_path": "/qR6FKvnPBx2O37FDg8PNM7efwF3.jpg", "provider_id": 10, "provider_name": "Amazon Video", "display_priority": 56}, {"logo_path": "/vLZKlXUNDcZR7ilvfY9Wr9k80FZ.jpg", "provider_id": 538, "provider_name": "Plex", "display_priority": 81}]}</t>
        </is>
      </c>
      <c r="W1068" s="46" t="inlineStr">
        <is>
          <t>0</t>
        </is>
      </c>
      <c r="X1068" s="35" t="n">
        <v>974573</v>
      </c>
      <c r="Y1068" s="35" t="inlineStr">
        <is>
          <t>[812583, 681434, 28940, 12403, 1249213, 14588, 324552, 367462, 869597, 3529, 12241, 290729, 190469, 10029, 10861, 12138, 34803, 20794, 375846, 26337]</t>
        </is>
      </c>
      <c r="Z1068" s="35" t="inlineStr">
        <is>
          <t>58%</t>
        </is>
      </c>
      <c r="AA1068" s="35" t="inlineStr">
        <is>
          <t>5.3/10</t>
        </is>
      </c>
      <c r="AB1068" s="35" t="inlineStr">
        <is>
          <t>54/100</t>
        </is>
      </c>
      <c r="AC1068" s="35" t="inlineStr">
        <is>
          <t>https://www.youtube.com/embed/QWajCwdC_TM</t>
        </is>
      </c>
      <c r="AD1068" s="98" t="inlineStr">
        <is>
          <t>US</t>
        </is>
      </c>
      <c r="AE1068" s="98" t="inlineStr">
        <is>
          <t>1746571386687</t>
        </is>
      </c>
    </row>
    <row r="1069" ht="14.25" customHeight="1" s="169">
      <c r="A1069" s="93" t="inlineStr">
        <is>
          <t>The Grinch</t>
        </is>
      </c>
      <c r="B1069" s="94" t="n">
        <v>58</v>
      </c>
      <c r="C1069" s="131" t="inlineStr">
        <is>
          <t>Illumination</t>
        </is>
      </c>
      <c r="D1069" s="132" t="inlineStr">
        <is>
          <t>The Grinch</t>
        </is>
      </c>
      <c r="E1069" s="95" t="inlineStr">
        <is>
          <t>Animated</t>
        </is>
      </c>
      <c r="F1069" s="117" t="n"/>
      <c r="G1069" s="31" t="inlineStr">
        <is>
          <t>Christmas</t>
        </is>
      </c>
      <c r="H1069" s="32" t="n"/>
      <c r="I1069" s="96" t="inlineStr">
        <is>
          <t>Universal Pictures</t>
        </is>
      </c>
      <c r="J1069" s="97" t="n">
        <v>2018</v>
      </c>
      <c r="K1069" s="35">
        <f>ROW(K1069)-1</f>
        <v/>
      </c>
      <c r="L1069" s="98" t="b">
        <v>0</v>
      </c>
      <c r="M1069" s="99" t="n"/>
      <c r="N1069" s="83" t="inlineStr">
        <is>
          <t>The Grinch hatches a scheme to ruin Christmas when the residents of Whoville plan their annual holiday celebration.</t>
        </is>
      </c>
      <c r="O1069" s="84" t="inlineStr">
        <is>
          <t>https://image.tmdb.org/t/p/w500/1Bc9VNd9CIHIyJtPKFqSQzrXWru.jpg</t>
        </is>
      </c>
      <c r="P1069" s="85" t="inlineStr">
        <is>
          <t>Benedict Cumberbatch, Rashida Jones, Kenan Thompson, Cameron Seely, Angela Lansbury, Pharrell Williams, Ramone Hamilton, Sam Lavagnino, Scarlett Estevez, Michael Beattie, Scott Mosier, Lori Alan, Carter Hastings, Carlos Alazraqui, John Kassir, Cathy Cavadini, Danny Mann, Meilee Condron, Tristan O'Hare, Doug Burch, Tucker Chandler, Townsend Coleman, Abby Craden, Brian T. Delaney, John DeMita, Bill Farmer, Aaron Fors, Willow Geer, Jess Harnell, Evan Kishiyama, Barbara Harris, Jeremy Maxwell, Laraine Newman, Dashiell Priestley, Alex Puccinelli, Emma Elizabeth Shannon, Joel Swetow, Mindy Sterling, Tara Strong, Regina Taufen, Jim Ward</t>
        </is>
      </c>
      <c r="Q1069" s="86" t="inlineStr">
        <is>
          <t>Yarrow Cheney, Scott Mosier</t>
        </is>
      </c>
      <c r="R1069" s="62" t="inlineStr">
        <is>
          <t>[{"Source": "Internet Movie Database", "Value": "6.4/10"}, {"Source": "Rotten Tomatoes", "Value": "60%"}, {"Source": "Metacritic", "Value": "51/100"}]</t>
        </is>
      </c>
      <c r="S1069" s="60" t="inlineStr">
        <is>
          <t>552,976,825</t>
        </is>
      </c>
      <c r="T1069" s="87" t="inlineStr">
        <is>
          <t>PG</t>
        </is>
      </c>
      <c r="U1069" s="88" t="inlineStr">
        <is>
          <t>85</t>
        </is>
      </c>
      <c r="V1069" s="89" t="inlineStr">
        <is>
          <t>{"link": "https://www.themoviedb.org/movie/360920-the-grinch/watch?locale=CA", "flatrate": [{"logo_path": "/pvske1MyAoymrs5bguRfVqYiM9a.jpg", "provider_id": 119, "provider_name": "Amazon Prime Video", "display_priority": 1}, {"logo_path": "/ewOptMVIYcOadMGGJz8DJueH2bH.jpg", "provider_id": 230, "provider_name": "Crave", "display_priority": 5}, {"logo_path": "/esiLBRzDUwodjfN8gA4qj7l3ZF7.jpg", "provider_id": 1794, "provider_name": "Starz Amazon Channel", "display_priority": 92}, {"logo_path": "/8aBqoNeGGr0oSA85iopgNZUOTOc.jpg", "provider_id": 2100, "provider_name": "Amazon Prime Video with Ads", "display_priority": 111}, {"logo_path": "/qcKfSyX4xkXESjHrkO8cZLRJkn6.jpg", "provider_id": 2604, "provider_name": "Crave Amazon Channel", "display_priority": 140}], "rent":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"/yFGu4sSzwUMfhwmSsZgez8QhaVl.jpg", "provider_id": 331, "provider_name": "FlixFling", "display_priority": 28}, {"logo_path": "/pTnn5JwWr4p3pG8H6VrpiQo7Vs0.jpg", "provider_id": 192, "provider_name": "YouTube", "display_priority": 33}, {"logo_path": "/qR6FKvnPBx2O37FDg8PNM7efwF3.jpg", "provider_id": 10, "provider_name": "Amazon Video", "display_priority": 56}], "buy":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t>
        </is>
      </c>
      <c r="W1069" s="61" t="inlineStr">
        <is>
          <t>75,000,000</t>
        </is>
      </c>
      <c r="X1069" s="35" t="n">
        <v>360920</v>
      </c>
      <c r="Y1069" s="35" t="inlineStr">
        <is>
          <t>[8871, 13378, 13394, 645757, 927254, 13397, 455411, 870358, 798021, 372631, 420814, 170687, 1022964, 1001884, 785545, 263945, 239347, 24696, 355547, 21448]</t>
        </is>
      </c>
      <c r="Z1069" s="35" t="inlineStr">
        <is>
          <t>60%</t>
        </is>
      </c>
      <c r="AA1069" s="35" t="inlineStr">
        <is>
          <t>6.4/10</t>
        </is>
      </c>
      <c r="AB1069" s="35" t="inlineStr">
        <is>
          <t>51/100</t>
        </is>
      </c>
      <c r="AC1069" s="35" t="inlineStr">
        <is>
          <t>https://www.youtube.com/embed/_UOh0UX3alI</t>
        </is>
      </c>
      <c r="AD1069" s="98" t="inlineStr">
        <is>
          <t>US</t>
        </is>
      </c>
      <c r="AE1069" s="98" t="n">
        <v>1731215633548</v>
      </c>
    </row>
    <row r="1070" ht="14.25" customHeight="1" s="169">
      <c r="A1070" s="93" t="inlineStr">
        <is>
          <t>Frosty the Snowman</t>
        </is>
      </c>
      <c r="B1070" s="94" t="n">
        <v>58</v>
      </c>
      <c r="C1070" s="131" t="inlineStr">
        <is>
          <t>Rankin/Bass</t>
        </is>
      </c>
      <c r="D1070" s="132" t="inlineStr">
        <is>
          <t>Frosty the Snowman</t>
        </is>
      </c>
      <c r="E1070" s="95" t="inlineStr">
        <is>
          <t>Animated</t>
        </is>
      </c>
      <c r="F1070" s="117" t="n"/>
      <c r="G1070" s="31" t="inlineStr">
        <is>
          <t>Christmas</t>
        </is>
      </c>
      <c r="H1070" s="32" t="n"/>
      <c r="I1070" s="96" t="inlineStr">
        <is>
          <t>Rankin/Bass</t>
        </is>
      </c>
      <c r="J1070" s="97" t="n">
        <v>1969</v>
      </c>
      <c r="K1070" s="35">
        <f>ROW(K1070)-1</f>
        <v/>
      </c>
      <c r="L1070" s="98" t="b">
        <v>0</v>
      </c>
      <c r="M1070" s="99" t="n"/>
      <c r="N1070" s="49" t="inlineStr">
        <is>
          <t>A discarded silk top-hat becomes the focus of a struggle between a washed-up stage magician and a group of schoolchildren, after it magically brings a snowman to life. Realizing that newly-living Frosty will melt in spring unless he takes refuge in a colder climate, the magic snowman and Karen, a young girl whom he befriends, stow away on a freight train headed for the North Pole. Little do they know that the magician is following them, and he wants his hat back!</t>
        </is>
      </c>
      <c r="O1070" s="50" t="inlineStr">
        <is>
          <t>https://image.tmdb.org/t/p/w500/gw7ie4W3iW8nefnZ4kuw8dgYNM2.jpg</t>
        </is>
      </c>
      <c r="P1070" s="51" t="inlineStr">
        <is>
          <t>Jackie Vernon, Jimmy Durante, Billy De Wolfe, Paul Frees, June Foray, Suzanne Davidson, Greg Thomas</t>
        </is>
      </c>
      <c r="Q1070" s="52" t="inlineStr">
        <is>
          <t>Jules Bass, Arthur Rankin, Jr.</t>
        </is>
      </c>
      <c r="R1070" s="62" t="inlineStr">
        <is>
          <t>[{"Source": "Internet Movie Database", "Value": "7.3/10"}, {"Source": "Rotten Tomatoes", "Value": "73%"}]</t>
        </is>
      </c>
      <c r="S1070" s="54" t="inlineStr">
        <is>
          <t>0</t>
        </is>
      </c>
      <c r="T1070" s="55" t="inlineStr">
        <is>
          <t>Approved</t>
        </is>
      </c>
      <c r="U1070" s="56" t="inlineStr">
        <is>
          <t>25</t>
        </is>
      </c>
      <c r="V1070" s="57" t="inlineStr">
        <is>
          <t>{"link": "https://www.themoviedb.org/movie/13675-frosty-the-snowman/watch?locale=CA", "rent": [{"logo_path": "/4bIKO5tqPgko0135wL9GhMsb1wv.jpg", "provider_id": 140, "provider_name": "CosmoGo", "display_priority": 18}], "buy": [{"logo_path": "/4bIKO5tqPgko0135wL9GhMsb1wv.jpg", "provider_id": 140, "provider_name": "CosmoGo", "display_priority": 18}]}</t>
        </is>
      </c>
      <c r="W1070" s="58" t="inlineStr">
        <is>
          <t>0</t>
        </is>
      </c>
      <c r="X1070" s="35" t="n">
        <v>13675</v>
      </c>
      <c r="Y1070" s="35" t="inlineStr">
        <is>
          <t>[1018403, 460793, 13396, 40246, 13382, 33719, 13187, 245881, 1001884, 1045944, 864390, 21448, 1037929, 1290287, 9745, 79443, 13379, 15400, 263945, 185025]</t>
        </is>
      </c>
      <c r="Z1070" s="35" t="inlineStr">
        <is>
          <t>73%</t>
        </is>
      </c>
      <c r="AA1070" s="35" t="inlineStr">
        <is>
          <t>7.3/10</t>
        </is>
      </c>
      <c r="AB1070" s="35" t="inlineStr">
        <is>
          <t>N/A</t>
        </is>
      </c>
      <c r="AC1070" s="35" t="inlineStr">
        <is>
          <t>https://www.youtube.com/embed/qWBpN9Kb5O4</t>
        </is>
      </c>
      <c r="AD1070" s="98" t="inlineStr">
        <is>
          <t>US</t>
        </is>
      </c>
      <c r="AE1070" s="98" t="n">
        <v>1731215633548</v>
      </c>
    </row>
    <row r="1071" ht="14.25" customHeight="1" s="169">
      <c r="A1071" s="93" t="inlineStr">
        <is>
          <t>Santa Clause 2</t>
        </is>
      </c>
      <c r="B1071" s="94" t="n">
        <v>58</v>
      </c>
      <c r="C1071" s="131" t="inlineStr">
        <is>
          <t>Disney Live Action</t>
        </is>
      </c>
      <c r="D1071" s="132" t="inlineStr">
        <is>
          <t>The Santa Clause</t>
        </is>
      </c>
      <c r="E1071" s="95" t="inlineStr">
        <is>
          <t>Comedy</t>
        </is>
      </c>
      <c r="F1071" s="117" t="inlineStr">
        <is>
          <t>Family</t>
        </is>
      </c>
      <c r="G1071" s="31" t="inlineStr">
        <is>
          <t>Christmas</t>
        </is>
      </c>
      <c r="H1071" s="32" t="n"/>
      <c r="I1071" s="96" t="inlineStr">
        <is>
          <t>Disney</t>
        </is>
      </c>
      <c r="J1071" s="97" t="n">
        <v>2002</v>
      </c>
      <c r="K1071" s="35">
        <f>ROW(K1071)-1</f>
        <v/>
      </c>
      <c r="L1071" s="98" t="b">
        <v>0</v>
      </c>
      <c r="M1071" s="99" t="n"/>
      <c r="N1071" s="115" t="inlineStr">
        <is>
          <t>Better watch out! The big guy in red is coming to town once again. This time, Scott Calvin -- also known as Santa Claus -- finds out there's an obscure clause in his contract requiring him to take on a wife. He has to leave the North Pole to fulfill his obligations, or else he'll be forced to give up his Yuletide gig.</t>
        </is>
      </c>
      <c r="O1071" s="77" t="inlineStr">
        <is>
          <t>https://image.tmdb.org/t/p/w500/g8snUzCS8JhRAzAxZUCAktEGU7d.jpg</t>
        </is>
      </c>
      <c r="P1071" s="78" t="inlineStr">
        <is>
          <t>Tim Allen, Judge Reinhold, Wendy Crewson, Elizabeth Mitchell, David Krumholtz, Eric Lloyd, Spencer Breslin, Liliana Mumy, Danielle Woodman, Art LaFleur, Aisha Tyler, Kevin Pollak, Jay Thomas, Michael Dorn, Christopher Attadia, Curtis Butchart, Jamal Allen, Alexander Pollock, Bryce Hodgson, Molly Shannon, Carmen Aguirre, Leanne Adachi, Blu Mankuma, Andrew Stone, Kenya Jo Kennedy, Janne Mortil, Alexandra Purvis, Fred Keating, Fred Ewanuick, Dan Joffre, J. B. Bivens, Alexander Hoy, Bart Anderson, Beverley Elliott, D. Neil Mark, Ted Cole, Nicole Leroux, Beatrice Zeilinger, Michael P. Northey, Alejandro Abellan, June B. Wilde, Charles Payne, Gary Jones, Victor Brandt, Kath Soucie, Bob Bergen, Peter Boyle, Nicola Anderson, Caroline Chan, Connor Matheus, Myles Jeffrey, Patrick Dorn, Valerie Tian, Anysha Berthot, Vinicius Zorin-Machado</t>
        </is>
      </c>
      <c r="Q1071" s="79" t="inlineStr">
        <is>
          <t>Michael Lembeck</t>
        </is>
      </c>
      <c r="R1071" s="62" t="inlineStr">
        <is>
          <t>[{"Source": "Internet Movie Database", "Value": "5.8/10"}, {"Source": "Rotten Tomatoes", "Value": "56%"}, {"Source": "Metacritic", "Value": "48/100"}]</t>
        </is>
      </c>
      <c r="S1071" s="67" t="inlineStr">
        <is>
          <t>172,842,355</t>
        </is>
      </c>
      <c r="T1071" s="80" t="inlineStr">
        <is>
          <t>G</t>
        </is>
      </c>
      <c r="U1071" s="81" t="inlineStr">
        <is>
          <t>104</t>
        </is>
      </c>
      <c r="V1071" s="82" t="inlineStr">
        <is>
          <t>{"link": "https://www.themoviedb.org/movie/9021-the-santa-clause-2/watch?locale=CA", "rent":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"flatrate": [{"logo_path": "/97yvRBw1GzX7fXprcF80er19ot.jpg", "provider_id": 337, "provider_name": "Disney Plus", "display_priority": 3}], "buy":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t>
        </is>
      </c>
      <c r="W1071" s="70" t="inlineStr">
        <is>
          <t>65,000,000</t>
        </is>
      </c>
      <c r="X1071" s="35" t="n">
        <v>9021</v>
      </c>
      <c r="Y1071" s="35" t="inlineStr">
        <is>
          <t>[654028, 10719, 13764, 454467, 13397, 1001884, 372631, 8871, 9279, 299579, 615666, 1045944, 9479, 798021, 142308, 1022964, 250535, 845781, 527435, 78080]</t>
        </is>
      </c>
      <c r="Z1071" s="35" t="inlineStr">
        <is>
          <t>56%</t>
        </is>
      </c>
      <c r="AA1071" s="35" t="inlineStr">
        <is>
          <t>5.8/10</t>
        </is>
      </c>
      <c r="AB1071" s="35" t="inlineStr">
        <is>
          <t>48/100</t>
        </is>
      </c>
      <c r="AC1071" s="35" t="inlineStr">
        <is>
          <t>https://www.youtube.com/embed/NML7Y1APyZs</t>
        </is>
      </c>
      <c r="AD1071" s="98" t="inlineStr">
        <is>
          <t>US</t>
        </is>
      </c>
      <c r="AE1071" s="98" t="n">
        <v>1731215633548</v>
      </c>
    </row>
    <row r="1072" ht="14.25" customHeight="1" s="169">
      <c r="A1072" s="93" t="inlineStr">
        <is>
          <t>Star Wars: Episode III - Revenge of the Sith</t>
        </is>
      </c>
      <c r="B1072" s="94" t="n">
        <v>58</v>
      </c>
      <c r="C1072" s="131" t="inlineStr">
        <is>
          <t>Star Wars</t>
        </is>
      </c>
      <c r="D1072" s="132" t="inlineStr">
        <is>
          <t>Star Wars Prequel Trilogy</t>
        </is>
      </c>
      <c r="E1072" s="95" t="inlineStr">
        <is>
          <t>Sci-Fi</t>
        </is>
      </c>
      <c r="F1072" s="117" t="n"/>
      <c r="G1072" s="31" t="n"/>
      <c r="H1072" s="32" t="n"/>
      <c r="I1072" s="96" t="inlineStr">
        <is>
          <t>Lucasfilm</t>
        </is>
      </c>
      <c r="J1072" s="97" t="n">
        <v>2005</v>
      </c>
      <c r="K1072" s="35">
        <f>ROW(K1072)-1</f>
        <v/>
      </c>
      <c r="L1072" s="98" t="b">
        <v>0</v>
      </c>
      <c r="M1072" s="99" t="n"/>
      <c r="N1072" s="83" t="inlineStr">
        <is>
          <t>When the sinister Sith unveil a thousand-year-old plot to rule the galaxy, the Republic crumbles and from its ashes rises the evil Galactic Empire. Jedi hero Anakin Skywalker must choose a side.</t>
        </is>
      </c>
      <c r="O1072" s="84" t="inlineStr">
        <is>
          <t>https://image.tmdb.org/t/p/w500/xfSAoBEm9MNBjmlNcDYLvLSMlnq.jpg</t>
        </is>
      </c>
      <c r="P1072" s="85" t="inlineStr">
        <is>
          <t>Hayden Christensen, Ewan McGregor, Natalie Portman, Ian McDiarmid, Samuel L. Jackson, Jimmy Smits, Frank Oz, Anthony Daniels, Christopher Lee, Keisha Castle-Hughes, Silas Carson, Jay Laga'aia, Bruce Spence, Wayne Pygram, Temuera Morrison, David Bowers, Oliver Ford Davies, Ahmed Best, Rohan Nichol, Jeremy Bulloch, Amanda Lucas, Kenny Baker, Peter Mayhew, Rebecca Jackson Mendoza, Joel Edgerton, Bonnie Piesse, Jett Lucas, Tux Akindoyeni, Matt Rowan, Kenji Oates, Amy Allen, Bodie Taylor, Graeme Blundell, Trisha Noble, Claudia Karvan, Keira Wingate, Hayley Mooy, Sandi Finlay, Katie Lucas, Genevieve O'Reilly, Warren Owens, Kee Chan, Rena Owen, Christopher Kirby, Matthew Wood, Kristy Wright, Coinneach Alexander, Olivia McCallum, Michael Kingma, Axel Dench, Steven Foy, Julian Khazzouh, James Rowland, David Stiff, Robert Cope, George Lucas, Nick Gillard, Aidan Barton, James Earl Jones, Ben Cooke, David Acord, Paul Bateman, Ross Beadman, Jerome St. John Blake, Robert M. Bouffard, Jill Brooks, Gene Bryant, Josh Canning, Dominique Chionchio, Rob Coleman, Fay David, Caroline de Souza Correa, Malcolm Eager, Nina Fallon, Tim Gibbons, Roger Guyett, Chantal Harrison, Philip Harvey, Pablo Hidalgo, Ali Keshavji, Shaun R.L. King, Goran D. Kleut, John Knoll, Gervais Koffi, John M. Levin, Janet Lewin, Bai Ling, Dean Mitchell, Paul James Nicholson, Blake Nickle, Denise Ream, Anthony Reyna, Christopher Rodriguez, Hamish Roxburgh, Mike Savva, Jacqui Louez Schoorl, Lisa Shaunessy, Orli Shoshan, John Sigurdson, Christian Simpson, Paul Spence, Suzie Steen, Richard Stride, Marty Wetherill, Aaliyah Williams, Masa Yamaguchi, Matt Sloan, Paul Davies, Marton Csokas, Lawrence Foster</t>
        </is>
      </c>
      <c r="Q1072" s="86" t="inlineStr">
        <is>
          <t>George Lucas</t>
        </is>
      </c>
      <c r="R1072" s="62" t="inlineStr">
        <is>
          <t>[{"Source": "Internet Movie Database", "Value": "7.7/10"}, {"Source": "Rotten Tomatoes", "Value": "79%"}, {"Source": "Metacritic", "Value": "68/100"}]</t>
        </is>
      </c>
      <c r="S1072" s="101" t="inlineStr">
        <is>
          <t>850,000,000</t>
        </is>
      </c>
      <c r="T1072" s="102" t="inlineStr">
        <is>
          <t>PG-13</t>
        </is>
      </c>
      <c r="U1072" s="103" t="inlineStr">
        <is>
          <t>140</t>
        </is>
      </c>
      <c r="V1072" s="89" t="inlineStr">
        <is>
          <t>{"link": "https://www.themoviedb.org/movie/1895-star-wars-episode-iii-revenge-of-the-sith/watch?locale=CA", "rent":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"flatrate": [{"logo_path": "/97yvRBw1GzX7fXprcF80er19ot.jpg", "provider_id": 337, "provider_name": "Disney Plus", "display_priority": 3}], "buy":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t>
        </is>
      </c>
      <c r="W1072" s="61" t="inlineStr">
        <is>
          <t>113,000,000</t>
        </is>
      </c>
      <c r="X1072" s="35" t="n">
        <v>1895</v>
      </c>
      <c r="Y1072" s="35" t="inlineStr">
        <is>
          <t>[1892, 181812, 3604, 1894, 934632, 505642, 447365, 14161, 188927, 330459, 848326, 572802, 131631, 487186, 54138, 262500, 131634, 602, 101299, 283995]</t>
        </is>
      </c>
      <c r="Z1072" s="35" t="inlineStr">
        <is>
          <t>79%</t>
        </is>
      </c>
      <c r="AA1072" s="35" t="inlineStr">
        <is>
          <t>7.7/10</t>
        </is>
      </c>
      <c r="AB1072" s="35" t="inlineStr">
        <is>
          <t>68/100</t>
        </is>
      </c>
      <c r="AC1072" s="35" t="inlineStr">
        <is>
          <t>https://www.youtube.com/embed/5UnjrG_N8hU</t>
        </is>
      </c>
      <c r="AD1072" s="98" t="inlineStr">
        <is>
          <t>US</t>
        </is>
      </c>
      <c r="AE1072" s="98" t="n">
        <v>1731215633548</v>
      </c>
    </row>
    <row r="1073" ht="14.25" customHeight="1" s="169">
      <c r="A1073" s="93" t="inlineStr">
        <is>
          <t>Men in Black II</t>
        </is>
      </c>
      <c r="B1073" s="94" t="n">
        <v>58</v>
      </c>
      <c r="C1073" s="131" t="inlineStr">
        <is>
          <t>Men in Black</t>
        </is>
      </c>
      <c r="D1073" s="132" t="n"/>
      <c r="E1073" s="95" t="inlineStr">
        <is>
          <t>Sci-Fi</t>
        </is>
      </c>
      <c r="F1073" s="117" t="inlineStr">
        <is>
          <t>Comedy</t>
        </is>
      </c>
      <c r="G1073" s="31" t="n"/>
      <c r="H1073" s="32" t="n"/>
      <c r="I1073" s="96" t="inlineStr">
        <is>
          <t>Columbia Pictures</t>
        </is>
      </c>
      <c r="J1073" s="97" t="n">
        <v>2002</v>
      </c>
      <c r="K1073" s="35">
        <f>ROW(K1073)-1</f>
        <v/>
      </c>
      <c r="L1073" s="98" t="b">
        <v>0</v>
      </c>
      <c r="M1073" s="99" t="n"/>
      <c r="N1073" s="49" t="inlineStr">
        <is>
          <t>Kay and Jay reunite to provide our best, last and only line of defense against a sinister seductress who levels the toughest challenge yet to the MIB's untarnished mission statement – protecting Earth from the scum of the universe. It's been four years since the alien-seeking agents averted an intergalactic disaster of epic proportions. Now it's a race against the clock as Jay must convince Kay – who not only has absolutely no memory of his time spent with the MIB, but is also the only living person left with the expertise to save the galaxy – to reunite with the MIB before the earth submits to ultimate destruction.</t>
        </is>
      </c>
      <c r="O1073" s="50" t="inlineStr">
        <is>
          <t>https://image.tmdb.org/t/p/w500/enA22EPyzc2WQ1VVyY7zxresQQr.jpg</t>
        </is>
      </c>
      <c r="P1073" s="51" t="inlineStr">
        <is>
          <t>Tommy Lee Jones, Will Smith, Rip Torn, Lara Flynn Boyle, Johnny Knoxville, Rosario Dawson, Tony Shalhoub, Patrick Warburton, Jack Kehler, David Cross, Colombe Jacobsen-Derstine, Peter Spellos, Michael Rivkin, Michael Bailey Smith, Lenny Venito, Howard Spiegel, Alpheus Merchant, Jay Johnston, Joel McKinnon Miller, Derek Cecil, Sean Rouse, Peter Spruyt, Kevin Cotteleer, Marty Belafsky, Rick Baker, Martha Stewart, Michael Jackson, Sid Hillman, Tom Whitenight, Nick Cannon, Andre Blair, Jeremy Howard, Mary Stein, Martin Klebba, John Alexander, Denise Cheshire, Ernie Grunwald, Chloe Sonnenfeld, John Andrew Berton Jr., William E. Jackson, Doug Jones, Biz Markie, Peter Graves, Linda Kim, Paige Brooks, Stephanie Kemp, Barry Sonnenfeld, Victoria Jones, Michael Garvey, Michael Dahlen, Kevin Grevioux, Derek Mears, Sonny Tipton, John Richardson, Philip Goodwin, Tim Blaney, Greg Ballora, Carl J. Johnson, Thom Fountain, Brad Abrell, Richard Pearson, Rick Avery, Michael Beardsley, Michael Buonomo, Kristin Charney, Patrick Coleman Duncan, Darrell Foster, Ned Gorman, Gene LeBell, Pete Macnamara, Drew Massey, Matthew McGrory, Christopher Metas, Bart Mixon, Alexandra O'Hara, David Patykewich, Martin Pfefferkorn, David C. Roehm Sr., Leo Rogstad, Thomas Rosales Jr., Brandee Sanders, Hannah Sim, Peter Siragusa, Daniel Browning Smith, Brian Steele, Mark Steger, Alan Tuskes, Shannon Watson, Bo Welch</t>
        </is>
      </c>
      <c r="Q1073" s="52" t="inlineStr">
        <is>
          <t>Barry Sonnenfeld</t>
        </is>
      </c>
      <c r="R1073" s="59" t="inlineStr">
        <is>
          <t>[{"Source": "Internet Movie Database", "Value": "6.2/10"}, {"Source": "Rotten Tomatoes", "Value": "38%"}, {"Source": "Metacritic", "Value": "49/100"}]</t>
        </is>
      </c>
      <c r="S1073" s="60" t="inlineStr">
        <is>
          <t>445,135,288</t>
        </is>
      </c>
      <c r="T1073" s="55" t="inlineStr">
        <is>
          <t>PG-13</t>
        </is>
      </c>
      <c r="U1073" s="56" t="inlineStr">
        <is>
          <t>88</t>
        </is>
      </c>
      <c r="V1073" s="57" t="inlineStr">
        <is>
          <t>{"link": "https://www.themoviedb.org/movie/608-men-in-black-ii/watch?locale=CA", "buy":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"flatrate": [{"logo_path": "/esiLBRzDUwodjfN8gA4qj7l3ZF7.jpg", "provider_id": 1794, "provider_name": "Starz Amazon Channel", "display_priority": 92}], "rent":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t>
        </is>
      </c>
      <c r="W1073" s="61" t="inlineStr">
        <is>
          <t>140,000,000</t>
        </is>
      </c>
      <c r="X1073" s="35" t="n">
        <v>608</v>
      </c>
      <c r="Y1073" s="35" t="inlineStr">
        <is>
          <t>[607, 1924, 479455, 1452, 41154, 49521, 618354, 38055, 98566, 887357, 1061474, 102382, 8536, 524434, 99861, 791155, 558, 1724, 24428, 46529]</t>
        </is>
      </c>
      <c r="Z1073" s="35" t="inlineStr">
        <is>
          <t>38%</t>
        </is>
      </c>
      <c r="AA1073" s="35" t="inlineStr">
        <is>
          <t>6.2/10</t>
        </is>
      </c>
      <c r="AB1073" s="35" t="inlineStr">
        <is>
          <t>49/100</t>
        </is>
      </c>
      <c r="AC1073" s="35" t="inlineStr">
        <is>
          <t>https://www.youtube.com/embed/DMHlNR6x2Sw</t>
        </is>
      </c>
      <c r="AD1073" s="98" t="inlineStr">
        <is>
          <t>US</t>
        </is>
      </c>
      <c r="AE1073" s="98" t="n">
        <v>1731215633548</v>
      </c>
    </row>
    <row r="1074" ht="14.25" customHeight="1" s="169">
      <c r="A1074" s="93" t="inlineStr">
        <is>
          <t>Teenage Mutant Ninja Turtles II: The Secret of the Ooze</t>
        </is>
      </c>
      <c r="B1074" s="94" t="n">
        <v>58</v>
      </c>
      <c r="C1074" s="131" t="inlineStr">
        <is>
          <t>TMNT</t>
        </is>
      </c>
      <c r="D1074" s="132" t="n"/>
      <c r="E1074" s="95" t="inlineStr">
        <is>
          <t>Comic Book</t>
        </is>
      </c>
      <c r="F1074" s="117" t="n"/>
      <c r="G1074" s="31" t="n"/>
      <c r="H1074" s="32" t="n"/>
      <c r="I1074" s="96" t="inlineStr">
        <is>
          <t>New Line Cinema</t>
        </is>
      </c>
      <c r="J1074" s="97" t="n">
        <v>1991</v>
      </c>
      <c r="K1074" s="35">
        <f>ROW(K1074)-1</f>
        <v/>
      </c>
      <c r="L1074" s="98" t="b">
        <v>0</v>
      </c>
      <c r="M1074" s="99" t="n"/>
      <c r="N1074" s="83" t="inlineStr">
        <is>
          <t>The Turtles and the Shredder battle once again, this time for the last cannister of the ooze that created the Turtles, which Shredder wants to create an army of new mutants. Meanwhile Splinter is coming... to a decision.</t>
        </is>
      </c>
      <c r="O1074" s="84" t="inlineStr">
        <is>
          <t>https://image.tmdb.org/t/p/w500/Hyvvz9Z3le1is8a0EeFJQm0aSC.jpg</t>
        </is>
      </c>
      <c r="P1074" s="85" t="inlineStr">
        <is>
          <t>Brian Tochi, Laurie Faso, Robbie Rist, Adam Carl, Paige Turco, David Warner, Kevin Clash, François Chau, David McCharen, Frank Welker, Michelan Sisti, Leif Tilden, Kenn Scott, Toshishiro Obata, Michael McConnohie, Mark Caso, Ernie Reyes Jr., Raymond Serra, Mark Ginther, Kurt Bryant, Kevin Nash, Joseph Amodei, Susie Essman, Vanilla Ice, Michael Jai White, Nick DeMarinis, Kelli Rabke, Lee Spencer, Gianpaolo Bonaca, Mark Doerr, Tim Parati, John E. Brady, Jon Thompson, Bill Luhrs, Michael Pressman, Rick Colella, Dewey Weber, Sasha Pressman, David Pressman, Shiek Mahmud-Bey, Lisa Chess, Earthquake, Mark Grinage, John Henry Huffman IV, Everett Fitzgerald, Gregory Salata, Mak Wilson, Raul S. Brewster, Keith Coulouris, Chris Cox, Richard Divizio, Dale Frye, Danny E. Glover, Kent Ezzell, Ronald W. Herndon Jr., Johnny Holbrook, Charles R. Knowles, Kenny Morrison, Charles Page, Daniel Pesina, Terry D. Rich, Scott A. Surgenor, Jeffrey P. Thompson, Michael G. Norris, Steven M. Simma, Char He Downing</t>
        </is>
      </c>
      <c r="Q1074" s="86" t="inlineStr">
        <is>
          <t>Michael Pressman</t>
        </is>
      </c>
      <c r="R1074" s="62" t="inlineStr">
        <is>
          <t>[{"Source": "Internet Movie Database", "Value": "6.0/10"}, {"Source": "Rotten Tomatoes", "Value": "37%"}, {"Source": "Metacritic", "Value": "45/100"}]</t>
        </is>
      </c>
      <c r="S1074" s="101" t="inlineStr">
        <is>
          <t>78,656,813</t>
        </is>
      </c>
      <c r="T1074" s="102" t="inlineStr">
        <is>
          <t>PG</t>
        </is>
      </c>
      <c r="U1074" s="103" t="inlineStr">
        <is>
          <t>88</t>
        </is>
      </c>
      <c r="V1074" s="89" t="inlineStr">
        <is>
          <t>{"link": "https://www.themoviedb.org/movie/1497-teenage-mutant-ninja-turtles-ii-the-secret-of-the-ooze/watch?locale=CA", "rent":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"buy":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t>
        </is>
      </c>
      <c r="W1074" s="61" t="inlineStr">
        <is>
          <t>25,000,000</t>
        </is>
      </c>
      <c r="X1074" s="35" t="n">
        <v>1497</v>
      </c>
      <c r="Y1074" s="35" t="inlineStr">
        <is>
          <t>[1498, 98566, 308531, 34003, 1273, 765172, 614930, 402200, 322456, 581997, 408648, 926670, 324857, 887357, 618354, 323027, 284274, 1724, 422153, 59387]</t>
        </is>
      </c>
      <c r="Z1074" s="35" t="inlineStr">
        <is>
          <t>37%</t>
        </is>
      </c>
      <c r="AA1074" s="35" t="inlineStr">
        <is>
          <t>6.0/10</t>
        </is>
      </c>
      <c r="AB1074" s="35" t="inlineStr">
        <is>
          <t>45/100</t>
        </is>
      </c>
      <c r="AC1074" s="35" t="inlineStr">
        <is>
          <t>https://www.youtube.com/embed/9faL3Mh55CU</t>
        </is>
      </c>
      <c r="AD1074" s="98" t="inlineStr">
        <is>
          <t>US</t>
        </is>
      </c>
      <c r="AE1074" s="98" t="n">
        <v>1731215633548</v>
      </c>
    </row>
    <row r="1075" ht="14.25" customHeight="1" s="169">
      <c r="A1075" s="93" t="inlineStr">
        <is>
          <t>Ted 2</t>
        </is>
      </c>
      <c r="B1075" s="94" t="n">
        <v>58</v>
      </c>
      <c r="C1075" s="131" t="inlineStr">
        <is>
          <t>Ted</t>
        </is>
      </c>
      <c r="D1075" s="132" t="n"/>
      <c r="E1075" s="95" t="inlineStr">
        <is>
          <t>Comedy</t>
        </is>
      </c>
      <c r="F1075" s="117" t="n"/>
      <c r="G1075" s="31" t="n"/>
      <c r="H1075" s="32" t="n"/>
      <c r="I1075" s="96" t="inlineStr">
        <is>
          <t>Universal Pictures</t>
        </is>
      </c>
      <c r="J1075" s="97" t="n">
        <v>2015</v>
      </c>
      <c r="K1075" s="35">
        <f>ROW(K1075)-1</f>
        <v/>
      </c>
      <c r="L1075" s="98" t="b">
        <v>0</v>
      </c>
      <c r="M1075" s="99" t="inlineStr">
        <is>
          <t>A watered down, less inspired and lazier version of the first movie. The Seth MacFarlane brand of comedy is at a much higher level than the first, where nearly every joke has become either a pop culture reference or a cameo of a celebrity. Feels on brand with what a feature length Family Guy episode would be. The story is pretty much hitting on all of the same points as the original, and it just feels like it wasn't funny enough to make up for the laziness in the writing.</t>
        </is>
      </c>
      <c r="N1075" s="83" t="inlineStr">
        <is>
          <t>Newlywed couple Ted and Tami-Lynn want to have a baby, but in order to qualify to be a parent, Ted will have to prove he's a person in a court of law.</t>
        </is>
      </c>
      <c r="O1075" s="84" t="inlineStr">
        <is>
          <t>https://image.tmdb.org/t/p/w500/qMOt0uy1x49OBW0jzodgRM9waW0.jpg</t>
        </is>
      </c>
      <c r="P1075" s="85" t="inlineStr">
        <is>
          <t>Mark Wahlberg, Seth MacFarlane, Amanda Seyfried, Jessica Barth, Giovanni Ribisi, Morgan Freeman, Sam J. Jones, Patrick Warburton, Michael Dorn, Bill Smitrovich, John Slattery, Cocoa Brown, John Carroll Lynch, Ron Canada, Liam Neeson, Dennis Haysbert, Patrick Stewart, Tom Brady, Jay Leno, Jimmy Kimmel, Kate McKinnon, Bobby Moynihan, Taran Killam, Sebastian Arcelus, Jay Patterson, Steve Callaghan, Nana Visitor, Maggie Geha, Jessica Szohr, Craig Ricci Shaynak, Lexi Atkins, Jack Knight, Lauren Sánchez, William Xifaras, Curtis Stigers, Julius Sharpe, Liz Morgan, Alec Sulkin, Ralph Garman, Michael Steven Costello, J. Mark Donaldson, Frank Lloyd, Bart A. Piscitello Jr., Becki Dennis, Robert Holfelder, Michael Trisler, Ryan Hanna, Kate Gustafson, David Goldman, Ted Jessup, Ronobir Lahiri, Barry Ratcliffe, Chris Regan, Nefetari Spencer, Jeffrey Stubblefield, Wellesley Wild, Lenny Clarke, Chris Neville, Rachael MacFarlane, Christy Scott Cashman, Joseph J. Micucci, Josiah Blount, Johnny Alves, Silvio Cuadra, Dustin Ybarra, Matthew J. Walters, Aaron Zell, Scott Wahle, John Viener, Kate B. O'Brien, Billy Concha, Andrew Torres, Luke Adams, Tara Strong, Tiffany, Brittany O'Connor, Julie Schmid, Rose Wakesho, Katie McCabe, Stanis Krista Ames, Claudia Zielke, Alexandra Creteau, Vincent M. Biscione, Kt Baldassaro, Laura-Elise Barrett, Anissa Borrego, Roseny Carrero, John Franchi, Chia Chen, Lexie Contursi, Chassidy Cox, Nea Dune, Diana Emuge, Michelle Fonseca, Enku Gubaie, London Hall, Isabel Wagner, Sandra Yap, Isabella Sanchez, Sagan Rose, Elizabeth Pollard, Tina Grimm, Kim Mulhauser, Olivia McCarthy, Sophie Mazzaro, Anna Maiche, Kandiss Lewis, Toi'ya Leatherwood, Christopher Weigel, Zola Williams, Noelle Trudeau, Lance Norris, Susan Garfield, Dustin Christenson</t>
        </is>
      </c>
      <c r="Q1075" s="86" t="inlineStr">
        <is>
          <t>Seth MacFarlane</t>
        </is>
      </c>
      <c r="R1075" s="62" t="inlineStr">
        <is>
          <t>[{"Source": "Internet Movie Database", "Value": "6.3/10"}, {"Source": "Rotten Tomatoes", "Value": "45%"}, {"Source": "Metacritic", "Value": "48/100"}]</t>
        </is>
      </c>
      <c r="S1075" s="101" t="inlineStr">
        <is>
          <t>215,863,606</t>
        </is>
      </c>
      <c r="T1075" s="102" t="inlineStr">
        <is>
          <t>R</t>
        </is>
      </c>
      <c r="U1075" s="103" t="inlineStr">
        <is>
          <t>115</t>
        </is>
      </c>
      <c r="V1075" s="89" t="inlineStr">
        <is>
          <t>{"link": "https://www.themoviedb.org/movie/214756-ted-2/watch?locale=CA", "flatrate": [{"logo_path": "/pvske1MyAoymrs5bguRfVqYiM9a.jpg", "provider_id": 119, "provider_name": "Amazon Prime Video", "display_priority": 1}, {"logo_path": "/97yvRBw1GzX7fXprcF80er19ot.jpg", "provider_id": 337, "provider_name": "Disney Plus", "display_priority": 3}, {"logo_path": "/8aBqoNeGGr0oSA85iopgNZUOTOc.jpg", "provider_id": 2100, "provider_name": "Amazon Prime Video with Ads", "display_priority": 111}], "buy":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"rent":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t>
        </is>
      </c>
      <c r="W1075" s="61" t="inlineStr">
        <is>
          <t>68,000,000</t>
        </is>
      </c>
      <c r="X1075" s="35" t="n">
        <v>214756</v>
      </c>
      <c r="Y1075" s="35" t="inlineStr">
        <is>
          <t>[72105, 71552, 573435, 187017, 343668, 2295, 208134, 862551, 20860, 912908, 828900, 188161, 522931, 9285, 828898, 1013860, 912649, 11551, 12133, 1219926]</t>
        </is>
      </c>
      <c r="Z1075" s="35" t="inlineStr">
        <is>
          <t>45%</t>
        </is>
      </c>
      <c r="AA1075" s="35" t="inlineStr">
        <is>
          <t>6.3/10</t>
        </is>
      </c>
      <c r="AB1075" s="35" t="inlineStr">
        <is>
          <t>48/100</t>
        </is>
      </c>
      <c r="AC1075" s="35" t="inlineStr">
        <is>
          <t>https://www.youtube.com/embed/mSG3R_2Uisw</t>
        </is>
      </c>
      <c r="AD1075" s="98" t="inlineStr">
        <is>
          <t>US</t>
        </is>
      </c>
      <c r="AE1075" s="98" t="n">
        <v>1731215633548</v>
      </c>
    </row>
    <row r="1076" ht="14.25" customHeight="1" s="169">
      <c r="A1076" s="93" t="inlineStr">
        <is>
          <t>Fast X</t>
        </is>
      </c>
      <c r="B1076" s="94" t="n">
        <v>58</v>
      </c>
      <c r="C1076" s="131" t="inlineStr">
        <is>
          <t>Fast Saga</t>
        </is>
      </c>
      <c r="D1076" s="132" t="n"/>
      <c r="E1076" s="95" t="inlineStr">
        <is>
          <t>Action</t>
        </is>
      </c>
      <c r="F1076" s="117" t="n"/>
      <c r="G1076" s="31" t="n"/>
      <c r="H1076" s="32" t="n"/>
      <c r="I1076" s="96" t="inlineStr">
        <is>
          <t>Universal Pictures</t>
        </is>
      </c>
      <c r="J1076" s="97" t="n">
        <v>2023</v>
      </c>
      <c r="K1076" s="35">
        <f>ROW(K1076)-1</f>
        <v/>
      </c>
      <c r="L1076" s="98" t="b">
        <v>0</v>
      </c>
      <c r="M1076" s="99" t="inlineStr">
        <is>
          <t>It's completely ludicrous, and if you expect things to make scientific sense, it won't. But it all worked very well for me. Jason Momoa has a standout role and his presence fills up the screen. The main issue is there are too many groups of heroes. The family is divided into so many groups that everyone time we cut back to another group, it gives the feeling of "oh yeah, they are in this". Also *spoiler alert* the movie doesn't have an ending. So the roll credits is incredibly unsatisfying. Leaving things open ended and having a sad ending works, like in Empire Strikes Back, but at least the movie should come to some sort of a natural conclusion. This movie does not, but hopefully it will in Fast X Part II and III. Event though the characters feel invincible as always, there are some stakes attached to the movie that had been missing in the past two entries.</t>
        </is>
      </c>
      <c r="N1076" s="83" t="inlineStr">
        <is>
          <t>Over many missions and against impossible odds, Dom Toretto and his family have outsmarted, out-nerved and outdriven every foe in their path. Now, they confront the most lethal opponent they've ever faced: A terrifying threat emerging from the shadows of the past who's fueled by blood revenge, and who is determined to shatter this family and destroy everything—and everyone—that Dom loves, forever.</t>
        </is>
      </c>
      <c r="O1076" s="84" t="inlineStr">
        <is>
          <t>https://image.tmdb.org/t/p/w500/fiVW06jE7z9YnO4trhaMEdclSiC.jpg</t>
        </is>
      </c>
      <c r="P1076" s="85" t="inlineStr">
        <is>
          <t>Vin Diesel, Michelle Rodriguez, Tyrese Gibson, Ludacris, John Cena, Nathalie Emmanuel, Jordana Brewster, Sung Kang, Jason Momoa, Scott Eastwood, Daniela Melchior, Alan Ritchson, Helen Mirren, Brie Larson, Jason Statham, Charlize Theron, Rita Moreno, Joaquim de Almeida, Leo Abelo Perry, Luis Da Silva, Jr., Jaz Hutchins, Luka Hays, Alexander Capon, Pete Davidson, Shadrach Agozino, Ludmilla, Miraj Grbić, Meadow Walker, Michael Irby, Shahir Figueira, Ben Santos, Debby Ryan, Joshua Dun, Dwayne Johnson, Gal Gadot, Ali Baddou, Emily Buchan, Luca De Massis, Peter Overton, Paul Walker, Isabelle Bernardo, Sean Berube, David A. Chang, Alexandre Chen, Calvin Chen, Boye Cole, Michael K. Fox, Dan Matteucci, Cory McClane, Tony Morgan, Clément Osty, Jeremy Parisi, Justin Price, Michael Rooker, Reneque Samuels, Amber Sienna</t>
        </is>
      </c>
      <c r="Q1076" s="86" t="inlineStr">
        <is>
          <t>Louis Leterrier</t>
        </is>
      </c>
      <c r="R1076" s="62" t="inlineStr">
        <is>
          <t>[{"Source": "Internet Movie Database", "Value": "5.7/10"}, {"Source": "Rotten Tomatoes", "Value": "56%"}, {"Source": "Metacritic", "Value": "56/100"}]</t>
        </is>
      </c>
      <c r="S1076" s="101" t="inlineStr">
        <is>
          <t>704,709,660</t>
        </is>
      </c>
      <c r="T1076" s="102" t="inlineStr">
        <is>
          <t>PG-13</t>
        </is>
      </c>
      <c r="U1076" s="103" t="inlineStr">
        <is>
          <t>142</t>
        </is>
      </c>
      <c r="V1076" s="89" t="inlineStr">
        <is>
          <t>{"link": "https://www.themoviedb.org/movie/385687-fast-x/watch?locale=CA", "buy":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"rent":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t>
        </is>
      </c>
      <c r="W1076" s="61" t="inlineStr">
        <is>
          <t>340,000,000</t>
        </is>
      </c>
      <c r="X1076" s="35" t="n">
        <v>385687</v>
      </c>
      <c r="Y1076" s="35" t="inlineStr">
        <is>
          <t>[385128, 13804, 480823, 323675, 82992, 404733, 1363123, 136797, 1297860, 28696, 1035259, 731738, 37821, 31674, 1537, 854467, 2119, 2207, 31623, 14979]</t>
        </is>
      </c>
      <c r="Z1076" s="35" t="inlineStr">
        <is>
          <t>56%</t>
        </is>
      </c>
      <c r="AA1076" s="35" t="inlineStr">
        <is>
          <t>5.7/10</t>
        </is>
      </c>
      <c r="AB1076" s="35" t="inlineStr">
        <is>
          <t>56/100</t>
        </is>
      </c>
      <c r="AC1076" s="35" t="inlineStr">
        <is>
          <t>https://www.youtube.com/embed/eoOaKN4qCKw</t>
        </is>
      </c>
      <c r="AD1076" s="98" t="inlineStr">
        <is>
          <t>US</t>
        </is>
      </c>
      <c r="AE1076" s="98" t="n">
        <v>1731215633548</v>
      </c>
    </row>
    <row r="1077" ht="14.25" customHeight="1" s="169">
      <c r="A1077" s="93" t="inlineStr">
        <is>
          <t>Another 48 Hrs.</t>
        </is>
      </c>
      <c r="B1077" s="94" t="n">
        <v>58</v>
      </c>
      <c r="C1077" s="131" t="inlineStr">
        <is>
          <t>48 Hrs.</t>
        </is>
      </c>
      <c r="D1077" s="132" t="n"/>
      <c r="E1077" s="95" t="inlineStr">
        <is>
          <t>Action</t>
        </is>
      </c>
      <c r="F1077" s="117" t="inlineStr">
        <is>
          <t>Comedy</t>
        </is>
      </c>
      <c r="G1077" s="31" t="n"/>
      <c r="H1077" s="32" t="n"/>
      <c r="I1077" s="96" t="inlineStr">
        <is>
          <t>Paramount Pictures</t>
        </is>
      </c>
      <c r="J1077" s="97" t="n">
        <v>1990</v>
      </c>
      <c r="K1077" s="35">
        <f>ROW(K1077)-1</f>
        <v/>
      </c>
      <c r="L1077" s="98" t="b">
        <v>0</v>
      </c>
      <c r="M1077" s="99" t="inlineStr">
        <is>
          <t>A classic example of old sequels, where they attempt to recreate the first movie instead of doing something unique. Still, there is enough chemistry between the two leads, action and comedy to make it watchable. The story is very basic and recycled, but Eddie Murphy in this era is so funny that he carries it to a mild suggestion.</t>
        </is>
      </c>
      <c r="N1077" s="37" t="inlineStr">
        <is>
          <t>For the past four years, San Francisco cop Jack Cates has been after an unidentified drug kingpin who calls himself the Ice Man. Jack finds a picture that proves that the Ice Man has put a price on the head of Reggie Hammond, who is scheduled to be released from prison on the next day.</t>
        </is>
      </c>
      <c r="O1077" s="38" t="inlineStr">
        <is>
          <t>https://image.tmdb.org/t/p/w500/3oSAuZP0346zcIo6awKzHyGUS44.jpg</t>
        </is>
      </c>
      <c r="P1077" s="39" t="inlineStr">
        <is>
          <t>Eddie Murphy, Nick Nolte, Brion James, Kevin Tighe, Ed O'Ross, David Anthony Marshall, Andrew Divoff, Bernie Casey, Brent Jennings, Ted Markland, Tisha Campbell, Felice Orlandi, Edward Walsh, Page Leong, Cathy Haase, Dennis Hayden, Kelly L. Goodman, Hoke Howell, Yana Nirvana, Ken Medlock, John Del Regno, Joel Weiss, Oz Tortora, John Bluto, Jason Ronard, Stafford Morgan, Bill Dunnam, Thornton Simmons, Allan Graf, Nancy Eberhard, Mark Phelan, Biff Yeager, John H. Evans, Rick Cicetti, Laurie Morrison, Steve Monroe, David Efron, Rex Pierson, Michael Anthony Williams, Rodney Shelton, Jake Hunter, Ray Fuller, Del Atkins, David McLaurin, Judy Lea, Dawn Tshombe, Gigi Weber, Nanci Rogers, Deborah Atkinson, Karen Huie, Benjamin Lum, George Cheung, Dana Lee, Richard Lee-Sung, Jerome Holmes, Victor E. Brandt, Edgar Small, Russ McCubbin, Linda Cox, Deirdre Fitzpatrick, Lauren Grey, Nicole Cummins-Rubio, Alisa Christensen, Dean Rader Duval, Kitten Natividad</t>
        </is>
      </c>
      <c r="Q1077" s="40" t="inlineStr">
        <is>
          <t>Walter Hill</t>
        </is>
      </c>
      <c r="R1077" s="41" t="inlineStr">
        <is>
          <t>[{"Source": "Internet Movie Database", "Value": "5.9/10"}, {"Source": "Rotten Tomatoes", "Value": "19%"}, {"Source": "Metacritic", "Value": "23/100"}]</t>
        </is>
      </c>
      <c r="S1077" s="42" t="inlineStr">
        <is>
          <t>153,518,974</t>
        </is>
      </c>
      <c r="T1077" s="43" t="inlineStr">
        <is>
          <t>R</t>
        </is>
      </c>
      <c r="U1077" s="44" t="inlineStr">
        <is>
          <t>95</t>
        </is>
      </c>
      <c r="V1077" s="45" t="inlineStr">
        <is>
          <t>{"link": "https://www.themoviedb.org/movie/11595-another-48-hrs/watch?locale=CA", "rent":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"buy":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t>
        </is>
      </c>
      <c r="W1077" s="46" t="inlineStr">
        <is>
          <t>38,000,000</t>
        </is>
      </c>
      <c r="X1077" s="35" t="n">
        <v>11595</v>
      </c>
      <c r="Y1077" s="35" t="inlineStr">
        <is>
          <t>[738652, 150, 916, 17814, 9401, 984, 13389, 754, 9384, 9558, 20411, 473149, 534490, 19384, 680, 38700, 11018, 1433719, 8978, 508138]</t>
        </is>
      </c>
      <c r="Z1077" s="35" t="inlineStr">
        <is>
          <t>19%</t>
        </is>
      </c>
      <c r="AA1077" s="35" t="inlineStr">
        <is>
          <t>5.9/10</t>
        </is>
      </c>
      <c r="AB1077" s="35" t="inlineStr">
        <is>
          <t>23/100</t>
        </is>
      </c>
      <c r="AC1077" s="35" t="inlineStr">
        <is>
          <t>https://www.youtube.com/embed/iKMpn9mTV_w</t>
        </is>
      </c>
      <c r="AD1077" s="98" t="inlineStr">
        <is>
          <t>US</t>
        </is>
      </c>
      <c r="AE1077" s="98" t="n">
        <v>1731215633548</v>
      </c>
    </row>
    <row r="1078" ht="14.25" customHeight="1" s="169">
      <c r="A1078" s="93" t="inlineStr">
        <is>
          <t>The Lion King 1 1/2</t>
        </is>
      </c>
      <c r="B1078" s="94" t="n">
        <v>58</v>
      </c>
      <c r="C1078" s="131" t="inlineStr">
        <is>
          <t>Disney Animation</t>
        </is>
      </c>
      <c r="D1078" s="132" t="inlineStr">
        <is>
          <t>Disney Home Entertainment</t>
        </is>
      </c>
      <c r="E1078" s="95" t="inlineStr">
        <is>
          <t>Animated</t>
        </is>
      </c>
      <c r="F1078" s="117" t="n"/>
      <c r="G1078" s="31" t="n"/>
      <c r="H1078" s="32" t="n"/>
      <c r="I1078" s="96" t="inlineStr">
        <is>
          <t>Disney</t>
        </is>
      </c>
      <c r="J1078" s="97" t="n">
        <v>2004</v>
      </c>
      <c r="K1078" s="35">
        <f>ROW(K1078)-1</f>
        <v/>
      </c>
      <c r="L1078" s="98" t="b">
        <v>0</v>
      </c>
      <c r="M1078" s="99" t="n"/>
      <c r="N1078" s="37" t="inlineStr">
        <is>
          <t>Timon the meerkat and Pumbaa the warthog are best pals and the unsung heroes of the African savanna. This prequel to the smash Disney animated adventure takes you back -- way back -- before Simba's adventure began. You'll find out all about Timon and Pumbaa and tag along as they search for the perfect home and attempt to raise a rambunctious lion cub.</t>
        </is>
      </c>
      <c r="O1078" s="38" t="inlineStr">
        <is>
          <t>https://image.tmdb.org/t/p/w500/sVJME5R1NmTXtbdnAxYPx7Xa7kr.jpg</t>
        </is>
      </c>
      <c r="P1078" s="39" t="inlineStr">
        <is>
          <t>Nathan Lane, Ernie Sabella, Julie Kavner, Jerry Stiller, Matthew Broderick, Robert Guillaume, Moira Kelly, Whoopi Goldberg, Cheech Marin, Jim Cummings, Edward Hibbert, Jason Rudofsky, Matt Weinberg, Jeff Bennett, Corey Burton, Bill Farmer, Shaun Fleming, Carolyn Gardner, Bob Joles, Del Roy, Chris Sanders, Kevin Schon, Blayne Weaver, Tony Anselmo, Cam Clarke, Tress MacNeille, Alex Manugian, Andrea Wolfson, Clay Savage, Frank Welker, Cherie Christmas, Mary Beth Roe</t>
        </is>
      </c>
      <c r="Q1078" s="40" t="inlineStr">
        <is>
          <t>Bradley Raymond</t>
        </is>
      </c>
      <c r="R1078" s="41" t="inlineStr">
        <is>
          <t>[{"Source": "Internet Movie Database", "Value": "6.5/10"}, {"Source": "Rotten Tomatoes", "Value": "76%"}]</t>
        </is>
      </c>
      <c r="S1078" s="42" t="inlineStr">
        <is>
          <t>1,465</t>
        </is>
      </c>
      <c r="T1078" s="43" t="inlineStr">
        <is>
          <t>G</t>
        </is>
      </c>
      <c r="U1078" s="44" t="inlineStr">
        <is>
          <t>77</t>
        </is>
      </c>
      <c r="V1078" s="45" t="inlineStr">
        <is>
          <t>{"link": "https://www.themoviedb.org/movie/11430-the-lion-king-1/watch?locale=CA", "rent": [{"logo_path": "/SPnB1qiCkYfirS2it3hZORwGVn.jpg", "provider_id": 2, "provider_name": "Apple TV Store", "display_priority": 6}], "buy": [{"logo_path": "/SPnB1qiCkYfirS2it3hZORwGVn.jpg", "provider_id": 2, "provider_name": "Apple TV Store", "display_priority": 6},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"flatrate": [{"logo_path": "/97yvRBw1GzX7fXprcF80er19ot.jpg", "provider_id": 337, "provider_name": "Disney Plus", "display_priority": 3}]}</t>
        </is>
      </c>
      <c r="W1078" s="75" t="inlineStr">
        <is>
          <t>0</t>
        </is>
      </c>
      <c r="X1078" s="35" t="n">
        <v>11430</v>
      </c>
      <c r="Y1078" s="35" t="inlineStr">
        <is>
          <t>[10527, 953, 762509, 19016, 1059264, 80321, 13417, 774825, 172385, 412117, 438695, 359983, 832502, 587562, 1084242, 13654, 1029119, 939210, 12242, 520758]</t>
        </is>
      </c>
      <c r="Z1078" s="35" t="inlineStr">
        <is>
          <t>76%</t>
        </is>
      </c>
      <c r="AA1078" s="35" t="inlineStr">
        <is>
          <t>6.5/10</t>
        </is>
      </c>
      <c r="AB1078" s="35" t="inlineStr">
        <is>
          <t>N/A</t>
        </is>
      </c>
      <c r="AC1078" s="35" t="inlineStr">
        <is>
          <t>https://www.youtube.com/embed/p0DTnqn71WQ</t>
        </is>
      </c>
      <c r="AD1078" s="98" t="inlineStr">
        <is>
          <t>US</t>
        </is>
      </c>
      <c r="AE1078" s="98" t="n">
        <v>1731215633548</v>
      </c>
    </row>
    <row r="1079" ht="14.25" customHeight="1" s="169">
      <c r="A1079" s="93" t="inlineStr">
        <is>
          <t>Nobody 2</t>
        </is>
      </c>
      <c r="B1079" s="94" t="n">
        <v>58</v>
      </c>
      <c r="C1079" s="131" t="inlineStr">
        <is>
          <t>Nobody</t>
        </is>
      </c>
      <c r="D1079" s="132" t="n"/>
      <c r="E1079" s="95" t="inlineStr">
        <is>
          <t>Action</t>
        </is>
      </c>
      <c r="F1079" s="117" t="n"/>
      <c r="G1079" s="31" t="n"/>
      <c r="H1079" s="32" t="n"/>
      <c r="I1079" s="96" t="inlineStr">
        <is>
          <t>Universal Pictures</t>
        </is>
      </c>
      <c r="J1079" s="97" t="n">
        <v>2025</v>
      </c>
      <c r="K1079" s="35">
        <f>ROW(K1079)-1</f>
        <v/>
      </c>
      <c r="L1079" s="98" t="b">
        <v>0</v>
      </c>
      <c r="M1079" s="99" t="inlineStr">
        <is>
          <t>This movie was made to run non-stop on TV during the middle of the day for dads to fall asleep during. It just really isn't that good outside of the action sequences, which are still very solid. The biggest difference between this and John Wick is that in Wick, the action is a part of telling the story, and in this, there is no story, it only exists to move us between action set pieces. The final battle bumped this up from being a sub 50 movie to a soft recommend to fans of action. For me, I found it hard to be engaged when the whole thing is so generic. There is a family with very little characterization other than they can all fight. The villain is as one-dimensional as can be, and a comedic level of evil. This person is inches away from trying to take over the world Dr. Evil style. The action really saves this from being a dumpster movie. Bob Odenkirk is great, but I'd like to see him in better movies.</t>
        </is>
      </c>
      <c r="N1079" s="37" t="inlineStr">
        <is>
          <t>Former assassin Hutch Mansell takes his family on a nostalgic vacation to a small-town theme park, only to be pulled back into violence when they clash with a corrupt operator, a crooked sheriff, and a ruthless crime boss.</t>
        </is>
      </c>
      <c r="O1079" s="38" t="inlineStr">
        <is>
          <t>https://image.tmdb.org/t/p/w500/iyxwxDZCpIm0vIORaHpmgJv2BGF.jpg</t>
        </is>
      </c>
      <c r="P1079" s="39" t="inlineStr">
        <is>
          <t>Bob Odenkirk, Connie Nielsen, Sharon Stone, John Ortiz, Colin Hanks, RZA, Christopher Lloyd, Gage Munroe, Paisley Cadorath, Colin Salmon, Jacob Blair, Daniel Bernhardt, Lucius Hoyos, David MacInnis, David Lawrence Brown, Denesha Lee-Labiuk, Rodrigo Beilfuss, Joanne Rodriguez, Callum Anderson, Alec Carlos, Nicholas Verdi, Loyd Bateman, Finn McCager Higgins, Zara Longe, John B. Lowe, Heather Gaskin, McKenna Sissons, Ariel Kromah, Marina Stephenson Kerr, Jimmy Dao, Adam Hurtig, Alan Wong, Carolina Campos, Jenna Gunter, Tristan Carlucci, Dennis Scullard, Madison MacIsaac, Madison Verstraete, Shannon Loewen, Ryan David Younes, Quinn Greene, Sara-Lynne Otsuji, Derek Kun, Graeme Guthrie, Keanu Lam, Bettina Pogson, Felipe Salazar, Jeremy Warren, Nolan Grantham, Jahron Wilson, Myles Grantham, Isla Verot, Rochelle Okoye, Megan Hui, Sarah Luby, Ayla Allison, Everley Barr Trapp, Jacqueline Loewen, Jake Kennerd</t>
        </is>
      </c>
      <c r="Q1079" s="40" t="inlineStr">
        <is>
          <t>Timo Tjahjanto</t>
        </is>
      </c>
      <c r="R1079" s="41" t="inlineStr">
        <is>
          <t>[{"Source": "Internet Movie Database", "Value": "6.3/10"}, {"Source": "Rotten Tomatoes", "Value": "76%"}, {"Source": "Metacritic", "Value": "59/100"}]</t>
        </is>
      </c>
      <c r="S1079" s="42" t="inlineStr">
        <is>
          <t>43,285,109</t>
        </is>
      </c>
      <c r="T1079" s="43" t="inlineStr">
        <is>
          <t>R</t>
        </is>
      </c>
      <c r="U1079" s="44" t="inlineStr">
        <is>
          <t>89</t>
        </is>
      </c>
      <c r="V1079" s="45" t="inlineStr">
        <is>
          <t>{"link": "https://www.themoviedb.org/movie/1007734-nobody-2/watch?locale=CA", "rent": [{"logo_path": "/SPnB1qiCkYfirS2it3hZORwGVn.jpg", "provider_id": 2, "provider_name": "Apple TV Store", "display_priority": 6}, {"logo_path": "/4bIKO5tqPgko0135wL9GhMsb1wv.jpg", "provider_id": 140, "provider_name": "CosmoGo", "display_priority": 18}, {"logo_path": "/qR6FKvnPBx2O37FDg8PNM7efwF3.jpg", "provider_id": 10, "provider_name": "Amazon Video", "display_priority": 56}], "buy": [{"logo_path": "/SPnB1qiCkYfirS2it3hZORwGVn.jpg", "provider_id": 2, "provider_name": "Apple TV Store", "display_priority": 6}, {"logo_path": "/4bIKO5tqPgko0135wL9GhMsb1wv.jpg", "provider_id": 140, "provider_name": "CosmoGo", "display_priority": 18}, {"logo_path": "/qR6FKvnPBx2O37FDg8PNM7efwF3.jpg", "provider_id": 10, "provider_name": "Amazon Video", "display_priority": 56}], "flatrate": [{"logo_path": "/pvske1MyAoymrs5bguRfVqYiM9a.jpg", "provider_id": 119, "provider_name": "Amazon Prime Video", "display_priority": 1}, {"logo_path": "/8aBqoNeGGr0oSA85iopgNZUOTOc.jpg", "provider_id": 2100, "provider_name": "Amazon Prime Video with Ads", "display_priority": 111}]}</t>
        </is>
      </c>
      <c r="W1079" s="46" t="inlineStr">
        <is>
          <t>25,000,000</t>
        </is>
      </c>
      <c r="X1079" s="35" t="n">
        <v>1007734</v>
      </c>
      <c r="Y1079" s="35" t="inlineStr">
        <is>
          <t>[1319895, 458156, 278924, 615457, 1168190, 1106289, 1172009, 808023, 467905, 1212855, 1215162, 1181540, 647785, 14172, 486131, 879444, 1530875, 812583, 34803, 1130818]</t>
        </is>
      </c>
      <c r="Z1079" s="35" t="inlineStr">
        <is>
          <t>76%</t>
        </is>
      </c>
      <c r="AA1079" s="35" t="inlineStr">
        <is>
          <t>6.3/10</t>
        </is>
      </c>
      <c r="AB1079" s="35" t="inlineStr">
        <is>
          <t>59/100</t>
        </is>
      </c>
      <c r="AC1079" s="35" t="inlineStr">
        <is>
          <t>https://www.youtube.com/embed/UGOvEad8qd4</t>
        </is>
      </c>
      <c r="AD1079" s="98" t="inlineStr">
        <is>
          <t>US</t>
        </is>
      </c>
      <c r="AE1079" s="98" t="inlineStr">
        <is>
          <t>1756228216961</t>
        </is>
      </c>
    </row>
    <row r="1080" ht="14.25" customHeight="1" s="169">
      <c r="A1080" s="93" t="inlineStr">
        <is>
          <t>How High</t>
        </is>
      </c>
      <c r="B1080" s="94" t="n">
        <v>58</v>
      </c>
      <c r="C1080" s="131" t="n"/>
      <c r="D1080" s="132" t="n"/>
      <c r="E1080" s="95" t="inlineStr">
        <is>
          <t>Comedy</t>
        </is>
      </c>
      <c r="F1080" s="117" t="n"/>
      <c r="G1080" s="31" t="n"/>
      <c r="H1080" s="32" t="n"/>
      <c r="I1080" s="96" t="inlineStr">
        <is>
          <t>Universal Pictures</t>
        </is>
      </c>
      <c r="J1080" s="97" t="n">
        <v>2001</v>
      </c>
      <c r="K1080" s="35">
        <f>ROW(K1080)-1</f>
        <v/>
      </c>
      <c r="L1080" s="98" t="b">
        <v>0</v>
      </c>
      <c r="M1080" s="99" t="n"/>
      <c r="N1080" s="37" t="inlineStr">
        <is>
          <t>Jamal and Silas, two ordinary guys who smoke something magical, pass their college entrance exams with flying colors and end up at Harvard. Ivy League ways are strange but Silas and Jamal take it in a stride -- until their supply of supernatural smoke runs dry. That's when they have to start living by their wits and rely on their natural resources to make the grade.</t>
        </is>
      </c>
      <c r="O1080" s="38" t="inlineStr">
        <is>
          <t>https://image.tmdb.org/t/p/w500/x6NMlhvk3fgfXhHLz19h0I9Hl0q.jpg</t>
        </is>
      </c>
      <c r="P1080" s="39" t="inlineStr">
        <is>
          <t>Method Man, Redman, Obba Babatundé, Mike Epps, Anna Maria Horsford, Fred Willard, Jeffrey Jones, Héctor Elizondo, Lark Voorhies, Essence Atkins, Al Shearer, Chris Elwood, T.J. Thyne, Justin Urich, Dennison Samaroo, Tracey Walter, Spalding Gray, Amber Smith, Judah Friedlander, Chuck Liddell, Martin Klebba, Tracy Morgan, Melissa Peterman, Chuck Deezy, Dwayne Kennedy, B-Real, Sen Dog, Eric Bobo</t>
        </is>
      </c>
      <c r="Q1080" s="40" t="inlineStr">
        <is>
          <t>Jesse Dylan</t>
        </is>
      </c>
      <c r="R1080" s="41" t="inlineStr">
        <is>
          <t>[{"Source": "Internet Movie Database", "Value": "6.2/10"}, {"Source": "Rotten Tomatoes", "Value": "25%"}, {"Source": "Metacritic", "Value": "29/100"}]</t>
        </is>
      </c>
      <c r="S1080" s="42" t="inlineStr">
        <is>
          <t>31,200,000</t>
        </is>
      </c>
      <c r="T1080" s="43" t="inlineStr">
        <is>
          <t>R</t>
        </is>
      </c>
      <c r="U1080" s="44" t="inlineStr">
        <is>
          <t>93</t>
        </is>
      </c>
      <c r="V1080" s="45" t="inlineStr">
        <is>
          <t>{"link": "https://www.themoviedb.org/movie/8386-how-high/watch?locale=CA", "buy":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"rent":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t>
        </is>
      </c>
      <c r="W1080" s="46" t="inlineStr">
        <is>
          <t>12,000,000</t>
        </is>
      </c>
      <c r="X1080" s="35" t="n">
        <v>8386</v>
      </c>
      <c r="Y1080" s="35" t="inlineStr">
        <is>
          <t>[104859, 1493859, 9490, 13168, 109439, 10189, 24701, 18722, 9611, 9285, 57214, 146304, 208134, 1262852, 295699, 681434, 598133, 24008, 18041, 999582]</t>
        </is>
      </c>
      <c r="Z1080" s="35" t="inlineStr">
        <is>
          <t>25%</t>
        </is>
      </c>
      <c r="AA1080" s="35" t="inlineStr">
        <is>
          <t>6.2/10</t>
        </is>
      </c>
      <c r="AB1080" s="35" t="inlineStr">
        <is>
          <t>29/100</t>
        </is>
      </c>
      <c r="AC1080" s="35" t="inlineStr">
        <is>
          <t>https://www.youtube.com/embed/B5h2xRYmANk</t>
        </is>
      </c>
      <c r="AD1080" s="98" t="inlineStr">
        <is>
          <t>US</t>
        </is>
      </c>
      <c r="AE1080" s="98" t="n">
        <v>1731215633548</v>
      </c>
    </row>
    <row r="1081" ht="14.25" customHeight="1" s="169">
      <c r="A1081" s="93" t="inlineStr">
        <is>
          <t>Interview with the Vampire</t>
        </is>
      </c>
      <c r="B1081" s="94" t="n">
        <v>58</v>
      </c>
      <c r="C1081" s="131" t="n"/>
      <c r="D1081" s="132" t="n"/>
      <c r="E1081" s="95" t="inlineStr">
        <is>
          <t>Horror</t>
        </is>
      </c>
      <c r="F1081" s="117" t="n"/>
      <c r="G1081" s="31" t="n"/>
      <c r="H1081" s="32" t="n"/>
      <c r="I1081" s="96" t="inlineStr">
        <is>
          <t>Warner Bros.</t>
        </is>
      </c>
      <c r="J1081" s="97" t="n">
        <v>1994</v>
      </c>
      <c r="K1081" s="35">
        <f>ROW(K1081)-1</f>
        <v/>
      </c>
      <c r="L1081" s="98" t="b">
        <v>0</v>
      </c>
      <c r="M1081" s="99" t="inlineStr">
        <is>
          <t>A very strange script that's at times uncomfortable. The lead actors don't really fit their roles, but Kirsten Dunst was quite good in hers. Some decent gothic horror, but the script and two leads just make it hard to stay engaged at times.</t>
        </is>
      </c>
      <c r="N1081" s="37" t="inlineStr">
        <is>
          <t>A vampire relates his epic life story of love, betrayal, loneliness, and dark hunger to an over-curious reporter.</t>
        </is>
      </c>
      <c r="O1081" s="38" t="inlineStr">
        <is>
          <t>https://image.tmdb.org/t/p/w500/2162lAT2MP36MyJd2sttmj5du5T.jpg</t>
        </is>
      </c>
      <c r="P1081" s="39" t="inlineStr">
        <is>
          <t>Tom Cruise, Brad Pitt, Antonio Banderas, Christian Slater, Stephen Rea, Kirsten Dunst, Domiziana Giordano, Thandiwe Newton, Laure Marsac, John McConnell, Mike Seelig, Bellina Logan, Lyla Hay Owen, Lee E. Scharfstein, Monte Montague, Nathalie Bloch, Jeanette Kontomitras, Roger Lloyd Pack, George Kelly, Nicole DuBois Favre, Virginia McCollam, Helen McCrory, Indra Ové, Micha Bergese, Rory Edwards, Marcel Iureș, Susan Lynch, Louise Kim Salter, Matthew Sim, François Testory, Andrew Tiernan, Simon Tyrrell, George Antoni, Sara Stockbridge, Katia Caballero, Louis Lewis-Smith</t>
        </is>
      </c>
      <c r="Q1081" s="40" t="inlineStr">
        <is>
          <t>Neil Jordan</t>
        </is>
      </c>
      <c r="R1081" s="41" t="inlineStr">
        <is>
          <t>[{"Source": "Internet Movie Database", "Value": "7.5/10"}, {"Source": "Rotten Tomatoes", "Value": "66%"}, {"Source": "Metacritic", "Value": "62/100"}]</t>
        </is>
      </c>
      <c r="S1081" s="42" t="inlineStr">
        <is>
          <t>223,664,608</t>
        </is>
      </c>
      <c r="T1081" s="43" t="inlineStr">
        <is>
          <t>R</t>
        </is>
      </c>
      <c r="U1081" s="44" t="inlineStr">
        <is>
          <t>123</t>
        </is>
      </c>
      <c r="V1081" s="45" t="inlineStr">
        <is>
          <t>{"link": "https://www.themoviedb.org/movie/628-interview-with-the-vampire/watch?locale=CA", "flatrate": [{"logo_path": "/ewOptMVIYcOadMGGJz8DJueH2bH.jpg", "provider_id": 230, "provider_name": "Crave", "display_priority": 5}], "buy":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"rent":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{"logo_path": "/vLZKlXUNDcZR7ilvfY9Wr9k80FZ.jpg", "provider_id": 538, "provider_name": "Plex", "display_priority": 81}]}</t>
        </is>
      </c>
      <c r="W1081" s="46" t="inlineStr">
        <is>
          <t>60,000,000</t>
        </is>
      </c>
      <c r="X1081" s="35" t="n">
        <v>628</v>
      </c>
      <c r="Y1081" s="35" t="inlineStr">
        <is>
          <t>[52015, 426063, 102780, 11654, 748230, 38321, 31952, 34996, 42466, 9945, 26517, 392818, 31472, 675531, 2662, 52520, 36648, 1100988, 834, 9529]</t>
        </is>
      </c>
      <c r="Z1081" s="35" t="inlineStr">
        <is>
          <t>66%</t>
        </is>
      </c>
      <c r="AA1081" s="35" t="inlineStr">
        <is>
          <t>7.5/10</t>
        </is>
      </c>
      <c r="AB1081" s="35" t="inlineStr">
        <is>
          <t>62/100</t>
        </is>
      </c>
      <c r="AC1081" s="35" t="inlineStr">
        <is>
          <t>https://www.youtube.com/embed/qmFYu8x46VY</t>
        </is>
      </c>
      <c r="AD1081" s="98" t="inlineStr">
        <is>
          <t>US</t>
        </is>
      </c>
      <c r="AE1081" s="98" t="n">
        <v>1731215633548</v>
      </c>
    </row>
    <row r="1082" ht="14.25" customHeight="1" s="169">
      <c r="A1082" s="93" t="inlineStr">
        <is>
          <t>Scream 4</t>
        </is>
      </c>
      <c r="B1082" s="94" t="n">
        <v>57</v>
      </c>
      <c r="C1082" s="131" t="inlineStr">
        <is>
          <t>Scream</t>
        </is>
      </c>
      <c r="D1082" s="132" t="n"/>
      <c r="E1082" s="95" t="inlineStr">
        <is>
          <t>Horror</t>
        </is>
      </c>
      <c r="F1082" s="117" t="inlineStr">
        <is>
          <t>Slasher</t>
        </is>
      </c>
      <c r="G1082" s="31" t="n"/>
      <c r="H1082" s="32" t="n"/>
      <c r="I1082" s="96" t="inlineStr">
        <is>
          <t>Dimension Films</t>
        </is>
      </c>
      <c r="J1082" s="97" t="n">
        <v>2011</v>
      </c>
      <c r="K1082" s="35">
        <f>ROW(K1082)-1</f>
        <v/>
      </c>
      <c r="L1082" s="98" t="b">
        <v>0</v>
      </c>
      <c r="M1082" s="99" t="n"/>
      <c r="N1082" s="37" t="inlineStr">
        <is>
          <t>Fifteen years after the original Woodsboro murders, Sidney Prescott returns home to promote her new book about surviving trauma, only for a new Ghostface killer to emerge, targeting a new group of teens.</t>
        </is>
      </c>
      <c r="O1082" s="38" t="inlineStr">
        <is>
          <t>https://image.tmdb.org/t/p/w500/qeonDYVASBKeC0bnOrfamvs3djQ.jpg</t>
        </is>
      </c>
      <c r="P1082" s="39" t="inlineStr">
        <is>
          <t>David Arquette, Neve Campbell, Courteney Cox, Emma Roberts, Hayden Panettiere, Anthony Anderson, Adam Brody, Rory Culkin, Mary McDonnell, Marley Shelton, Alison Brie, Marielle Jaffe, Nico Tortorella, Erik Knudsen, Anna Paquin, Kristen Bell, Lucy Hale, Shenae Grimes-Beech, Britt Robertson, Aimee Teegarden, Roger L. Jackson, Nancy O'Dell, Justin Michael Brandt, Dane Farwell, Gordon Michaels, John Lepard, Kim Adams, Devin Scillian, Mark Aaron Buerkle, Julia Ho, Alexander Punch, Glenda Lewis, William Spencer, Tim Doty, Peter Carey, Wes Craven, Elliott Jo Sinclair</t>
        </is>
      </c>
      <c r="Q1082" s="40" t="inlineStr">
        <is>
          <t>Wes Craven</t>
        </is>
      </c>
      <c r="R1082" s="41" t="inlineStr">
        <is>
          <t>[{"Source": "Internet Movie Database", "Value": "6.2/10"}, {"Source": "Rotten Tomatoes", "Value": "61%"}, {"Source": "Metacritic", "Value": "52/100"}]</t>
        </is>
      </c>
      <c r="S1082" s="42" t="inlineStr">
        <is>
          <t>97,231,420</t>
        </is>
      </c>
      <c r="T1082" s="43" t="inlineStr">
        <is>
          <t>R</t>
        </is>
      </c>
      <c r="U1082" s="44" t="inlineStr">
        <is>
          <t>111</t>
        </is>
      </c>
      <c r="V1082" s="45" t="inlineStr">
        <is>
          <t>{"link": "https://www.themoviedb.org/movie/41446-scream-4/watch?locale=CA", "rent":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"ads": [{"logo_path": "/xoFyQOXR3qINRsdnCQyd7jGx8Wo.jpg", "provider_id": 326, "provider_name": "CTV", "display_priority": 43}], "buy":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"flatrate": [{"logo_path": "/pvske1MyAoymrs5bguRfVqYiM9a.jpg", "provider_id": 119, "provider_name": "Amazon Prime Video", "display_priority": 1}, {"logo_path": "/h5DcR0J2EESLitnhR8xLG1QymTE.jpg", "provider_id": 531, "provider_name": "Paramount Plus", "display_priority": 9}, {"logo_path": "/hExO4PtimLIYn3kBOrzsejNv7cT.jpg", "provider_id": 582, "provider_name": "Paramount+ Amazon Channel", "display_priority": 11}, {"logo_path": "/qb6Lj5BhNJavdmRVDzAqAjd4Tj3.jpg", "provider_id": 204, "provider_name": "Shudder Amazon Channel", "display_priority": 26}, {"logo_path": "/kLfq0I2MwiUFUY9yI1GwOeKxX8f.jpg", "provider_id": 2049, "provider_name": "Shudder Apple TV Channel", "display_priority": 105}, {"logo_path": "/8aBqoNeGGr0oSA85iopgNZUOTOc.jpg", "provider_id": 2100, "provider_name": "Amazon Prime Video with Ads", "display_priority": 111}, {"logo_path": "/fts6X10Jn4QT0X6ac3udKEn2tJA.jpg", "provider_id": 2303, "provider_name": "Paramount Plus Premium", "display_priority": 121}, {"logo_path": "/rl6zez5rCeyelt1I46JRYk6B9Ed.jpg", "provider_id": 2304, "provider_name": "Paramount Plus Basic with Ads", "display_priority": 122}, {"logo_path": "/qcKfSyX4xkXESjHrkO8cZLRJkn6.jpg", "provider_id": 2604, "provider_name": "Crave Amazon Channel", "display_priority": 140}, {"logo_path": "/o4OqlMLb3ZjhK7OwR4qvxiZKOXf.jpg", "provider_id": 2358, "provider_name": "Lionsgate+ Amazon Channels", "display_priority": 145}]}</t>
        </is>
      </c>
      <c r="W1082" s="46" t="inlineStr">
        <is>
          <t>40,000,000</t>
        </is>
      </c>
      <c r="X1082" s="35" t="n">
        <v>41446</v>
      </c>
      <c r="Y1082" s="35" t="inlineStr">
        <is>
          <t>[646385, 934433, 11281, 9373, 10665, 1159559, 4234, 44247, 10225, 11357, 4232, 616820, 948, 4233, 37936, 9730, 6466, 2082, 11675, 1197137]</t>
        </is>
      </c>
      <c r="Z1082" s="35" t="inlineStr">
        <is>
          <t>61%</t>
        </is>
      </c>
      <c r="AA1082" s="35" t="inlineStr">
        <is>
          <t>6.2/10</t>
        </is>
      </c>
      <c r="AB1082" s="35" t="inlineStr">
        <is>
          <t>52/100</t>
        </is>
      </c>
      <c r="AC1082" s="35" t="inlineStr">
        <is>
          <t>https://www.youtube.com/embed/vvV1WDueIC0</t>
        </is>
      </c>
      <c r="AD1082" s="98" t="inlineStr">
        <is>
          <t>US</t>
        </is>
      </c>
      <c r="AE1082" s="98" t="n">
        <v>1731215633548</v>
      </c>
    </row>
    <row r="1083" ht="14.25" customHeight="1" s="169">
      <c r="A1083" s="93" t="inlineStr">
        <is>
          <t>War of the Worlds</t>
        </is>
      </c>
      <c r="B1083" s="94" t="n">
        <v>57</v>
      </c>
      <c r="C1083" s="131" t="n"/>
      <c r="D1083" s="132" t="n"/>
      <c r="E1083" s="95" t="inlineStr">
        <is>
          <t>Sci-Fi</t>
        </is>
      </c>
      <c r="F1083" s="117" t="n"/>
      <c r="G1083" s="31" t="n"/>
      <c r="H1083" s="32" t="n"/>
      <c r="I1083" s="96" t="inlineStr">
        <is>
          <t>Paramount Pictures</t>
        </is>
      </c>
      <c r="J1083" s="97" t="n">
        <v>2005</v>
      </c>
      <c r="K1083" s="35">
        <f>ROW(K1083)-1</f>
        <v/>
      </c>
      <c r="L1083" s="98" t="b">
        <v>0</v>
      </c>
      <c r="M1083" s="99" t="inlineStr">
        <is>
          <t>The first thing I noticed about this movie while watching is the terrible color palette. The entire time, everything looks blue or yellow and completely washed out. Even before the invasion, the world looks disgusting to live in. I don't understand why Spielberg and the team decided to go in this direction, because it makes the movie that much more unpleasant to watch. The story of a terrible father and his annoying kids is not very endearing, and I never really found myself rooting for them. The action is pretty well executed and the performances are goo, but there are some major issues at the foundation of this that makes it a movie I didn't enjoy much.</t>
        </is>
      </c>
      <c r="N1083" s="49" t="inlineStr">
        <is>
          <t>Ray Ferrier is a divorced dockworker and less-than-perfect father. Soon after his ex-wife and her new husband drop off his teenage son and young daughter for a rare weekend visit, a strange and powerful lightning storm touches down.</t>
        </is>
      </c>
      <c r="O1083" s="50" t="inlineStr">
        <is>
          <t>https://image.tmdb.org/t/p/w500/6Biy7R9LfumYshur3YKhpj56MpB.jpg</t>
        </is>
      </c>
      <c r="P1083" s="51" t="inlineStr">
        <is>
          <t>Tom Cruise, Dakota Fanning, Justin Chatwin, Miranda Otto, Tim Robbins, Rick Gonzalez, Yul Vazquez, Lenny Venito, Lisa Ann Walter, Ann Robinson, Gene Barry, David Alan Basche, Roz Abrams, Camillia Monet, Michael Brownlee, Marlon Young, John Eddins, Peter Gerety, David Harbour, Miguel Antonio Ferrer, January LaVoy, Stephen Gevedon, Julie White, Marianne Ebert, Rafael Sardina, Amy Ryan, Ed Vassallo, Michael Arthur, Danny Hoch, Sharrieff Pugh, Erika LaVonn, Christopher Evan Welch, John Michael Bolger, Omar Jermaine, Robert Cicchini, Jim Hanna, Tracy Howe, Adam Lazarre-White, Vito D'Ambrosio, Laura Zoe Quist, Ana Maria Quintana, Lorelei Llee, Mark Manley, John Scurti, Becky Ann Baker, Mariann Mayberry, Ty Simpkins, Jerry Walsh, Tommy Guiffre, Daniel Franzese, Ed Schiff, Ellen Barry, Amy Hohn, Dan Ziskie, David Conley, Daniel Eric Gold, Booker T. Washington, Maggie Lacey, Eric Zuckerman, Daniel A. Jacobs, Asha R. Nanavati, Joaquin Perez-Campbell, Dendrie Taylor, James DuMont, Travis Aaron Wade, Benny Ciaramello, Ricky Luna, Columbus Short, Kent Faulcon, Kevin Collins, Terry Thomas, Clay Bringhurst, Jorge-Luis Pallo, Suanne Spoke, Kirsten Nelson, Melody Garrett, Lauri Johnson, Takayo Fischer, Shanna Collins, Elizabeth Jayne Hong, Art Chudabala, Jeffrey Hutchinson, Dempsey Pappion, Chris Todd, Johnny Kastl, Juan Carlos Hernández, Bruce W. Derdoski Jr., John N. Morales, Morgan Freeman, Peter E. Tasciotti, David Gere, James Boss, Martin Dew, Joe Duffy, Freddie Johnson, Anthony Jennings, Ingrid Johnson, Tanda Kerín, Victor Magnusson, Robert O'Connor, Miho Nakamura, Vladislav Kozlov, Channing Tatum, Kyle S. Brown, Benjamin Popolukus, Jason Latief Anderson, Dustin Ardine, Cass Asher, Claudia Barroso, Alan Kemper Armani, Timothy Burd, Paul Bunnell, Stella Croxon, Joseph DeBona, Dannielle Rose</t>
        </is>
      </c>
      <c r="Q1083" s="52" t="inlineStr">
        <is>
          <t>Steven Spielberg</t>
        </is>
      </c>
      <c r="R1083" s="59" t="inlineStr">
        <is>
          <t>[{"Source": "Internet Movie Database", "Value": "6.6/10"}, {"Source": "Rotten Tomatoes", "Value": "76%"}, {"Source": "Metacritic", "Value": "73/100"}]</t>
        </is>
      </c>
      <c r="S1083" s="60" t="inlineStr">
        <is>
          <t>603,873,119</t>
        </is>
      </c>
      <c r="T1083" s="55" t="inlineStr">
        <is>
          <t>PG-13</t>
        </is>
      </c>
      <c r="U1083" s="56" t="inlineStr">
        <is>
          <t>117</t>
        </is>
      </c>
      <c r="V1083" s="57" t="inlineStr">
        <is>
          <t>{"link": "https://www.themoviedb.org/movie/74-war-of-the-worlds/watch?locale=CA", "flatrate": [{"logo_path": "/h5DcR0J2EESLitnhR8xLG1QymTE.jpg", "provider_id": 531, "provider_name": "Paramount Plus", "display_priority": 9}, {"logo_path": "/hExO4PtimLIYn3kBOrzsejNv7cT.jpg", "provider_id": 582, "provider_name": "Paramount+ Amazon Channel", "display_priority": 11}, {"logo_path": "/fts6X10Jn4QT0X6ac3udKEn2tJA.jpg", "provider_id": 2303, "provider_name": "Paramount Plus Premium", "display_priority": 121}, {"logo_path": "/rl6zez5rCeyelt1I46JRYk6B9Ed.jpg", "provider_id": 2304, "provider_name": "Paramount Plus Basic with Ads", "display_priority": 122}], "buy":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"rent":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t>
        </is>
      </c>
      <c r="W1083" s="61" t="inlineStr">
        <is>
          <t>132,000,000</t>
        </is>
      </c>
      <c r="X1083" s="35" t="n">
        <v>74</v>
      </c>
      <c r="Y1083" s="35" t="inlineStr">
        <is>
          <t>[294254, 412656, 10514, 840464, 72710, 4858, 345940, 506680, 8974, 46529, 76600, 443791, 10559, 2637, 21259, 9960, 10785, 296524, 590223, 435]</t>
        </is>
      </c>
      <c r="Z1083" s="35" t="inlineStr">
        <is>
          <t>76%</t>
        </is>
      </c>
      <c r="AA1083" s="35" t="inlineStr">
        <is>
          <t>6.6/10</t>
        </is>
      </c>
      <c r="AB1083" s="35" t="inlineStr">
        <is>
          <t>73/100</t>
        </is>
      </c>
      <c r="AC1083" s="35" t="inlineStr">
        <is>
          <t>https://www.youtube.com/embed/TLnQXsKn5-E</t>
        </is>
      </c>
      <c r="AD1083" s="98" t="inlineStr">
        <is>
          <t>US</t>
        </is>
      </c>
      <c r="AE1083" s="98" t="inlineStr">
        <is>
          <t>1779317626476</t>
        </is>
      </c>
    </row>
    <row r="1084" ht="14.25" customHeight="1" s="169">
      <c r="A1084" s="93" t="inlineStr">
        <is>
          <t>Plankton: The Movie</t>
        </is>
      </c>
      <c r="B1084" s="94" t="n">
        <v>57</v>
      </c>
      <c r="C1084" s="131" t="inlineStr">
        <is>
          <t>Nickelodeon</t>
        </is>
      </c>
      <c r="D1084" s="132" t="inlineStr">
        <is>
          <t>SpongeBob</t>
        </is>
      </c>
      <c r="E1084" s="95" t="inlineStr">
        <is>
          <t>Animated</t>
        </is>
      </c>
      <c r="F1084" s="117" t="n"/>
      <c r="G1084" s="31" t="n"/>
      <c r="H1084" s="32" t="inlineStr">
        <is>
          <t>Netflix</t>
        </is>
      </c>
      <c r="I1084" s="96" t="inlineStr">
        <is>
          <t>Netflix</t>
        </is>
      </c>
      <c r="J1084" s="97" t="n">
        <v>2025</v>
      </c>
      <c r="K1084" s="35">
        <f>ROW(K1084)-1</f>
        <v/>
      </c>
      <c r="L1084" s="98" t="b">
        <v>0</v>
      </c>
      <c r="M1084" s="99" t="inlineStr">
        <is>
          <t>It's a definite step up from the first entry in the Netflix version of the Sony Spider-Man universe for SpongeBob. It goes by pretty quickly, with some OK songs, and a decent amount of laughs. Kids will probably enjoy this, it's loud and zany and the animation looks pretty good, although I still greatly prefer the original 2D animation. You'd be better off just watching 4 episodes of SpongeBob back to back.</t>
        </is>
      </c>
      <c r="N1084" s="76" t="inlineStr">
        <is>
          <t>Plankton's tangled love story with his sentient computer wife goes sideways when she takes a stand — and decides to destroy the world without him.</t>
        </is>
      </c>
      <c r="O1084" s="105" t="inlineStr">
        <is>
          <t>https://image.tmdb.org/t/p/w500/hGaUNLF5VZbg9ovPTyjm9Rv5xWz.jpg</t>
        </is>
      </c>
      <c r="P1084" s="106" t="inlineStr">
        <is>
          <t>Mr. Lawrence, Jill Talley, Tom Kenny, Bill Fagerbakke, Rodger Bumpass, Carolyn Lawrence, Clancy Brown, Mary Jo Catlett, Lori Alan, Dee Bradley Baker, Kate Higgins, Genesis Clarre, Sale Taylor, Natalie Kailey, Austin Valli, Abbi Ella Gonzales, Toby Larsen, Dave Needham, Lisa Linder</t>
        </is>
      </c>
      <c r="Q1084" s="107" t="inlineStr">
        <is>
          <t>Dave Needham</t>
        </is>
      </c>
      <c r="R1084" s="41" t="inlineStr">
        <is>
          <t>[{"Source": "Internet Movie Database", "Value": "5.3/10"}, {"Source": "Rotten Tomatoes", "Value": "71%"}, {"Source": "Metacritic", "Value": "61/100"}]</t>
        </is>
      </c>
      <c r="S1084" s="108" t="inlineStr">
        <is>
          <t>0</t>
        </is>
      </c>
      <c r="T1084" s="109" t="inlineStr">
        <is>
          <t>TV-PG</t>
        </is>
      </c>
      <c r="U1084" s="110" t="inlineStr">
        <is>
          <t>83</t>
        </is>
      </c>
      <c r="V1084" s="82" t="inlineStr">
        <is>
          <t>{"link": "https://www.themoviedb.org/movie/1104845-plankton-the-movie/watch?locale=CA", "flatrate": [{"logo_path": "/pbpMk2JmcoNnQwx5JGpXngfoWtp.jpg", "provider_id": 8, "provider_name": "Netflix", "display_priority": 0}, {"logo_path": "/dpR8r13zWDeUR0QkzWidrdMxa56.jpg", "provider_id": 1796, "provider_name": "Netflix Standard with Ads", "display_priority": 93}]}</t>
        </is>
      </c>
      <c r="W1084" s="111" t="inlineStr">
        <is>
          <t>0</t>
        </is>
      </c>
      <c r="X1084" s="35" t="n">
        <v>1104845</v>
      </c>
      <c r="Y1084" s="35" t="inlineStr">
        <is>
          <t>[594328, 15567, 379686, 929563, 439058, 857702, 870360, 1059264, 1857, 832502, 410113, 430162, 382512, 199753, 927254, 455411, 675445, 72972, 284019, 19016]</t>
        </is>
      </c>
      <c r="Z1084" s="35" t="inlineStr">
        <is>
          <t>71%</t>
        </is>
      </c>
      <c r="AA1084" s="35" t="inlineStr">
        <is>
          <t>5.3/10</t>
        </is>
      </c>
      <c r="AB1084" s="35" t="inlineStr">
        <is>
          <t>61/100</t>
        </is>
      </c>
      <c r="AC1084" s="35" t="inlineStr">
        <is>
          <t>https://www.youtube.com/embed/IHRScjhllsQ</t>
        </is>
      </c>
      <c r="AD1084" s="98" t="inlineStr">
        <is>
          <t>US</t>
        </is>
      </c>
      <c r="AE1084" s="98" t="inlineStr">
        <is>
          <t>1742231022177</t>
        </is>
      </c>
    </row>
    <row r="1085" ht="14.25" customHeight="1" s="169">
      <c r="A1085" s="93" t="inlineStr">
        <is>
          <t>Bridget Jones's Baby</t>
        </is>
      </c>
      <c r="B1085" s="94" t="n">
        <v>57</v>
      </c>
      <c r="C1085" s="131" t="inlineStr">
        <is>
          <t>Bridget Jones</t>
        </is>
      </c>
      <c r="D1085" s="132" t="n"/>
      <c r="E1085" s="95" t="inlineStr">
        <is>
          <t>RomCom</t>
        </is>
      </c>
      <c r="F1085" s="117" t="n"/>
      <c r="G1085" s="31" t="n"/>
      <c r="H1085" s="32" t="n"/>
      <c r="I1085" s="96" t="inlineStr">
        <is>
          <t>Universal Pictures</t>
        </is>
      </c>
      <c r="J1085" s="97" t="n">
        <v>2016</v>
      </c>
      <c r="K1085" s="35">
        <f>ROW(K1085)-1</f>
        <v/>
      </c>
      <c r="L1085" s="98" t="b">
        <v>0</v>
      </c>
      <c r="M1085" s="99" t="inlineStr">
        <is>
          <t>A definite improvement from the past entry, but fails to recapture the magic of the first. It's good to see Zellweger return to the big screen, as she is a very good actor (and would go on to prove it when she wins the academy award). There are a good amount of jokes in here, but it's also very formulaic and can be frustrating at times. Bridget behaves much more mature than the past movie, which makes her much more likable, and the movie as a whole more enjoyable. It isn't bad like the last movie was, but I just didn't love it.</t>
        </is>
      </c>
      <c r="N1085" s="37" t="inlineStr">
        <is>
          <t>After breaking up, Bridget Jones' happily-ever-after hasn't quite gone according to plan. Fortysomething and single again, she decides to focus on her job and surround herself with old friends and new. For once, Bridget has everything completely under control. Then her love life takes a turn when she meets Jack. A week later, she runs into Mark before she finds herself pregnant, but with one hitch - she's not sure of the identity of her baby's father - Mark or Jack.</t>
        </is>
      </c>
      <c r="O1085" s="38" t="inlineStr">
        <is>
          <t>https://image.tmdb.org/t/p/w500/5hHomngoPZrNoXOPlyaHV6eXaQW.jpg</t>
        </is>
      </c>
      <c r="P1085" s="39" t="inlineStr">
        <is>
          <t>Renée Zellweger, Colin Firth, Patrick Dempsey, Jim Broadbent, Gemma Jones, Emma Thompson, Sally Phillips, James Callis, Shirley Henderson, Sarah Solemani, Neil Pearson, Kate O'Flynn, Celia Imrie, Jessica Hynes, Julian Rhind-Tutt, Ben Willbond, Paul Bentall, Agni Scott, Katia Elizarova, Tom Rosenthal, Beattie Edmondson, Laura Checkley, Joanna Scanlan, Erron Gordon, Laura Pearce, John Webb, Patrick Malahide, William Joseph Firth, Ed Sheeran, Rafferty Railton, Abigail Kimber, Amy-Jayne Leigh, Adam Leese, Darren Boyd, Dolly Wells, Alana Hood, George Barnden, Freddie Barnden, Cameron Lane, Joseph Harmon, Enzo Cilenti, Ben Ashenden, Kasia Kołeczek, Aiste S. Gram, Maria Alexe, Souad Faress, Nick Mohammed, David Forest, Maitland Chandler, Dominic Coleman, Debra Gillett, Chooye Bay, Bruce Wang, Cathy Murphy, Ashley McGuire, Janet Henfrey, Richard Rycroft, David Crow, Shirley Dixon, Donald Douglas, James Faulkner, Lee Nicholas Harris, Hiten Patel, Jag Patel, Charlie Rawes</t>
        </is>
      </c>
      <c r="Q1085" s="40" t="inlineStr">
        <is>
          <t>Sharon Maguire</t>
        </is>
      </c>
      <c r="R1085" s="41" t="inlineStr">
        <is>
          <t>[{"Source": "Internet Movie Database", "Value": "6.4/10"}, {"Source": "Rotten Tomatoes", "Value": "78%"}, {"Source": "Metacritic", "Value": "59/100"}]</t>
        </is>
      </c>
      <c r="S1085" s="42" t="inlineStr">
        <is>
          <t>211,952,420</t>
        </is>
      </c>
      <c r="T1085" s="43" t="inlineStr">
        <is>
          <t>R</t>
        </is>
      </c>
      <c r="U1085" s="44" t="inlineStr">
        <is>
          <t>123</t>
        </is>
      </c>
      <c r="V1085" s="45" t="inlineStr">
        <is>
          <t>{"link": "https://www.themoviedb.org/movie/95610-bridget-jones-s-baby/watch?locale=CA", "buy":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"rent":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t>
        </is>
      </c>
      <c r="W1085" s="75" t="inlineStr">
        <is>
          <t>35,000,000</t>
        </is>
      </c>
      <c r="X1085" s="35" t="n">
        <v>95610</v>
      </c>
      <c r="Y1085" s="35" t="inlineStr">
        <is>
          <t>[18538, 76494, 51828, 80585, 22874, 42188, 565426, 59408, 17015, 16409, 18701, 41760, 1136867, 61675, 6961, 245, 200727, 1093231, 1272149, 4967]</t>
        </is>
      </c>
      <c r="Z1085" s="35" t="inlineStr">
        <is>
          <t>78%</t>
        </is>
      </c>
      <c r="AA1085" s="35" t="inlineStr">
        <is>
          <t>6.4/10</t>
        </is>
      </c>
      <c r="AB1085" s="35" t="inlineStr">
        <is>
          <t>59/100</t>
        </is>
      </c>
      <c r="AC1085" s="35" t="inlineStr">
        <is>
          <t>https://www.youtube.com/embed/5aaWY7rQS3I</t>
        </is>
      </c>
      <c r="AD1085" s="98" t="inlineStr">
        <is>
          <t>GB</t>
        </is>
      </c>
      <c r="AE1085" s="98" t="inlineStr">
        <is>
          <t>1748883437825</t>
        </is>
      </c>
    </row>
    <row r="1086" ht="14.25" customHeight="1" s="169">
      <c r="A1086" s="93" t="inlineStr">
        <is>
          <t>Jurassic World: Rebirth</t>
        </is>
      </c>
      <c r="B1086" s="94" t="n">
        <v>57</v>
      </c>
      <c r="C1086" s="131" t="inlineStr">
        <is>
          <t>Jurassic Park</t>
        </is>
      </c>
      <c r="D1086" s="132" t="n"/>
      <c r="E1086" s="95" t="inlineStr">
        <is>
          <t>Sci-Fi</t>
        </is>
      </c>
      <c r="F1086" s="117" t="inlineStr">
        <is>
          <t>Action</t>
        </is>
      </c>
      <c r="G1086" s="31" t="n"/>
      <c r="H1086" s="32" t="n"/>
      <c r="I1086" s="96" t="inlineStr">
        <is>
          <t>Universal Pictures</t>
        </is>
      </c>
      <c r="J1086" s="97" t="n">
        <v>2025</v>
      </c>
      <c r="K1086" s="35">
        <f>ROW(K1086)-1</f>
        <v/>
      </c>
      <c r="L1086" s="98" t="b">
        <v>0</v>
      </c>
      <c r="M1086" s="99" t="inlineStr">
        <is>
          <t>Another disappointing sequel in the Jurassic Park franchise. Like many of the others, it has some enjoyable action sequences, but has some major flaws. This is a very not cohesive film. It feels like they merged two sequel ideas into one movie, and didn't flesh either of them out. We have a family that gets no characterization or growth, the only thing drawing the audience to them is that they are a family, and there are kids. In the other movie in this, we have a team of mercenaries coming to steal dino DNA for Big Pharma. On their own, either of these could result in a good movie, but merged together we get complete whiplash jumping back and forth between the two stories for what feels like three-quarters of the runtime. Another major problem is you know exactly which characters will live and die in this. The family is of course safe, since they wouldn't kill children or a father in a movie like this, and then our three main mercenaries need to be safe as well. Every other character is expendable - and gets no real traits - so they die. It's a very good looking movie, Gareth Edwards has a great eye for large scale sci-fi movies, but I would like to see him do more of his own ideas and less of these franchise movies. The action sequences are pretty well done, but the tension is sort of lacking due to the lacking character development. The Jurassic Park franchise could have died a long time ago. This is a lot better than Dominion, and if that hot garbage didn't kill the franchise, then this probably won't either.</t>
        </is>
      </c>
      <c r="N1086" s="76" t="inlineStr">
        <is>
          <t>Five years after the events of Jurassic World Dominion, covert operations expert Zora Bennett is contracted to lead a skilled team on a top-secret mission to secure genetic material from the world's three most massive dinosaurs. When Zora's operation intersects with a civilian family whose boating expedition was capsized, they all find themselves stranded on an island where they come face-to-face with a sinister, shocking discovery that's been hidden from the world for decades.</t>
        </is>
      </c>
      <c r="O1086" s="105" t="inlineStr">
        <is>
          <t>https://image.tmdb.org/t/p/w500/khohu1IKmgGNvETjEaxZaWBw4fr.jpg</t>
        </is>
      </c>
      <c r="P1086" s="106" t="inlineStr">
        <is>
          <t>Scarlett Johansson, Jonathan Bailey, Mahershala Ali, Rupert Friend, Manuel Garcia-Rulfo, Luna Blaise, David Iacono, Audrina Miranda, Philippine Velge, Bechir Sylvain, Ed Skrein</t>
        </is>
      </c>
      <c r="Q1086" s="107" t="inlineStr">
        <is>
          <t>Gareth Edwards</t>
        </is>
      </c>
      <c r="R1086" s="41" t="inlineStr">
        <is>
          <t>[{"Source": "Internet Movie Database", "Value": "5.8/10"}, {"Source": "Rotten Tomatoes", "Value": "50%"}, {"Source": "Metacritic", "Value": "50/100"}]</t>
        </is>
      </c>
      <c r="S1086" s="72" t="inlineStr">
        <is>
          <t>869,146,189</t>
        </is>
      </c>
      <c r="T1086" s="109" t="inlineStr">
        <is>
          <t>PG-13</t>
        </is>
      </c>
      <c r="U1086" s="110" t="inlineStr">
        <is>
          <t>134</t>
        </is>
      </c>
      <c r="V1086" s="82" t="inlineStr">
        <is>
          <t>{"link": "https://www.themoviedb.org/movie/1234821-jurassic-world-rebirth/watch?locale=CA", "rent": [{"logo_path": "/SPnB1qiCkYfirS2it3hZORwGVn.jpg", "provider_id": 2, "provider_name": "Apple TV Store", "display_priority": 6}, {"logo_path": "/4bIKO5tqPgko0135wL9GhMsb1wv.jpg", "provider_id": 140, "provider_name": "CosmoGo", "display_priority": 18}, {"logo_path": "/qR6FKvnPBx2O37FDg8PNM7efwF3.jpg", "provider_id": 10, "provider_name": "Amazon Video", "display_priority": 56}], "buy": [{"logo_path": "/SPnB1qiCkYfirS2it3hZORwGVn.jpg", "provider_id": 2, "provider_name": "Apple TV Store", "display_priority": 6}, {"logo_path": "/4bIKO5tqPgko0135wL9GhMsb1wv.jpg", "provider_id": 140, "provider_name": "CosmoGo", "display_priority": 18}, {"logo_path": "/qR6FKvnPBx2O37FDg8PNM7efwF3.jpg", "provider_id": 10, "provider_name": "Amazon Video", "display_priority": 56}], "flatrate": [{"logo_path": "/pvske1MyAoymrs5bguRfVqYiM9a.jpg", "provider_id": 119, "provider_name": "Amazon Prime Video", "display_priority": 1}, {"logo_path": "/8aBqoNeGGr0oSA85iopgNZUOTOc.jpg", "provider_id": 2100, "provider_name": "Amazon Prime Video with Ads", "display_priority": 111}]}</t>
        </is>
      </c>
      <c r="W1086" s="46" t="inlineStr">
        <is>
          <t>180,000,000</t>
        </is>
      </c>
      <c r="X1086" s="35" t="n">
        <v>1234821</v>
      </c>
      <c r="Y1086" s="35" t="inlineStr">
        <is>
          <t>[351286, 507086, 135397, 329, 330, 593026, 447365, 118340, 348350, 188927, 3003, 83533, 38356, 777443, 331, 299534, 13475, 102382, 97262, 283995]</t>
        </is>
      </c>
      <c r="Z1086" s="35" t="inlineStr">
        <is>
          <t>50%</t>
        </is>
      </c>
      <c r="AA1086" s="35" t="inlineStr">
        <is>
          <t>5.8/10</t>
        </is>
      </c>
      <c r="AB1086" s="35" t="inlineStr">
        <is>
          <t>50/100</t>
        </is>
      </c>
      <c r="AC1086" s="35" t="inlineStr">
        <is>
          <t>https://www.youtube.com/embed/2ZhB-YO5Tnk</t>
        </is>
      </c>
      <c r="AD1086" s="98" t="inlineStr">
        <is>
          <t>US</t>
        </is>
      </c>
      <c r="AE1086" s="98" t="inlineStr">
        <is>
          <t>1751860063436</t>
        </is>
      </c>
    </row>
    <row r="1087" ht="14.25" customHeight="1" s="169">
      <c r="A1087" s="93" t="inlineStr">
        <is>
          <t>Wendell &amp; Wild</t>
        </is>
      </c>
      <c r="B1087" s="94" t="n">
        <v>57</v>
      </c>
      <c r="C1087" s="131" t="n"/>
      <c r="D1087" s="132" t="n"/>
      <c r="E1087" s="95" t="inlineStr">
        <is>
          <t>Animated</t>
        </is>
      </c>
      <c r="F1087" s="117" t="inlineStr">
        <is>
          <t>Stop-Motion</t>
        </is>
      </c>
      <c r="G1087" s="31" t="n"/>
      <c r="H1087" s="32" t="inlineStr">
        <is>
          <t>Netflix</t>
        </is>
      </c>
      <c r="I1087" s="96" t="inlineStr">
        <is>
          <t>Netflix</t>
        </is>
      </c>
      <c r="J1087" s="97" t="n">
        <v>2022</v>
      </c>
      <c r="K1087" s="35">
        <f>ROW(K1087)-1</f>
        <v/>
      </c>
      <c r="L1087" s="98" t="b">
        <v>0</v>
      </c>
      <c r="M1087" s="99" t="inlineStr">
        <is>
          <t>Great voice cast and, while it may not match up to "Pinocchio", very good animation. The problem is it isn't scary and the laughs are few. The story is pretty unengaging, and full of tropes that you have seen before.</t>
        </is>
      </c>
      <c r="N1087" s="37" t="inlineStr">
        <is>
          <t>Two scheming demons strike a deal with a punk rock-loving teen so they can leave the Underworld and live out their dreams in the Land of the Living.</t>
        </is>
      </c>
      <c r="O1087" s="38" t="inlineStr">
        <is>
          <t>https://image.tmdb.org/t/p/w500/s7XxXJ7ponaLAkxiySRxox2Ssc4.jpg</t>
        </is>
      </c>
      <c r="P1087" s="39" t="inlineStr">
        <is>
          <t>Lyric Ross, Keegan-Michael Key, Jordan Peele, Sam Zelaya, James Hong, Angela Bassett, Gabrielle Dennis, Gary Gatewood, Igal Naor, Tamara Smart, Seema Virdi, Ramona Young, Maxine Peake, David Harewood, Ving Rhames, Michele Mariana, Natalie Martinez, Tantoo Cardinal, Serelle Strickland, Phoebe Lamont, Nick E. Tarabay, Joseph Tran, Carolyn Crawford, Mandy Hutchings, Samantha Fawaz</t>
        </is>
      </c>
      <c r="Q1087" s="40" t="inlineStr">
        <is>
          <t>Henry Selick</t>
        </is>
      </c>
      <c r="R1087" s="41" t="inlineStr">
        <is>
          <t>[{"Source": "Internet Movie Database", "Value": "6.4/10"}, {"Source": "Rotten Tomatoes", "Value": "80%"}, {"Source": "Metacritic", "Value": "69/100"}]</t>
        </is>
      </c>
      <c r="S1087" s="140" t="inlineStr">
        <is>
          <t>0</t>
        </is>
      </c>
      <c r="T1087" s="73" t="inlineStr">
        <is>
          <t>PG-13</t>
        </is>
      </c>
      <c r="U1087" s="74" t="inlineStr">
        <is>
          <t>105</t>
        </is>
      </c>
      <c r="V1087" s="45" t="inlineStr">
        <is>
          <t>{"link": "https://www.themoviedb.org/movie/511817-wendell-wild/watch?locale=CA", "flatrate": [{"logo_path": "/pbpMk2JmcoNnQwx5JGpXngfoWtp.jpg", "provider_id": 8, "provider_name": "Netflix", "display_priority": 0}, {"logo_path": "/dpR8r13zWDeUR0QkzWidrdMxa56.jpg", "provider_id": 1796, "provider_name": "Netflix Standard with Ads", "display_priority": 93}]}</t>
        </is>
      </c>
      <c r="W1087" s="75" t="inlineStr">
        <is>
          <t>0</t>
        </is>
      </c>
      <c r="X1087" s="35" t="n">
        <v>511817</v>
      </c>
      <c r="Y1087" s="35" t="inlineStr">
        <is>
          <t>[408220, 422153, 15359, 740903, 13158, 590223, 551994, 353595, 24528, 408648, 323027, 1058537, 13647, 739901, 30061, 981848, 65215, 21356, 864959, 16220]</t>
        </is>
      </c>
      <c r="Z1087" s="35" t="inlineStr">
        <is>
          <t>80%</t>
        </is>
      </c>
      <c r="AA1087" s="35" t="inlineStr">
        <is>
          <t>6.4/10</t>
        </is>
      </c>
      <c r="AB1087" s="35" t="inlineStr">
        <is>
          <t>69/100</t>
        </is>
      </c>
      <c r="AC1087" s="35" t="inlineStr">
        <is>
          <t>https://www.youtube.com/embed/tJp5pLsXhgo</t>
        </is>
      </c>
      <c r="AD1087" s="98" t="inlineStr">
        <is>
          <t>US</t>
        </is>
      </c>
      <c r="AE1087" s="98" t="n">
        <v>1731215633548</v>
      </c>
    </row>
    <row r="1088" ht="14.25" customHeight="1" s="169">
      <c r="A1088" s="93" t="inlineStr">
        <is>
          <t>The Mummy Returns</t>
        </is>
      </c>
      <c r="B1088" s="94" t="n">
        <v>57</v>
      </c>
      <c r="C1088" s="131" t="inlineStr">
        <is>
          <t>Dark Universe</t>
        </is>
      </c>
      <c r="D1088" s="132" t="inlineStr">
        <is>
          <t>Mummy</t>
        </is>
      </c>
      <c r="E1088" s="95" t="inlineStr">
        <is>
          <t>Action</t>
        </is>
      </c>
      <c r="F1088" s="117" t="inlineStr">
        <is>
          <t>Adventure</t>
        </is>
      </c>
      <c r="G1088" s="31" t="n"/>
      <c r="H1088" s="32" t="n"/>
      <c r="I1088" s="96" t="inlineStr">
        <is>
          <t>Universal Pictures</t>
        </is>
      </c>
      <c r="J1088" s="97" t="n">
        <v>2001</v>
      </c>
      <c r="K1088" s="35">
        <f>ROW(K1088)-1</f>
        <v/>
      </c>
      <c r="L1088" s="98" t="b">
        <v>0</v>
      </c>
      <c r="M1088" s="99" t="inlineStr">
        <is>
          <t xml:space="preserve">The movie feels more like a CGI showcase than a movie at times. Nearly all of the CGI is very good for the time (with one major exception at the end that looks absolutely awful). The story is pretty weak, it goes from an extended "fetch the macguffin" quest into an extended humans vs. CGI monsters battle. But the costumes, sets and weapons are very good, and it is so much fun to watch young Brendan Fraser. </t>
        </is>
      </c>
      <c r="N1088" s="37" t="inlineStr">
        <is>
          <t>Rick and Evelyn O’Connell, along with their 8-year-old son Alex, discover the key to the legendary Scorpion King’s might: the fabled Bracelet of Anubis. Unfortunately, a newly resurrected Imhotep has designs on the bracelet as well, and isn’t above kidnapping its new bearer, Alex, to gain control of Anubis’s otherworldly army.</t>
        </is>
      </c>
      <c r="O1088" s="38" t="inlineStr">
        <is>
          <t>https://image.tmdb.org/t/p/w500/kdJsW7hcy1lrj7tdMPycTAQPAiR.jpg</t>
        </is>
      </c>
      <c r="P1088" s="39" t="inlineStr">
        <is>
          <t>Brendan Fraser, Rachel Weisz, John Hannah, Oded Fehr, Arnold Vosloo, Patricia Velásquez, Freddie Boath, Dwayne Johnson, Alun Armstrong, Adewale Akinnuoye-Agbaje, Shaun Parkes, Bruce Byron, Joe Dixon, Tom Fisher, Aharon Ipalé, Quill Roberts, Donna Air, Trevor Lovell, Brian Best, Sean Cronin, Rocky Taylor, Rene Costa, Salem Hanna, Max Cavalera</t>
        </is>
      </c>
      <c r="Q1088" s="40" t="inlineStr">
        <is>
          <t>Stephen Sommers</t>
        </is>
      </c>
      <c r="R1088" s="41" t="inlineStr">
        <is>
          <t>[{"Source": "Internet Movie Database", "Value": "6.4/10"}, {"Source": "Rotten Tomatoes", "Value": "46%"}, {"Source": "Metacritic", "Value": "48/100"}]</t>
        </is>
      </c>
      <c r="S1088" s="42" t="inlineStr">
        <is>
          <t>443,280,904</t>
        </is>
      </c>
      <c r="T1088" s="43" t="inlineStr">
        <is>
          <t>PG-13</t>
        </is>
      </c>
      <c r="U1088" s="44" t="inlineStr">
        <is>
          <t>130</t>
        </is>
      </c>
      <c r="V1088" s="45" t="inlineStr">
        <is>
          <t>{"link": "https://www.themoviedb.org/movie/1734-the-mummy-returns/watch?locale=CA", "buy":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"flatrate": [{"logo_path": "/pvske1MyAoymrs5bguRfVqYiM9a.jpg", "provider_id": 119, "provider_name": "Amazon Prime Video", "display_priority": 1}, {"logo_path": "/8aBqoNeGGr0oSA85iopgNZUOTOc.jpg", "provider_id": 2100, "provider_name": "Amazon Prime Video with Ads", "display_priority": 111}], "rent":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t>
        </is>
      </c>
      <c r="W1088" s="46" t="inlineStr">
        <is>
          <t>98,000,000</t>
        </is>
      </c>
      <c r="X1088" s="35" t="n">
        <v>1734</v>
      </c>
      <c r="Y1088" s="35" t="inlineStr">
        <is>
          <t>[564, 18250, 10303, 15849, 335977, 81005, 1098006, 9543, 18990, 21290, 36807, 13597, 505026, 844636, 666750, 4192, 763873, 1894, 57158, 122917]</t>
        </is>
      </c>
      <c r="Z1088" s="35" t="inlineStr">
        <is>
          <t>46%</t>
        </is>
      </c>
      <c r="AA1088" s="35" t="inlineStr">
        <is>
          <t>6.4/10</t>
        </is>
      </c>
      <c r="AB1088" s="35" t="inlineStr">
        <is>
          <t>48/100</t>
        </is>
      </c>
      <c r="AC1088" s="35" t="inlineStr">
        <is>
          <t>https://www.youtube.com/embed/ptmLrNpmcBo</t>
        </is>
      </c>
      <c r="AD1088" s="98" t="inlineStr">
        <is>
          <t>US</t>
        </is>
      </c>
      <c r="AE1088" s="98" t="n">
        <v>1731215633548</v>
      </c>
    </row>
    <row r="1089" ht="14.25" customHeight="1" s="169">
      <c r="A1089" s="93" t="inlineStr">
        <is>
          <t>The Beach Bum</t>
        </is>
      </c>
      <c r="B1089" s="94" t="n">
        <v>57</v>
      </c>
      <c r="C1089" s="131" t="n"/>
      <c r="D1089" s="132" t="n"/>
      <c r="E1089" s="95" t="inlineStr">
        <is>
          <t>Comedy</t>
        </is>
      </c>
      <c r="F1089" s="117" t="n"/>
      <c r="G1089" s="31" t="n"/>
      <c r="H1089" s="32" t="n"/>
      <c r="I1089" s="96" t="inlineStr">
        <is>
          <t>NEON</t>
        </is>
      </c>
      <c r="J1089" s="97" t="n">
        <v>2019</v>
      </c>
      <c r="K1089" s="35">
        <f>ROW(K1089)-1</f>
        <v/>
      </c>
      <c r="L1089" s="98" t="b">
        <v>0</v>
      </c>
      <c r="M1089" s="99" t="n"/>
      <c r="N1089" s="37" t="inlineStr">
        <is>
          <t>An irreverent comedy about the misadventures of Moondog, a rebellious stoner and lovable rogue who lives large.</t>
        </is>
      </c>
      <c r="O1089" s="38" t="inlineStr">
        <is>
          <t>https://image.tmdb.org/t/p/w500/iXMxdC7T0t3dxislnUNybcvJmAH.jpg</t>
        </is>
      </c>
      <c r="P1089" s="39" t="inlineStr">
        <is>
          <t>Matthew McConaughey, Snoop Dogg, Isla Fisher, Jimmy Buffett, Zac Efron, Martin Lawrence, Stefania LaVie Owen, Jonah Hill, Donovan St V. Williams, David Bennett, Joshua Ritter, John Morris, Jo Marie Payton, Leah Van Dale, Ricky Diaz, Bertie Higgins, Clinton Archambault, Joshua Rosen, Tonya Oliver, Chela Arias, Ricardo Matallana, Karla Goodwin, Debra Cohen, Alan Frankel, A. Ali Flores, Hunter Rearden, Lefty Korine, Barry Mizerski, Todd Mitchell, Devon James, Andrea Bennetti, Jenny Ariza, London Seabreeze, Dvorah Marie, Arthur Bivens, Sharon Pfeiffer, Sandro Paes, Dustin Greer, Daniele Cecere, Francis Allen, Safi El Masri</t>
        </is>
      </c>
      <c r="Q1089" s="40" t="inlineStr">
        <is>
          <t>Harmony Korine</t>
        </is>
      </c>
      <c r="R1089" s="41" t="inlineStr">
        <is>
          <t>[{"Source": "Internet Movie Database", "Value": "5.5/10"}, {"Source": "Rotten Tomatoes", "Value": "58%"}, {"Source": "Metacritic", "Value": "55/100"}]</t>
        </is>
      </c>
      <c r="S1089" s="42" t="inlineStr">
        <is>
          <t>4,554,416</t>
        </is>
      </c>
      <c r="T1089" s="43" t="inlineStr">
        <is>
          <t>R</t>
        </is>
      </c>
      <c r="U1089" s="44" t="inlineStr">
        <is>
          <t>95</t>
        </is>
      </c>
      <c r="V1089" s="45" t="inlineStr">
        <is>
          <t>{"link": "https://www.themoviedb.org/movie/441384-the-beach-bum/watch?locale=CA", "flatrate": [{"logo_path": "/pvske1MyAoymrs5bguRfVqYiM9a.jpg", "provider_id": 119, "provider_name": "Amazon Prime Video", "display_priority": 1}, {"logo_path": "/8aBqoNeGGr0oSA85iopgNZUOTOc.jpg", "provider_id": 2100, "provider_name": "Amazon Prime Video with Ads", "display_priority": 111}], "buy":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"free": [{"logo_path": "/j7D006Uy3UWwZ6G0xH6BMgIWTzH.jpg", "provider_id": 212, "provider_name": "Hoopla", "display_priority": 8}, {"logo_path": "/vLZKlXUNDcZR7ilvfY9Wr9k80FZ.jpg", "provider_id": 538, "provider_name": "Plex", "display_priority": 81}], "rent":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"ads": [{"logo_path": "/zLYr7OPvpskMA4S79E3vlCi71iC.jpg", "provider_id": 73, "provider_name": "Tubi TV", "display_priority": 19}, {"logo_path": "/vLZKlXUNDcZR7ilvfY9Wr9k80FZ.jpg", "provider_id": 538, "provider_name": "Plex", "display_priority": 81}, {"logo_path": "/dB8G41Q6tSL5NBisrIeqByfepBc.jpg", "provider_id": 300, "provider_name": "Pluto TV", "display_priority": 97}]}</t>
        </is>
      </c>
      <c r="W1089" s="46" t="inlineStr">
        <is>
          <t>5,000,000</t>
        </is>
      </c>
      <c r="X1089" s="35" t="n">
        <v>441384</v>
      </c>
      <c r="Y1089" s="35" t="inlineStr">
        <is>
          <t>[10468, 303991, 579583, 20829, 31146, 10029, 22414, 10149, 33725, 9490, 597231, 16162, 793992, 1093247, 1493859, 24701, 1239655, 70423, 376867, 425751]</t>
        </is>
      </c>
      <c r="Z1089" s="35" t="inlineStr">
        <is>
          <t>58%</t>
        </is>
      </c>
      <c r="AA1089" s="35" t="inlineStr">
        <is>
          <t>5.5/10</t>
        </is>
      </c>
      <c r="AB1089" s="35" t="inlineStr">
        <is>
          <t>55/100</t>
        </is>
      </c>
      <c r="AC1089" s="35" t="inlineStr">
        <is>
          <t>https://www.youtube.com/embed/qSALRP1mZNQ</t>
        </is>
      </c>
      <c r="AD1089" s="98" t="inlineStr">
        <is>
          <t>US</t>
        </is>
      </c>
      <c r="AE1089" s="98" t="n">
        <v>1731215633548</v>
      </c>
    </row>
    <row r="1090" ht="14.25" customHeight="1" s="169">
      <c r="A1090" s="93" t="inlineStr">
        <is>
          <t>Napoleon</t>
        </is>
      </c>
      <c r="B1090" s="94" t="n">
        <v>57</v>
      </c>
      <c r="C1090" s="131" t="n"/>
      <c r="D1090" s="132" t="n"/>
      <c r="E1090" s="95" t="inlineStr">
        <is>
          <t>Drama</t>
        </is>
      </c>
      <c r="F1090" s="117" t="inlineStr">
        <is>
          <t>Action</t>
        </is>
      </c>
      <c r="G1090" s="31" t="n"/>
      <c r="H1090" s="32" t="inlineStr">
        <is>
          <t>Apple TV+</t>
        </is>
      </c>
      <c r="I1090" s="96" t="inlineStr">
        <is>
          <t>Apple TV+</t>
        </is>
      </c>
      <c r="J1090" s="97" t="n">
        <v>2023</v>
      </c>
      <c r="K1090" s="35">
        <f>ROW(K1090)-1</f>
        <v/>
      </c>
      <c r="L1090" s="98" t="b">
        <v>0</v>
      </c>
      <c r="M1090" s="99" t="inlineStr">
        <is>
          <t>As a straight up historical drama, the movie fails entirely. When considered as more of a satire and a dressing down of Napoleon's life, the movie has some merit. The first half is quite funny, which after some deliberation I have determined was Ridley Scott's intention. But overall, the direction is very up and down. The Battle of Austerlitz is a remarkable sequence, almost making the remainder of the movie undeserving of it. The shots are beautiful and the battle is bleak, despite being framed as a victory for the protagonist. The remainder of the battles are largely unremarkable, and there aren't very many of them. The tonal mismatch between Napoleon being a sad little cuck at home and a master of the battlefield is jarring and doesn't blend very well. Joaquin Phoenix seems horribly miscast in this role. He never once seems to be Napoleon, not attempting an accent or really changing any of his mannerisms to be in the role. The accents in general are super distracting. Every character speaks in a British accent, which is distracting when you are supposed to have England vs. France and it is impossible to tell who is who. Having people speak in the native language or at the very least with an accent would greatly improve the realism. The trent of old directors seemingly not using editors and letting films run as long as they want needs to end. These 2 hour and 40 minute plus movies are exhausting when it almost always feels like the same could have been accomplished in under two-and-a-half hours.</t>
        </is>
      </c>
      <c r="N1090" s="76" t="inlineStr">
        <is>
          <t>An epic that details the checkered rise and fall of French Emperor Napoleon Bonaparte and his relentless journey to power through the prism of his addictive, volatile relationship with his wife, Josephine.</t>
        </is>
      </c>
      <c r="O1090" s="105" t="inlineStr">
        <is>
          <t>https://image.tmdb.org/t/p/w500/vcZWJGvB5xydWuUO1vaTLI82tGi.jpg</t>
        </is>
      </c>
      <c r="P1090" s="106" t="inlineStr">
        <is>
          <t>Joaquin Phoenix, Vanessa Kirby, Tahar Rahim, Rupert Everett, Mark Bonnar, Paul Rhys, Ben Miles, Riana Duce, Edouard Philipponnat, Miles Jupp, Scott Handy, Youssef Kerkour, John Hollingworth, Abubakar Salim, Thom Ashley, Jannis Niewöhner, Julian Rhind-Tutt, John Hodgkinson, Erin Ainsworth, Isabella Brownson, Benjamin Chivers, Sam Meakin, Sinéad Cusack, Harriet Bunton, Charlie Greenwood, Audrey Brisson-Jutras, Matthew Needham, Sam Crane, Sam Troughton, Edward Bennett, Julian Wadham, Ludivine Sagnier, Catherine Walker, Honor Kneafsey, Alexander Shaw, Phil Cornwell, Harry Taurasi, Edward Mercieca, Arthur McBain, Andy Burse, Jonathan Rice, Emeric Bernard-Jones, Bay Bryan, Michael Twaits, Michael O'Connor, Dominic Coleman, Ian McNeice, Richard McCabe, Tom Godwin, Gavin Spokes, Catherine Harvey, David Verrey, Benedict Martin, Edward Hogg, Ed Hughes, Jonathan Barnwell, Robin Soans, Abigail Weinstock, Bart Lambert, Joshua Leese, Nicholas Shaw, Anna Mawn, Imogen Slaughter, Mitchell Baggott, Ned Costello, John Mula, Kevin Eldon, Henry Morgan, Logan Truter, Saxon Fox, Richard Leeming, Billy Byers, Tim Faulkner, Peter Sandys-Clarke, Tim Delap, Charlie Barrett, Olivia Juno Cleverley, Sophie Wohlfeld, Cormac Hyde-Corrin, Hal Gavin, Michael Nardone, Chris Barltrop, Robert Goodman, Sophie Lund, Oliver Phillips, Morgan Watkins, Ed Eales White, Jacob Marshfield, Jean-Pascal Heynemand</t>
        </is>
      </c>
      <c r="Q1090" s="107" t="inlineStr">
        <is>
          <t>Ridley Scott</t>
        </is>
      </c>
      <c r="R1090" s="41" t="inlineStr">
        <is>
          <t>[{"Source": "Internet Movie Database", "Value": "6.3/10"}, {"Source": "Rotten Tomatoes", "Value": "58%"}, {"Source": "Metacritic", "Value": "64/100"}]</t>
        </is>
      </c>
      <c r="S1090" s="72" t="inlineStr">
        <is>
          <t>222,435,664</t>
        </is>
      </c>
      <c r="T1090" s="109" t="inlineStr">
        <is>
          <t>R</t>
        </is>
      </c>
      <c r="U1090" s="110" t="inlineStr">
        <is>
          <t>158</t>
        </is>
      </c>
      <c r="V1090" s="82" t="inlineStr">
        <is>
          <t>{"link": "https://www.themoviedb.org/movie/753342-napoleon/watch?locale=CA", "rent": [{"logo_path": "/SPnB1qiCkYfirS2it3hZORwGVn.jpg", "provider_id": 2, "provider_name": "Apple TV Store", "display_priority": 6}], "flatrate": [{"logo_path": "/mcbz1LgtErU9p4UdbZ0rG6RTWHX.jpg", "provider_id": 350, "provider_name": "Apple TV", "display_priority": 2}, {"logo_path": "/mHrYMgnZIp6lgW2aXg7ix9zGOnA.jpg", "provider_id": 2243, "provider_name": "Apple TV Amazon Channel", "display_priority": 123}], "buy":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t>
        </is>
      </c>
      <c r="W1090" s="46" t="inlineStr">
        <is>
          <t>165,000,000</t>
        </is>
      </c>
      <c r="X1090" s="35" t="n">
        <v>753342</v>
      </c>
      <c r="Y1090" s="35" t="inlineStr">
        <is>
          <t>[41057, 454227, 10590, 975902, 2289, 683556, 39382, 42658, 2636, 2761, 13922, 759175, 38543, 853, 9387, 520016, 1271, 32052, 39419, 3513]</t>
        </is>
      </c>
      <c r="Z1090" s="35" t="inlineStr">
        <is>
          <t>58%</t>
        </is>
      </c>
      <c r="AA1090" s="35" t="inlineStr">
        <is>
          <t>6.3/10</t>
        </is>
      </c>
      <c r="AB1090" s="35" t="inlineStr">
        <is>
          <t>64/100</t>
        </is>
      </c>
      <c r="AC1090" s="35" t="inlineStr">
        <is>
          <t>https://www.youtube.com/embed/KPr42qEdhnU</t>
        </is>
      </c>
      <c r="AD1090" s="98" t="inlineStr">
        <is>
          <t>US</t>
        </is>
      </c>
      <c r="AE1090" s="98" t="n">
        <v>1731215633548</v>
      </c>
    </row>
    <row r="1091" ht="14.25" customHeight="1" s="169">
      <c r="A1091" s="93" t="inlineStr">
        <is>
          <t>Lilo &amp; Stitch 2: Stitch Has a Glitch</t>
        </is>
      </c>
      <c r="B1091" s="94" t="n">
        <v>57</v>
      </c>
      <c r="C1091" s="131" t="inlineStr">
        <is>
          <t>Disney Animation</t>
        </is>
      </c>
      <c r="D1091" s="132" t="inlineStr">
        <is>
          <t>Lilo &amp; Stitch</t>
        </is>
      </c>
      <c r="E1091" s="95" t="inlineStr">
        <is>
          <t>Animated</t>
        </is>
      </c>
      <c r="F1091" s="117" t="n"/>
      <c r="G1091" s="31" t="n"/>
      <c r="H1091" s="32" t="n"/>
      <c r="I1091" s="96" t="inlineStr">
        <is>
          <t>Disney</t>
        </is>
      </c>
      <c r="J1091" s="97" t="n">
        <v>2005</v>
      </c>
      <c r="K1091" s="35">
        <f>ROW(K1091)-1</f>
        <v/>
      </c>
      <c r="L1091" s="98" t="b">
        <v>0</v>
      </c>
      <c r="M1091" s="99" t="n"/>
      <c r="N1091" s="76" t="inlineStr">
        <is>
          <t>Now, we find the rowdy extraterrestrial getting used to life with his new ʻohana. However, a malfunction in the ultimate creation of Dr. Jumba soon emerges, which reinstates his destructive programming and threatens to both ruin his friendship with Lilo and to short him out for good!</t>
        </is>
      </c>
      <c r="O1091" s="105" t="inlineStr">
        <is>
          <t>https://image.tmdb.org/t/p/w500/vcn7a7ENxi5TBTlka4wYLzmKQIp.jpg</t>
        </is>
      </c>
      <c r="P1091" s="106" t="inlineStr">
        <is>
          <t>Chris Sanders, Dakota Fanning, Tia Carrere, David Ogden Stiers, Kevin McDonald, Kunewa Mook, Jason Scott Lee, William J. Caparella, Holliston Coleman, Matt Corboy, Jennifer Hale, Jillian Henry, Liliana Mumy, Emily Osment, Paul Vogt, Grace Rolek</t>
        </is>
      </c>
      <c r="Q1091" s="107" t="inlineStr">
        <is>
          <t>Michael LaBash, Tony Leondis</t>
        </is>
      </c>
      <c r="R1091" s="41" t="inlineStr">
        <is>
          <t>[{"Source": "Internet Movie Database", "Value": "6.3/10"}, {"Source": "Rotten Tomatoes", "Value": "42%"}]</t>
        </is>
      </c>
      <c r="S1091" s="108" t="inlineStr">
        <is>
          <t>0</t>
        </is>
      </c>
      <c r="T1091" s="109" t="inlineStr">
        <is>
          <t>PG</t>
        </is>
      </c>
      <c r="U1091" s="110" t="inlineStr">
        <is>
          <t>68</t>
        </is>
      </c>
      <c r="V1091" s="82" t="inlineStr">
        <is>
          <t>{"link": "https://www.themoviedb.org/movie/20760-lilo-stitch-2-stitch-has-a-glitch/watch?locale=CA", "rent":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"flatrate": [{"logo_path": "/97yvRBw1GzX7fXprcF80er19ot.jpg", "provider_id": 337, "provider_name": "Disney Plus", "display_priority": 3}], "buy":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t>
        </is>
      </c>
      <c r="W1091" s="111" t="inlineStr">
        <is>
          <t>0</t>
        </is>
      </c>
      <c r="X1091" s="35" t="n">
        <v>20760</v>
      </c>
      <c r="Y1091" s="35" t="inlineStr">
        <is>
          <t>[15567, 552524, 11544, 21316, 24615, 109451, 718789, 1241982, 644092, 13683, 228165, 228161, 431693, 1104845, 454640, 870360, 16866, 127380, 8355, 15512]</t>
        </is>
      </c>
      <c r="Z1091" s="35" t="inlineStr">
        <is>
          <t>42%</t>
        </is>
      </c>
      <c r="AA1091" s="35" t="inlineStr">
        <is>
          <t>6.3/10</t>
        </is>
      </c>
      <c r="AB1091" s="35" t="inlineStr">
        <is>
          <t>N/A</t>
        </is>
      </c>
      <c r="AC1091" s="35" t="inlineStr">
        <is>
          <t>https://www.youtube.com/embed/MpCQIVYZEqg</t>
        </is>
      </c>
      <c r="AD1091" s="98" t="inlineStr">
        <is>
          <t>US</t>
        </is>
      </c>
      <c r="AE1091" s="98" t="n">
        <v>1731215633548</v>
      </c>
    </row>
    <row r="1092" ht="14.25" customHeight="1" s="169">
      <c r="A1092" s="93" t="inlineStr">
        <is>
          <t>Hook</t>
        </is>
      </c>
      <c r="B1092" s="94" t="n">
        <v>57</v>
      </c>
      <c r="C1092" s="131" t="n"/>
      <c r="D1092" s="132" t="n"/>
      <c r="E1092" s="95" t="inlineStr">
        <is>
          <t>Fantasy</t>
        </is>
      </c>
      <c r="F1092" s="117" t="n"/>
      <c r="G1092" s="31" t="n"/>
      <c r="H1092" s="32" t="n"/>
      <c r="I1092" s="96" t="inlineStr">
        <is>
          <t>TriStar Pictures</t>
        </is>
      </c>
      <c r="J1092" s="97" t="n">
        <v>1991</v>
      </c>
      <c r="K1092" s="35">
        <f>ROW(K1092)-1</f>
        <v/>
      </c>
      <c r="L1092" s="98" t="b">
        <v>0</v>
      </c>
      <c r="M1092" s="99" t="n"/>
      <c r="N1092" s="49" t="inlineStr">
        <is>
          <t>The boy who wasn't supposed to grow up—Peter Pan—does just that, becoming a soulless corporate lawyer whose workaholism could cost him his wife and kids. During his trip to see Granny Wendy in London, the vengeful Capt. Hook kidnaps Peter's kids and forces Peter to return to Neverland.</t>
        </is>
      </c>
      <c r="O1092" s="50" t="inlineStr">
        <is>
          <t>https://image.tmdb.org/t/p/w500/a6rB1lGXoGms7gWxRfJneQmAjNV.jpg</t>
        </is>
      </c>
      <c r="P1092" s="51" t="inlineStr">
        <is>
          <t>Dustin Hoffman, Robin Williams, Julia Roberts, Bob Hoskins, Maggie Smith, Caroline Goodall, Charlie Korsmo, Amber Scott, Laurel Cronin, Phil Collins, Arthur Malet, Isaiah Robinson, Jasen Fisher, Dante Basco, Raushan Hammond, James Madio, Thomas Tulak, Alex Zuckerman, Ahmad Stoner, Bogdan Georghe, Adam McNatt, René González Jr., Brian Willis, Brett Willis, Ryan Francis, Max Hoffman, Kelly Rowan, Stephanie Furst, Shannon Marie Kies, Regina Russell Banali, Jewel Newlander Hubbard, Jeannine Renshaw, Rebecca Hoffman, Jeannine Wagner, Francesca Serrano, Kevin Gasca, Andre Bollinger, Lauren Friedler-Gow, Bryce Armstrong, Margie Takeda, Alyson Healing, Zoe Koehler, Scott Williamson, Wayne Aten, Michael Hirshenson, Jake Hoffman, Geoffrey Lower, Don S. Davis, Cameron Thor, Brad Blumenthal, Brenda Isaacs Booth, Jan Cobler, Ruth de Sosa, Stuart White, Gwyneth Paltrow, Don McLeod, Kim O'Kelley, Beverly Polcyn, Randi Cee, Mary Bond Davis, David Crosby, Nick Tate, Tony Burton, Glenn Close, Nick Ullett, Matthew Van Ginkel, Ray Tveden, Kim Robillard, Michael Runyard, Gary Epper, Jeff Bornstein, Carrie Fisher, George Lucas, Jimmy Buffett, Mark Winn</t>
        </is>
      </c>
      <c r="Q1092" s="52" t="inlineStr">
        <is>
          <t>Steven Spielberg</t>
        </is>
      </c>
      <c r="R1092" s="62" t="inlineStr">
        <is>
          <t>[{"Source": "Internet Movie Database", "Value": "6.8/10"}, {"Source": "Rotten Tomatoes", "Value": "37%"}, {"Source": "Metacritic", "Value": "52/100"}]</t>
        </is>
      </c>
      <c r="S1092" s="60" t="inlineStr">
        <is>
          <t>300,854,823</t>
        </is>
      </c>
      <c r="T1092" s="55" t="inlineStr">
        <is>
          <t>PG</t>
        </is>
      </c>
      <c r="U1092" s="56" t="inlineStr">
        <is>
          <t>142</t>
        </is>
      </c>
      <c r="V1092" s="57" t="inlineStr">
        <is>
          <t>{"link": "https://www.themoviedb.org/movie/879-hook/watch?locale=CA", "flatrate": [{"logo_path": "/qsOM361vYHE7pcNFG7bCJHyievG.jpg", "provider_id": 182, "provider_name": "Hollywood Suite", "display_priority": 27}, {"logo_path": "/p5xtRLEzPyRhqOPpiW1sFy4FyPc.jpg", "provider_id": 705, "provider_name": "Hollywood Suite Amazon Channel", "display_priority": 87}, {"logo_path": "/esiLBRzDUwodjfN8gA4qj7l3ZF7.jpg", "provider_id": 1794, "provider_name": "Starz Amazon Channel", "display_priority": 92}], "rent":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"buy":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t>
        </is>
      </c>
      <c r="W1092" s="61" t="inlineStr">
        <is>
          <t>70,000,000</t>
        </is>
      </c>
      <c r="X1092" s="35" t="n">
        <v>879</v>
      </c>
      <c r="Y1092" s="35" t="inlineStr">
        <is>
          <t>[266647, 493529, 10693, 19386, 10601, 202575, 116711, 38757, 16690, 60400, 426543, 896536, 527400, 668461, 297270, 763215, 19051, 11243, 9610, 476389]</t>
        </is>
      </c>
      <c r="Z1092" s="35" t="inlineStr">
        <is>
          <t>37%</t>
        </is>
      </c>
      <c r="AA1092" s="35" t="inlineStr">
        <is>
          <t>6.8/10</t>
        </is>
      </c>
      <c r="AB1092" s="35" t="inlineStr">
        <is>
          <t>52/100</t>
        </is>
      </c>
      <c r="AC1092" s="35" t="inlineStr">
        <is>
          <t>https://www.youtube.com/embed/c-vwgt8cwEM</t>
        </is>
      </c>
      <c r="AD1092" s="98" t="inlineStr">
        <is>
          <t>US</t>
        </is>
      </c>
      <c r="AE1092" s="98" t="n">
        <v>1731215633548</v>
      </c>
    </row>
    <row r="1093" ht="14.25" customHeight="1" s="169">
      <c r="A1093" s="93" t="inlineStr">
        <is>
          <t>Where'd You Go, Bernadette?</t>
        </is>
      </c>
      <c r="B1093" s="94" t="n">
        <v>57</v>
      </c>
      <c r="C1093" s="131" t="n"/>
      <c r="D1093" s="132" t="n"/>
      <c r="E1093" s="95" t="inlineStr">
        <is>
          <t>Drama</t>
        </is>
      </c>
      <c r="F1093" s="117" t="inlineStr">
        <is>
          <t>Mystery</t>
        </is>
      </c>
      <c r="G1093" s="31" t="n"/>
      <c r="H1093" s="32" t="n"/>
      <c r="I1093" s="96" t="inlineStr">
        <is>
          <t>United Artists</t>
        </is>
      </c>
      <c r="J1093" s="97" t="n">
        <v>2019</v>
      </c>
      <c r="K1093" s="35">
        <f>ROW(K1093)-1</f>
        <v/>
      </c>
      <c r="L1093" s="98" t="b">
        <v>0</v>
      </c>
      <c r="M1093" s="99" t="n"/>
      <c r="N1093" s="49" t="inlineStr">
        <is>
          <t>When architect-turned-recluse Bernadette Fox goes missing prior to a family trip to Antarctica, her 15-year-old daughter, Bee, goes on a quest with Bernadette's husband to find her.</t>
        </is>
      </c>
      <c r="O1093" s="50" t="inlineStr">
        <is>
          <t>https://image.tmdb.org/t/p/w500/BziuuZULnGmTRLthEty1QdKSEo.jpg</t>
        </is>
      </c>
      <c r="P1093" s="51" t="inlineStr">
        <is>
          <t>Cate Blanchett, Billy Crudup, Kristen Wiig, Judy Greer, Laurence Fishburne, Emma Nelson, Zoë Chao, James Urbaniak, Troian Bellisario, Richard Robichaux, Kate Burton, Steve Zahn, Megan Mullally, David Paymer, Patrick Sebes, Lee Harrington, Patrick Jordan, Shaun Cameron Hall, Kathryn Feeney, Amy Rayko, Nancy McNulty, Daina Griffith, Kate Easton, Stephen Donnelly, Thalia Torio, Mark Philip Stevenson, Cherie McClain, Maureen d'Armand, Jóhannes Haukur Jóhannesson, Claudia Doumit, Katelyn Statton, Jennifer Tober, Joe Coyle, Alan Lee Baker, Richard Barlow, Heidi Barrientes, Tom Bonello, Brian 'Wolfman Black' Bowman, Chris Breen, Gregory Bromfield, Zachary Davis Brown, Owen Buckenmaier, Isaac J. Conner, Erik J. Cornelius, Kelli Culbertson, Bruce Curtis, Kelley Davis, Chris Drexel, Grant Eastey, Amy Lyn Elliott, Russell Bradley Fenton, Joe Fishel, Simone Bruyère Fraser, Emir García, Peter Georgo, Elijah Goulet, Ben Guenther, Juliane Hagn, Rene Hamlet, Joely Haregsin, Mike D Harris, Andrew Harvey, Adam Hicks, Jagger Hicks, Liz Higgins, Anthony Holland, Tara O. Horvath, Wesley Jansen, Nagy Jay, Morgen Johnson, Brett Kennedy, Trudi Kennedy, Micah Knapp, Tiahna Kovarik, Mike Kuse, Daniel Lamont, Susan Lang, James Lloyd, Chelsea Long, Theresa Mangus, F. Robert McMurray, Sue Danna Myer, Adam Nakanishi, Amy Nelson, Vanessa N. Nelson, Ted Opalinski, Martin A. Palma, Michael Paradise, Edward Pfeifer, Jacob Phelps, Rebecca Phipps, Dwayne Pintoff, Elizabeth Rhoades, Mario Ruiz, Edlyn Sabrina, Erika Shrout, Liam Sigman, Brian E Stead, Kyle Stoltz, Long Tran, Nicole Tubbs, Jessica Ureste, Noah J. Welter, Joe Wos, Zoe Xandra, Lana Young, Camden Zapf, Jean Zarzour, Donald Zoffel</t>
        </is>
      </c>
      <c r="Q1093" s="52" t="inlineStr">
        <is>
          <t>Richard Linklater</t>
        </is>
      </c>
      <c r="R1093" s="62" t="inlineStr">
        <is>
          <t>[{"Source": "Internet Movie Database", "Value": "6.5/10"}, {"Source": "Rotten Tomatoes", "Value": "50%"}, {"Source": "Metacritic", "Value": "51/100"}]</t>
        </is>
      </c>
      <c r="S1093" s="54" t="inlineStr">
        <is>
          <t>0</t>
        </is>
      </c>
      <c r="T1093" s="55" t="inlineStr">
        <is>
          <t>PG-13</t>
        </is>
      </c>
      <c r="U1093" s="56" t="inlineStr">
        <is>
          <t>109</t>
        </is>
      </c>
      <c r="V1093" s="57" t="inlineStr">
        <is>
          <t>{"link": "https://www.themoviedb.org/movie/405177-where-d-you-go-bernadette/watch?locale=CA", "buy":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"flatrate": [{"logo_path": "/pvske1MyAoymrs5bguRfVqYiM9a.jpg", "provider_id": 119, "provider_name": "Amazon Prime Video", "display_priority": 1}, {"logo_path": "/qsOM361vYHE7pcNFG7bCJHyievG.jpg", "provider_id": 182, "provider_name": "Hollywood Suite", "display_priority": 27}, {"logo_path": "/p5xtRLEzPyRhqOPpiW1sFy4FyPc.jpg", "provider_id": 705, "provider_name": "Hollywood Suite Amazon Channel", "display_priority": 87}, {"logo_path": "/8aBqoNeGGr0oSA85iopgNZUOTOc.jpg", "provider_id": 2100, "provider_name": "Amazon Prime Video with Ads", "display_priority": 111}], "rent":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t>
        </is>
      </c>
      <c r="W1093" s="61" t="inlineStr">
        <is>
          <t>20,000,000</t>
        </is>
      </c>
      <c r="X1093" s="35" t="n">
        <v>405177</v>
      </c>
      <c r="Y1093" s="35" t="inlineStr">
        <is>
          <t>[65501, 1330021, 42759, 41496, 22796, 590, 74, 328589, 28059, 57157, 9311, 249164, 646376, 2577, 302528, 1197619, 1241983, 11928, 937278, 11943]</t>
        </is>
      </c>
      <c r="Z1093" s="35" t="inlineStr">
        <is>
          <t>50%</t>
        </is>
      </c>
      <c r="AA1093" s="35" t="inlineStr">
        <is>
          <t>6.5/10</t>
        </is>
      </c>
      <c r="AB1093" s="35" t="inlineStr">
        <is>
          <t>51/100</t>
        </is>
      </c>
      <c r="AC1093" s="35" t="inlineStr">
        <is>
          <t>https://www.youtube.com/embed/yc1-qTxiDdU</t>
        </is>
      </c>
      <c r="AD1093" s="98" t="inlineStr">
        <is>
          <t>US</t>
        </is>
      </c>
      <c r="AE1093" s="98" t="n">
        <v>1731215633548</v>
      </c>
    </row>
    <row r="1094" ht="14.25" customHeight="1" s="169">
      <c r="A1094" s="93" t="inlineStr">
        <is>
          <t>Batman v Superman: Ultimate Edition</t>
        </is>
      </c>
      <c r="B1094" s="94" t="n">
        <v>57</v>
      </c>
      <c r="C1094" s="131" t="inlineStr">
        <is>
          <t>DC</t>
        </is>
      </c>
      <c r="D1094" s="132" t="inlineStr">
        <is>
          <t>DCEU</t>
        </is>
      </c>
      <c r="E1094" s="95" t="inlineStr">
        <is>
          <t>Comic Book</t>
        </is>
      </c>
      <c r="F1094" s="117" t="n"/>
      <c r="G1094" s="31" t="n"/>
      <c r="H1094" s="32" t="n"/>
      <c r="I1094" s="96" t="inlineStr">
        <is>
          <t>Warner Bros.</t>
        </is>
      </c>
      <c r="J1094" s="97" t="n">
        <v>2016</v>
      </c>
      <c r="K1094" s="35">
        <f>ROW(K1094)-1</f>
        <v/>
      </c>
      <c r="L1094" s="98" t="b">
        <v>0</v>
      </c>
      <c r="M1094" s="99" t="n"/>
      <c r="N1094" s="49" t="inlineStr">
        <is>
          <t>Fearing the actions of a god-like Super Hero left unchecked, Gotham City’s own formidable, forceful vigilante takes on Metropolis’s most revered, modern-day savior, while the world wrestles with what sort of hero it really needs. And with Batman and Superman at war with one another, a new threat quickly arises, putting mankind in greater danger than it’s ever known before.</t>
        </is>
      </c>
      <c r="O1094" s="50" t="inlineStr">
        <is>
          <t>https://image.tmdb.org/t/p/w500/5UsK3grJvtQrtzEgqNlDljJW96w.jpg</t>
        </is>
      </c>
      <c r="P1094" s="51" t="inlineStr">
        <is>
          <t>Ben Affleck, Henry Cavill, Jesse Eisenberg, Gal Gadot, Amy Adams, Diane Lane, Laurence Fishburne, Jeremy Irons, Holly Hunter, Scoot McNairy, Callan Mulvey, Tao Okamoto, Brandon Spink, Lauren Cohan, Alan D. Purwin, Mark Edward Taylor, Hugh Maguire, Michael Shannon, Hanna Dworkin, Tiffany L. Addison, Owais Ahmed, Anish Jethmalani, Tiffany Bedwell, Natalee Arteaga, Keith D. Gallagher, Jeff Dumas, Miriam Lee, Alicia Regan, Ripley Sobo, Matahi Drollet, Mormon Maitui, Richard Burden, Taraina Sanford, Julius Tennon, Sammi Rotibi, Michael Cassidy, Wunmi Mosaku, Dennis North, Kiff VandenHeuvel, Mason Heidger, Dan Amboyer, Ahney Her, Jean Ho, Kristine Cabanban, Sebastian Sozzi, Kent Shocknek, Ralph Lister, Sammy A. Publes, Jay R. Adams, Rebecca Buller, Julia Glander, David Midura, Jay Towers, Michael Ellison, Kirill Ostapenko, Cleve McTier, Bevin Kowal, Rashontae Wawrzyniak, Harry Lennix, Christina Wren, Tom Luginbill, Dave Pasch, Danny Mooney, Henry Frost III, Nicole Forester, Debbie Stabenow, Carmen Ayala, Josh Carrizales, James Quesada, Jade Chynoweth, Aida Munoz, Vikram Gandhi, Andrew Sullivan, Charlie Rose, Chad Krowchuk, Neil deGrasse Tyson, Milica Govich, David Dailey Green, Madison Autumn Mies, John Lepard, Thomas M. Taylor, Sandra Love Aldridge, Graham W.J. Beal, Henri Franklin, Jonathan Leigh West, Ezra Miller, Soledad O'Brien, T.J. Martinelli, Chris Newman, Dana Bash, Lulu Dahl, Thom Kikot, John Seibert, Liam Matthews, Sam Logan Khaleghi, Zachary Schafer, Monrico Ward, Anne Marie Damman, Connie Craig, Henrietta Hermelin, Patrick Leahy, Carla Gugino, Kevin Costner, Nancy Grace, Jason Momoa, Ryan D'Silva, Albert Valladares, Joe Morton, Ray Fisher, David Paris, Erika R. Erickson, Anderson Cooper, Brooke Baldwin, Abigail Kuklis, Greg Violand, Tiren Jhames, Tom Whalen, Steve Jasgur, Patrick Wilson, Jonathan Stanley, Jesse Nagy, Duvale Murchison, Thomas J. Fentress, Coburn Goss, Jeff Hanlin, Joseph Cranford, Emily Peterson, Gary A. Hecker, Robin Atkin Downes, Jeffrey Dean Morgan, Brandon Bautista, Carmen Gangale, Joe Fishel, Richard Cetrone</t>
        </is>
      </c>
      <c r="Q1094" s="52" t="inlineStr">
        <is>
          <t>Zack Snyder</t>
        </is>
      </c>
      <c r="R1094" s="62" t="inlineStr">
        <is>
          <t>[{"Source": "Internet Movie Database", "Value": "6.4/10"}, {"Source": "Rotten Tomatoes", "Value": "28%"}, {"Source": "Metacritic", "Value": "44/100"}]</t>
        </is>
      </c>
      <c r="S1094" s="60" t="inlineStr">
        <is>
          <t>874,362,803</t>
        </is>
      </c>
      <c r="T1094" s="55" t="inlineStr">
        <is>
          <t>R</t>
        </is>
      </c>
      <c r="U1094" s="56" t="inlineStr">
        <is>
          <t>152</t>
        </is>
      </c>
      <c r="V1094" s="57" t="inlineStr">
        <is>
          <t>{"link": "https://www.themoviedb.org/movie/209112-batman-v-superman-dawn-of-justice/watch?locale=CA", "buy":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"flatrate": [{"logo_path": "/pbpMk2JmcoNnQwx5JGpXngfoWtp.jpg", "provider_id": 8, "provider_name": "Netflix", "display_priority": 0}, {"logo_path": "/pvske1MyAoymrs5bguRfVqYiM9a.jpg", "provider_id": 119, "provider_name": "Amazon Prime Video", "display_priority": 1}, {"logo_path": "/ewOptMVIYcOadMGGJz8DJueH2bH.jpg", "provider_id": 230, "provider_name": "Crave", "display_priority": 5}, {"logo_path": "/esiLBRzDUwodjfN8gA4qj7l3ZF7.jpg", "provider_id": 1794, "provider_name": "Starz Amazon Channel", "display_priority": 92}, {"logo_path": "/dpR8r13zWDeUR0QkzWidrdMxa56.jpg", "provider_id": 1796, "provider_name": "Netflix Standard with Ads", "display_priority": 93}, {"logo_path": "/8aBqoNeGGr0oSA85iopgNZUOTOc.jpg", "provider_id": 2100, "provider_name": "Amazon Prime Video with Ads", "display_priority": 111}, {"logo_path": "/qcKfSyX4xkXESjHrkO8cZLRJkn6.jpg", "provider_id": 2604, "provider_name": "Crave Amazon Channel", "display_priority": 140}], "rent":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{"logo_path": "/vLZKlXUNDcZR7ilvfY9Wr9k80FZ.jpg", "provider_id": 538, "provider_name": "Plex", "display_priority": 81}]}</t>
        </is>
      </c>
      <c r="W1094" s="61" t="inlineStr">
        <is>
          <t>250,000,000</t>
        </is>
      </c>
      <c r="X1094" s="35" t="n">
        <v>209112</v>
      </c>
      <c r="Y1094" s="35" t="inlineStr">
        <is>
          <t>[297761, 464052, 21683, 141052, 408648, 232842, 618354, 268, 123025, 40662, 886396, 26881, 1452, 323027, 284054, 464882, 11244, 242643, 572802, 1003579]</t>
        </is>
      </c>
      <c r="Z1094" s="35" t="inlineStr">
        <is>
          <t>28%</t>
        </is>
      </c>
      <c r="AA1094" s="35" t="inlineStr">
        <is>
          <t>6.4/10</t>
        </is>
      </c>
      <c r="AB1094" s="35" t="inlineStr">
        <is>
          <t>44/100</t>
        </is>
      </c>
      <c r="AC1094" s="35" t="inlineStr">
        <is>
          <t>https://www.youtube.com/embed/s9EkdAHqtvU</t>
        </is>
      </c>
      <c r="AD1094" s="98" t="inlineStr">
        <is>
          <t>US</t>
        </is>
      </c>
      <c r="AE1094" s="98" t="n">
        <v>1731215633548</v>
      </c>
    </row>
    <row r="1095" ht="14.25" customHeight="1" s="169">
      <c r="A1095" s="93" t="inlineStr">
        <is>
          <t>Blade II</t>
        </is>
      </c>
      <c r="B1095" s="94" t="n">
        <v>57</v>
      </c>
      <c r="C1095" s="131" t="inlineStr">
        <is>
          <t>Marvel</t>
        </is>
      </c>
      <c r="D1095" s="132" t="inlineStr">
        <is>
          <t>Blade</t>
        </is>
      </c>
      <c r="E1095" s="95" t="inlineStr">
        <is>
          <t>Comic Book</t>
        </is>
      </c>
      <c r="F1095" s="117" t="n"/>
      <c r="G1095" s="31" t="n"/>
      <c r="H1095" s="32" t="n"/>
      <c r="I1095" s="96" t="inlineStr">
        <is>
          <t>Warner Bros.</t>
        </is>
      </c>
      <c r="J1095" s="97" t="n">
        <v>2002</v>
      </c>
      <c r="K1095" s="35">
        <f>ROW(K1095)-1</f>
        <v/>
      </c>
      <c r="L1095" s="98" t="b">
        <v>0</v>
      </c>
      <c r="M1095" s="99" t="n"/>
      <c r="N1095" s="49" t="inlineStr">
        <is>
          <t>Blade forms an uneasy alliance with the vampire council in order to combat the Reapers, who are feeding on vampires.</t>
        </is>
      </c>
      <c r="O1095" s="50" t="inlineStr">
        <is>
          <t>https://image.tmdb.org/t/p/w500/wAn6VYamKbnOtfyTZ6arVtkMzDv.jpg</t>
        </is>
      </c>
      <c r="P1095" s="51" t="inlineStr">
        <is>
          <t>Wesley Snipes, Kris Kristofferson, Ron Perlman, Leonor Varela, Norman Reedus, Thomas Kretschmann, Luke Goss, Matt Schulze, Danny John-Jules, Donnie Yen, Karel Roden, Marit Velle Kile, Tony Curran, Daz Crawford, Santiago Segura, Samuel Le, Marek Vašut, Pete Lee-Wilson, Paul Kasey, Andrea Miltner, Ladislav Beran, Jiří Maria Sieber, Bridge Markland, Jamie Wilson, Stuart Luis, Ladislav Mohyla, Jan Malík, Jan Révai, Mário Wild, Tomáš Böhm, Zdenek Bubák, Jan Loukota, Jan Bursa, Petr Krusalnicky, Jaroslav Misek, Karel Vávrovec, Jaroslav Peterka, Miloš Kulhavý, Ivan Mareš, Lennox Brown, André Hyde-Braithwaite, Pavel Cajzl, Olga Lounová, Stephen R. Peluso, John Salvitti, Kenji Tanigaki, Michael Woods</t>
        </is>
      </c>
      <c r="Q1095" s="52" t="inlineStr">
        <is>
          <t>Guillermo del Toro</t>
        </is>
      </c>
      <c r="R1095" s="62" t="inlineStr">
        <is>
          <t>[{"Source": "Internet Movie Database", "Value": "6.7/10"}, {"Source": "Rotten Tomatoes", "Value": "57%"}, {"Source": "Metacritic", "Value": "52/100"}]</t>
        </is>
      </c>
      <c r="S1095" s="60" t="inlineStr">
        <is>
          <t>155,010,032</t>
        </is>
      </c>
      <c r="T1095" s="55" t="inlineStr">
        <is>
          <t>R</t>
        </is>
      </c>
      <c r="U1095" s="56" t="inlineStr">
        <is>
          <t>117</t>
        </is>
      </c>
      <c r="V1095" s="57" t="inlineStr">
        <is>
          <t>{"link": "https://www.themoviedb.org/movie/36586-blade-ii/watch?locale=CA", "flatrate": [{"logo_path": "/esiLBRzDUwodjfN8gA4qj7l3ZF7.jpg", "provider_id": 1794, "provider_name": "Starz Amazon Channel", "display_priority": 92}, {"logo_path": "/qcKfSyX4xkXESjHrkO8cZLRJkn6.jpg", "provider_id": 2604, "provider_name": "Crave Amazon Channel", "display_priority": 140}], "buy":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"rent":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t>
        </is>
      </c>
      <c r="W1095" s="61" t="inlineStr">
        <is>
          <t>54,000,000</t>
        </is>
      </c>
      <c r="X1095" s="35" t="n">
        <v>36586</v>
      </c>
      <c r="Y1095" s="35" t="inlineStr">
        <is>
          <t>[36648, 36647, 26480, 38321, 9945, 1036561, 539972, 13460, 346672, 277, 830788, 9495, 834, 49017, 894205, 1233413, 52520, 19185, 42466, 1312833]</t>
        </is>
      </c>
      <c r="Z1095" s="35" t="inlineStr">
        <is>
          <t>57%</t>
        </is>
      </c>
      <c r="AA1095" s="35" t="inlineStr">
        <is>
          <t>6.7/10</t>
        </is>
      </c>
      <c r="AB1095" s="35" t="inlineStr">
        <is>
          <t>52/100</t>
        </is>
      </c>
      <c r="AC1095" s="35" t="inlineStr">
        <is>
          <t>https://www.youtube.com/embed/fcCQ7xk8zzM</t>
        </is>
      </c>
      <c r="AD1095" s="98" t="inlineStr">
        <is>
          <t>US</t>
        </is>
      </c>
      <c r="AE1095" s="98" t="n">
        <v>1731215633548</v>
      </c>
    </row>
    <row r="1096" ht="14.25" customHeight="1" s="169">
      <c r="A1096" s="93" t="inlineStr">
        <is>
          <t>2 Fast 2 Furious</t>
        </is>
      </c>
      <c r="B1096" s="94" t="n">
        <v>57</v>
      </c>
      <c r="C1096" s="131" t="inlineStr">
        <is>
          <t>Fast Saga</t>
        </is>
      </c>
      <c r="D1096" s="132" t="n"/>
      <c r="E1096" s="95" t="inlineStr">
        <is>
          <t>Crime</t>
        </is>
      </c>
      <c r="F1096" s="117" t="inlineStr">
        <is>
          <t>Action</t>
        </is>
      </c>
      <c r="G1096" s="31" t="n"/>
      <c r="H1096" s="32" t="n"/>
      <c r="I1096" s="96" t="inlineStr">
        <is>
          <t>Universal Pictures</t>
        </is>
      </c>
      <c r="J1096" s="97" t="n">
        <v>2003</v>
      </c>
      <c r="K1096" s="35">
        <f>ROW(K1096)-1</f>
        <v/>
      </c>
      <c r="L1096" s="98" t="b">
        <v>0</v>
      </c>
      <c r="M1096" s="99" t="n"/>
      <c r="N1096" s="83" t="inlineStr">
        <is>
          <t>It's a major double-cross when former police officer Brian O'Conner teams up with his ex-con buddy Roman Pearce to transport a shipment of "dirty" money for shady Miami-based import-export dealer Carter Verone. But the guys are actually working with undercover agent Monica Fuentes to bring Verone down.</t>
        </is>
      </c>
      <c r="O1096" s="84" t="inlineStr">
        <is>
          <t>https://image.tmdb.org/t/p/w500/6nDZExrDKIXvSAghsFKVFRVJuSf.jpg</t>
        </is>
      </c>
      <c r="P1096" s="85" t="inlineStr">
        <is>
          <t>Paul Walker, Tyrese Gibson, Eva Mendes, Cole Hauser, Ludacris, James Remar, Thom Barry, Michael Ealy, Mark Boone Junior, Devon Aoki, Roberto 'Sanz' Sanchez, Mo Gallini, Edward Finlay, Au-Yeung Jin, Amaury Nolasco, Eric Etebari, John Cenatiempo, Neal H. Moritz, Troy Brown, Corey Michael Eubanks, Sammy Maloof, Troy Robinson, Sincerely A. Ward, Nievecita Dubuque, Mateo Herreros, Kerry Rossall, Marc Macaulay, Tony Bolano, Marianne M. Arreaga, Tara Carroll, Tamara Jones</t>
        </is>
      </c>
      <c r="Q1096" s="86" t="inlineStr">
        <is>
          <t>John Singleton</t>
        </is>
      </c>
      <c r="R1096" s="62" t="inlineStr">
        <is>
          <t>[{"Source": "Internet Movie Database", "Value": "5.9/10"}, {"Source": "Rotten Tomatoes", "Value": "37%"}, {"Source": "Metacritic", "Value": "38/100"}]</t>
        </is>
      </c>
      <c r="S1096" s="60" t="inlineStr">
        <is>
          <t>236,350,661</t>
        </is>
      </c>
      <c r="T1096" s="87" t="inlineStr">
        <is>
          <t>PG-13</t>
        </is>
      </c>
      <c r="U1096" s="88" t="inlineStr">
        <is>
          <t>108</t>
        </is>
      </c>
      <c r="V1096" s="89" t="inlineStr">
        <is>
          <t>{"link": "https://www.themoviedb.org/movie/584-2-fast-2-furious/watch?locale=CA", "rent":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"buy":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t>
        </is>
      </c>
      <c r="W1096" s="61" t="inlineStr">
        <is>
          <t>76,000,000</t>
        </is>
      </c>
      <c r="X1096" s="35" t="n">
        <v>584</v>
      </c>
      <c r="Y1096" s="35" t="inlineStr">
        <is>
          <t>[168259, 9799, 337339, 9737, 13369, 846433, 1024627, 1306368, 38700, 9679, 843633, 257088, 10877, 13153, 82, 325789, 9615, 22314, 20762, 628847]</t>
        </is>
      </c>
      <c r="Z1096" s="35" t="inlineStr">
        <is>
          <t>37%</t>
        </is>
      </c>
      <c r="AA1096" s="35" t="inlineStr">
        <is>
          <t>5.9/10</t>
        </is>
      </c>
      <c r="AB1096" s="35" t="inlineStr">
        <is>
          <t>38/100</t>
        </is>
      </c>
      <c r="AC1096" s="35" t="inlineStr">
        <is>
          <t>https://www.youtube.com/embed/fDooSsgINLQ</t>
        </is>
      </c>
      <c r="AD1096" s="98" t="inlineStr">
        <is>
          <t>US</t>
        </is>
      </c>
      <c r="AE1096" s="98" t="n">
        <v>1731215633548</v>
      </c>
    </row>
    <row r="1097" ht="14.25" customHeight="1" s="169">
      <c r="A1097" s="93" t="inlineStr">
        <is>
          <t>The Slammin' Salmon</t>
        </is>
      </c>
      <c r="B1097" s="94" t="n">
        <v>57</v>
      </c>
      <c r="C1097" s="131" t="inlineStr">
        <is>
          <t>Broken Lizard</t>
        </is>
      </c>
      <c r="D1097" s="132" t="n"/>
      <c r="E1097" s="95" t="inlineStr">
        <is>
          <t>Comedy</t>
        </is>
      </c>
      <c r="F1097" s="117" t="n"/>
      <c r="G1097" s="31" t="n"/>
      <c r="H1097" s="32" t="n"/>
      <c r="I1097" s="96" t="inlineStr">
        <is>
          <t>Anchor Bay Films</t>
        </is>
      </c>
      <c r="J1097" s="97" t="n">
        <v>2009</v>
      </c>
      <c r="K1097" s="35">
        <f>ROW(K1097)-1</f>
        <v/>
      </c>
      <c r="L1097" s="98" t="b">
        <v>0</v>
      </c>
      <c r="M1097" s="99" t="n"/>
      <c r="N1097" s="83" t="inlineStr">
        <is>
          <t>The brutal former heavyweight boxing champion Cleon "Slammin'" Salmon (Duncan), now owner of a Miami restaurant, institutes a competition to see which waiter can earn the most money in one night: the winner stands to gain $10,000, while the loser will endure a beating at the hands of the champ.</t>
        </is>
      </c>
      <c r="O1097" s="84" t="inlineStr">
        <is>
          <t>https://image.tmdb.org/t/p/w500/yX9skMoAc1JAimJFtczEif4f1jS.jpg</t>
        </is>
      </c>
      <c r="P1097" s="85" t="inlineStr">
        <is>
          <t>Michael Clarke Duncan, Jay Chandrasekhar, Kevin Heffernan, Steve Lemme, Erik Stolhanske, Paul Soter, Cobie Smulders, Will Forte, Carla Gallo, April Bowlby, Jeff Chase, Michael Yurchak, Nat Faxon, Olivia Munn, Jolie Martin, Vivica A. Fox, Morgan Fairchild, Lance Henriksen, Carrie Clifford, Rosalie Ward, Marc Evan Jackson, Sendhil Ramamurthy, Koji Kataoka, Smith Cho, Gillian Vigman, Michael Weaver, Avi Rothman, Candace Smith, Jim Gaffigan, Sam Redford, Jim Rash</t>
        </is>
      </c>
      <c r="Q1097" s="86" t="inlineStr">
        <is>
          <t>Kevin Heffernan</t>
        </is>
      </c>
      <c r="R1097" s="62" t="inlineStr">
        <is>
          <t>[{"Source": "Internet Movie Database", "Value": "6.4/10"}, {"Source": "Rotten Tomatoes", "Value": "35%"}, {"Source": "Metacritic", "Value": "40/100"}]</t>
        </is>
      </c>
      <c r="S1097" s="60" t="inlineStr">
        <is>
          <t>60,421</t>
        </is>
      </c>
      <c r="T1097" s="87" t="inlineStr">
        <is>
          <t>R</t>
        </is>
      </c>
      <c r="U1097" s="88" t="inlineStr">
        <is>
          <t>98</t>
        </is>
      </c>
      <c r="V1097" s="89" t="inlineStr">
        <is>
          <t>{}</t>
        </is>
      </c>
      <c r="W1097" s="124" t="inlineStr">
        <is>
          <t>0</t>
        </is>
      </c>
      <c r="X1097" s="35" t="n">
        <v>34423</v>
      </c>
      <c r="Y1097" s="35" t="inlineStr">
        <is>
          <t>[76489, 1035259, 9965, 5516, 119738, 14244, 1263256, 20120, 28333, 505159, 6393, 526896, 198307, 21779, 1040533, 449562, 13595, 32450, 17927, 74510]</t>
        </is>
      </c>
      <c r="Z1097" s="35" t="inlineStr">
        <is>
          <t>35%</t>
        </is>
      </c>
      <c r="AA1097" s="35" t="inlineStr">
        <is>
          <t>6.4/10</t>
        </is>
      </c>
      <c r="AB1097" s="35" t="inlineStr">
        <is>
          <t>40/100</t>
        </is>
      </c>
      <c r="AC1097" s="35" t="inlineStr">
        <is>
          <t>https://www.youtube.com/embed/qGM67hJ9rxQ</t>
        </is>
      </c>
      <c r="AD1097" s="98" t="inlineStr">
        <is>
          <t>US</t>
        </is>
      </c>
      <c r="AE1097" s="98" t="n">
        <v>1731215633548</v>
      </c>
    </row>
    <row r="1098" ht="14.25" customHeight="1" s="169">
      <c r="A1098" s="93" t="inlineStr">
        <is>
          <t>Death of a Unicorn</t>
        </is>
      </c>
      <c r="B1098" s="94" t="n">
        <v>56</v>
      </c>
      <c r="C1098" s="131" t="n"/>
      <c r="D1098" s="132" t="n"/>
      <c r="E1098" s="95" t="inlineStr">
        <is>
          <t>Horror</t>
        </is>
      </c>
      <c r="F1098" s="117" t="inlineStr">
        <is>
          <t>Comedy</t>
        </is>
      </c>
      <c r="G1098" s="31" t="n"/>
      <c r="H1098" s="32" t="n"/>
      <c r="I1098" s="96" t="inlineStr">
        <is>
          <t>A24</t>
        </is>
      </c>
      <c r="J1098" s="97" t="n">
        <v>2025</v>
      </c>
      <c r="K1098" s="35">
        <f>ROW(K1098)-1</f>
        <v/>
      </c>
      <c r="L1098" s="98" t="b">
        <v>0</v>
      </c>
      <c r="M1098" s="99" t="inlineStr">
        <is>
          <t>I wanted this movie to be good, and there are times when I see the opportunity where it could have been great. I think this is really weighed down by it's first time writer/director, who makes a lot of mistakes in both the direction and the story. The comedy in this movie just flat out didn't work for me. There are a couple if laughs in there, mostly from Ortega or Poulter, but the majority of the satire is just plain hard to watch. This movie is not enjoyable to sit through. The CGI looks good, and the art direction of the unicorns is nice. Jenna Ortega is really good in this, as always, and she is going to have a great career. This was just a major misfire for me, and after seeing the trailers I really was hoping it would be fun. You would think it would be hard to mess up a killer unicorn movie with this cast, but they found a way to.</t>
        </is>
      </c>
      <c r="N1098" s="37" t="inlineStr">
        <is>
          <t>A father and daughter accidentally hit and kill a unicorn while en route to a weekend retreat, where his billionaire boss seeks to exploit the creature’s miraculous curative properties.</t>
        </is>
      </c>
      <c r="O1098" s="38" t="inlineStr">
        <is>
          <t>https://image.tmdb.org/t/p/w500/lXR32JepFwD1UHkplWqtBP1K79z.jpg</t>
        </is>
      </c>
      <c r="P1098" s="39" t="inlineStr">
        <is>
          <t>Jenna Ortega, Paul Rudd, Will Poulter, Richard E. Grant, Téa Leoni, Sunita Mani, Steve Park, Anthony Carrigan, Jessica Hynes, David Pasquesi, Denise Delgado, Kathryn Erbe, Nicholas Wittman, Max Draskoczi, Narantsogt Tsogtsaikhan, Christine Grace Szarkó, Tasha Lawrence</t>
        </is>
      </c>
      <c r="Q1098" s="40" t="inlineStr">
        <is>
          <t>Alex Scharfman</t>
        </is>
      </c>
      <c r="R1098" s="41" t="inlineStr">
        <is>
          <t>[{"Source": "Internet Movie Database", "Value": "5.8/10"}, {"Source": "Rotten Tomatoes", "Value": "52%"}, {"Source": "Metacritic", "Value": "51/100"}]</t>
        </is>
      </c>
      <c r="S1098" s="42" t="inlineStr">
        <is>
          <t>16,423,085</t>
        </is>
      </c>
      <c r="T1098" s="43" t="inlineStr">
        <is>
          <t>R</t>
        </is>
      </c>
      <c r="U1098" s="44" t="inlineStr">
        <is>
          <t>107</t>
        </is>
      </c>
      <c r="V1098" s="45" t="inlineStr">
        <is>
          <t>{"link": "https://www.themoviedb.org/movie/1153714-death-of-a-unicorn/watch?locale=CA", "rent": [{"logo_path": "/SPnB1qiCkYfirS2it3hZORwGVn.jpg", "provider_id": 2, "provider_name": "Apple TV Store", "display_priority": 6}, {"logo_path": "/4bIKO5tqPgko0135wL9GhMsb1wv.jpg", "provider_id": 140, "provider_name": "CosmoGo", "display_priority": 18}, {"logo_path": "/qR6FKvnPBx2O37FDg8PNM7efwF3.jpg", "provider_id": 10, "provider_name": "Amazon Video", "display_priority": 56}], "buy": [{"logo_path": "/SPnB1qiCkYfirS2it3hZORwGVn.jpg", "provider_id": 2, "provider_name": "Apple TV Store", "display_priority": 6}, {"logo_path": "/4bIKO5tqPgko0135wL9GhMsb1wv.jpg", "provider_id": 140, "provider_name": "CosmoGo", "display_priority": 18}, {"logo_path": "/qR6FKvnPBx2O37FDg8PNM7efwF3.jpg", "provider_id": 10, "provider_name": "Amazon Video", "display_priority": 56}], "flatrate": [{"logo_path": "/ewOptMVIYcOadMGGJz8DJueH2bH.jpg", "provider_id": 230, "provider_name": "Crave", "display_priority": 5}, {"logo_path": "/qcKfSyX4xkXESjHrkO8cZLRJkn6.jpg", "provider_id": 2604, "provider_name": "Crave Amazon Channel", "display_priority": 140}], "free": [{"logo_path": "/j7D006Uy3UWwZ6G0xH6BMgIWTzH.jpg", "provider_id": 212, "provider_name": "Hoopla", "display_priority": 8}]}</t>
        </is>
      </c>
      <c r="W1098" s="46" t="inlineStr">
        <is>
          <t>15,000,000</t>
        </is>
      </c>
      <c r="X1098" s="35" t="n">
        <v>1153714</v>
      </c>
      <c r="Y1098" s="35" t="inlineStr">
        <is>
          <t>[542224, 1130053, 26515, 539517, 324544, 20481, 785759, 15257, 27361, 506775, 970450, 52520, 460885, 1312833, 1043197, 666243, 860867, 20701, 956920, 409297]</t>
        </is>
      </c>
      <c r="Z1098" s="35" t="inlineStr">
        <is>
          <t>52%</t>
        </is>
      </c>
      <c r="AA1098" s="35" t="inlineStr">
        <is>
          <t>5.8/10</t>
        </is>
      </c>
      <c r="AB1098" s="35" t="inlineStr">
        <is>
          <t>51/100</t>
        </is>
      </c>
      <c r="AC1098" s="35" t="inlineStr">
        <is>
          <t>https://www.youtube.com/embed/aQOle3MHnGs</t>
        </is>
      </c>
      <c r="AD1098" s="98" t="inlineStr">
        <is>
          <t>US</t>
        </is>
      </c>
      <c r="AE1098" s="98" t="inlineStr">
        <is>
          <t>1746571386687</t>
        </is>
      </c>
    </row>
    <row r="1099" ht="14.25" customHeight="1" s="169">
      <c r="A1099" s="93" t="inlineStr">
        <is>
          <t>Can't Hardly Wait</t>
        </is>
      </c>
      <c r="B1099" s="94" t="n">
        <v>56</v>
      </c>
      <c r="C1099" s="131" t="n"/>
      <c r="D1099" s="132" t="n"/>
      <c r="E1099" s="95" t="inlineStr">
        <is>
          <t>Comedy</t>
        </is>
      </c>
      <c r="F1099" s="117" t="inlineStr">
        <is>
          <t>Teen</t>
        </is>
      </c>
      <c r="G1099" s="31" t="n"/>
      <c r="H1099" s="32" t="n"/>
      <c r="I1099" s="96" t="inlineStr">
        <is>
          <t>Columbia Pictures</t>
        </is>
      </c>
      <c r="J1099" s="97" t="n">
        <v>1998</v>
      </c>
      <c r="K1099" s="35">
        <f>ROW(K1099)-1</f>
        <v/>
      </c>
      <c r="L1099" s="98" t="b">
        <v>0</v>
      </c>
      <c r="M1099" s="99" t="inlineStr">
        <is>
          <t>All in one night teen comedy with some funny moments but not enough. Much like the comedy, the sentimentality/romance doesn't fully work either. Great soundtrack, though.</t>
        </is>
      </c>
      <c r="N1099" s="63" t="inlineStr">
        <is>
          <t>It's graduation day at Huntington Hills High, and you know what that means - time to party. And not just any party, either. This one will be a night to remember, as the nerds become studs, the jocks are humiliated, and freshman crushes blossom into grown-up romance.</t>
        </is>
      </c>
      <c r="O1099" s="64" t="inlineStr">
        <is>
          <t>https://image.tmdb.org/t/p/w500/r3a5gGWfS0SDS9nriNrJzSSrErf.jpg</t>
        </is>
      </c>
      <c r="P1099" s="65" t="inlineStr">
        <is>
          <t>Jennifer Love Hewitt, Ethan Embry, Charlie Korsmo, Lauren Ambrose, Peter Facinelli, Seth Green, Michelle Brookhurst, Alexander Martin, Erik Palladino, Channon Roe, Sean Patrick Thomas, Freddy Rodríguez, Joel Michaely, Jay Paulson, Branden Williams, Robert Jayne, Johnny Zander, Donald Faison, Alec Ledd, Jaime Pressly, Tamala Jones, Jennifer Lyons, Chris Owen, Vicellous Shannon, Victor Togunde, Marisol Nichols, Liz Stauber, Nicole Bilderback, Jason Segel, Paige Moss, Clea DuVall, Leslie Grossman, Brian Klugman, Meadow Sisto, Eric Balfour, Selma Blair, Sara Rue, Amber Benson, Jennifer Elise Cox, Jenna Elfman, Melissa Joan Hart, Breckin Meyer, Jerry O'Connell, Johnny Whitworth, Jamie Donnelly, Shannon Frank, Brian Hall, Tracy R. West</t>
        </is>
      </c>
      <c r="Q1099" s="66" t="inlineStr">
        <is>
          <t>Harry Elfont, Deborah Kaplan</t>
        </is>
      </c>
      <c r="R1099" s="62" t="inlineStr">
        <is>
          <t>[{"Source": "Internet Movie Database", "Value": "6.5/10"}, {"Source": "Rotten Tomatoes", "Value": "42%"}, {"Source": "Metacritic", "Value": "53/100"}]</t>
        </is>
      </c>
      <c r="S1099" s="90" t="inlineStr">
        <is>
          <t>25,605,015</t>
        </is>
      </c>
      <c r="T1099" s="91" t="inlineStr">
        <is>
          <t>PG-13</t>
        </is>
      </c>
      <c r="U1099" s="92" t="inlineStr">
        <is>
          <t>100</t>
        </is>
      </c>
      <c r="V1099" s="45" t="inlineStr">
        <is>
          <t>{"link": "https://www.themoviedb.org/movie/15037-can-t-hardly-wait/watch?locale=CA", "flatrate": [{"logo_path": "/esiLBRzDUwodjfN8gA4qj7l3ZF7.jpg", "provider_id": 1794, "provider_name": "Starz Amazon Channel", "display_priority": 92}], "rent":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"buy":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t>
        </is>
      </c>
      <c r="W1099" s="70" t="inlineStr">
        <is>
          <t>10,000,000</t>
        </is>
      </c>
      <c r="X1099" s="35" t="n">
        <v>15037</v>
      </c>
      <c r="Y1099" s="35" t="inlineStr">
        <is>
          <t>[9611, 505600, 1008953, 762968, 19840, 2105, 884605, 814776, 325133, 1511057, 502292, 417870, 19053, 515248, 11397, 225565, 11635, 34188, 860159, 1181678]</t>
        </is>
      </c>
      <c r="Z1099" s="35" t="inlineStr">
        <is>
          <t>42%</t>
        </is>
      </c>
      <c r="AA1099" s="35" t="inlineStr">
        <is>
          <t>6.5/10</t>
        </is>
      </c>
      <c r="AB1099" s="35" t="inlineStr">
        <is>
          <t>53/100</t>
        </is>
      </c>
      <c r="AC1099" s="35" t="inlineStr">
        <is>
          <t>https://www.youtube.com/embed/qukvN6ieeMY</t>
        </is>
      </c>
      <c r="AD1099" s="98" t="inlineStr">
        <is>
          <t>US</t>
        </is>
      </c>
      <c r="AE1099" s="98" t="n">
        <v>1731215633548</v>
      </c>
    </row>
    <row r="1100" ht="14.25" customHeight="1" s="169">
      <c r="A1100" s="93" t="inlineStr">
        <is>
          <t>A Million Ways to Die in the West</t>
        </is>
      </c>
      <c r="B1100" s="94" t="n">
        <v>56</v>
      </c>
      <c r="C1100" s="131" t="n"/>
      <c r="D1100" s="132" t="n"/>
      <c r="E1100" s="95" t="inlineStr">
        <is>
          <t>Western</t>
        </is>
      </c>
      <c r="F1100" s="117" t="inlineStr">
        <is>
          <t>Comedy</t>
        </is>
      </c>
      <c r="G1100" s="31" t="n"/>
      <c r="H1100" s="32" t="n"/>
      <c r="I1100" s="96" t="inlineStr">
        <is>
          <t>Universal Pictures</t>
        </is>
      </c>
      <c r="J1100" s="97" t="n">
        <v>2014</v>
      </c>
      <c r="K1100" s="35">
        <f>ROW(K1100)-1</f>
        <v/>
      </c>
      <c r="L1100" s="98" t="b">
        <v>0</v>
      </c>
      <c r="M1100" s="99" t="n"/>
      <c r="N1100" s="76" t="inlineStr">
        <is>
          <t>As a cowardly farmer begins to fall for the mysterious new woman in town, he must put his new-found courage to the test when her husband, a notorious gun-slinger, announces his arrival.</t>
        </is>
      </c>
      <c r="O1100" s="105" t="inlineStr">
        <is>
          <t>https://image.tmdb.org/t/p/w500/n9SicwnoNGWBwE75le27sUhCLMm.jpg</t>
        </is>
      </c>
      <c r="P1100" s="106" t="inlineStr">
        <is>
          <t>Seth MacFarlane, Charlize Theron, Amanda Seyfried, Liam Neeson, Giovanni Ribisi, Neil Patrick Harris, Sarah Silverman, Christopher Hagen, Wes Studi, Matt Clark, Evan Jones, Aaron McPherson, Rex Linn, Brett Rickaby, Alex Borstein, Ralph Garman, John Aylward, Jay Patterson, Amick Byram, Dennis Haskins, Christopher Lloyd, Gilbert Gottfried, Ewan McGregor, John Michael Higgins, Julius Sharpe, Mike Miller, Ardy Brent Carlson, Alec Sulkin, Tatanka Means, Ivan Brutsche, Jean Effron, Bob Jesser, Dylan Kenin, Franklin Broderick Spencer, Mike Salazar, Jimmy Hart, Joe Berryman, Tait Fletcher, Kevin Wiggins, Jackamoe Buzzell, Tom Adler, Gerry Carthy, Zoltan Duo, Allan K. Edgar, Mark Ericksen, Jack Klintworth, Kit Murray, Mark Nava, Chris Smith, Kayla Armgardt, Susan Baker-Dillingham, Ashlee Carrasco, Stephanie Dyke, Emily Fine, Kevin Gallacher, Joseph Gonzales, Dominic Guerra, Jonathan Guise, Keith Kuhl, Marty Lawson, Jacob Maes, Lydia Cash, Kristy Medina, Sarah O'Gleby, Kelsey Paschich, Tessa Peterson, Andrew Pirozzi, Vladimir Conde Reche, Tracy Ritter, Robbie Rodriguez, Kelly Ruggiero, Darren Savage, Alex Michael Stoll, Maura Talley, Kimberly White, Charlie Williams, Giacomo Zafarano, Jeremy Hudson, Jonathan Prattes, Alex Wong, Preston Bailey, Belle Shouse, Challen Cates, Catherine Shu, Johnny Otto, Mae Whitman, Patrick Stewart, Bill Maher, Jamie Foxx, Allyn Rachel, Kaley Cuoco, Ryan Reynolds</t>
        </is>
      </c>
      <c r="Q1100" s="107" t="inlineStr">
        <is>
          <t>Seth MacFarlane</t>
        </is>
      </c>
      <c r="R1100" s="41" t="inlineStr">
        <is>
          <t>[{"Source": "Internet Movie Database", "Value": "6.1/10"}, {"Source": "Rotten Tomatoes", "Value": "33%"}, {"Source": "Metacritic", "Value": "44/100"}]</t>
        </is>
      </c>
      <c r="S1100" s="72" t="inlineStr">
        <is>
          <t>86,400,000</t>
        </is>
      </c>
      <c r="T1100" s="109" t="inlineStr">
        <is>
          <t>R</t>
        </is>
      </c>
      <c r="U1100" s="110" t="inlineStr">
        <is>
          <t>116</t>
        </is>
      </c>
      <c r="V1100" s="82" t="inlineStr">
        <is>
          <t>{"link": "https://www.themoviedb.org/movie/188161-a-million-ways-to-die-in-the-west/watch?locale=CA", "rent":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"flatrate": [{"logo_path": "/pvske1MyAoymrs5bguRfVqYiM9a.jpg", "provider_id": 119, "provider_name": "Amazon Prime Video", "display_priority": 1}, {"logo_path": "/8aBqoNeGGr0oSA85iopgNZUOTOc.jpg", "provider_id": 2100, "provider_name": "Amazon Prime Video with Ads", "display_priority": 111}], "buy":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t>
        </is>
      </c>
      <c r="W1100" s="46" t="inlineStr">
        <is>
          <t>40,000,000</t>
        </is>
      </c>
      <c r="X1100" s="35" t="n">
        <v>188161</v>
      </c>
      <c r="Y1100" s="35" t="inlineStr">
        <is>
          <t>[333484, 11967, 42531, 54613, 13063, 866038, 6476, 884315, 24804, 32634, 1414048, 1195518, 22390, 158916, 291356, 618162, 19580, 208134, 26502, 835767]</t>
        </is>
      </c>
      <c r="Z1100" s="35" t="inlineStr">
        <is>
          <t>33%</t>
        </is>
      </c>
      <c r="AA1100" s="35" t="inlineStr">
        <is>
          <t>6.1/10</t>
        </is>
      </c>
      <c r="AB1100" s="35" t="inlineStr">
        <is>
          <t>44/100</t>
        </is>
      </c>
      <c r="AC1100" s="35" t="inlineStr">
        <is>
          <t>https://www.youtube.com/embed/gVfvGKol8Ns</t>
        </is>
      </c>
      <c r="AD1100" s="98" t="inlineStr">
        <is>
          <t>US</t>
        </is>
      </c>
      <c r="AE1100" s="98" t="n">
        <v>1731215633548</v>
      </c>
    </row>
    <row r="1101" ht="14.25" customHeight="1" s="169">
      <c r="A1101" s="93" t="inlineStr">
        <is>
          <t>The Karate Kid Part II</t>
        </is>
      </c>
      <c r="B1101" s="94" t="n">
        <v>56</v>
      </c>
      <c r="C1101" s="131" t="inlineStr">
        <is>
          <t>The Karate Kid</t>
        </is>
      </c>
      <c r="D1101" s="132" t="n"/>
      <c r="E1101" s="95" t="inlineStr">
        <is>
          <t>Sports</t>
        </is>
      </c>
      <c r="F1101" s="117" t="inlineStr">
        <is>
          <t>Martial Arts</t>
        </is>
      </c>
      <c r="G1101" s="31" t="n"/>
      <c r="H1101" s="32" t="n"/>
      <c r="I1101" s="96" t="inlineStr">
        <is>
          <t>Columbia Pictures</t>
        </is>
      </c>
      <c r="J1101" s="97" t="n">
        <v>1986</v>
      </c>
      <c r="K1101" s="35">
        <f>ROW(K1101)-1</f>
        <v/>
      </c>
      <c r="L1101" s="98" t="b">
        <v>0</v>
      </c>
      <c r="M1101" s="99" t="inlineStr">
        <is>
          <t>I commend this movie for being so different from the first one. Most sequels in this era tried to repeat the same movie, and this is very different. The change of scenery is welcome, with beautiful shots and an interesting look into a different culture. Morita and Macchio are great again, especially together. Unfortunately, the villains are more of a nuisance than a real threat. The way they are written never gives you the impression of a serious threat, and more of neighborhood kids causing a ruckus. I wonder what happened to Johnny after getting cut from Cobra Kai at the start of the movie. While the differences from the first are welcome, it does feel like Daniel is wandering around aimlessly for most of the movie. He doesn’t really have a place in the story, so they force him into it. This feels like a story meant for one movie, which was retrofitted into a Karate Kid movie.</t>
        </is>
      </c>
      <c r="N1101" s="49" t="inlineStr">
        <is>
          <t>Summoned by his dying father, Miyagi returns to his homeland of Okinawa, with Daniel, after a 40-year exile. There he must confront Yukie, the love of his youth, and Sato, his former best friend turned vengeful rival. Sato is bent on a fight to the death, even if it means the destruction of their village. Daniel finds his own love in Yukia's niece, Kumiko, and his own enemy in Sato's nephew, the vicious Chozen. Now, far away from the tournaments, cheering crowds and safety of home, Daniel will face his greatest challenge ever when the cost of honor is life itself.</t>
        </is>
      </c>
      <c r="O1101" s="50" t="inlineStr">
        <is>
          <t>https://image.tmdb.org/t/p/w500/k0OwgRR6PNu7h3SiqpCbRdZWNaG.jpg</t>
        </is>
      </c>
      <c r="P1101" s="51" t="inlineStr">
        <is>
          <t>Ralph Macchio, Pat Morita, Danny Kamekona, Nobu McCarthy, Yuji Okumoto, Tamlyn Tomita, Joey Miyashima, Arsenio, Marc Hayashi, Charlie Tanimoto, Martin Kove, William Zabka, Chad McQueen, Tony O'Dell, Ron Thomas, Rob Garrison, Pat E. Johnson, Bruce Malmuth, Eddie Smith, Garth Johnson, Brett Johnson, Will Hunt, Evan James Malmuth, Lee Arnone, Sarah Kendall, Raymond Ma, George O'Hanlon, Jr., Tsuruko Ohye, Robert Fernandez, Natalie N. Hashimoto, Diana Mar, BD Wong, Clarence Gilyard Jr., Michael Morgan, Jack Eiseman, Jeffrey Rogers, Aaron Seville, Wes Chong, Traci Toguchi, Antonia Franceschi, Chris Tashima, Joey Banks, Ron Pohnel</t>
        </is>
      </c>
      <c r="Q1101" s="52" t="inlineStr">
        <is>
          <t>John G. Avildsen</t>
        </is>
      </c>
      <c r="R1101" s="116" t="inlineStr">
        <is>
          <t>[{"Source": "Internet Movie Database", "Value": "6.2/10"}, {"Source": "Rotten Tomatoes", "Value": "49%"}, {"Source": "Metacritic", "Value": "55/100"}]</t>
        </is>
      </c>
      <c r="S1101" s="54" t="inlineStr">
        <is>
          <t>115,103,979</t>
        </is>
      </c>
      <c r="T1101" s="55" t="inlineStr">
        <is>
          <t>PG</t>
        </is>
      </c>
      <c r="U1101" s="56" t="inlineStr">
        <is>
          <t>113</t>
        </is>
      </c>
      <c r="V1101" s="57" t="inlineStr">
        <is>
          <t>{"link": "https://www.themoviedb.org/movie/8856-the-karate-kid-part-ii/watch?locale=CA", "buy":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"flatrate": [{"logo_path": "/ewOptMVIYcOadMGGJz8DJueH2bH.jpg", "provider_id": 230, "provider_name": "Crave", "display_priority": 5}, {"logo_path": "/cQjWvOiKRPeSuWRNGegcBjyqVbR.jpg", "provider_id": 469, "provider_name": "Club Illico", "display_priority": 51}, {"logo_path": "/esiLBRzDUwodjfN8gA4qj7l3ZF7.jpg", "provider_id": 1794, "provider_name": "Starz Amazon Channel", "display_priority": 92}, {"logo_path": "/qcKfSyX4xkXESjHrkO8cZLRJkn6.jpg", "provider_id": 2604, "provider_name": "Crave Amazon Channel", "display_priority": 140}], "ads": [{"logo_path": "/zLYr7OPvpskMA4S79E3vlCi71iC.jpg", "provider_id": 73, "provider_name": "Tubi TV", "display_priority": 19}], "rent":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t>
        </is>
      </c>
      <c r="W1101" s="58" t="inlineStr">
        <is>
          <t>13,000,000</t>
        </is>
      </c>
      <c r="X1101" s="35" t="n">
        <v>8856</v>
      </c>
      <c r="Y1101" s="35" t="inlineStr">
        <is>
          <t>[64686, 10495, 272, 47760, 1895, 1885, 829402, 38575, 480530, 505642, 308504, 313297, 1904, 14499, 41216, 385128, 19386, 385687, 263341, 260513]</t>
        </is>
      </c>
      <c r="Z1101" s="35" t="inlineStr">
        <is>
          <t>49%</t>
        </is>
      </c>
      <c r="AA1101" s="35" t="inlineStr">
        <is>
          <t>6.2/10</t>
        </is>
      </c>
      <c r="AB1101" s="35" t="inlineStr">
        <is>
          <t>55/100</t>
        </is>
      </c>
      <c r="AC1101" s="35" t="inlineStr">
        <is>
          <t>https://www.youtube.com/embed/siRMz-PyjZI</t>
        </is>
      </c>
      <c r="AD1101" s="98" t="inlineStr">
        <is>
          <t>US</t>
        </is>
      </c>
      <c r="AE1101" s="98" t="n">
        <v>1731215633548</v>
      </c>
    </row>
    <row r="1102" ht="14.25" customHeight="1" s="169">
      <c r="A1102" s="93" t="inlineStr">
        <is>
          <t>Central Intelligence</t>
        </is>
      </c>
      <c r="B1102" s="94" t="n">
        <v>56</v>
      </c>
      <c r="C1102" s="131" t="n"/>
      <c r="D1102" s="132" t="n"/>
      <c r="E1102" s="95" t="inlineStr">
        <is>
          <t>Comedy</t>
        </is>
      </c>
      <c r="F1102" s="117" t="inlineStr">
        <is>
          <t>Action</t>
        </is>
      </c>
      <c r="G1102" s="31" t="n"/>
      <c r="H1102" s="32" t="n"/>
      <c r="I1102" s="96" t="inlineStr">
        <is>
          <t>Warner Bros.</t>
        </is>
      </c>
      <c r="J1102" s="97" t="n">
        <v>2016</v>
      </c>
      <c r="K1102" s="35">
        <f>ROW(K1102)-1</f>
        <v/>
      </c>
      <c r="L1102" s="98" t="b">
        <v>0</v>
      </c>
      <c r="M1102" s="99" t="inlineStr">
        <is>
          <t>There is not a whole lot to this movie other than the chemistry between the stars and their banter. It makes for a reasonably enjoyable watch, but there are plenty of unfunny jokes mixed in with the banter. This movie also features the most blatantly obvious twist in film history. The second a character showed up on screen you could tell they would be the bad guy. This  is also probably the most likable The Rock has been in a movie outside of Fast and Furious and Fighting with my Family (where he plays himself).</t>
        </is>
      </c>
      <c r="N1102" s="49" t="inlineStr">
        <is>
          <t>Calvin Joyner, a mild-mannered accountant whose high school glory days are long behind him, reconnects with an awkward pal from high school through Facebook. After meeting up, Calvin’s mundane life takes an unexpectedly thrilling turn when he's thrust into the world of international espionage.</t>
        </is>
      </c>
      <c r="O1102" s="50" t="inlineStr">
        <is>
          <t>https://image.tmdb.org/t/p/w500/7irCMBIivXAqjZ7MgZoGVLrgACR.jpg</t>
        </is>
      </c>
      <c r="P1102" s="51" t="inlineStr">
        <is>
          <t>Dwayne Johnson, Kevin Hart, Amy Ryan, Danielle Nicolet, Jason Bateman, Aaron Paul, Ryan Hansen, Tim Griffin, Timothy John Smith, Sione Kelepi, Dylan Boyack, Thomas Kretschmann, Megan Park, George Carroll, Annie Kerins, Nate Richman, Robert Woo, Kumail Nanjiani, Phil Reeves, David Stassen, Rickey Brown, Kyle Washburn, Michael Patrick Kane, Sarah K. Thurber, Lawrence Koplin, Rawson Marshall Thurber, Melissa McCarthy, Brett Azar, Anthony Molinari, Arthur Hiou, Joseph Oliveira, Allan Poppleton, Guy Nardulli, Mikaela Happas, Christopher Weigel, Timothy Carr, Susan Garfield, Keston John, Colleen Kelly, Hannah Jane Doyon</t>
        </is>
      </c>
      <c r="Q1102" s="52" t="inlineStr">
        <is>
          <t>Rawson Marshall Thurber</t>
        </is>
      </c>
      <c r="R1102" s="59" t="inlineStr">
        <is>
          <t>[{"Source": "Internet Movie Database", "Value": "6.3/10"}, {"Source": "Rotten Tomatoes", "Value": "71%"}, {"Source": "Metacritic", "Value": "52/100"}]</t>
        </is>
      </c>
      <c r="S1102" s="60" t="inlineStr">
        <is>
          <t>216,972,543</t>
        </is>
      </c>
      <c r="T1102" s="55" t="inlineStr">
        <is>
          <t>PG-13</t>
        </is>
      </c>
      <c r="U1102" s="56" t="inlineStr">
        <is>
          <t>107</t>
        </is>
      </c>
      <c r="V1102" s="57" t="inlineStr">
        <is>
          <t>{"link": "https://www.themoviedb.org/movie/302699-central-intelligence/watch?locale=CA", "rent":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{"logo_path": "/vLZKlXUNDcZR7ilvfY9Wr9k80FZ.jpg", "provider_id": 538, "provider_name": "Plex", "display_priority": 81}], "buy":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"flatrate": [{"logo_path": "/pbpMk2JmcoNnQwx5JGpXngfoWtp.jpg", "provider_id": 8, "provider_name": "Netflix", "display_priority": 0}, {"logo_path": "/dpR8r13zWDeUR0QkzWidrdMxa56.jpg", "provider_id": 1796, "provider_name": "Netflix Standard with Ads", "display_priority": 93}]}</t>
        </is>
      </c>
      <c r="W1102" s="61" t="inlineStr">
        <is>
          <t>50,000,000</t>
        </is>
      </c>
      <c r="X1102" s="35" t="n">
        <v>302699</v>
      </c>
      <c r="Y1102" s="35" t="inlineStr">
        <is>
          <t>[1048241, 254904, 725201, 1535, 1584215, 31604, 294793, 9705, 261392, 423204, 648579, 1367575, 717930, 59961, 343668, 1093995, 32030, 27342, 1215162, 64688]</t>
        </is>
      </c>
      <c r="Z1102" s="35" t="inlineStr">
        <is>
          <t>71%</t>
        </is>
      </c>
      <c r="AA1102" s="35" t="inlineStr">
        <is>
          <t>6.3/10</t>
        </is>
      </c>
      <c r="AB1102" s="35" t="inlineStr">
        <is>
          <t>52/100</t>
        </is>
      </c>
      <c r="AC1102" s="35" t="inlineStr">
        <is>
          <t>https://www.youtube.com/embed/J_8OsnCTRx8</t>
        </is>
      </c>
      <c r="AD1102" s="98" t="inlineStr">
        <is>
          <t>US</t>
        </is>
      </c>
      <c r="AE1102" s="98" t="n">
        <v>1731215633548</v>
      </c>
    </row>
    <row r="1103" ht="14.25" customHeight="1" s="169">
      <c r="A1103" s="93" t="inlineStr">
        <is>
          <t>Camp Rock</t>
        </is>
      </c>
      <c r="B1103" s="94" t="n">
        <v>56</v>
      </c>
      <c r="C1103" s="131" t="inlineStr">
        <is>
          <t>Disney Live Action</t>
        </is>
      </c>
      <c r="D1103" s="132" t="inlineStr">
        <is>
          <t>Disney Channel Original Movie</t>
        </is>
      </c>
      <c r="E1103" s="95" t="inlineStr">
        <is>
          <t>Musical</t>
        </is>
      </c>
      <c r="F1103" s="117" t="inlineStr">
        <is>
          <t>Romance</t>
        </is>
      </c>
      <c r="G1103" s="31" t="n"/>
      <c r="H1103" s="32" t="n"/>
      <c r="I1103" s="96" t="inlineStr">
        <is>
          <t>Disney</t>
        </is>
      </c>
      <c r="J1103" s="97" t="n">
        <v>2008</v>
      </c>
      <c r="K1103" s="35">
        <f>ROW(K1103)-1</f>
        <v/>
      </c>
      <c r="L1103" s="98" t="b">
        <v>0</v>
      </c>
      <c r="M1103" s="99" t="inlineStr">
        <is>
          <t>Camp Rock has a really bad script and below average acting, which hold it back from being as good as the High School Musical movies, which have more realistic characters and situations. Camp Rock does have some catchy songs and moves at a fast pace, which make it an easy watch, even with all of the cringe in the dialogue.</t>
        </is>
      </c>
      <c r="N1103" s="83" t="inlineStr">
        <is>
          <t>When Mitchie gets a chance to attend Camp Rock, her life takes an unpredictable twist, and she learns just how important it is to be true to yourself.</t>
        </is>
      </c>
      <c r="O1103" s="84" t="inlineStr">
        <is>
          <t>https://image.tmdb.org/t/p/w500/7IXMqZnwccogptThay3togKIFWw.jpg</t>
        </is>
      </c>
      <c r="P1103" s="85" t="inlineStr">
        <is>
          <t>Demi Lovato, Joe Jonas, Meaghan Jette Martin, Maria Canals-Barrera, Alyson Stoner, Julie Brown, Daniel Fathers, Anna Maria Perez de Tagle, Jasmine Richards, Jordan Francis, Roshon Fegan, Kevin Jonas, Nick Jonas, Aaryn Doyle, Giovanni Spina, Judy Kovacs, Sarah Francis, Jennifer Ricci, Anjelica Scannura, Nikki Shah, Kathryn Ballantine, Stefanie Campbell, Sherry Anne Campbell, Shennel Campbell, Edward Jaunz, Bailey Stocker, Hayley Lochner, Jee-Yun Lee, Laura Thorne, Max Topplin, Jake Brockman, Roshan Amendra, Dwayne Gulston, Tamina Pollack-Paris, Katie McCrory, Kimberly O'Neill, Daniel Celebre, Irvin Washington, Chres M. Kim, Marc Cardarelli, Adam Sergison, Michael Cheng, Sumier Mention</t>
        </is>
      </c>
      <c r="Q1103" s="86" t="inlineStr">
        <is>
          <t>Matthew Diamond</t>
        </is>
      </c>
      <c r="R1103" s="62" t="inlineStr">
        <is>
          <t>[{"Source": "Internet Movie Database", "Value": "5.2/10"}, {"Source": "Rotten Tomatoes", "Value": "50%"}]</t>
        </is>
      </c>
      <c r="S1103" s="125" t="inlineStr">
        <is>
          <t>0</t>
        </is>
      </c>
      <c r="T1103" s="102" t="inlineStr">
        <is>
          <t>TV-G</t>
        </is>
      </c>
      <c r="U1103" s="103" t="inlineStr">
        <is>
          <t>99</t>
        </is>
      </c>
      <c r="V1103" s="89" t="inlineStr">
        <is>
          <t>{"link": "https://www.themoviedb.org/movie/13655-camp-rock/watch?locale=CA", "flatrate": [{"logo_path": "/97yvRBw1GzX7fXprcF80er19ot.jpg", "provider_id": 337, "provider_name": "Disney Plus", "display_priority": 3}]}</t>
        </is>
      </c>
      <c r="W1103" s="124" t="inlineStr">
        <is>
          <t>0</t>
        </is>
      </c>
      <c r="X1103" s="35" t="n">
        <v>13655</v>
      </c>
      <c r="Y1103" s="35" t="inlineStr">
        <is>
          <t>[44244, 699102, 17745, 19186, 506574, 339928, 13649, 1243341, 115626, 440918, 280892, 35690, 299513, 585244, 27458, 1255350, 26326, 18126, 11172, 14008]</t>
        </is>
      </c>
      <c r="Z1103" s="35" t="inlineStr">
        <is>
          <t>50%</t>
        </is>
      </c>
      <c r="AA1103" s="35" t="inlineStr">
        <is>
          <t>5.2/10</t>
        </is>
      </c>
      <c r="AB1103" s="35" t="inlineStr">
        <is>
          <t>N/A</t>
        </is>
      </c>
      <c r="AC1103" s="35" t="inlineStr">
        <is>
          <t>https://www.youtube.com/embed/UpmE5h_6Jb0</t>
        </is>
      </c>
      <c r="AD1103" s="98" t="inlineStr">
        <is>
          <t>CA</t>
        </is>
      </c>
      <c r="AE1103" s="98" t="n">
        <v>1731215633548</v>
      </c>
    </row>
    <row r="1104" ht="14.25" customHeight="1" s="169">
      <c r="A1104" s="93" t="inlineStr">
        <is>
          <t>Timecop</t>
        </is>
      </c>
      <c r="B1104" s="94" t="n">
        <v>56</v>
      </c>
      <c r="C1104" s="131" t="n"/>
      <c r="D1104" s="132" t="n"/>
      <c r="E1104" s="95" t="inlineStr">
        <is>
          <t>Comic Book</t>
        </is>
      </c>
      <c r="F1104" s="117" t="inlineStr">
        <is>
          <t>Sci-Fi</t>
        </is>
      </c>
      <c r="G1104" s="31" t="n"/>
      <c r="H1104" s="32" t="n"/>
      <c r="I1104" s="96" t="inlineStr">
        <is>
          <t>Universal Pictures</t>
        </is>
      </c>
      <c r="J1104" s="97" t="n">
        <v>1994</v>
      </c>
      <c r="K1104" s="35">
        <f>ROW(K1104)-1</f>
        <v/>
      </c>
      <c r="L1104" s="98" t="b">
        <v>0</v>
      </c>
      <c r="M1104" s="99" t="inlineStr">
        <is>
          <t>A fun romp that oscillates between middling and bad. Despite it never reaching very high heights, the film is short enough that it is easy to recommend. The sets and props are all pretty good, and help establish a somewhat interesting universe (even if a lot of it is borrowed from other movies). The special effects are very poor, which fits in with this early 90s era. The biggest problem is the wooden acting of JCVD. He seems like a nice guy, and he is very good at performing his stunts and looking the part, but he is largely emotionless and his line delivery is atrocious.</t>
        </is>
      </c>
      <c r="N1104" s="37" t="inlineStr">
        <is>
          <t>In 2004, an officer for a security agency that regulates time travel must fend for his life against a shady politician who has a tie to his past.</t>
        </is>
      </c>
      <c r="O1104" s="38" t="inlineStr">
        <is>
          <t>https://image.tmdb.org/t/p/w500/bgxP6ws8ErBiarnb4S93vv0lkf4.jpg</t>
        </is>
      </c>
      <c r="P1104" s="39" t="inlineStr">
        <is>
          <t>Jean-Claude Van Damme, Mia Sara, Ron Silver, Bruce McGill, Gloria Reuben, Scott Bellis, Jason Schombing, Scott Lawrence, Kenneth Welsh, Brent Woolsey, Brad Loree, Shane Kelly, Richard Faraci, Steven Lambert, Kevin McNulty, J.J. Makaro, Yves Cameron, David Jacox, Jacob Rupp, Sean O'Byrne, Gabrielle Rose, Malcolm Stewart, Alfonso Quijada, Yvette Ferguson, Glen Roald, Theodore Thomas, Lon Katzman, Duncan Fraser, Tony Morelli, Nick Hyams, Kelli Fox, Pamela Martin, Tom McBeath, Frank Cassini, Kim Kondrashoff, Veena Sood, Cole Bradsen, James Lew, Scott Nicholson, Ernie Jackson, Tom Eirikson, Laura Murdoch, Dalton Fisher, Doris Blomgren, Ian Tracey, Callum Keith Rennie, Tom Glass, Mike Mitchell, Charles Andre</t>
        </is>
      </c>
      <c r="Q1104" s="40" t="inlineStr">
        <is>
          <t>Peter Hyams</t>
        </is>
      </c>
      <c r="R1104" s="41" t="inlineStr">
        <is>
          <t>[{"Source": "Internet Movie Database", "Value": "5.9/10"}, {"Source": "Rotten Tomatoes", "Value": "43%"}, {"Source": "Metacritic", "Value": "48/100"}]</t>
        </is>
      </c>
      <c r="S1104" s="42" t="inlineStr">
        <is>
          <t>128,953,581</t>
        </is>
      </c>
      <c r="T1104" s="43" t="inlineStr">
        <is>
          <t>R</t>
        </is>
      </c>
      <c r="U1104" s="44" t="inlineStr">
        <is>
          <t>98</t>
        </is>
      </c>
      <c r="V1104" s="45" t="inlineStr">
        <is>
          <t>{"link": "https://www.themoviedb.org/movie/8831-timecop/watch?locale=CA", "rent": [{"logo_path": "/SPnB1qiCkYfirS2it3hZORwGVn.jpg", "provider_id": 2, "provider_name": "Apple TV Store", "display_priority": 6}, {"logo_path": "/8z7rC8uIDaTM91X0ZfkRf04ydj2.jpg", "provider_id": 3, "provider_name": "Google Play Movies", "display_priority": 7}, {"logo_path": "/pTnn5JwWr4p3pG8H6VrpiQo7Vs0.jpg", "provider_id": 192, "provider_name": "YouTube", "display_priority": 33}], "flatrate": [{"logo_path": "/pvske1MyAoymrs5bguRfVqYiM9a.jpg", "provider_id": 119, "provider_name": "Amazon Prime Video", "display_priority": 1}, {"logo_path": "/9BgaNQRMDvVlji1JBZi6tcfxpKx.jpg", "provider_id": 257, "provider_name": "fuboTV", "display_priority": 90}, {"logo_path": "/8aBqoNeGGr0oSA85iopgNZUOTOc.jpg", "provider_id": 2100, "provider_name": "Amazon Prime Video with Ads", "display_priority": 111}], "buy": [{"logo_path": "/SPnB1qiCkYfirS2it3hZORwGVn.jpg", "provider_id": 2, "provider_name": "Apple TV Store", "display_priority": 6}, {"logo_path": "/8z7rC8uIDaTM91X0ZfkRf04ydj2.jpg", "provider_id": 3, "provider_name": "Google Play Movies", "display_priority": 7}, {"logo_path": "/pTnn5JwWr4p3pG8H6VrpiQo7Vs0.jpg", "provider_id": 192, "provider_name": "YouTube", "display_priority": 33}], "ads": [{"logo_path": "/xoFyQOXR3qINRsdnCQyd7jGx8Wo.jpg", "provider_id": 326, "provider_name": "CTV", "display_priority": 43}, {"logo_path": "/vLZKlXUNDcZR7ilvfY9Wr9k80FZ.jpg", "provider_id": 538, "provider_name": "Plex", "display_priority": 81}], "free": [{"logo_path": "/ewOptMVIYcOadMGGJz8DJueH2bH.jpg", "provider_id": 230, "provider_name": "Crave", "display_priority": 5}, {"logo_path": "/vLZKlXUNDcZR7ilvfY9Wr9k80FZ.jpg", "provider_id": 538, "provider_name": "Plex", "display_priority": 81}]}</t>
        </is>
      </c>
      <c r="W1104" s="46" t="inlineStr">
        <is>
          <t>28,000,000</t>
        </is>
      </c>
      <c r="X1104" s="35" t="n">
        <v>8831</v>
      </c>
      <c r="Y1104" s="35" t="inlineStr">
        <is>
          <t>[937249, 10553, 59967, 932420, 879444, 85414, 4959, 32049, 324670, 73499, 521936, 461053, 848123, 736069, 10596, 1208561, 457962, 1319895, 695282, 1167271]</t>
        </is>
      </c>
      <c r="Z1104" s="35" t="inlineStr">
        <is>
          <t>43%</t>
        </is>
      </c>
      <c r="AA1104" s="35" t="inlineStr">
        <is>
          <t>5.9/10</t>
        </is>
      </c>
      <c r="AB1104" s="35" t="inlineStr">
        <is>
          <t>48/100</t>
        </is>
      </c>
      <c r="AC1104" s="35" t="inlineStr">
        <is>
          <t>https://www.youtube.com/embed/7OPLHgw54h4</t>
        </is>
      </c>
      <c r="AD1104" s="98" t="inlineStr">
        <is>
          <t>US</t>
        </is>
      </c>
      <c r="AE1104" s="98" t="n">
        <v>1731215633548</v>
      </c>
    </row>
    <row r="1105" ht="14.25" customHeight="1" s="169">
      <c r="A1105" s="93" t="inlineStr">
        <is>
          <t>Law Abiding Citizen</t>
        </is>
      </c>
      <c r="B1105" s="94" t="n">
        <v>56</v>
      </c>
      <c r="C1105" s="131" t="n"/>
      <c r="D1105" s="132" t="n"/>
      <c r="E1105" s="95" t="inlineStr">
        <is>
          <t>Action</t>
        </is>
      </c>
      <c r="F1105" s="117" t="inlineStr">
        <is>
          <t>Thriller</t>
        </is>
      </c>
      <c r="G1105" s="31" t="n"/>
      <c r="H1105" s="32" t="n"/>
      <c r="I1105" s="96" t="inlineStr">
        <is>
          <t>Overture Films</t>
        </is>
      </c>
      <c r="J1105" s="97" t="n">
        <v>2009</v>
      </c>
      <c r="K1105" s="35">
        <f>ROW(K1105)-1</f>
        <v/>
      </c>
      <c r="L1105" s="98" t="b">
        <v>0</v>
      </c>
      <c r="M1105" s="99" t="inlineStr">
        <is>
          <t>A completely insane movie. The leaps in logic and reliance on shear coincidence in this movie is next level. There is definitely some thrilling tension in the movie, but it also has plenty of moments where you wonder what the hell is going on. Feels like one of the first to rip off The Joker from "The Dark Knight". Underwhelming ending. Jamie Foxx is great as always, and I guess the movie has something to say about the criminal justice system.</t>
        </is>
      </c>
      <c r="N1105" s="76" t="inlineStr">
        <is>
          <t>A frustrated man decides to take justice into his own hands after a plea bargain sets one of his family's killers free. He targets not only the killer but also the district attorney and others involved in the deal.</t>
        </is>
      </c>
      <c r="O1105" s="105" t="inlineStr">
        <is>
          <t>https://image.tmdb.org/t/p/w500/fcEXcip7v0O1ndV4VUdFqJSqbOg.jpg</t>
        </is>
      </c>
      <c r="P1105" s="106" t="inlineStr">
        <is>
          <t>Jamie Foxx, Gerard Butler, Colm Meaney, Bruce McGill, Leslie Bibb, Michael Irby, Gregory Itzin, Regina Hall, Emerald-Angel Young, Brooke Stacy Mills, Christian Stolte, Annie Corley, Richard Portnow, Viola Davis, Michael Kelly, Josh Stewart, Roger Bart, Dan Bittner, Patrick McDade, Richard Barlow, Greg Young, Jim Gushue, Anthony Lawton, David Villalobos, Ksenia Hulayev, Todd Lewis, Bijean Ngo, Cecelia Ann Birt, Lamont Clayton, Dave Huddleston, Gabra Zackman, Brian Anthony Wilson, Stephanie Humphrey, Tracy Toth, Jim Fitzpatrick, Lawrence Laravela, Barbara Lambert, Nakia Dillard, Keith Moyer, Robert Bizik, Ian Bonner, Jennifer Butler, Gregory R. Campbell, Bill Chemerka, Mustafa Cimen, Damien Colletti, Brian Distance, Justin Doescher, Lewis Duval, Robert Eckard, Phil. E. Eichinger, John Charles Hunt, Steven J. Klaszky, Robert Montano, Matt Nicholas, Eddie Noone, Michael Nutter, Joe Pawlenko, Lou Pacheco, Vincent Riviezzo, W. Keith Scott, William Shipman, Towanda Underdue, David Von Roehm, Matt von Siegel, Damion J. Williams</t>
        </is>
      </c>
      <c r="Q1105" s="107" t="inlineStr">
        <is>
          <t>F. Gary Gray</t>
        </is>
      </c>
      <c r="R1105" s="121" t="inlineStr">
        <is>
          <t>[{"Source": "Internet Movie Database", "Value": "7.4/10"}, {"Source": "Rotten Tomatoes", "Value": "26%"}, {"Source": "Metacritic", "Value": "34/100"}]</t>
        </is>
      </c>
      <c r="S1105" s="108" t="inlineStr">
        <is>
          <t>127,900,000</t>
        </is>
      </c>
      <c r="T1105" s="109" t="inlineStr">
        <is>
          <t>R</t>
        </is>
      </c>
      <c r="U1105" s="110" t="inlineStr">
        <is>
          <t>109</t>
        </is>
      </c>
      <c r="V1105" s="82" t="inlineStr">
        <is>
          <t>{"link": "https://www.themoviedb.org/movie/22803-law-abiding-citizen/watch?locale=CA", "flatrate": [{"logo_path": "/pbpMk2JmcoNnQwx5JGpXngfoWtp.jpg", "provider_id": 8, "provider_name": "Netflix", "display_priority": 0}, {"logo_path": "/dpR8r13zWDeUR0QkzWidrdMxa56.jpg", "provider_id": 1796, "provider_name": "Netflix Standard with Ads", "display_priority": 93}], "rent":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"buy":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t>
        </is>
      </c>
      <c r="W1105" s="111" t="inlineStr">
        <is>
          <t>53,000,000</t>
        </is>
      </c>
      <c r="X1105" s="35" t="n">
        <v>22803</v>
      </c>
      <c r="Y1105" s="35" t="inlineStr">
        <is>
          <t>[754, 388, 146233, 808396, 176241, 738652, 13150, 13197, 645861, 19457, 32079, 466081, 2125, 2142, 2086, 1127110, 1530875, 507532, 2026, 619278]</t>
        </is>
      </c>
      <c r="Z1105" s="35" t="inlineStr">
        <is>
          <t>26%</t>
        </is>
      </c>
      <c r="AA1105" s="35" t="inlineStr">
        <is>
          <t>7.4/10</t>
        </is>
      </c>
      <c r="AB1105" s="35" t="inlineStr">
        <is>
          <t>34/100</t>
        </is>
      </c>
      <c r="AC1105" s="35" t="inlineStr">
        <is>
          <t>https://www.youtube.com/embed/LX6kVRsdXW4</t>
        </is>
      </c>
      <c r="AD1105" s="98" t="inlineStr">
        <is>
          <t>US</t>
        </is>
      </c>
      <c r="AE1105" s="98" t="n">
        <v>1731215633548</v>
      </c>
    </row>
    <row r="1106" ht="14.25" customHeight="1" s="169">
      <c r="A1106" s="93" t="inlineStr">
        <is>
          <t>Weekend at Bernie's</t>
        </is>
      </c>
      <c r="B1106" s="94" t="n">
        <v>56</v>
      </c>
      <c r="C1106" s="131" t="n"/>
      <c r="D1106" s="132" t="n"/>
      <c r="E1106" s="95" t="inlineStr">
        <is>
          <t>Comedy</t>
        </is>
      </c>
      <c r="F1106" s="117" t="n"/>
      <c r="G1106" s="31" t="n"/>
      <c r="H1106" s="32" t="n"/>
      <c r="I1106" s="96" t="inlineStr">
        <is>
          <t>20th Century Studios</t>
        </is>
      </c>
      <c r="J1106" s="97" t="n">
        <v>1989</v>
      </c>
      <c r="K1106" s="35">
        <f>ROW(K1106)-1</f>
        <v/>
      </c>
      <c r="L1106" s="98" t="b">
        <v>0</v>
      </c>
      <c r="M1106" s="99" t="inlineStr">
        <is>
          <t>A really, really goofy comedy that luckily has a good amount of laughs in it, because this had the potential to be an all time bad movie. Andrew McCarthy is quite funny, and Terry Kiser has one of the best physical performances of all time. The fact that he is in almost the entire movie and goes through what he does without them using a terrible looking dummy is completely insane. Props to him, and condolences to his many injuries suffered during shooting. The premise really stretches thin, and the movie devolves into running around for a while by the second half, but there are enough laughs in this to make it a soft recommend.</t>
        </is>
      </c>
      <c r="N1106" s="49" t="inlineStr">
        <is>
          <t>Two young insurance corporation employees try to pretend that their murdered employer is alive by puppeteering his dead body, leading a hitman to attempt to track him down to finish him off.</t>
        </is>
      </c>
      <c r="O1106" s="50" t="inlineStr">
        <is>
          <t>https://image.tmdb.org/t/p/w500/4RtjBkBSqHG46uieHgTtM7oKlpo.jpg</t>
        </is>
      </c>
      <c r="P1106" s="51" t="inlineStr">
        <is>
          <t>Andrew McCarthy, Jonathan Silverman, Catherine Mary Stewart, Terry Kiser, Don Calfa, Catherine Parks, Eloise DeJoria, Gregory Salata, Louis Giambalvo, Ted Kotcheff, Margaret Hall, Timothy Perez, Mark Kenneth Smaltz, Anthony Mannino, Polly Segal, Robert L. Horen, Bruce Paul Barbour, Jason Woliner, Dan Cox, Steve Howard, Lorri Lindberg, Jack Hallett, John Bennes, Augustina Berlings, Mert Hatfield, Jack Canon, Nello Tare, Joyce Bowden, Stefanos Miltsakakis, Dan Preston, Jean Liles, Lisa Sherrill Gannon, Rachel Lewis, Dan Wargo, Patricia Roseman, David Arey, Ronald Ross, George Cheung, Lou Criscuolo, Edwin Little Dean, Stephen Fischer, Cindy Foster Jones, Richard W. Boucher, Leslie Sternchak, Tina Diane King, Scooby Vincent, Anthony Welch, Skeet Ulrich</t>
        </is>
      </c>
      <c r="Q1106" s="52" t="inlineStr">
        <is>
          <t>Ted Kotcheff</t>
        </is>
      </c>
      <c r="R1106" s="62" t="inlineStr">
        <is>
          <t>[{"Source": "Internet Movie Database", "Value": "6.4/10"}, {"Source": "Rotten Tomatoes", "Value": "52%"}, {"Source": "Metacritic", "Value": "32/100"}]</t>
        </is>
      </c>
      <c r="S1106" s="54" t="inlineStr">
        <is>
          <t>30,218,387</t>
        </is>
      </c>
      <c r="T1106" s="55" t="inlineStr">
        <is>
          <t>PG-13</t>
        </is>
      </c>
      <c r="U1106" s="56" t="inlineStr">
        <is>
          <t>98</t>
        </is>
      </c>
      <c r="V1106" s="57" t="inlineStr">
        <is>
          <t>{"link": "https://www.themoviedb.org/movie/8491-weekend-at-bernie-s/watch?locale=CA", "flatrate": [{"logo_path": "/qsOM361vYHE7pcNFG7bCJHyievG.jpg", "provider_id": 182, "provider_name": "Hollywood Suite", "display_priority": 27}, {"logo_path": "/p5xtRLEzPyRhqOPpiW1sFy4FyPc.jpg", "provider_id": 705, "provider_name": "Hollywood Suite Amazon Channel", "display_priority": 87}, {"logo_path": "/qcKfSyX4xkXESjHrkO8cZLRJkn6.jpg", "provider_id": 2604, "provider_name": "Crave Amazon Channel", "display_priority": 140}], "rent": [{"logo_path": "/4bIKO5tqPgko0135wL9GhMsb1wv.jpg", "provider_id": 140, "provider_name": "CosmoGo", "display_priority": 18}], "buy":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t>
        </is>
      </c>
      <c r="W1106" s="58" t="inlineStr">
        <is>
          <t>6,500,000</t>
        </is>
      </c>
      <c r="X1106" s="35" t="n">
        <v>8491</v>
      </c>
      <c r="Y1106" s="35" t="inlineStr">
        <is>
          <t>[3172, 37136, 744653, 800279, 11219, 14590, 32577, 36133, 11718, 504827, 2907, 14809, 16806, 5516, 22733, 11890, 2207, 6081, 27581, 816]</t>
        </is>
      </c>
      <c r="Z1106" s="35" t="inlineStr">
        <is>
          <t>52%</t>
        </is>
      </c>
      <c r="AA1106" s="35" t="inlineStr">
        <is>
          <t>6.4/10</t>
        </is>
      </c>
      <c r="AB1106" s="35" t="inlineStr">
        <is>
          <t>32/100</t>
        </is>
      </c>
      <c r="AC1106" s="35" t="inlineStr">
        <is>
          <t>https://www.youtube.com/embed/nt4qeydCH3Y</t>
        </is>
      </c>
      <c r="AD1106" s="98" t="inlineStr">
        <is>
          <t>US</t>
        </is>
      </c>
      <c r="AE1106" s="98" t="inlineStr">
        <is>
          <t>1754194637013</t>
        </is>
      </c>
    </row>
    <row r="1107" ht="14.25" customHeight="1" s="169">
      <c r="A1107" s="93" t="inlineStr">
        <is>
          <t>The Man With the Golden Gun</t>
        </is>
      </c>
      <c r="B1107" s="94" t="n">
        <v>56</v>
      </c>
      <c r="C1107" s="131" t="inlineStr">
        <is>
          <t>James Bond</t>
        </is>
      </c>
      <c r="D1107" s="132" t="inlineStr">
        <is>
          <t>Bond - Moore</t>
        </is>
      </c>
      <c r="E1107" s="95" t="inlineStr">
        <is>
          <t>Action</t>
        </is>
      </c>
      <c r="F1107" s="117" t="inlineStr">
        <is>
          <t>Spy</t>
        </is>
      </c>
      <c r="G1107" s="31" t="n"/>
      <c r="H1107" s="32" t="n"/>
      <c r="I1107" s="96" t="inlineStr">
        <is>
          <t>United Artists</t>
        </is>
      </c>
      <c r="J1107" s="97" t="n">
        <v>1974</v>
      </c>
      <c r="K1107" s="35">
        <f>ROW(K1107)-1</f>
        <v/>
      </c>
      <c r="L1107" s="98" t="b">
        <v>0</v>
      </c>
      <c r="M1107" s="99" t="inlineStr">
        <is>
          <t>A mediocre spy movie that doesn't feel up to the level of the previous Bond films. At times it doesn't even really feel like a Bond movie. There are no gadgets whatsoever, Bond is not funny at all, and there aren't really any interesting action sequences other than one car roll. What is good, is the villain, the titular Man With the Golden Gun played by Christopher Lee has a sound plan and is an intimidating force. It is a very similar plan to everything we have seen before, but that is somewhat to be expected. His sidekick, Nick Nack is fun to watch and does bring some energy and humour to the screen. We just don't get enough from Moore to prove himself as a worthy successor to Connery once again. He doesn't seem to have the humour or action that Connery did, and he is also looking significantly older than his love interests.</t>
        </is>
      </c>
      <c r="N1107" s="49" t="inlineStr">
        <is>
          <t>Cool government operative James Bond searches for a stolen invention that can turn the sun's heat into a destructive weapon. He soon crosses paths with the menacing Francisco Scaramanga, a hitman so skilled he has a seven-figure working fee. Bond then joins forces with the swimsuit-clad Mary Goodnight, and together they track Scaramanga to a Thai tropical isle hideout where the killer-for-hire lures the slick spy into a deadly maze for a final duel.</t>
        </is>
      </c>
      <c r="O1107" s="50" t="inlineStr">
        <is>
          <t>https://image.tmdb.org/t/p/w500/zULDLrGE42iTiizMJKDoTGbIKlu.jpg</t>
        </is>
      </c>
      <c r="P1107" s="51" t="inlineStr">
        <is>
          <t>Roger Moore, Christopher Lee, Britt Ekland, Maud Adams, Hervé Villechaize, Clifton James, Richard Loo, Soon-Tek Oh, Marc Lawrence, Bernard Lee, Lois Maxwell, Marne Maitland, Desmond Llewelyn, James Cossins, Charlie Chan Yiu-Lam, Carmen du Sautoy, Gerald James, Michael Osborne, Michael Fleming, Sonny Caldinez, Yuen Qiu, Francoise Therry, Joie Vejjajiva, Nikki Van der Zyl</t>
        </is>
      </c>
      <c r="Q1107" s="52" t="inlineStr">
        <is>
          <t>Guy Hamilton</t>
        </is>
      </c>
      <c r="R1107" s="59" t="inlineStr">
        <is>
          <t>[{"Source": "Internet Movie Database", "Value": "6.7/10"}, {"Source": "Rotten Tomatoes", "Value": "40%"}, {"Source": "Metacritic", "Value": "43/100"}]</t>
        </is>
      </c>
      <c r="S1107" s="54" t="inlineStr">
        <is>
          <t>97,600,000</t>
        </is>
      </c>
      <c r="T1107" s="55" t="inlineStr">
        <is>
          <t>PG</t>
        </is>
      </c>
      <c r="U1107" s="56" t="inlineStr">
        <is>
          <t>125</t>
        </is>
      </c>
      <c r="V1107" s="57" t="inlineStr">
        <is>
          <t>{"link": "https://www.themoviedb.org/movie/682-the-man-with-the-golden-gun/watch?locale=CA", "buy":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"rent":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"flatrate": [{"logo_path": "/qcKfSyX4xkXESjHrkO8cZLRJkn6.jpg", "provider_id": 2604, "provider_name": "Crave Amazon Channel", "display_priority": 140}]}</t>
        </is>
      </c>
      <c r="W1107" s="58" t="inlineStr">
        <is>
          <t>7,000,000</t>
        </is>
      </c>
      <c r="X1107" s="35" t="n">
        <v>682</v>
      </c>
      <c r="Y1107" s="35" t="inlineStr">
        <is>
          <t>[667, 658, 253, 646, 699, 657, 36670, 668, 36557, 206647, 36669, 660, 700, 681, 6038, 44147, 36643, 691, 709, 49026]</t>
        </is>
      </c>
      <c r="Z1107" s="35" t="inlineStr">
        <is>
          <t>40%</t>
        </is>
      </c>
      <c r="AA1107" s="35" t="inlineStr">
        <is>
          <t>6.7/10</t>
        </is>
      </c>
      <c r="AB1107" s="35" t="inlineStr">
        <is>
          <t>43/100</t>
        </is>
      </c>
      <c r="AC1107" s="35" t="inlineStr">
        <is>
          <t>https://www.youtube.com/embed/QUvKxtSrHJs</t>
        </is>
      </c>
      <c r="AD1107" s="98" t="inlineStr">
        <is>
          <t>US</t>
        </is>
      </c>
      <c r="AE1107" s="98" t="n">
        <v>1731215633548</v>
      </c>
    </row>
    <row r="1108" ht="14.25" customHeight="1" s="169">
      <c r="A1108" s="93" t="inlineStr">
        <is>
          <t>Airheads</t>
        </is>
      </c>
      <c r="B1108" s="94" t="n">
        <v>56</v>
      </c>
      <c r="C1108" s="131" t="n"/>
      <c r="D1108" s="132" t="n"/>
      <c r="E1108" s="95" t="inlineStr">
        <is>
          <t>Comedy</t>
        </is>
      </c>
      <c r="F1108" s="117" t="n"/>
      <c r="G1108" s="31" t="n"/>
      <c r="H1108" s="32" t="n"/>
      <c r="I1108" s="96" t="inlineStr">
        <is>
          <t>20th Century Studios</t>
        </is>
      </c>
      <c r="J1108" s="97" t="n">
        <v>1994</v>
      </c>
      <c r="K1108" s="35">
        <f>ROW(K1108)-1</f>
        <v/>
      </c>
      <c r="L1108" s="98" t="b">
        <v>0</v>
      </c>
      <c r="M1108" s="99" t="inlineStr">
        <is>
          <t>Starts very slow, with some bad acting and awkward dialogue. Once the plot kicks into gear, the movie gets pretty funny. Outside of Sandler, the main cast are all good and have funny moments. Joe Montegna, Brendan Fraser, Steve Buscemi and Ernie Hudson are all great. The story is paper thin but there is some funny satire in it.</t>
        </is>
      </c>
      <c r="N1108" s="49" t="inlineStr">
        <is>
          <t>The Lone Rangers have heavy-metal dreams and a single demo tape they can't get anyone to play. The solution: Hijack an FM rock radio station and hold the deejays hostage until they agree to broadcast the band's tape.</t>
        </is>
      </c>
      <c r="O1108" s="50" t="inlineStr">
        <is>
          <t>https://image.tmdb.org/t/p/w500/4xPG8pPMyeoec48gKWbbC85EC8j.jpg</t>
        </is>
      </c>
      <c r="P1108" s="51" t="inlineStr">
        <is>
          <t>Brendan Fraser, Steve Buscemi, Adam Sandler, Joe Mantegna, Chris Farley, Judd Nelson, Amy Locane, Michael McKean, David Arquette, Nina Siemaszko, Ernie Hudson, Michael Richards, Marshall Bell, Harold Ramis, Allen Covert, Reg E. Cathey, Michelle Hurst, Sarah Reinhardt, Lexie Bigham, Lydell M. Cheshier, Sam Whipple, Uri Ryder, Dana Jackson, Ryan Holihan, Kurt Loder, Tiiu Leek, Kurek Ashley, Pablo Alvear, Alejandro Quezada, China Kantner, Rebecca Donner, Vinnie DeRamus, Lemmy Kilmister, Rich Wilkes, John Melendez, John Zarchen, Rennie Pincus, Zander Lehmann, Mike Judge, Ben Huggins, Mitchell Dane Sonnier, Monty Colvin, Alan Doss, Rob Zombie, Sean Yseult</t>
        </is>
      </c>
      <c r="Q1108" s="52" t="inlineStr">
        <is>
          <t>Michael Lehmann</t>
        </is>
      </c>
      <c r="R1108" s="53" t="inlineStr">
        <is>
          <t>[{"Source": "Internet Movie Database", "Value": "6.2/10"}, {"Source": "Rotten Tomatoes", "Value": "30%"}, {"Source": "Metacritic", "Value": "46/100"}]</t>
        </is>
      </c>
      <c r="S1108" s="54" t="inlineStr">
        <is>
          <t>5,751,882</t>
        </is>
      </c>
      <c r="T1108" s="55" t="inlineStr">
        <is>
          <t>PG-13</t>
        </is>
      </c>
      <c r="U1108" s="56" t="inlineStr">
        <is>
          <t>92</t>
        </is>
      </c>
      <c r="V1108" s="57" t="inlineStr">
        <is>
          <t>{}</t>
        </is>
      </c>
      <c r="W1108" s="58" t="inlineStr">
        <is>
          <t>15,000,000</t>
        </is>
      </c>
      <c r="X1108" s="35" t="n">
        <v>13595</v>
      </c>
      <c r="Y1108" s="35" t="inlineStr">
        <is>
          <t>[10186, 26326, 8872, 14831, 543343, 14590, 408648, 14809, 31665, 119738, 19267, 34423, 981848, 13534, 27590, 51997, 21356, 32107, 14584, 12921]</t>
        </is>
      </c>
      <c r="Z1108" s="35" t="inlineStr">
        <is>
          <t>30%</t>
        </is>
      </c>
      <c r="AA1108" s="35" t="inlineStr">
        <is>
          <t>6.2/10</t>
        </is>
      </c>
      <c r="AB1108" s="35" t="inlineStr">
        <is>
          <t>46/100</t>
        </is>
      </c>
      <c r="AC1108" s="35" t="inlineStr">
        <is>
          <t>https://www.youtube.com/embed/y6rFEdy4hrk</t>
        </is>
      </c>
      <c r="AD1108" s="98" t="inlineStr">
        <is>
          <t>US</t>
        </is>
      </c>
      <c r="AE1108" s="98" t="n">
        <v>1731215633548</v>
      </c>
    </row>
    <row r="1109" ht="14.25" customHeight="1" s="169">
      <c r="A1109" s="93" t="inlineStr">
        <is>
          <t>Summer '03</t>
        </is>
      </c>
      <c r="B1109" s="94" t="n">
        <v>56</v>
      </c>
      <c r="C1109" s="131" t="n"/>
      <c r="D1109" s="132" t="n"/>
      <c r="E1109" s="95" t="inlineStr">
        <is>
          <t>Comedy</t>
        </is>
      </c>
      <c r="F1109" s="117" t="inlineStr">
        <is>
          <t>Drama</t>
        </is>
      </c>
      <c r="G1109" s="31" t="n"/>
      <c r="H1109" s="32" t="n"/>
      <c r="I1109" s="96" t="inlineStr">
        <is>
          <t>Blue Fox Entertainment</t>
        </is>
      </c>
      <c r="J1109" s="97" t="n">
        <v>2018</v>
      </c>
      <c r="K1109" s="35">
        <f>ROW(K1109)-1</f>
        <v/>
      </c>
      <c r="L1109" s="98" t="b">
        <v>0</v>
      </c>
      <c r="M1109" s="99" t="inlineStr">
        <is>
          <t>Carried by beautiful shots and fantastic direction, "Summer '03" is an enjoyable, flawed movie that is not for the faint of heart. Truly stunning how good some of the shots look in this movie. The acting is sub par, but with a budget so low that has to be expected. The story is somewhat unfocused, but is interesting enough to keep you engaged. Goes off the rails a bit at the end. Has some funny moments, but is more of a drama than a comedy.</t>
        </is>
      </c>
      <c r="N1109" s="49" t="inlineStr">
        <is>
          <t>16-year-old Jamie Winkle and her extended family are left reeling after her calculating grandmother unveils an array of secrets on her deathbed. As her family deals with her grandmother's surprising dying messages, Jamie sets out to make the most of her summer and explores her sexuality.</t>
        </is>
      </c>
      <c r="O1109" s="50" t="inlineStr">
        <is>
          <t>https://image.tmdb.org/t/p/w500/rZhUcUkDzgvF0pjEjMZvUsvcUqH.jpg</t>
        </is>
      </c>
      <c r="P1109" s="51" t="inlineStr">
        <is>
          <t>Joey King, Jack Kilmer, Andrea Savage, Paul Scheer, Erin Darke, Stephen Ruffin, Kelly Lamor Wilson, Logan Medina, June Squibb, Elise DuQuette</t>
        </is>
      </c>
      <c r="Q1109" s="52" t="inlineStr">
        <is>
          <t>Becca Gleason</t>
        </is>
      </c>
      <c r="R1109" s="53" t="inlineStr">
        <is>
          <t>[{"Source": "Internet Movie Database", "Value": "5.5/10"}, {"Source": "Rotten Tomatoes", "Value": "65%"}, {"Source": "Metacritic", "Value": "45/100"}]</t>
        </is>
      </c>
      <c r="S1109" s="54" t="inlineStr">
        <is>
          <t>0</t>
        </is>
      </c>
      <c r="T1109" s="55" t="inlineStr">
        <is>
          <t>Not Rated</t>
        </is>
      </c>
      <c r="U1109" s="56" t="inlineStr">
        <is>
          <t>102</t>
        </is>
      </c>
      <c r="V1109" s="57" t="inlineStr">
        <is>
          <t>{"link": "https://www.themoviedb.org/movie/501630-summer-03/watch?locale=CA", "free": [{"logo_path": "/j7D006Uy3UWwZ6G0xH6BMgIWTzH.jpg", "provider_id": 212, "provider_name": "Hoopla", "display_priority": 8}], "ads": [{"logo_path": "/45lSM3J7Ts4TXTtDv0EuTPL0eH5.jpg", "provider_id": 25, "provider_name": "Fandor", "display_priority": 29}, {"logo_path": "/jpEV1w3CnrpDQ1vRvGQIZF1S6vA.jpg", "provider_id": 1957, "provider_name": "Cineverse", "display_priority": 99}]}</t>
        </is>
      </c>
      <c r="W1109" s="58" t="inlineStr">
        <is>
          <t>0</t>
        </is>
      </c>
      <c r="X1109" s="35" t="n">
        <v>501630</v>
      </c>
      <c r="Y1109" s="35" t="inlineStr">
        <is>
          <t>[38843, 325189, 662541, 37735, 119738, 4967, 157360, 20813, 466282, 84355, 195, 36515, 32471, 800301, 13258, 13499, 35558, 11137, 25199, 48186]</t>
        </is>
      </c>
      <c r="Z1109" s="35" t="inlineStr">
        <is>
          <t>65%</t>
        </is>
      </c>
      <c r="AA1109" s="35" t="inlineStr">
        <is>
          <t>5.5/10</t>
        </is>
      </c>
      <c r="AB1109" s="35" t="inlineStr">
        <is>
          <t>45/100</t>
        </is>
      </c>
      <c r="AC1109" s="35" t="inlineStr">
        <is>
          <t>https://www.youtube.com/embed/j5MnLhPZe_o</t>
        </is>
      </c>
      <c r="AD1109" s="98" t="inlineStr">
        <is>
          <t>US</t>
        </is>
      </c>
      <c r="AE1109" s="98" t="n">
        <v>1731215633548</v>
      </c>
    </row>
    <row r="1110" ht="14.25" customHeight="1" s="169">
      <c r="A1110" s="93" t="inlineStr">
        <is>
          <t>Naruto Shippuden the Movie: Blood Prison</t>
        </is>
      </c>
      <c r="B1110" s="94" t="n">
        <v>56</v>
      </c>
      <c r="C1110" s="131" t="inlineStr">
        <is>
          <t>Naruto</t>
        </is>
      </c>
      <c r="D1110" s="132" t="n"/>
      <c r="E1110" s="95" t="inlineStr">
        <is>
          <t>Animated</t>
        </is>
      </c>
      <c r="F1110" s="117" t="inlineStr">
        <is>
          <t>Anime</t>
        </is>
      </c>
      <c r="G1110" s="31" t="n"/>
      <c r="H1110" s="32" t="n"/>
      <c r="I1110" s="96" t="inlineStr">
        <is>
          <t>Toho</t>
        </is>
      </c>
      <c r="J1110" s="97" t="n">
        <v>2011</v>
      </c>
      <c r="K1110" s="35">
        <f>ROW(K1110)-1</f>
        <v/>
      </c>
      <c r="L1110" s="98" t="b">
        <v>0</v>
      </c>
      <c r="M1110" s="99" t="inlineStr">
        <is>
          <t>Stands apart from some of the other Naruto movies by having such a different story. The action and dialogue are nothing special, and it isn't especially funny, but the story has stakes that feel real and hard to overcome. From the very beginning this movie feels different from other Naruto properties, and that definitely works in it's favor</t>
        </is>
      </c>
      <c r="N1110" s="49" t="inlineStr">
        <is>
          <t>After his capture for attempted assassination of the Raikage, leader of Kumogakure, as well as killing Jōnin from Kirigakure and Iwagakure, Naruto is imprisoned in Hōzukijou: A criminal containment facility known as the Blood Prison. Mui, the castle master, uses the ultimate imprisonment technique to steal power from the prisoners, which is when Naruto notices his life has been targeted. Thus begins the battle to uncover the truth behind the mysterious murders and prove Naruto's innocence.</t>
        </is>
      </c>
      <c r="O1110" s="120" t="inlineStr">
        <is>
          <t>https://image.tmdb.org/t/p/w500/4WT7zYFpe0fsbg6TitppiHddWAh.jpg</t>
        </is>
      </c>
      <c r="P1110" s="51" t="inlineStr">
        <is>
          <t>Junko Takeuchi, Mie Sonozaki, Masaki Terasoma, Chie Nakamura, Rikiya Koyama, Kazuhiko Inoue, Yuichi Nakamura, Kengo Kawanishi, Kosei Hirota, Masako Katsuki, Showtaro Morikubo, Kentaro Ito, Kohsuke Toriumi, Koichi Tochika, Yukari Tamura, Hiroshi Naka, Hisao Egawa, Hideaki Tezuka, Hikari Yono, Yuka Komatsu, Kunihiro Kawamoto, Misaki Sekiyama, Mitsuaki Hoshino, Shinobu Satou, Shouzou Sasaki, Manabu Sakamaki, Taira Kikumoto, Takaya Kamikawa</t>
        </is>
      </c>
      <c r="Q1110" s="52" t="inlineStr">
        <is>
          <t>Masahiko Murata</t>
        </is>
      </c>
      <c r="R1110" s="53" t="inlineStr">
        <is>
          <t>[{"Source": "Internet Movie Database", "Value": "7.1/10"}]</t>
        </is>
      </c>
      <c r="S1110" s="54" t="inlineStr">
        <is>
          <t>9,065,101</t>
        </is>
      </c>
      <c r="T1110" s="55" t="inlineStr">
        <is>
          <t>TV-14</t>
        </is>
      </c>
      <c r="U1110" s="56" t="inlineStr">
        <is>
          <t>108</t>
        </is>
      </c>
      <c r="V1110" s="57" t="inlineStr">
        <is>
          <t>{"link": "https://www.themoviedb.org/movie/75624-naruto/watch?locale=CA", "flatrate": [{"logo_path": "/pbpMk2JmcoNnQwx5JGpXngfoWtp.jpg", "provider_id": 8, "provider_name": "Netflix", "display_priority": 0}, {"logo_path": "/dpR8r13zWDeUR0QkzWidrdMxa56.jpg", "provider_id": 1796, "provider_name": "Netflix Standard with Ads", "display_priority": 93}], "buy": [{"logo_path": "/SPnB1qiCkYfirS2it3hZORwGVn.jpg", "provider_id": 2, "provider_name": "Apple TV Store", "display_priority": 6}, {"logo_path": "/8z7rC8uIDaTM91X0ZfkRf04ydj2.jpg", "provider_id": 3, "provider_name": "Google Play Movies", "display_priority": 7}, {"logo_path": "/pTnn5JwWr4p3pG8H6VrpiQo7Vs0.jpg", "provider_id": 192, "provider_name": "YouTube", "display_priority": 33}], "rent": [{"logo_path": "/SPnB1qiCkYfirS2it3hZORwGVn.jpg", "provider_id": 2, "provider_name": "Apple TV Store", "display_priority": 6}, {"logo_path": "/8z7rC8uIDaTM91X0ZfkRf04ydj2.jpg", "provider_id": 3, "provider_name": "Google Play Movies", "display_priority": 7}, {"logo_path": "/pTnn5JwWr4p3pG8H6VrpiQo7Vs0.jpg", "provider_id": 192, "provider_name": "YouTube", "display_priority": 33}]}</t>
        </is>
      </c>
      <c r="W1110" s="58" t="inlineStr">
        <is>
          <t>0</t>
        </is>
      </c>
      <c r="X1110" s="35" t="n">
        <v>75624</v>
      </c>
      <c r="Y1110" s="35" t="inlineStr">
        <is>
          <t>[347201, 50723, 16907, 17581, 18861, 16910, 485942, 433157, 39954, 239523, 44729, 410685, 50482, 117087, 128883, 97375, 39206, 44725, 172329, 24410]</t>
        </is>
      </c>
      <c r="Z1110" s="35" t="inlineStr">
        <is>
          <t>N/A</t>
        </is>
      </c>
      <c r="AA1110" s="35" t="inlineStr">
        <is>
          <t>7.1/10</t>
        </is>
      </c>
      <c r="AB1110" s="35" t="inlineStr">
        <is>
          <t>N/A</t>
        </is>
      </c>
      <c r="AC1110" s="35" t="inlineStr">
        <is>
          <t>https://www.youtube.com/embed/r9v_r-zIaVI</t>
        </is>
      </c>
      <c r="AD1110" s="98" t="inlineStr">
        <is>
          <t>JP</t>
        </is>
      </c>
      <c r="AE1110" s="98" t="n">
        <v>1731215633548</v>
      </c>
    </row>
    <row r="1111" ht="14.25" customHeight="1" s="169">
      <c r="A1111" s="93" t="inlineStr">
        <is>
          <t>Mr. Destiny</t>
        </is>
      </c>
      <c r="B1111" s="94" t="n">
        <v>56</v>
      </c>
      <c r="C1111" s="131" t="inlineStr">
        <is>
          <t>Disney Live Action</t>
        </is>
      </c>
      <c r="D1111" s="132" t="n"/>
      <c r="E1111" s="95" t="inlineStr">
        <is>
          <t>Fantasy</t>
        </is>
      </c>
      <c r="F1111" s="117" t="inlineStr">
        <is>
          <t>Comedy</t>
        </is>
      </c>
      <c r="G1111" s="31" t="n"/>
      <c r="H1111" s="32" t="n"/>
      <c r="I1111" s="96" t="inlineStr">
        <is>
          <t>Disney</t>
        </is>
      </c>
      <c r="J1111" s="97" t="n">
        <v>1990</v>
      </c>
      <c r="K1111" s="35">
        <f>ROW(K1111)-1</f>
        <v/>
      </c>
      <c r="L1111" s="98" t="b">
        <v>0</v>
      </c>
      <c r="M1111" s="99" t="inlineStr">
        <is>
          <t>An OK retelling of "It's a Wonderful Life" with a baseball twist. The story is fairly predictable and straightforward. The side cast are all excellent, but Jim Belushi just doesn't have that leading man energy. Some pretty funny gags and enough laughs spattered throughout to keep it entertaining.</t>
        </is>
      </c>
      <c r="N1111" s="49" t="inlineStr">
        <is>
          <t>Larry Burrows is unhappy and feels powerless over his life. He believes his entire life could have turned out differently had he not missed that shot in a baseball game when was a kid. One night he meets this mysterious man, who could change his fate by offering him that alternative life he always dreamed of. But as Burrows embarks on this journey of self discovery he realises that even this new life has its problems and drawbacks..</t>
        </is>
      </c>
      <c r="O1111" s="50" t="inlineStr">
        <is>
          <t>https://image.tmdb.org/t/p/w500/zlYxDFP9l1YcUnspNzuIa8KVo4N.jpg</t>
        </is>
      </c>
      <c r="P1111" s="51" t="inlineStr">
        <is>
          <t>Jim Belushi, Linda Hamilton, Michael Caine, Jon Lovitz, Hart Bochner, Bill McCutcheon, Rene Russo, Jay O. Sanders, Maury Chaykin, Pat Corley, Douglas Seale, Courteney Cox, Doug Barron, Jeff Weiss, Tony Longo, Kathy Ireland, Andy Stahl, Bryan Buffington, Sari Caine, Martin Thompson, Michael Genevie, Howard Kingkade, Collin Bernsen, William Griffis, Terry Loughlin, Adam C. Eichhorst, Jeffrey Pillars, Rich Devaney, Bruce Evers, Sky Berdahl, Heather Lynch, Chris Stacy</t>
        </is>
      </c>
      <c r="Q1111" s="52" t="inlineStr">
        <is>
          <t>James Orr</t>
        </is>
      </c>
      <c r="R1111" s="53" t="inlineStr">
        <is>
          <t>[{"Source": "Internet Movie Database", "Value": "6.4/10"}, {"Source": "Rotten Tomatoes", "Value": "35%"}, {"Source": "Metacritic", "Value": "34/100"}]</t>
        </is>
      </c>
      <c r="S1111" s="54" t="inlineStr">
        <is>
          <t>15,379,253</t>
        </is>
      </c>
      <c r="T1111" s="55" t="inlineStr">
        <is>
          <t>PG-13</t>
        </is>
      </c>
      <c r="U1111" s="56" t="inlineStr">
        <is>
          <t>110</t>
        </is>
      </c>
      <c r="V1111" s="57" t="inlineStr">
        <is>
          <t>{"link": "https://www.themoviedb.org/movie/2612-mr-destiny/watch?locale=CA", "rent": [{"logo_path": "/SPnB1qiCkYfirS2it3hZORwGVn.jpg", "provider_id": 2, "provider_name": "Apple TV Store", "display_priority": 6}, {"logo_path": "/qR6FKvnPBx2O37FDg8PNM7efwF3.jpg", "provider_id": 10, "provider_name": "Amazon Video", "display_priority": 56}], "free": [{"logo_path": "/j7D006Uy3UWwZ6G0xH6BMgIWTzH.jpg", "provider_id": 212, "provider_name": "Hoopla", "display_priority": 8}], "buy": [{"logo_path": "/SPnB1qiCkYfirS2it3hZORwGVn.jpg", "provider_id": 2, "provider_name": "Apple TV Store", "display_priority": 6}, {"logo_path": "/8z7rC8uIDaTM91X0ZfkRf04ydj2.jpg", "provider_id": 3, "provider_name": "Google Play Movies", "display_priority": 7}, {"logo_path": "/pTnn5JwWr4p3pG8H6VrpiQo7Vs0.jpg", "provider_id": 192, "provider_name": "YouTube", "display_priority": 33}, {"logo_path": "/qR6FKvnPBx2O37FDg8PNM7efwF3.jpg", "provider_id": 10, "provider_name": "Amazon Video", "display_priority": 56}]}</t>
        </is>
      </c>
      <c r="W1111" s="58" t="inlineStr">
        <is>
          <t>20,000,000</t>
        </is>
      </c>
      <c r="X1111" s="35" t="n">
        <v>2612</v>
      </c>
      <c r="Y1111" s="35" t="inlineStr">
        <is>
          <t>[1024452, 843543, 10981, 843617, 424781, 26255, 1219926, 11814, 12658, 489326, 5709, 653528, 860159, 17198, 1352755, 38914, 1181678, 7512, 23082, 484247]</t>
        </is>
      </c>
      <c r="Z1111" s="35" t="inlineStr">
        <is>
          <t>35%</t>
        </is>
      </c>
      <c r="AA1111" s="35" t="inlineStr">
        <is>
          <t>6.4/10</t>
        </is>
      </c>
      <c r="AB1111" s="35" t="inlineStr">
        <is>
          <t>34/100</t>
        </is>
      </c>
      <c r="AC1111" s="35" t="inlineStr">
        <is>
          <t>https://www.youtube.com/embed/U8E2QhBqpr0</t>
        </is>
      </c>
      <c r="AD1111" s="98" t="inlineStr">
        <is>
          <t>US</t>
        </is>
      </c>
      <c r="AE1111" s="98" t="n">
        <v>1731215633548</v>
      </c>
    </row>
    <row r="1112" ht="14.25" customHeight="1" s="169">
      <c r="A1112" s="93" t="inlineStr">
        <is>
          <t>The Purge</t>
        </is>
      </c>
      <c r="B1112" s="94" t="n">
        <v>56</v>
      </c>
      <c r="C1112" s="131" t="inlineStr">
        <is>
          <t>Blumhouse</t>
        </is>
      </c>
      <c r="D1112" s="132" t="inlineStr">
        <is>
          <t>The Purge</t>
        </is>
      </c>
      <c r="E1112" s="95" t="inlineStr">
        <is>
          <t>Horror</t>
        </is>
      </c>
      <c r="F1112" s="117" t="n"/>
      <c r="G1112" s="31" t="n"/>
      <c r="H1112" s="32" t="n"/>
      <c r="I1112" s="96" t="inlineStr">
        <is>
          <t>Universal Pictures</t>
        </is>
      </c>
      <c r="J1112" s="97" t="n">
        <v>2013</v>
      </c>
      <c r="K1112" s="35">
        <f>ROW(K1112)-1</f>
        <v/>
      </c>
      <c r="L1112" s="98" t="b">
        <v>0</v>
      </c>
      <c r="M1112" s="99" t="inlineStr">
        <is>
          <t>Great concept, incredibly disappointing execution. The first half meanders without providing much other than a smidge of character development, and then the second half isn't able to live up to the concept that was promised. The writing is really bad, characters constantly act in stupid ways that end up getting them into trouble, and it's very frustrating to watch these people not listen and not do what they should. The dialogue is really bad, no one talks naturally at any point. The performances are good, there are some interesting shots and the second half is pretty tense, despite the flaws. This really should have been so much better, but whether it was tight budget or lack of writing skill, they disappointed.</t>
        </is>
      </c>
      <c r="N1112" s="49" t="inlineStr">
        <is>
          <t>Given the country's overcrowded prisons, the U.S. government begins to allow 12-hour periods of time in which all illegal activity is legal. During one of these free-for-alls, a family must protect themselves from a home invasion.</t>
        </is>
      </c>
      <c r="O1112" s="50" t="inlineStr">
        <is>
          <t>https://image.tmdb.org/t/p/w500/46X1ei9uf13nkkr0OhWldGyr5Uh.jpg</t>
        </is>
      </c>
      <c r="P1112" s="51" t="inlineStr">
        <is>
          <t>Ethan Hawke, Lena Headey, Max Burkholder, Adelaide Kane, Edwin Hodge, Rhys Wakefield, Tony Oller, Arija Bareikis, Tom Yi, Chris Mulkey, Tisha French, Dana Bunch, Peter Gvozdas, John Weselcouch, Alicia Vela-Bailey, David Basila, Boima Blake, Nathan Clarkson, Jesse Jacobs, Mickey Facchinello, Crystal Lockhart, Tyler Osterkamp, Rj Wolfe, Aaron Kuban, Karen Strassman, Cindy Robinson</t>
        </is>
      </c>
      <c r="Q1112" s="52" t="inlineStr">
        <is>
          <t>James DeMonaco</t>
        </is>
      </c>
      <c r="R1112" s="59" t="inlineStr">
        <is>
          <t>[{"Source": "Internet Movie Database", "Value": "5.8/10"}, {"Source": "Rotten Tomatoes", "Value": "41%"}, {"Source": "Metacritic", "Value": "41/100"}]</t>
        </is>
      </c>
      <c r="S1112" s="54" t="inlineStr">
        <is>
          <t>91,266,581</t>
        </is>
      </c>
      <c r="T1112" s="55" t="inlineStr">
        <is>
          <t>R</t>
        </is>
      </c>
      <c r="U1112" s="56" t="inlineStr">
        <is>
          <t>85</t>
        </is>
      </c>
      <c r="V1112" s="57" t="inlineStr">
        <is>
          <t>{"link": "https://www.themoviedb.org/movie/158015-the-purge/watch?locale=CA", "flatrate": [{"logo_path": "/pbpMk2JmcoNnQwx5JGpXngfoWtp.jpg", "provider_id": 8, "provider_name": "Netflix", "display_priority": 0}, {"logo_path": "/pvske1MyAoymrs5bguRfVqYiM9a.jpg", "provider_id": 119, "provider_name": "Amazon Prime Video", "display_priority": 1}, {"logo_path": "/esiLBRzDUwodjfN8gA4qj7l3ZF7.jpg", "provider_id": 1794, "provider_name": "Starz Amazon Channel", "display_priority": 92}, {"logo_path": "/dpR8r13zWDeUR0QkzWidrdMxa56.jpg", "provider_id": 1796, "provider_name": "Netflix Standard with Ads", "display_priority": 93}, {"logo_path": "/8aBqoNeGGr0oSA85iopgNZUOTOc.jpg", "provider_id": 2100, "provider_name": "Amazon Prime Video with Ads", "display_priority": 111}, {"logo_path": "/qcKfSyX4xkXESjHrkO8cZLRJkn6.jpg", "provider_id": 2604, "provider_name": "Crave Amazon Channel", "display_priority": 140}], "buy":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"rent":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t>
        </is>
      </c>
      <c r="W1112" s="58" t="inlineStr">
        <is>
          <t>3,000,000</t>
        </is>
      </c>
      <c r="X1112" s="35" t="n">
        <v>158015</v>
      </c>
      <c r="Y1112" s="35" t="inlineStr">
        <is>
          <t>[316727, 1165466, 602223, 846778, 8337, 416234, 614205, 30694, 101669, 270771, 476299, 145135, 601844, 10665, 347548, 442249, 9792, 1142414, 1635, 11683]</t>
        </is>
      </c>
      <c r="Z1112" s="35" t="inlineStr">
        <is>
          <t>41%</t>
        </is>
      </c>
      <c r="AA1112" s="35" t="inlineStr">
        <is>
          <t>5.8/10</t>
        </is>
      </c>
      <c r="AB1112" s="35" t="inlineStr">
        <is>
          <t>41/100</t>
        </is>
      </c>
      <c r="AC1112" s="35" t="inlineStr">
        <is>
          <t>https://www.youtube.com/embed/A2bVeqhzuSs</t>
        </is>
      </c>
      <c r="AD1112" s="98" t="inlineStr">
        <is>
          <t>FR</t>
        </is>
      </c>
      <c r="AE1112" s="98" t="inlineStr">
        <is>
          <t>1734649907934</t>
        </is>
      </c>
    </row>
    <row r="1113" ht="15.75" customHeight="1" s="169">
      <c r="A1113" s="93" t="inlineStr">
        <is>
          <t>Dashing Through the Snow</t>
        </is>
      </c>
      <c r="B1113" s="94" t="n">
        <v>55</v>
      </c>
      <c r="C1113" s="131" t="inlineStr">
        <is>
          <t>Disney Live Action</t>
        </is>
      </c>
      <c r="D1113" s="132" t="n"/>
      <c r="E1113" s="95" t="inlineStr">
        <is>
          <t>Comedy</t>
        </is>
      </c>
      <c r="F1113" s="117" t="inlineStr">
        <is>
          <t>Family</t>
        </is>
      </c>
      <c r="G1113" s="31" t="inlineStr">
        <is>
          <t>Christmas</t>
        </is>
      </c>
      <c r="H1113" s="32" t="inlineStr">
        <is>
          <t>Disney+</t>
        </is>
      </c>
      <c r="I1113" s="96" t="inlineStr">
        <is>
          <t>Disney</t>
        </is>
      </c>
      <c r="J1113" s="97" t="n">
        <v>2023</v>
      </c>
      <c r="K1113" s="35">
        <f>ROW(K1113)-1</f>
        <v/>
      </c>
      <c r="L1113" s="98" t="b">
        <v>0</v>
      </c>
      <c r="M1113" s="99" t="inlineStr">
        <is>
          <t>A simple holiday movie for the family that should provide enough laughs to make it worthwhile. Lil Rel Howery is responsible for the majority of the laughs, portraying one of the funniest Santa's since Miracle on 34th Street. The biggest problem with the movie is the other lead. Ludacris is horrendous in this movie, every line delivered without any emotion and seeming largely uninterested throughout. With a different lead, this could've entered the must-watch level of Christmas movies, but instead falls somewhere in the middle.</t>
        </is>
      </c>
      <c r="N1113" s="49" t="inlineStr">
        <is>
          <t>Eddie Garrick is a good-hearted man who has lost his belief in the wonder of Christmas. While spending time with his nine-year-old daughter Charlotte on Christmas Eve, he befriends a mysterious man in a red suit named Nick.</t>
        </is>
      </c>
      <c r="O1113" s="50" t="inlineStr">
        <is>
          <t>https://image.tmdb.org/t/p/w500/AnfXxsoLBS6JDpu65vHsEvEcWSA.jpg</t>
        </is>
      </c>
      <c r="P1113" s="51" t="inlineStr">
        <is>
          <t>Lil Rel Howery, Ludacris, Madison Skye Validum, Teyonah Parris, Oscar Nuñez, Ravi Patel, Gina Brillon, Marcus Lewis, Mary Lynn Rajskub, Michael H. Cole, Kayte Giralt, Vince Pisani, David Shae, Sebastian Sozzi, Gaby Rosario, Noah Ayden Hernandez, Jason Turner, Hans Marrero, Josh Bolla, Kevin Connolly, Zulay Henao, Tia DiMartino, Ahmad Ghafouri, Ammar Nemo, Joe Morelli, Jennifer Sears, Christina Bach, Matthew Dorney, Tony Lelo, Corey '2E' Williams, James 'Vito' Tillman, Janora McDuffie, Tywayne Wheatt, Brad James, Dominic Bell</t>
        </is>
      </c>
      <c r="Q1113" s="52" t="inlineStr">
        <is>
          <t>Tim Story</t>
        </is>
      </c>
      <c r="R1113" s="62" t="inlineStr">
        <is>
          <t>[{"Source": "Internet Movie Database", "Value": "5.6/10"}, {"Source": "Rotten Tomatoes", "Value": "30%"}]</t>
        </is>
      </c>
      <c r="S1113" s="54" t="inlineStr">
        <is>
          <t>0</t>
        </is>
      </c>
      <c r="T1113" s="55" t="inlineStr">
        <is>
          <t>PG</t>
        </is>
      </c>
      <c r="U1113" s="56" t="inlineStr">
        <is>
          <t>91</t>
        </is>
      </c>
      <c r="V1113" s="57" t="inlineStr">
        <is>
          <t>{"link": "https://www.themoviedb.org/movie/1001884-dashing-through-the-snow/watch?locale=CA", "flatrate": [{"logo_path": "/97yvRBw1GzX7fXprcF80er19ot.jpg", "provider_id": 337, "provider_name": "Disney Plus", "display_priority": 3}]}</t>
        </is>
      </c>
      <c r="W1113" s="58" t="inlineStr">
        <is>
          <t>0</t>
        </is>
      </c>
      <c r="X1113" s="35" t="n">
        <v>1001884</v>
      </c>
      <c r="Y1113" s="35" t="inlineStr">
        <is>
          <t>[1045944, 13764, 454467, 1022964, 9021, 8871, 372631, 78080, 929340, 10719, 22081, 142308, 239347, 654028, 13397, 9479, 615666, 645757, 13380, 9279]</t>
        </is>
      </c>
      <c r="Z1113" s="35" t="inlineStr">
        <is>
          <t>30%</t>
        </is>
      </c>
      <c r="AA1113" s="35" t="inlineStr">
        <is>
          <t>5.6/10</t>
        </is>
      </c>
      <c r="AB1113" s="35" t="inlineStr">
        <is>
          <t>N/A</t>
        </is>
      </c>
      <c r="AC1113" s="35" t="inlineStr">
        <is>
          <t>https://www.youtube.com/embed/DbOmSUSmISM</t>
        </is>
      </c>
      <c r="AD1113" s="98" t="inlineStr">
        <is>
          <t>US</t>
        </is>
      </c>
      <c r="AE1113" s="98" t="n">
        <v>1731215633548</v>
      </c>
    </row>
    <row r="1114" ht="14.25" customHeight="1" s="169">
      <c r="A1114" s="93" t="inlineStr">
        <is>
          <t>Beautiful Boy</t>
        </is>
      </c>
      <c r="B1114" s="94" t="n">
        <v>55</v>
      </c>
      <c r="C1114" s="131" t="n"/>
      <c r="D1114" s="132" t="n"/>
      <c r="E1114" s="95" t="inlineStr">
        <is>
          <t>Drama</t>
        </is>
      </c>
      <c r="F1114" s="117" t="n"/>
      <c r="G1114" s="31" t="n"/>
      <c r="H1114" s="32" t="n"/>
      <c r="I1114" s="96" t="inlineStr">
        <is>
          <t>Amazon MGM Studios</t>
        </is>
      </c>
      <c r="J1114" s="97" t="n">
        <v>2018</v>
      </c>
      <c r="K1114" s="35">
        <f>ROW(K1114)-1</f>
        <v/>
      </c>
      <c r="L1114" s="98" t="b">
        <v>0</v>
      </c>
      <c r="M1114" s="99" t="inlineStr">
        <is>
          <t>A completely miserable movie to watch, that doesn't even succeed in prying the emotions out of you that it is so desperately trying to manipulate. This movie so badly wants to be Oscar bait, but it fails to illicit any sort of reaction other than boredom and frustration. This is way too long, and the story is endlessly repetitive. The movie is good looking, and the performances, particularly Chalomet's, are fantastic. Those are the saving graces that stop this from being a movie below 30/100. Do not watch unless you want to watch over two hours of misery porn that won't even make you cry.</t>
        </is>
      </c>
      <c r="N1114" s="83" t="inlineStr">
        <is>
          <t>After he and his first wife separate, journalist David Sheff struggles to help their teenage son, who goes from experimenting with drugs to becoming devastatingly addicted to methamphetamine.</t>
        </is>
      </c>
      <c r="O1114" s="84" t="inlineStr">
        <is>
          <t>https://image.tmdb.org/t/p/w500/u2Gfv0mz3xePsgyCPHovrnFL1sB.jpg</t>
        </is>
      </c>
      <c r="P1114" s="85" t="inlineStr">
        <is>
          <t>Steve Carell, Timothée Chalamet, Maura Tierney, Amy Ryan, Christian Convery, Oakley Bull, Kaitlyn Dever, Stefanie Scott, Julian Works, Jack Dylan Grazer, Zachary Rifkin, Kue Lawrence, Timothy Hutton, Amy Forsyth, Andre Royo, Ricky Low, LisaGay Hamilton, Carlton Wilborn, Amy Aquino, Marypat Farrell, Brandon James Cienfuegos, Cheska Corona, Mandeiya Flory, Martha T. Newman, Minerva García, Nikki Snipper, Anastasia Leddick, Edward Fletcher, Justin Townes Earle, Seann Gallagher, Brooklin Thacher, Sasha Kelly Jackson, Tom Beyer, David Mendenhall</t>
        </is>
      </c>
      <c r="Q1114" s="86" t="inlineStr">
        <is>
          <t>Felix van Groeningen</t>
        </is>
      </c>
      <c r="R1114" s="59" t="inlineStr">
        <is>
          <t>[{"Source": "Internet Movie Database", "Value": "7.4/10"}, {"Source": "Rotten Tomatoes", "Value": "68%"}, {"Source": "Metacritic", "Value": "62/100"}]</t>
        </is>
      </c>
      <c r="S1114" s="125" t="inlineStr">
        <is>
          <t>31,749,905</t>
        </is>
      </c>
      <c r="T1114" s="102" t="inlineStr">
        <is>
          <t>R</t>
        </is>
      </c>
      <c r="U1114" s="103" t="inlineStr">
        <is>
          <t>121</t>
        </is>
      </c>
      <c r="V1114" s="89" t="inlineStr">
        <is>
          <t>{"link": "https://www.themoviedb.org/movie/451915-beautiful-boy/watch?locale=CA", "free": [{"logo_path": "/j7D006Uy3UWwZ6G0xH6BMgIWTzH.jpg", "provider_id": 212, "provider_name": "Hoopla", "display_priority": 8}], "flatrate": [{"logo_path": "/pvske1MyAoymrs5bguRfVqYiM9a.jpg", "provider_id": 119, "provider_name": "Amazon Prime Video", "display_priority": 1}, {"logo_path": "/8aBqoNeGGr0oSA85iopgNZUOTOc.jpg", "provider_id": 2100, "provider_name": "Amazon Prime Video with Ads", "display_priority": 111}], "buy":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"rent":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t>
        </is>
      </c>
      <c r="W1114" s="124" t="inlineStr">
        <is>
          <t>25,000,000</t>
        </is>
      </c>
      <c r="X1114" s="35" t="n">
        <v>451915</v>
      </c>
      <c r="Y1114" s="35" t="inlineStr">
        <is>
          <t>[499566, 13703, 592984, 512263, 4836, 8092, 627, 285024, 833425, 492452, 11457, 468, 204082, 376867, 10474, 641, 22318, 301502, 126337, 799546]</t>
        </is>
      </c>
      <c r="Z1114" s="35" t="inlineStr">
        <is>
          <t>68%</t>
        </is>
      </c>
      <c r="AA1114" s="35" t="inlineStr">
        <is>
          <t>7.4/10</t>
        </is>
      </c>
      <c r="AB1114" s="35" t="inlineStr">
        <is>
          <t>62/100</t>
        </is>
      </c>
      <c r="AC1114" s="35" t="inlineStr">
        <is>
          <t>https://www.youtube.com/embed/8NR8w8s9zWA</t>
        </is>
      </c>
      <c r="AD1114" s="98" t="inlineStr">
        <is>
          <t>US</t>
        </is>
      </c>
      <c r="AE1114" s="98" t="inlineStr">
        <is>
          <t>1764350375868</t>
        </is>
      </c>
    </row>
    <row r="1115" ht="14.25" customHeight="1" s="169">
      <c r="A1115" s="93" t="inlineStr">
        <is>
          <t>Quasi</t>
        </is>
      </c>
      <c r="B1115" s="94" t="n">
        <v>55</v>
      </c>
      <c r="C1115" s="131" t="inlineStr">
        <is>
          <t>Broken Lizard</t>
        </is>
      </c>
      <c r="D1115" s="132" t="n"/>
      <c r="E1115" s="95" t="inlineStr">
        <is>
          <t>Comedy</t>
        </is>
      </c>
      <c r="F1115" s="117" t="n"/>
      <c r="G1115" s="31" t="n"/>
      <c r="H1115" s="32" t="inlineStr">
        <is>
          <t>Hulu</t>
        </is>
      </c>
      <c r="I1115" s="96" t="inlineStr">
        <is>
          <t>20th Century Studios</t>
        </is>
      </c>
      <c r="J1115" s="97" t="n">
        <v>2023</v>
      </c>
      <c r="K1115" s="35">
        <f>ROW(K1115)-1</f>
        <v/>
      </c>
      <c r="L1115" s="98" t="b">
        <v>0</v>
      </c>
      <c r="M1115" s="99" t="inlineStr">
        <is>
          <t>A lot of funny moments, and it's always enjoyable to watch the Broken Lizard guys hang out and have fun. Ultimately, I'm not a huge fan of movies set in this era, and it disengaged me at times.</t>
        </is>
      </c>
      <c r="N1115" s="37" t="inlineStr">
        <is>
          <t>A hapless hunchback who only yearns for love, finds himself in the middle of a murderous feud between the Pope and the King of France when each orders the hunchback to kill the other.</t>
        </is>
      </c>
      <c r="O1115" s="38" t="inlineStr">
        <is>
          <t>https://image.tmdb.org/t/p/w500/g6uFA7r4VqqQeW4u9YtktheRXUt.jpg</t>
        </is>
      </c>
      <c r="P1115" s="39" t="inlineStr">
        <is>
          <t>Brian Cox, Kevin Heffernan, Steve Lemme, Jay Chandrasekhar, Paul Soter, Erik Stolhanske, Adrianne Palicki, Gabriel Hogan, Roman Mitichyan, Michael Yurchak, Ty Bamla, Michael Heidemann, Maria Arroyo, Ken May, Maetrix Fitten, James Hutson, Suzanne Gutierrez, Doug Friedman, Bradley Duane Phillips</t>
        </is>
      </c>
      <c r="Q1115" s="40" t="inlineStr">
        <is>
          <t>Kevin Heffernan</t>
        </is>
      </c>
      <c r="R1115" s="41" t="inlineStr">
        <is>
          <t>[{"Source": "Internet Movie Database", "Value": "5.3/10"}, {"Source": "Rotten Tomatoes", "Value": "39%"}, {"Source": "Metacritic", "Value": "51/100"}]</t>
        </is>
      </c>
      <c r="S1115" s="118" t="inlineStr">
        <is>
          <t>0</t>
        </is>
      </c>
      <c r="T1115" s="43" t="inlineStr">
        <is>
          <t>R</t>
        </is>
      </c>
      <c r="U1115" s="44" t="inlineStr">
        <is>
          <t>99</t>
        </is>
      </c>
      <c r="V1115" s="45" t="inlineStr">
        <is>
          <t>{"link": "https://www.themoviedb.org/movie/893752-quasi/watch?locale=CA", "flatrate": [{"logo_path": "/97yvRBw1GzX7fXprcF80er19ot.jpg", "provider_id": 337, "provider_name": "Disney Plus", "display_priority": 3}, {"logo_path": "/qcKfSyX4xkXESjHrkO8cZLRJkn6.jpg", "provider_id": 2604, "provider_name": "Crave Amazon Channel", "display_priority": 140}]}</t>
        </is>
      </c>
      <c r="W1115" s="75" t="inlineStr">
        <is>
          <t>0</t>
        </is>
      </c>
      <c r="X1115" s="35" t="n">
        <v>893752</v>
      </c>
      <c r="Y1115" s="35" t="inlineStr">
        <is>
          <t>[419459, 27834, 671318, 172631, 533705, 95755, 673159, 433503, 259956, 436459, 97683, 556867, 261036, 717693, 926008, 1128546, 391710, 660609, 30709, 395458]</t>
        </is>
      </c>
      <c r="Z1115" s="35" t="inlineStr">
        <is>
          <t>39%</t>
        </is>
      </c>
      <c r="AA1115" s="35" t="inlineStr">
        <is>
          <t>5.3/10</t>
        </is>
      </c>
      <c r="AB1115" s="35" t="inlineStr">
        <is>
          <t>51/100</t>
        </is>
      </c>
      <c r="AC1115" s="35" t="inlineStr">
        <is>
          <t>https://www.youtube.com/embed/PLUjuJpaTOU</t>
        </is>
      </c>
      <c r="AD1115" s="98" t="inlineStr">
        <is>
          <t>US</t>
        </is>
      </c>
      <c r="AE1115" s="98" t="n">
        <v>1731215633548</v>
      </c>
    </row>
    <row r="1116" ht="14.25" customHeight="1" s="169">
      <c r="A1116" s="93" t="inlineStr">
        <is>
          <t>The Mighty Ducks</t>
        </is>
      </c>
      <c r="B1116" s="94" t="n">
        <v>55</v>
      </c>
      <c r="C1116" s="131" t="inlineStr">
        <is>
          <t>Disney Live Action</t>
        </is>
      </c>
      <c r="D1116" s="132" t="inlineStr">
        <is>
          <t>The Mighty Ducks</t>
        </is>
      </c>
      <c r="E1116" s="95" t="inlineStr">
        <is>
          <t>Sports</t>
        </is>
      </c>
      <c r="F1116" s="117" t="inlineStr">
        <is>
          <t>Family</t>
        </is>
      </c>
      <c r="G1116" s="31" t="n"/>
      <c r="H1116" s="32" t="n"/>
      <c r="I1116" s="96" t="inlineStr">
        <is>
          <t>Disney</t>
        </is>
      </c>
      <c r="J1116" s="97" t="n">
        <v>1992</v>
      </c>
      <c r="K1116" s="35">
        <f>ROW(K1116)-1</f>
        <v/>
      </c>
      <c r="L1116" s="98" t="b">
        <v>0</v>
      </c>
      <c r="M1116" s="99" t="n"/>
      <c r="N1116" s="83" t="inlineStr">
        <is>
          <t>After reckless young lawyer Gordon Bombay gets arrested for drunk driving, he must coach a kids hockey team for his community service. Gordon has experience on the ice, but isn't eager to return to hockey, a point hit home by his tense dealings with his own former coach, Jack Reilly. The reluctant Gordon eventually grows to appreciate his team, which includes promising young Charlie Conway, and leads them to take on Reilly's tough players.</t>
        </is>
      </c>
      <c r="O1116" s="84" t="inlineStr">
        <is>
          <t>https://image.tmdb.org/t/p/w500/zxaCHxKDFNi6frh1Q0dj19L216o.jpg</t>
        </is>
      </c>
      <c r="P1116" s="85" t="inlineStr">
        <is>
          <t>Emilio Estevez, Joss Ackland, Lane Smith, Heidi Kling, Josef Sommer, Joshua Jackson, Shaun Weiss, Vincent Larusso, Elden Henson, Danny Tamberelli, Marguerite Moreau, Brandon Quintin Adams, Jussie Smollett, Matt Doherty, Garette Ratliff Henson, Hal Fort Atkinson, Steven Brill, George Coe, Ryan J. Gilmer, Claudia Wilkens, Brock Pierce, Robert Pall, M.C. Gainey, J.D. Daniels, Aaron Schwartz, Jane Plank, Michael Ooms, Casey Garven, Mark Bradley, Peter Syvertsen</t>
        </is>
      </c>
      <c r="Q1116" s="86" t="inlineStr">
        <is>
          <t>Stephen Herek</t>
        </is>
      </c>
      <c r="R1116" s="59" t="inlineStr">
        <is>
          <t>[{"Source": "Internet Movie Database", "Value": "6.6/10"}, {"Source": "Rotten Tomatoes", "Value": "27%"}, {"Source": "Metacritic", "Value": "46/100"}]</t>
        </is>
      </c>
      <c r="S1116" s="101" t="inlineStr">
        <is>
          <t>50,752,337</t>
        </is>
      </c>
      <c r="T1116" s="102" t="inlineStr">
        <is>
          <t>PG</t>
        </is>
      </c>
      <c r="U1116" s="103" t="inlineStr">
        <is>
          <t>101</t>
        </is>
      </c>
      <c r="V1116" s="89" t="inlineStr">
        <is>
          <t>{"link": "https://www.themoviedb.org/movie/10414-the-mighty-ducks/watch?locale=CA", "rent":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"flatrate": [{"logo_path": "/97yvRBw1GzX7fXprcF80er19ot.jpg", "provider_id": 337, "provider_name": "Disney Plus", "display_priority": 3}], "buy":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t>
        </is>
      </c>
      <c r="W1116" s="61" t="inlineStr">
        <is>
          <t>10,000,000</t>
        </is>
      </c>
      <c r="X1116" s="35" t="n">
        <v>10414</v>
      </c>
      <c r="Y1116" s="35" t="inlineStr">
        <is>
          <t>[11164, 14544, 10680, 495193, 11528, 776098, 926670, 39180, 774825, 19016, 410113, 8359, 27653, 602307, 20726, 203696, 927254, 864390, 567145, 13579]</t>
        </is>
      </c>
      <c r="Z1116" s="35" t="inlineStr">
        <is>
          <t>27%</t>
        </is>
      </c>
      <c r="AA1116" s="35" t="inlineStr">
        <is>
          <t>6.6/10</t>
        </is>
      </c>
      <c r="AB1116" s="35" t="inlineStr">
        <is>
          <t>46/100</t>
        </is>
      </c>
      <c r="AC1116" s="35" t="inlineStr">
        <is>
          <t>https://www.youtube.com/embed/Um_JU7HpSYQ</t>
        </is>
      </c>
      <c r="AD1116" s="98" t="inlineStr">
        <is>
          <t>US</t>
        </is>
      </c>
      <c r="AE1116" s="98" t="n">
        <v>1731215633548</v>
      </c>
    </row>
    <row r="1117" ht="14.25" customHeight="1" s="169">
      <c r="A1117" s="93" t="inlineStr">
        <is>
          <t>Naruto the Movie 2: Legend of the Stone of Gelel</t>
        </is>
      </c>
      <c r="B1117" s="94" t="n">
        <v>55</v>
      </c>
      <c r="C1117" s="131" t="inlineStr">
        <is>
          <t>Naruto</t>
        </is>
      </c>
      <c r="D1117" s="132" t="n"/>
      <c r="E1117" s="95" t="inlineStr">
        <is>
          <t>Animated</t>
        </is>
      </c>
      <c r="F1117" s="117" t="inlineStr">
        <is>
          <t>Anime</t>
        </is>
      </c>
      <c r="G1117" s="31" t="n"/>
      <c r="H1117" s="32" t="n"/>
      <c r="I1117" s="96" t="inlineStr">
        <is>
          <t>Toho</t>
        </is>
      </c>
      <c r="J1117" s="97" t="n">
        <v>2005</v>
      </c>
      <c r="K1117" s="35">
        <f>ROW(K1117)-1</f>
        <v/>
      </c>
      <c r="L1117" s="98" t="b">
        <v>0</v>
      </c>
      <c r="M1117" s="99" t="inlineStr">
        <is>
          <t>A definitive step down from the first Naruto movie and the series in general. The animation is in HD, but otherwise looks shockingly cheap for a movie. The character movements look unnatural, and when at a distance the detail on the characters is laughable. The moral is about friendship, and it is very heartwarming and well established, as is standard for Naruto media. The story is not a good Naruto story though. It feels as if the writers wrote a script for a movie that was not a Naruto movie and stuffed Naruto in. Jutsu is hardly used by any characters outside of Naruto, and all of the villains have strange animorph powers instead of jutsu. The story is sort of a middle of the road villain of the week comic book story, and not worthy of a feature length film. There is basically no humor in the film, which is typically a Naruto staple, and the action scenes aren't particularly compelling either.</t>
        </is>
      </c>
      <c r="N1117" s="83" t="inlineStr">
        <is>
          <t>Naruto, Shikamaru, and Sakura are executing their mission of delivering a lost pet to a certain village. However, right in the midst of things, troops led by the mysterious knight, Temujin, attack them. In the violent battle, the three become separated. Temujin challenges Naruto to a fight and at the end of the fierce battle, both fall together from a high cliff...</t>
        </is>
      </c>
      <c r="O1117" s="84" t="inlineStr">
        <is>
          <t>https://image.tmdb.org/t/p/w500/itKMldwL6uhUZYO3X78NOFU4zzO.jpg</t>
        </is>
      </c>
      <c r="P1117" s="85" t="inlineStr">
        <is>
          <t>Junko Takeuchi, Chie Nakamura, Gaamon Kai, Akira Ishida, Showtaro Morikubo, Takako Honda, Yasuyuki Kase, Sachiko Kojima, Tomoka Kurokawa, Houko Kuwashima, Akio Nojima, Nachi Nozawa, Urara Takano, Yuko Kato</t>
        </is>
      </c>
      <c r="Q1117" s="86" t="inlineStr">
        <is>
          <t>Hirotsugu Kawasaki</t>
        </is>
      </c>
      <c r="R1117" s="59" t="inlineStr">
        <is>
          <t>[{"Source": "Internet Movie Database", "Value": "6.4/10"}]</t>
        </is>
      </c>
      <c r="S1117" s="101" t="inlineStr">
        <is>
          <t>10,198,805</t>
        </is>
      </c>
      <c r="T1117" s="102" t="inlineStr">
        <is>
          <t>TV-14</t>
        </is>
      </c>
      <c r="U1117" s="103" t="inlineStr">
        <is>
          <t>97</t>
        </is>
      </c>
      <c r="V1117" s="89" t="inlineStr">
        <is>
          <t>{"link": "https://www.themoviedb.org/movie/16910-naruto/watch?locale=CA", "buy": [{"logo_path": "/SPnB1qiCkYfirS2it3hZORwGVn.jpg", "provider_id": 2, "provider_name": "Apple TV Store", "display_priority": 6}, {"logo_path": "/8z7rC8uIDaTM91X0ZfkRf04ydj2.jpg", "provider_id": 3, "provider_name": "Google Play Movies", "display_priority": 7}, {"logo_path": "/pTnn5JwWr4p3pG8H6VrpiQo7Vs0.jpg", "provider_id": 192, "provider_name": "YouTube", "display_priority": 33}], "rent": [{"logo_path": "/SPnB1qiCkYfirS2it3hZORwGVn.jpg", "provider_id": 2, "provider_name": "Apple TV Store", "display_priority": 6}, {"logo_path": "/8z7rC8uIDaTM91X0ZfkRf04ydj2.jpg", "provider_id": 3, "provider_name": "Google Play Movies", "display_priority": 7}, {"logo_path": "/pTnn5JwWr4p3pG8H6VrpiQo7Vs0.jpg", "provider_id": 192, "provider_name": "YouTube", "display_priority": 33}], "flatrate": [{"logo_path": "/pbpMk2JmcoNnQwx5JGpXngfoWtp.jpg", "provider_id": 8, "provider_name": "Netflix", "display_priority": 0}, {"logo_path": "/pvske1MyAoymrs5bguRfVqYiM9a.jpg", "provider_id": 119, "provider_name": "Amazon Prime Video", "display_priority": 1}, {"logo_path": "/dpR8r13zWDeUR0QkzWidrdMxa56.jpg", "provider_id": 1796, "provider_name": "Netflix Standard with Ads", "display_priority": 93}, {"logo_path": "/8aBqoNeGGr0oSA85iopgNZUOTOc.jpg", "provider_id": 2100, "provider_name": "Amazon Prime Video with Ads", "display_priority": 111}]}</t>
        </is>
      </c>
      <c r="W1117" s="124" t="inlineStr">
        <is>
          <t>0</t>
        </is>
      </c>
      <c r="X1117" s="35" t="n">
        <v>16910</v>
      </c>
      <c r="Y1117" s="35" t="inlineStr">
        <is>
          <t>[50723, 16907, 17581, 18861, 347201, 75624, 36728, 239523, 485942, 44725, 117087, 410685, 17165, 118406, 34297, 271708, 592350, 433157, 73245, 44729]</t>
        </is>
      </c>
      <c r="Z1117" s="35" t="inlineStr">
        <is>
          <t>N/A</t>
        </is>
      </c>
      <c r="AA1117" s="35" t="inlineStr">
        <is>
          <t>6.4/10</t>
        </is>
      </c>
      <c r="AB1117" s="35" t="inlineStr">
        <is>
          <t>N/A</t>
        </is>
      </c>
      <c r="AC1117" s="35" t="inlineStr">
        <is>
          <t>https://www.youtube.com/embed/4EiTuiYlvgo</t>
        </is>
      </c>
      <c r="AD1117" s="98" t="inlineStr">
        <is>
          <t>JP</t>
        </is>
      </c>
      <c r="AE1117" s="98" t="n">
        <v>1731215633548</v>
      </c>
    </row>
    <row r="1118" ht="14.25" customHeight="1" s="169">
      <c r="A1118" s="93" t="inlineStr">
        <is>
          <t>The Hunger Games: Mockingjay - Part 1</t>
        </is>
      </c>
      <c r="B1118" s="94" t="n">
        <v>55</v>
      </c>
      <c r="C1118" s="131" t="inlineStr">
        <is>
          <t>The Hunger Games</t>
        </is>
      </c>
      <c r="D1118" s="132" t="n"/>
      <c r="E1118" s="95" t="inlineStr">
        <is>
          <t>Action</t>
        </is>
      </c>
      <c r="F1118" s="117" t="n"/>
      <c r="G1118" s="31" t="n"/>
      <c r="H1118" s="32" t="n"/>
      <c r="I1118" s="96" t="inlineStr">
        <is>
          <t>Lionsgate</t>
        </is>
      </c>
      <c r="J1118" s="97" t="n">
        <v>2014</v>
      </c>
      <c r="K1118" s="35">
        <f>ROW(K1118)-1</f>
        <v/>
      </c>
      <c r="L1118" s="98" t="b">
        <v>0</v>
      </c>
      <c r="M1118" s="99" t="inlineStr">
        <is>
          <t>There is plenty of good anti-war symbolism and commentary on propaganda and the merit of war, but that can't carry this boring movie. At times it feels like a collection of scenes deleted from a better movie. They really stretched the story way too thin to make it two parts. There is essentially no action throughout the entire film, just dialogue scenes in grey rooms. The dialogue issues plaguing the first two movies are also present, everything feels slightly off, as most YA novels do.</t>
        </is>
      </c>
      <c r="N1118" s="76" t="inlineStr">
        <is>
          <t>After surviving the Quarter Quell, Katniss finds herself in the hidden stronghold of District 13, where the rebellion against the Capitol is gaining momentum. Struggling with the weight of becoming the symbol of resistance, she must navigate fragile alliances while trying to protect those she loves. As propaganda battles rage and Panem moves closer to full-scale war, Katniss is forced to confront the true cost of revolution.</t>
        </is>
      </c>
      <c r="O1118" s="105" t="inlineStr">
        <is>
          <t>https://image.tmdb.org/t/p/w500/4FAA18ZIja70d1Tu5hr5cj2q1sB.jpg</t>
        </is>
      </c>
      <c r="P1118" s="106" t="inlineStr">
        <is>
          <t>Jennifer Lawrence, Josh Hutcherson, Liam Hemsworth, Woody Harrelson, Elizabeth Banks, Julianne Moore, Philip Seymour Hoffman, Jeffrey Wright, Stanley Tucci, Donald Sutherland, Willow Shields, Sam Claflin, Jena Malone, Mahershala Ali, Natalie Dormer, Wes Chatham, Elden Henson, Patina Miller, Evan Ross, Paula Malcomson, Sarita Choudhury, Stef Dawson, Robert Knepper, Caitlin Fowler, Jada Taylor, Nicholas Pryor, Donna Biscoe, Michael Garza, Erika Bierman, Jenique Bennett, Rus Blackwell, Stevie Ray Dallimore, Breann Couch, Jordan Woods-Robinson, Katie Sawhill, Jackson Mizell, Charles Kronmuller, Jennifer Cocker, Marshall Choka, Tyler Lee Allen, Jasmine Ahnie, Brayden Patterson, Emma Elle Roberts, Molly Evensen, William Frasca, Joe Crosson, Gregory Fears, Charles White Jr., Angel Giuffria, Ryan DeLaney</t>
        </is>
      </c>
      <c r="Q1118" s="107" t="inlineStr">
        <is>
          <t>Francis Lawrence</t>
        </is>
      </c>
      <c r="R1118" s="41" t="inlineStr">
        <is>
          <t>[{"Source": "Internet Movie Database", "Value": "6.6/10"}, {"Source": "Rotten Tomatoes", "Value": "70%"}, {"Source": "Metacritic", "Value": "64/100"}]</t>
        </is>
      </c>
      <c r="S1118" s="72" t="inlineStr">
        <is>
          <t>755,356,711</t>
        </is>
      </c>
      <c r="T1118" s="109" t="inlineStr">
        <is>
          <t>PG-13</t>
        </is>
      </c>
      <c r="U1118" s="110" t="inlineStr">
        <is>
          <t>123</t>
        </is>
      </c>
      <c r="V1118" s="82" t="inlineStr">
        <is>
          <t>{"link": "https://www.themoviedb.org/movie/131631-the-hunger-games-mockingjay-part-1/watch?locale=CA", "flatrate": [{"logo_path": "/pvske1MyAoymrs5bguRfVqYiM9a.jpg", "provider_id": 119, "provider_name": "Amazon Prime Video", "display_priority": 1}, {"logo_path": "/97yvRBw1GzX7fXprcF80er19ot.jpg", "provider_id": 337, "provider_name": "Disney Plus", "display_priority": 3}, {"logo_path": "/ewOptMVIYcOadMGGJz8DJueH2bH.jpg", "provider_id": 230, "provider_name": "Crave", "display_priority": 5}, {"logo_path": "/cQjWvOiKRPeSuWRNGegcBjyqVbR.jpg", "provider_id": 469, "provider_name": "Club Illico", "display_priority": 51}, {"logo_path": "/esiLBRzDUwodjfN8gA4qj7l3ZF7.jpg", "provider_id": 1794, "provider_name": "Starz Amazon Channel", "display_priority": 92}, {"logo_path": "/8aBqoNeGGr0oSA85iopgNZUOTOc.jpg", "provider_id": 2100, "provider_name": "Amazon Prime Video with Ads", "display_priority": 111}, {"logo_path": "/qcKfSyX4xkXESjHrkO8cZLRJkn6.jpg", "provider_id": 2604, "provider_name": "Crave Amazon Channel", "display_priority": 140}], "rent":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{"logo_path": "/vLZKlXUNDcZR7ilvfY9Wr9k80FZ.jpg", "provider_id": 538, "provider_name": "Plex", "display_priority": 81}], "buy":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t>
        </is>
      </c>
      <c r="W1118" s="46" t="inlineStr">
        <is>
          <t>125,000,000</t>
        </is>
      </c>
      <c r="X1118" s="35" t="n">
        <v>131631</v>
      </c>
      <c r="Y1118" s="35" t="inlineStr">
        <is>
          <t>[70160, 131634, 262500, 101299, 695721, 157350, 294254, 848326, 330459, 399579, 9922, 412656, 934632, 458576, 445651, 604, 46529, 457249, 123025, 1895]</t>
        </is>
      </c>
      <c r="Z1118" s="35" t="inlineStr">
        <is>
          <t>70%</t>
        </is>
      </c>
      <c r="AA1118" s="35" t="inlineStr">
        <is>
          <t>6.6/10</t>
        </is>
      </c>
      <c r="AB1118" s="35" t="inlineStr">
        <is>
          <t>64/100</t>
        </is>
      </c>
      <c r="AC1118" s="35" t="inlineStr">
        <is>
          <t>https://www.youtube.com/embed/IXshQ5mv1K8</t>
        </is>
      </c>
      <c r="AD1118" s="98" t="inlineStr">
        <is>
          <t>US</t>
        </is>
      </c>
      <c r="AE1118" s="98" t="n">
        <v>1731215633548</v>
      </c>
    </row>
    <row r="1119" ht="14.25" customHeight="1" s="169">
      <c r="A1119" s="93" t="inlineStr">
        <is>
          <t>Love Actually</t>
        </is>
      </c>
      <c r="B1119" s="94" t="n">
        <v>55</v>
      </c>
      <c r="C1119" s="131" t="n"/>
      <c r="D1119" s="132" t="n"/>
      <c r="E1119" s="95" t="inlineStr">
        <is>
          <t>RomCom</t>
        </is>
      </c>
      <c r="F1119" s="117" t="n"/>
      <c r="G1119" s="31" t="inlineStr">
        <is>
          <t>Christmas</t>
        </is>
      </c>
      <c r="H1119" s="32" t="n"/>
      <c r="I1119" s="96" t="inlineStr">
        <is>
          <t>Universal Pictures</t>
        </is>
      </c>
      <c r="J1119" s="97" t="n">
        <v>2003</v>
      </c>
      <c r="K1119" s="35">
        <f>ROW(K1119)-1</f>
        <v/>
      </c>
      <c r="L1119" s="98" t="b">
        <v>0</v>
      </c>
      <c r="M1119" s="99" t="inlineStr">
        <is>
          <t>Way too many characters and storylines, many of which are not interesting. While there are some laughs and some romance, "Love Actually" tries too hard for it's own good. If the movie dropped most of the storylines and focused on Liam Neeson and his son, this could've been great.</t>
        </is>
      </c>
      <c r="N1119" s="37" t="inlineStr">
        <is>
          <t>Eight very different couples deal with their love lives in various loosely interrelated tales all set during a frantic month before Christmas in London.</t>
        </is>
      </c>
      <c r="O1119" s="38" t="inlineStr">
        <is>
          <t>https://image.tmdb.org/t/p/w500/1ODdWLpyOnIVl0l67GrdaFDlJGf.jpg</t>
        </is>
      </c>
      <c r="P1119" s="39" t="inlineStr">
        <is>
          <t>Hugh Grant, Alan Rickman, Emma Thompson, Liam Neeson, Martine McCutcheon, Colin Firth, Bill Nighy, Laura Linney, Lúcia Moniz, Andrew Lincoln, Keira Knightley, Chiwetel Ejiofor, Gregor Fisher, Martin Freeman, Joanna Page, Heike Makatsch, Thomas Brodie-Sangster, Kris Marshall, Rodrigo Santoro, Abdul Salis, Rowan Atkinson, Rory MacGregor, Sienna Guillory, Billy Bob Thornton, Lulu Popplewell, Olivia Olson, Nina Sosanya, Frank Moorey, Jill Raymond, Tim Hatwell, Lynden David Hall, Jont Whittington, Dan Fredenburgh, Julia Davis, Alan Barnes, Shaughan Seymour, Helen Murton, Edward Hardwicke, Caroline John, Gemma Aston, Matt Harvey, Adrian Preater, Joanna Thaw, Junior Simpson, Brian Bovell, Sarah McDougall, Marcus Brigstocke, Richard Hawley, Wyllie Longmore, Gillian Barge, Richard Cotton, Kate Bowes Renna, Kate Glover, Nicola McRoy, Anthony McPartlin, Declan Donnelly, Elisabeth Margoni, Peter Marinker, Keir Charles, Doraly Rosen, Meg Wynn Owen, Carol Carey, Jo Whiley, Sarah Atkinson, Clare Bennett, Sarah Holland, Vicki Murdoch, Meredith Ostrom, Katherine Poulton, Tuuli Shipster, Michael Parkinson, Michael Fitzgerald, Ciaran O'Driscoll, William Wadham, Catia Duarte, Igor Urdenko, Nat Udom, Ines Boughanmi, Yuk Sim Yau, John Sharian, Glenn Conroy, Ivana Miličević, January Jones, Elisha Cuthbert, Wes Butters, Laura Rees, Emma Buckley, Sheila Allen, Terry Reece, Colin Coull, Margery Mason, Katharine Bailey, Tiffany Boysell, Georgia Flint, Joanna Bacon, Bill Moody, Billy Campbell, Paul Slack, Adam Godley, Ruby Turner, Amanda Garwood, Arturo Venegas, Claudia Schiffer, Patrick Delaney, Helder Costa, Carla Vasconcelos, Stewart Howson, Jamie Edgell, Dave Fisher, Paul Heasman, Tony Lucken, Raul Atalaia, Nancy Sorrell, Shannon Elizabeth, Denise Richards, Richard Curtis, Frances de la Tour, Rebecca Frayn, Kelly Michelle Gray, Nia Jermin, Jeanne Moreau, Deanna Mustard, Anne Reid, Fiona Thompson</t>
        </is>
      </c>
      <c r="Q1119" s="40" t="inlineStr">
        <is>
          <t>Richard Curtis</t>
        </is>
      </c>
      <c r="R1119" s="41" t="inlineStr">
        <is>
          <t>[{"Source": "Internet Movie Database", "Value": "7.5/10"}, {"Source": "Rotten Tomatoes", "Value": "65%"}, {"Source": "Metacritic", "Value": "55/100"}]</t>
        </is>
      </c>
      <c r="S1119" s="42" t="inlineStr">
        <is>
          <t>250,779,876</t>
        </is>
      </c>
      <c r="T1119" s="43" t="inlineStr">
        <is>
          <t>R</t>
        </is>
      </c>
      <c r="U1119" s="44" t="inlineStr">
        <is>
          <t>135</t>
        </is>
      </c>
      <c r="V1119" s="45" t="inlineStr">
        <is>
          <t>{"link": "https://www.themoviedb.org/movie/508-love-actually/watch?locale=CA", "flatrate": [{"logo_path": "/h5DcR0J2EESLitnhR8xLG1QymTE.jpg", "provider_id": 531, "provider_name": "Paramount Plus", "display_priority": 9}, {"logo_path": "/hExO4PtimLIYn3kBOrzsejNv7cT.jpg", "provider_id": 582, "provider_name": "Paramount+ Amazon Channel", "display_priority": 11}, {"logo_path": "/esiLBRzDUwodjfN8gA4qj7l3ZF7.jpg", "provider_id": 1794, "provider_name": "Starz Amazon Channel", "display_priority": 92}, {"logo_path": "/fts6X10Jn4QT0X6ac3udKEn2tJA.jpg", "provider_id": 2303, "provider_name": "Paramount Plus Premium", "display_priority": 121}, {"logo_path": "/rl6zez5rCeyelt1I46JRYk6B9Ed.jpg", "provider_id": 2304, "provider_name": "Paramount Plus Basic with Ads", "display_priority": 122}, {"logo_path": "/qcKfSyX4xkXESjHrkO8cZLRJkn6.jpg", "provider_id": 2604, "provider_name": "Crave Amazon Channel", "display_priority": 140}], "buy":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"rent":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t>
        </is>
      </c>
      <c r="W1119" s="46" t="inlineStr">
        <is>
          <t>40,000,000</t>
        </is>
      </c>
      <c r="X1119" s="35" t="n">
        <v>508</v>
      </c>
      <c r="Y1119" s="35" t="inlineStr">
        <is>
          <t>[1122418, 865559, 81393, 882096, 245, 975043, 446131, 31016, 509, 18538, 745391, 375867, 353577, 1176139, 745376, 656968, 768520, 16899, 22874, 61675]</t>
        </is>
      </c>
      <c r="Z1119" s="35" t="inlineStr">
        <is>
          <t>65%</t>
        </is>
      </c>
      <c r="AA1119" s="35" t="inlineStr">
        <is>
          <t>7.5/10</t>
        </is>
      </c>
      <c r="AB1119" s="35" t="inlineStr">
        <is>
          <t>55/100</t>
        </is>
      </c>
      <c r="AC1119" s="35" t="inlineStr">
        <is>
          <t>https://www.youtube.com/embed/r3mJrSA1x5s</t>
        </is>
      </c>
      <c r="AD1119" s="98" t="inlineStr">
        <is>
          <t>GB</t>
        </is>
      </c>
      <c r="AE1119" s="98" t="n">
        <v>1731215633548</v>
      </c>
    </row>
    <row r="1120" ht="14.25" customHeight="1" s="169">
      <c r="A1120" s="93" t="inlineStr">
        <is>
          <t>Babylon</t>
        </is>
      </c>
      <c r="B1120" s="94" t="n">
        <v>55</v>
      </c>
      <c r="C1120" s="131" t="n"/>
      <c r="D1120" s="132" t="n"/>
      <c r="E1120" s="95" t="inlineStr">
        <is>
          <t>Comedy</t>
        </is>
      </c>
      <c r="F1120" s="117" t="inlineStr">
        <is>
          <t>Drama</t>
        </is>
      </c>
      <c r="G1120" s="31" t="n"/>
      <c r="H1120" s="32" t="n"/>
      <c r="I1120" s="96" t="inlineStr">
        <is>
          <t>Paramount Pictures</t>
        </is>
      </c>
      <c r="J1120" s="97" t="n">
        <v>2022</v>
      </c>
      <c r="K1120" s="35">
        <f>ROW(K1120)-1</f>
        <v/>
      </c>
      <c r="L1120" s="98" t="b">
        <v>0</v>
      </c>
      <c r="M1120" s="99" t="inlineStr">
        <is>
          <t>Babylon far outlives it's welcome, and that along with the attempts to shock you overshadow great acting performances, directing and some beautiful shots.</t>
        </is>
      </c>
      <c r="N1120" s="49" t="inlineStr">
        <is>
          <t>A tale of outsized ambition and outrageous excess, tracing the rise and fall of multiple characters in an era of unbridled decadence and depravity during Hollywood's transition from silent films to sound films in the late 1920s.</t>
        </is>
      </c>
      <c r="O1120" s="50" t="inlineStr">
        <is>
          <t>https://image.tmdb.org/t/p/w500/wjOHjWCUE0YzDiEzKv8AfqHj3ir.jpg</t>
        </is>
      </c>
      <c r="P1120" s="51" t="inlineStr">
        <is>
          <t>Diego Calva, Margot Robbie, Brad Pitt, Jovan Adepo, Jean Smart, J.C. Currais, Jimmy Ortega, Marcos A. Ferraez, Shane Powers, Phoebe Tonkin, Troy Metcalf, Hansford Prince, Telvin Griffin, Cutty Cuthbert, Albert Hammond Jr., Flea, Olivia Wilde, Bregje Heinen, Tal Seder, Dana Marcolina, Robert Morgan, Nana Ghana, E.E. Bell, Joe Dallesandro, Solomon Shiv, Karina Fontes, Circus-Szalewski, Lukas Haas, Li Jun Li, Kaia Gerber, Patrick Fugit, Eric Roberts, Cici Lau, David Lau, Tyler Seiple, Zack Newick, Rory Scovel, Olivia Hamilton, P.J. Byrne, Alexandre Chen, Bob Clendenin, Miraj Grbić, Johnny Hoops, James Wellington, Carlos Nunez, Max Minghella, Laura Steinel, Danny Jolles, James Vincent, Richard Clarke Larsen, Samara Weaving, Jeff Garlin, Anthony Burkhalter, Terry Walters, Trisha Simmons, Ariel Flores, Karolina Szymczak, Sean O'Bryan, David Ury, Katia Gomez, Vanessa Bednar, Carson Higgins, Armando Cosio, Frederick Koehler, Spencer Morgan, Ric Sarabia, Jim Allen Jackson, Katherine Waterston, Yissendy Trinidad, Cyrus Hobbi, Anton Hedayat, Hayley Huntley, John Mariano, Christopher Allen, Arely Vianet, Jeremy Roberts, Alex Reznik, Chloe Fineman, Pat Skipper, John Kerry, Sarah Ramos, Jennifer Grant, Julian Lefevre, Taylor Nichols, Bryan Scott Johnson, Kelly Meyer, Brenna Power, David Abed, Kevin Symons, Jonathan Thomson, Jim O'Brien, Chris Doubek, Dorian Martin, Todd Giebenhain, Mather Zickel, Ireland Sexton, Andrew Hawtrey, Mike Fletcher, Jonathan Ohye, James Crittenden, Pete Ploszek, Robert Beitzel, Ethan Suplee, Tobey Maguire, Walker Hare, Douglas Fruchey, Taylor Hill, Marc Platt, Noah Reilly, Stephen Thomas, John Macey, Kenajuan Bentley, Karen Bethzabe, Sophia Magaña, Oscar Balderrama, Aurielle Simmons, Eamon Hunt, Jeremy Lappitt, Robert Verdi, Kenneth Foerch, Sean Franz, Jonathan Stehney, Andrew Leonard, Richard Dobeck, Alex Budman, Jacob Scesney, Frank Fontaine, Anibal Seminario, Scott Mayo, Dan Kaneyuki, Alex Sadnik, John Mitchell, Gerald Dixon, Rickey D. Woodard, Jonathan James Thompson, Francis C. Edemobi, Larry O. Williams, Aaron Shaw, Micah Wright, Rayner Fernandez, Glen Turner, Roy Wiegand, Bryce Schmidt, Sean Billings, Aaron O. Smith, Justin Gilmore, Johnny Britt, Keith Beyer, Luis Gonzalez, Francisco Torres, Gary Hickman, Steve Suminski, Wendell Kelly, Byron Sleugh, Ryan Porter, Jeffery Miller, Mykail McDade, William Roper, Philip Keen, Erm Navarro, Alvin Starks, Robert Murray, John Polite, Errol Rhoden III, Kyle Richter, Sidney Hopson, Ronald Bruner, Dramane Kone, Lyndon Rochelle, Joey de Leon, Dayramir Gonzàlez, Greg Sadler, Michael Naishtut, Joseph Small, Avery Baylin, Jalen Harvey, Lara Wickes, Andrew Lederman, Karen Han, Justin Smith, Mateo Pollock, Hamed Santigui Camara, Brandon Owens, John Fluker, Jordan Seigel, Ralph Nader, Kevin Toney, Eric Reed, John Proulx, Michael Bustamante, Darrell Alston, Evan Greer, Gregory Poree, Joshua Alfaro, Brent Tyler, Ian Wurfl, Keelan Tobia, Justin Hargrove, Greg Webster, Luis Vadel, Benjamin Jacobson, Dean Anderson, Joel Pargman, Steve Huber, Eric Boulanger, Fernando Arroyo Lascurain, Lora'nd Lokustza, Michael Freed, Robert Miskey, Robin Olson, Aaron Oltman, Peter Hatch, Phillip Triggs, Rodney Wirtz, Zach Dellinger, Benjamin Hoffman, Benjamin Penzner, Alex Mansour, Evgeny Tonkha, Michael Kaufman, Steve Velez, Raymond Newell, Del Atkins, Edwin Livingston, Miguel Norwood, Frank Abraham, Richard Simon, Marlon Martinez, Spike Jonze, Lewis Tan, Manny Liotta, Freya Parker, Anna Chazelle, Mike C. Manning, Anna Dahl, Jennifer Mariela Bermeo, Azizi Donnelly, Masha Ko, Ana Bergman, Edwin Taylor, Kevin Kaouthomn, Charles Gould</t>
        </is>
      </c>
      <c r="Q1120" s="52" t="inlineStr">
        <is>
          <t>Damien Chazelle</t>
        </is>
      </c>
      <c r="R1120" s="62" t="inlineStr">
        <is>
          <t>[{"Source": "Internet Movie Database", "Value": "7.1/10"}, {"Source": "Rotten Tomatoes", "Value": "57%"}, {"Source": "Metacritic", "Value": "61/100"}]</t>
        </is>
      </c>
      <c r="S1120" s="60" t="inlineStr">
        <is>
          <t>65,267,446</t>
        </is>
      </c>
      <c r="T1120" s="55" t="inlineStr">
        <is>
          <t>R</t>
        </is>
      </c>
      <c r="U1120" s="56" t="inlineStr">
        <is>
          <t>189</t>
        </is>
      </c>
      <c r="V1120" s="57" t="inlineStr">
        <is>
          <t>{"link": "https://www.themoviedb.org/movie/615777-babylon/watch?locale=CA", "flatrate": [{"logo_path": "/ewOptMVIYcOadMGGJz8DJueH2bH.jpg", "provider_id": 230, "provider_name": "Crave", "display_priority": 5}, {"logo_path": "/qcKfSyX4xkXESjHrkO8cZLRJkn6.jpg", "provider_id": 2604, "provider_name": "Crave Amazon Channel", "display_priority": 140}], "buy":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"rent":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t>
        </is>
      </c>
      <c r="W1120" s="61" t="inlineStr">
        <is>
          <t>78,000,000</t>
        </is>
      </c>
      <c r="X1120" s="35" t="n">
        <v>615777</v>
      </c>
      <c r="Y1120" s="35" t="inlineStr">
        <is>
          <t>[4995, 5122, 188222, 528888, 43234, 10337, 1317288, 22048, 473033, 599, 42603, 52936, 9085, 22073, 39130, 466272, 22414, 24249, 54613, 18391]</t>
        </is>
      </c>
      <c r="Z1120" s="35" t="inlineStr">
        <is>
          <t>57%</t>
        </is>
      </c>
      <c r="AA1120" s="35" t="inlineStr">
        <is>
          <t>7.1/10</t>
        </is>
      </c>
      <c r="AB1120" s="35" t="inlineStr">
        <is>
          <t>61/100</t>
        </is>
      </c>
      <c r="AC1120" s="35" t="inlineStr">
        <is>
          <t>https://www.youtube.com/embed/OumYv1aE1VI</t>
        </is>
      </c>
      <c r="AD1120" s="98" t="inlineStr">
        <is>
          <t>US</t>
        </is>
      </c>
      <c r="AE1120" s="98" t="n">
        <v>1731215633548</v>
      </c>
    </row>
    <row r="1121" ht="14.25" customHeight="1" s="169">
      <c r="A1121" s="93" t="inlineStr">
        <is>
          <t>Space Jam</t>
        </is>
      </c>
      <c r="B1121" s="94" t="n">
        <v>55</v>
      </c>
      <c r="C1121" s="131" t="inlineStr">
        <is>
          <t>Looney Tunes</t>
        </is>
      </c>
      <c r="D1121" s="132" t="n"/>
      <c r="E1121" s="95" t="inlineStr">
        <is>
          <t>Sports</t>
        </is>
      </c>
      <c r="F1121" s="117" t="inlineStr">
        <is>
          <t>Family</t>
        </is>
      </c>
      <c r="G1121" s="31" t="n"/>
      <c r="H1121" s="32" t="n"/>
      <c r="I1121" s="96" t="inlineStr">
        <is>
          <t>Warner Bros.</t>
        </is>
      </c>
      <c r="J1121" s="97" t="n">
        <v>1996</v>
      </c>
      <c r="K1121" s="35">
        <f>ROW(K1121)-1</f>
        <v/>
      </c>
      <c r="L1121" s="98" t="b">
        <v>0</v>
      </c>
      <c r="M1121" s="99" t="n"/>
      <c r="N1121" s="37" t="inlineStr">
        <is>
          <t>With their freedom on the line, the Looney Tunes seek the help of NBA superstar Michael Jordan to win a basketball game against a team of moronic aliens.</t>
        </is>
      </c>
      <c r="O1121" s="38" t="inlineStr">
        <is>
          <t>https://image.tmdb.org/t/p/w500/6h3FIr5CQFCBV8Xrv7XZLZbIQR0.jpg</t>
        </is>
      </c>
      <c r="P1121" s="39" t="inlineStr">
        <is>
          <t>Michael Jordan, Wayne Knight, Theresa Randle, Manner Washington, Eric Gordon, Penny Bae Bridges, Brandon Hammond, Larry Bird, Bill Murray, Thom Barry, Charles Barkley, Patrick Ewing, Muggsy Bogues, Larry Johnson, Shawn Bradley, Del Harris, Vlade Divac, Cedric Ceballos, Paul Westphal, Danny Ainge, Bebe Drake, Patricia Heaton, Dan Castellaneta, Linda Lutz, Nicky McCrimmon, Kelly Vint Castro, William G. Schilling, Albert Hague, Michael Alaimo, James O'Donnell, David Ursin, Douglas Robert Jackson, Alonzo Mourning, A. C. Green, Charles Oakley, Derek Harper, Jeff Malone, Anthony Miller, Sharone Wright, Andre Rosey Brown, Brad William Henke, Connie Ray, John Roselius, Joe Bays, Charles Hoyes, Luke Torres, Steven Shenbaum, Bean Miller, Billy West, Dee Bradley Baker, Danny DeVito, Bob Bergen, Bill Farmer, June Foray, Maurice LaMarche, Kath Soucie, Jocelyn Blue, Charity James, June Melby, Catherine Reitman, Colleen Wainwright, Dorian Harewood, Joey Camen, T.K. Carter, Darnell Suttles, Steve Kehela, Frank Welker, Ahmad Rashād, Jim Rome, Mel Blanc, Greg Bronson, Amy Chance, Horace Grant, Charles Hallahan, Kent Kasper, Steve Kerr, Barbara Anne Klein, Luc Longley, Brandon Loomis, Scottie Pippen, Michael Rothhaar, Dylan Tucker, Bill Wennington, Jim Wise</t>
        </is>
      </c>
      <c r="Q1121" s="40" t="inlineStr">
        <is>
          <t>Joe Pytka</t>
        </is>
      </c>
      <c r="R1121" s="41" t="inlineStr">
        <is>
          <t>[{"Source": "Internet Movie Database", "Value": "6.5/10"}, {"Source": "Rotten Tomatoes", "Value": "44%"}, {"Source": "Metacritic", "Value": "57/100"}]</t>
        </is>
      </c>
      <c r="S1121" s="42" t="inlineStr">
        <is>
          <t>250,200,000</t>
        </is>
      </c>
      <c r="T1121" s="43" t="inlineStr">
        <is>
          <t>PG</t>
        </is>
      </c>
      <c r="U1121" s="44" t="inlineStr">
        <is>
          <t>87</t>
        </is>
      </c>
      <c r="V1121" s="45" t="inlineStr">
        <is>
          <t>{"link": "https://www.themoviedb.org/movie/2300-space-jam/watch?locale=CA", "buy":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"flatrate": [{"logo_path": "/pvske1MyAoymrs5bguRfVqYiM9a.jpg", "provider_id": 119, "provider_name": "Amazon Prime Video", "display_priority": 1}, {"logo_path": "/esiLBRzDUwodjfN8gA4qj7l3ZF7.jpg", "provider_id": 1794, "provider_name": "Starz Amazon Channel", "display_priority": 92}, {"logo_path": "/8aBqoNeGGr0oSA85iopgNZUOTOc.jpg", "provider_id": 2100, "provider_name": "Amazon Prime Video with Ads", "display_priority": 111}, {"logo_path": "/qcKfSyX4xkXESjHrkO8cZLRJkn6.jpg", "provider_id": 2604, "provider_name": "Crave Amazon Channel", "display_priority": 140}], "rent":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{"logo_path": "/vLZKlXUNDcZR7ilvfY9Wr9k80FZ.jpg", "provider_id": 538, "provider_name": "Plex", "display_priority": 81}]}</t>
        </is>
      </c>
      <c r="W1121" s="46" t="inlineStr">
        <is>
          <t>80,000,000</t>
        </is>
      </c>
      <c r="X1121" s="35" t="n">
        <v>2300</v>
      </c>
      <c r="Y1121" s="35" t="inlineStr">
        <is>
          <t>[379686, 1104845, 268531, 556901, 886396, 594328, 663459, 199753, 343977, 12589, 284019, 765172, 1359227, 724475, 927254, 20421, 21316, 72972, 15035, 42246]</t>
        </is>
      </c>
      <c r="Z1121" s="35" t="inlineStr">
        <is>
          <t>44%</t>
        </is>
      </c>
      <c r="AA1121" s="35" t="inlineStr">
        <is>
          <t>6.5/10</t>
        </is>
      </c>
      <c r="AB1121" s="35" t="inlineStr">
        <is>
          <t>57/100</t>
        </is>
      </c>
      <c r="AC1121" s="35" t="inlineStr">
        <is>
          <t>https://www.youtube.com/embed/v98aXG562h4</t>
        </is>
      </c>
      <c r="AD1121" s="98" t="inlineStr">
        <is>
          <t>US</t>
        </is>
      </c>
      <c r="AE1121" s="98" t="n">
        <v>1731215633548</v>
      </c>
    </row>
    <row r="1122" ht="14.25" customHeight="1" s="169">
      <c r="A1122" s="93" t="inlineStr">
        <is>
          <t>Naruto Shippuden the Movie: The Will of Fire</t>
        </is>
      </c>
      <c r="B1122" s="94" t="n">
        <v>55</v>
      </c>
      <c r="C1122" s="131" t="inlineStr">
        <is>
          <t>Naruto</t>
        </is>
      </c>
      <c r="D1122" s="132" t="n"/>
      <c r="E1122" s="95" t="inlineStr">
        <is>
          <t>Animated</t>
        </is>
      </c>
      <c r="F1122" s="117" t="inlineStr">
        <is>
          <t>Anime</t>
        </is>
      </c>
      <c r="G1122" s="31" t="n"/>
      <c r="H1122" s="32" t="n"/>
      <c r="I1122" s="96" t="inlineStr">
        <is>
          <t>Toho</t>
        </is>
      </c>
      <c r="J1122" s="97" t="n">
        <v>2009</v>
      </c>
      <c r="K1122" s="35">
        <f>ROW(K1122)-1</f>
        <v/>
      </c>
      <c r="L1122" s="98" t="b">
        <v>0</v>
      </c>
      <c r="M1122" s="99" t="inlineStr">
        <is>
          <t>Some pretty good action, some funny moments. Pretty standard Naruto movie about never giving up and the importance of friendship. Story is simplistic, but it's nice to see a wide variety of known characters.</t>
        </is>
      </c>
      <c r="N1122" s="49" t="inlineStr">
        <is>
          <t>Ninjas with bloodline limits begin disappearing in all the countries and blame points toward the fire nation. By Tsunade's order, Kakashi is sacrificed to prevent an all out war. After inheriting charms left by Kakashi, Naruto fights through friends and foes to prevent his death while changing the minds of those who've inherited the will of fire.</t>
        </is>
      </c>
      <c r="O1122" s="50" t="inlineStr">
        <is>
          <t>https://image.tmdb.org/t/p/w500/pZzdFmztwmg0FUOVCMa7vReHhQN.jpg</t>
        </is>
      </c>
      <c r="P1122" s="51" t="inlineStr">
        <is>
          <t>Junko Takeuchi, Chie Nakamura, Kazuhiko Inoue, Romi Park, Satoshi Hino, Showtaro Morikubo, Kentaro Ito, Ryoka Yuzuki, Kohsuke Toriumi, Yōichi Masukawa, Shinji Kawada, Nana Mizuki</t>
        </is>
      </c>
      <c r="Q1122" s="52" t="inlineStr">
        <is>
          <t>Masahiko Murata</t>
        </is>
      </c>
      <c r="R1122" s="116" t="inlineStr">
        <is>
          <t>[{"Source": "Internet Movie Database", "Value": "7.0/10"}]</t>
        </is>
      </c>
      <c r="S1122" s="54" t="inlineStr">
        <is>
          <t>8,100,000</t>
        </is>
      </c>
      <c r="T1122" s="55" t="inlineStr">
        <is>
          <t>Not Rated</t>
        </is>
      </c>
      <c r="U1122" s="56" t="inlineStr">
        <is>
          <t>95</t>
        </is>
      </c>
      <c r="V1122" s="57" t="inlineStr">
        <is>
          <t>{"link": "https://www.themoviedb.org/movie/36728-naruto/watch?locale=CA", "flatrate": [{"logo_path": "/pbpMk2JmcoNnQwx5JGpXngfoWtp.jpg", "provider_id": 8, "provider_name": "Netflix", "display_priority": 0}, {"logo_path": "/pvske1MyAoymrs5bguRfVqYiM9a.jpg", "provider_id": 119, "provider_name": "Amazon Prime Video", "display_priority": 1}, {"logo_path": "/dpR8r13zWDeUR0QkzWidrdMxa56.jpg", "provider_id": 1796, "provider_name": "Netflix Standard with Ads", "display_priority": 93}, {"logo_path": "/8aBqoNeGGr0oSA85iopgNZUOTOc.jpg", "provider_id": 2100, "provider_name": "Amazon Prime Video with Ads", "display_priority": 111}], "buy": [{"logo_path": "/SPnB1qiCkYfirS2it3hZORwGVn.jpg", "provider_id": 2, "provider_name": "Apple TV Store", "display_priority": 6}, {"logo_path": "/8z7rC8uIDaTM91X0ZfkRf04ydj2.jpg", "provider_id": 3, "provider_name": "Google Play Movies", "display_priority": 7}, {"logo_path": "/pTnn5JwWr4p3pG8H6VrpiQo7Vs0.jpg", "provider_id": 192, "provider_name": "YouTube", "display_priority": 33}], "rent": [{"logo_path": "/SPnB1qiCkYfirS2it3hZORwGVn.jpg", "provider_id": 2, "provider_name": "Apple TV Store", "display_priority": 6}, {"logo_path": "/8z7rC8uIDaTM91X0ZfkRf04ydj2.jpg", "provider_id": 3, "provider_name": "Google Play Movies", "display_priority": 7}, {"logo_path": "/pTnn5JwWr4p3pG8H6VrpiQo7Vs0.jpg", "provider_id": 192, "provider_name": "YouTube", "display_priority": 33}]}</t>
        </is>
      </c>
      <c r="W1122" s="58" t="inlineStr">
        <is>
          <t>0</t>
        </is>
      </c>
      <c r="X1122" s="35" t="n">
        <v>36728</v>
      </c>
      <c r="Y1122" s="35" t="inlineStr">
        <is>
          <t>[347201, 16910, 16907, 17581, 50723, 18861, 433157, 239523, 485942, 410685, 592350, 114370, 17165, 50482, 118406, 39954, 44729, 637202, 21290, 117087]</t>
        </is>
      </c>
      <c r="Z1122" s="35" t="inlineStr">
        <is>
          <t>N/A</t>
        </is>
      </c>
      <c r="AA1122" s="35" t="inlineStr">
        <is>
          <t>7.0/10</t>
        </is>
      </c>
      <c r="AB1122" s="35" t="inlineStr">
        <is>
          <t>N/A</t>
        </is>
      </c>
      <c r="AC1122" s="35" t="inlineStr">
        <is>
          <t>https://www.youtube.com/embed/ow2xl9gFoaE</t>
        </is>
      </c>
      <c r="AD1122" s="98" t="inlineStr">
        <is>
          <t>JP</t>
        </is>
      </c>
      <c r="AE1122" s="98" t="n">
        <v>1731215633548</v>
      </c>
    </row>
    <row r="1123" ht="14.25" customHeight="1" s="169">
      <c r="A1123" s="93" t="inlineStr">
        <is>
          <t>Ruby Gillman, Teenage Kraken</t>
        </is>
      </c>
      <c r="B1123" s="94" t="n">
        <v>55</v>
      </c>
      <c r="C1123" s="131" t="n"/>
      <c r="D1123" s="132" t="n"/>
      <c r="E1123" s="95" t="inlineStr">
        <is>
          <t>Animated</t>
        </is>
      </c>
      <c r="F1123" s="117" t="inlineStr">
        <is>
          <t>Princess</t>
        </is>
      </c>
      <c r="G1123" s="31" t="n"/>
      <c r="H1123" s="32" t="n"/>
      <c r="I1123" s="96" t="inlineStr">
        <is>
          <t>Dreamworks</t>
        </is>
      </c>
      <c r="J1123" s="97" t="n">
        <v>2023</v>
      </c>
      <c r="K1123" s="35">
        <f>ROW(K1123)-1</f>
        <v/>
      </c>
      <c r="L1123" s="98" t="b">
        <v>0</v>
      </c>
      <c r="M1123" s="99" t="inlineStr">
        <is>
          <t>One of the most unoriginal movies ever made. The premise and a lot of the characters feel ripped straight out of "Turning Red", and nearly every trope, story beat and character feels like it comes from another movie. I really dislike the art direction of this movie. To me, the animation is very unappealing and really hinders any possible ceiling of the movie. There is some decent humor in the movie, which is really it's saving grace from being real bad.</t>
        </is>
      </c>
      <c r="N1123" s="37" t="inlineStr">
        <is>
          <t>Ruby Gillman, a sweet and awkward high school student, discovers she's a direct descendant of the warrior kraken queens. The kraken are sworn to protect the oceans of the world against the vain, power-hungry mermaids. Destined to inherit the throne from her commanding grandmother, Ruby must use her newfound powers to protect those she loves most.</t>
        </is>
      </c>
      <c r="O1123" s="38" t="inlineStr">
        <is>
          <t>https://image.tmdb.org/t/p/w500/8ChIb3WzYAcza1vrXR56v510MWk.jpg</t>
        </is>
      </c>
      <c r="P1123" s="39" t="inlineStr">
        <is>
          <t>Lana Condor, Toni Collette, Annie Murphy, Sam Richardson, Liza Koshy, Will Forte, Colman Domingo, Jaboukie Young-White, Blue Chapman, Ramona Young, Eduardo Franco, Jane Fonda, Nicole Byer, Echo Kellum, Brianna Arsement, Juju Green, Preston Arsement, Jordan Matter, Ricardo Hurtado, Randy Thom, Tiffany Wu, Merk Nguyen, Sydney Bell, Atticus Shaindlin, Lynnanne Zager, Karen Foster, Caleb Pierce, Qalil Ismail, Suzanne Buirgy, Emma Chamberlain</t>
        </is>
      </c>
      <c r="Q1123" s="40" t="inlineStr">
        <is>
          <t>Kirk DeMicco</t>
        </is>
      </c>
      <c r="R1123" s="41" t="inlineStr">
        <is>
          <t>[{"Source": "Internet Movie Database", "Value": "5.7/10"}, {"Source": "Rotten Tomatoes", "Value": "65%"}, {"Source": "Metacritic", "Value": "50/100"}]</t>
        </is>
      </c>
      <c r="S1123" s="42" t="inlineStr">
        <is>
          <t>46,247,409</t>
        </is>
      </c>
      <c r="T1123" s="43" t="inlineStr">
        <is>
          <t>PG</t>
        </is>
      </c>
      <c r="U1123" s="44" t="inlineStr">
        <is>
          <t>92</t>
        </is>
      </c>
      <c r="V1123" s="45" t="inlineStr">
        <is>
          <t>{"link": "https://www.themoviedb.org/movie/1040148-ruby-gillman-teenage-kraken/watch?locale=CA", "buy":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"rent":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"/yFGu4sSzwUMfhwmSsZgez8QhaVl.jpg", "provider_id": 331, "provider_name": "FlixFling", "display_priority": 28}, {"logo_path": "/pTnn5JwWr4p3pG8H6VrpiQo7Vs0.jpg", "provider_id": 192, "provider_name": "YouTube", "display_priority": 33}, {"logo_path": "/qR6FKvnPBx2O37FDg8PNM7efwF3.jpg", "provider_id": 10, "provider_name": "Amazon Video", "display_priority": 56}]}</t>
        </is>
      </c>
      <c r="W1123" s="46" t="inlineStr">
        <is>
          <t>70,000,000</t>
        </is>
      </c>
      <c r="X1123" s="35" t="n">
        <v>1040148</v>
      </c>
      <c r="Y1123" s="35" t="inlineStr">
        <is>
          <t>[34134, 91342, 476631, 13285, 255718, 1012801, 10144, 10898, 73456, 415749, 1280282, 10693, 1241982, 560057, 22586, 72197, 277834, 1319969, 83965, 592983]</t>
        </is>
      </c>
      <c r="Z1123" s="35" t="inlineStr">
        <is>
          <t>65%</t>
        </is>
      </c>
      <c r="AA1123" s="35" t="inlineStr">
        <is>
          <t>5.7/10</t>
        </is>
      </c>
      <c r="AB1123" s="35" t="inlineStr">
        <is>
          <t>50/100</t>
        </is>
      </c>
      <c r="AC1123" s="35" t="inlineStr">
        <is>
          <t>https://www.youtube.com/embed/u4uyD8FFUIw</t>
        </is>
      </c>
      <c r="AD1123" s="98" t="inlineStr">
        <is>
          <t>US</t>
        </is>
      </c>
      <c r="AE1123" s="98" t="n">
        <v>1731215633548</v>
      </c>
    </row>
    <row r="1124" ht="14.25" customHeight="1" s="169">
      <c r="A1124" s="93" t="inlineStr">
        <is>
          <t>For Your Eyes Only</t>
        </is>
      </c>
      <c r="B1124" s="94" t="n">
        <v>55</v>
      </c>
      <c r="C1124" s="131" t="inlineStr">
        <is>
          <t>James Bond</t>
        </is>
      </c>
      <c r="D1124" s="132" t="inlineStr">
        <is>
          <t>Bond - Moore</t>
        </is>
      </c>
      <c r="E1124" s="95" t="inlineStr">
        <is>
          <t>Action</t>
        </is>
      </c>
      <c r="F1124" s="117" t="inlineStr">
        <is>
          <t>Spy</t>
        </is>
      </c>
      <c r="G1124" s="31" t="n"/>
      <c r="H1124" s="32" t="n"/>
      <c r="I1124" s="96" t="inlineStr">
        <is>
          <t>United Artists</t>
        </is>
      </c>
      <c r="J1124" s="97" t="n">
        <v>1981</v>
      </c>
      <c r="K1124" s="35">
        <f>ROW(K1124)-1</f>
        <v/>
      </c>
      <c r="L1124" s="98" t="b">
        <v>0</v>
      </c>
      <c r="M1124" s="99" t="inlineStr">
        <is>
          <t>It's a step up from Moonraker, which was awful, but I have had enough of Roger Moore as Bond. He is way way way too old for the role at this point. He looks the Bond they would cast in "Bond with Dementia". He is too old for any of his love interests, or to make any of his action sequences believable, even with reasonable doubt. The action sequences are largely too slow, definitely all way too long, and most of them aren't even scored, so they feel really boring. There are some good moments, the ski chase sequence was fun for a time, but ran too long, Topol was fantastic as Columbo, providing a lot of energy to the movie. But the helicopter sequence is horrible, there aren't enough gadgets other than the magic police sketch machine, and Moore just isn't a good Bond at this point.</t>
        </is>
      </c>
      <c r="N1124" s="49" t="inlineStr">
        <is>
          <t>A British spy ship has sunk and on board was a hi-tech encryption device. James Bond is sent to find the device that holds British launching instructions before the enemy Soviets get to it first.</t>
        </is>
      </c>
      <c r="O1124" s="50" t="inlineStr">
        <is>
          <t>https://image.tmdb.org/t/p/w500/xV4Nnr6DjjERlqNikqDQX8LUgua.jpg</t>
        </is>
      </c>
      <c r="P1124" s="51" t="inlineStr">
        <is>
          <t>Roger Moore, Carole Bouquet, Chaim Topol, Julian Glover, Lynn-Holly Johnson, Cassandra Harris, Jill Bennett, Michael Gothard, John Wyman, Jack Hedley, Lois Maxwell, Desmond Llewelyn, Geoffrey Keen, Walter Gotell, James Villiers, John Moreno, Charles Dance, Paul Angelis, Toby Robins, Jack Klaff, Alkis Kritikos, Stag Theodore, Stefan Kalipha, Graham Crowden, Noel Johnson, William Hoyland, Paul Brooke, Fred Bryant, Robbin Young, Graham Hawkes, Janet Brown, John Wells, Maureen Bennett, Andy Bradford, Jeremy Bulloch, Eva Rueber-Staier, George Sweeney, Lalla Dean, Sheena Easton, John Hollis, Greg Powell, Vanya Seager, Chai Lee, Bob Simmons</t>
        </is>
      </c>
      <c r="Q1124" s="52" t="inlineStr">
        <is>
          <t>John Glen</t>
        </is>
      </c>
      <c r="R1124" s="53" t="inlineStr">
        <is>
          <t>[{"Source": "Internet Movie Database", "Value": "6.7/10"}, {"Source": "Rotten Tomatoes", "Value": "69%"}, {"Source": "Metacritic", "Value": "54/100"}]</t>
        </is>
      </c>
      <c r="S1124" s="54" t="inlineStr">
        <is>
          <t>195,300,000</t>
        </is>
      </c>
      <c r="T1124" s="55" t="inlineStr">
        <is>
          <t>PG</t>
        </is>
      </c>
      <c r="U1124" s="56" t="inlineStr">
        <is>
          <t>128</t>
        </is>
      </c>
      <c r="V1124" s="57" t="inlineStr">
        <is>
          <t>{"link": "https://www.themoviedb.org/movie/699-for-your-eyes-only/watch?locale=CA", "rent":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"buy":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"flatrate": [{"logo_path": "/ewOptMVIYcOadMGGJz8DJueH2bH.jpg", "provider_id": 230, "provider_name": "Crave", "display_priority": 5}, {"logo_path": "/qcKfSyX4xkXESjHrkO8cZLRJkn6.jpg", "provider_id": 2604, "provider_name": "Crave Amazon Channel", "display_priority": 140}]}</t>
        </is>
      </c>
      <c r="W1124" s="58" t="inlineStr">
        <is>
          <t>28,000,000</t>
        </is>
      </c>
      <c r="X1124" s="35" t="n">
        <v>699</v>
      </c>
      <c r="Y1124" s="35" t="inlineStr">
        <is>
          <t>[36643, 691, 660, 707, 668, 709, 667, 36670, 253, 700, 714, 682, 657, 206647, 646, 36669, 56292, 658, 36557, 954]</t>
        </is>
      </c>
      <c r="Z1124" s="35" t="inlineStr">
        <is>
          <t>69%</t>
        </is>
      </c>
      <c r="AA1124" s="35" t="inlineStr">
        <is>
          <t>6.7/10</t>
        </is>
      </c>
      <c r="AB1124" s="35" t="inlineStr">
        <is>
          <t>54/100</t>
        </is>
      </c>
      <c r="AC1124" s="35" t="inlineStr">
        <is>
          <t>https://www.youtube.com/embed/27EeX86rj2g</t>
        </is>
      </c>
      <c r="AD1124" s="98" t="inlineStr">
        <is>
          <t>GB</t>
        </is>
      </c>
      <c r="AE1124" s="98" t="n">
        <v>1732507403331</v>
      </c>
    </row>
    <row r="1125" ht="14.25" customHeight="1" s="169">
      <c r="A1125" s="93" t="inlineStr">
        <is>
          <t>Non-Stop</t>
        </is>
      </c>
      <c r="B1125" s="94" t="n">
        <v>55</v>
      </c>
      <c r="C1125" s="131" t="n"/>
      <c r="D1125" s="132" t="n"/>
      <c r="E1125" s="95" t="inlineStr">
        <is>
          <t>Action</t>
        </is>
      </c>
      <c r="F1125" s="117" t="inlineStr">
        <is>
          <t>Thriller</t>
        </is>
      </c>
      <c r="G1125" s="31" t="n"/>
      <c r="H1125" s="32" t="n"/>
      <c r="I1125" s="96" t="inlineStr">
        <is>
          <t>Universal Pictures</t>
        </is>
      </c>
      <c r="J1125" s="97" t="n">
        <v>2014</v>
      </c>
      <c r="K1125" s="35">
        <f>ROW(K1125)-1</f>
        <v/>
      </c>
      <c r="L1125" s="98" t="b">
        <v>0</v>
      </c>
      <c r="M1125" s="99" t="inlineStr">
        <is>
          <t>Pretty enjoyable action thriller thanks to a great performance from Neeson and a star studded supporting cast. This is still from early in Neeson's action career, and this formula was definitely repeated multiple times since then. The story is pretty ludicrous, and there are multiple points that strain credibility. Enjoyable enough to get through, and an easier recommend than some of the stuff Neeson has done since.</t>
        </is>
      </c>
      <c r="N1125" s="83" t="inlineStr">
        <is>
          <t>Bill Marks is a Federal Air Marshall for whom every day is the same until this one. On this plane ride, he starts receiving text messages from someone claiming to be on the flight and threatening to kill passengers. In a race against the clock, he must identify and stop the killer to save everyone on board.</t>
        </is>
      </c>
      <c r="O1125" s="84" t="inlineStr">
        <is>
          <t>https://image.tmdb.org/t/p/w500/Nkgaj3X0W2jHQ1TzHEgWFpN3kJ.jpg</t>
        </is>
      </c>
      <c r="P1125" s="85" t="inlineStr">
        <is>
          <t>Liam Neeson, Julianne Moore, Scoot McNairy, Michelle Dockery, Nate Parker, Jason Butler Harner, Corey Stoll, Omar Metwally, Lupita Nyong'o, Anson Mount, Linus Roache, Shea Whigham, Quinn McColgan, Corey Hawkins, Frank Deal, Bar Paly, Edoardo Costa, Jon Abrahams, Amanda Quaid, Beth Dixon, Cameron Moir, Lars Gerhard, Oliver Lehne, Michael Thomas Walker, Pat Kiernan, Annika Pergament, Victoria Arbiter, Jefrey Pollock, Hank Sheinkopf, Dani de Waal, Adi Hanash, Charlotte Kirk, Michael Kaplan</t>
        </is>
      </c>
      <c r="Q1125" s="86" t="inlineStr">
        <is>
          <t>Jaume Collet-Serra</t>
        </is>
      </c>
      <c r="R1125" s="59" t="inlineStr">
        <is>
          <t>[{"Source": "Internet Movie Database", "Value": "6.9/10"}, {"Source": "Rotten Tomatoes", "Value": "62%"}, {"Source": "Metacritic", "Value": "56/100"}]</t>
        </is>
      </c>
      <c r="S1125" s="101" t="inlineStr">
        <is>
          <t>222,809,600</t>
        </is>
      </c>
      <c r="T1125" s="102" t="inlineStr">
        <is>
          <t>PG-13</t>
        </is>
      </c>
      <c r="U1125" s="103" t="inlineStr">
        <is>
          <t>107</t>
        </is>
      </c>
      <c r="V1125" s="89" t="inlineStr">
        <is>
          <t>{"link": "https://www.themoviedb.org/movie/225574-non-stop/watch?locale=CA", "flatrate": [{"logo_path": "/h5DcR0J2EESLitnhR8xLG1QymTE.jpg", "provider_id": 531, "provider_name": "Paramount Plus", "display_priority": 9}, {"logo_path": "/hExO4PtimLIYn3kBOrzsejNv7cT.jpg", "provider_id": 582, "provider_name": "Paramount+ Amazon Channel", "display_priority": 11}, {"logo_path": "/fts6X10Jn4QT0X6ac3udKEn2tJA.jpg", "provider_id": 2303, "provider_name": "Paramount Plus Premium", "display_priority": 121}, {"logo_path": "/rl6zez5rCeyelt1I46JRYk6B9Ed.jpg", "provider_id": 2304, "provider_name": "Paramount Plus Basic with Ads", "display_priority": 122}], "buy":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"rent":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t>
        </is>
      </c>
      <c r="W1125" s="61" t="inlineStr">
        <is>
          <t>50,000,000</t>
        </is>
      </c>
      <c r="X1125" s="35" t="n">
        <v>225574</v>
      </c>
      <c r="Y1125" s="35" t="inlineStr">
        <is>
          <t>[360627, 17761, 9315, 955916, 450519, 762430, 11462, 19017, 333354, 433627, 10443, 1383731, 1005331, 480823, 9621, 37821, 1310568, 878375, 160139, 537739]</t>
        </is>
      </c>
      <c r="Z1125" s="35" t="inlineStr">
        <is>
          <t>62%</t>
        </is>
      </c>
      <c r="AA1125" s="35" t="inlineStr">
        <is>
          <t>6.9/10</t>
        </is>
      </c>
      <c r="AB1125" s="35" t="inlineStr">
        <is>
          <t>56/100</t>
        </is>
      </c>
      <c r="AC1125" s="35" t="inlineStr">
        <is>
          <t>https://www.youtube.com/embed/XSF6GPNXr9Y</t>
        </is>
      </c>
      <c r="AD1125" s="98" t="inlineStr">
        <is>
          <t>US</t>
        </is>
      </c>
      <c r="AE1125" s="98" t="inlineStr">
        <is>
          <t>1736126047901</t>
        </is>
      </c>
    </row>
    <row r="1126" ht="14.25" customHeight="1" s="169">
      <c r="A1126" s="93" t="inlineStr">
        <is>
          <t>The Secret Life of Pets 2</t>
        </is>
      </c>
      <c r="B1126" s="94" t="n">
        <v>54</v>
      </c>
      <c r="C1126" s="131" t="inlineStr">
        <is>
          <t>Illumination</t>
        </is>
      </c>
      <c r="D1126" s="132" t="inlineStr">
        <is>
          <t>The Secret Life of Pets</t>
        </is>
      </c>
      <c r="E1126" s="95" t="inlineStr">
        <is>
          <t>Animated</t>
        </is>
      </c>
      <c r="F1126" s="117" t="n"/>
      <c r="G1126" s="31" t="n"/>
      <c r="H1126" s="32" t="n"/>
      <c r="I1126" s="96" t="inlineStr">
        <is>
          <t>Universal Pictures</t>
        </is>
      </c>
      <c r="J1126" s="97" t="n">
        <v>2019</v>
      </c>
      <c r="K1126" s="35">
        <f>ROW(K1126)-1</f>
        <v/>
      </c>
      <c r="L1126" s="98" t="b">
        <v>0</v>
      </c>
      <c r="M1126" s="99" t="inlineStr">
        <is>
          <t>Kids will probably get a kick out of this, the animation is pretty cute and there is lots of loud noises and hectic action. This just doesn't do it for me. The three story lines are too disjointed, it's tough to follow the bouncing around, and I don't really like any of the characters that much. There is a decent message of not being afraid of change, but otherwise this is a fairly pointless, but inoffensive, sequel</t>
        </is>
      </c>
      <c r="N1126" s="76" t="inlineStr">
        <is>
          <t>Max the terrier must cope with some major life changes when his owner gets married and has a baby. When the family takes a trip to the countryside, nervous Max has numerous run-ins with canine-intolerant cows, hostile foxes and a scary turkey. Luckily for Max, he soon catches a break when he meets Rooster, a gruff farm dog who tries to cure the lovable pooch of his neuroses.</t>
        </is>
      </c>
      <c r="O1126" s="105" t="inlineStr">
        <is>
          <t>https://image.tmdb.org/t/p/w500/s9xg4V5EDKiphgIksVJ9gewBM11.jpg</t>
        </is>
      </c>
      <c r="P1126" s="106" t="inlineStr">
        <is>
          <t>Patton Oswalt, Kevin Hart, Eric Stonestreet, Jenny Slate, Tiffany Haddish, Lake Bell, Nick Kroll, Dana Carvey, Ellie Kemper, Harrison Ford, Chris Renaud, Bobby Moynihan, Hannibal Buress, Pete Holmes, Henry Lynch, Tara Strong, Sean Giambrone, Meredith Salenger, Michael Beattie, Kiely Renaud, Jessica DiCicco, Garth Jennings, David Acord, Jaime Camil, Antonio Raul Garcia, Brian T. Delaney, Terri Douglas, Sandra Echeverría, Kylie Hart, JP Karliak, John Kassir, Scott Menville, Scott Mosier, Laraine Newman, Capri Oliver, Arthur Ortiz, Lucian Perez, Maddix Robinson, Ashley Silverman, Fred Tatasciore, Cory Walls, Matthew Wood</t>
        </is>
      </c>
      <c r="Q1126" s="107" t="inlineStr">
        <is>
          <t>Chris Renaud</t>
        </is>
      </c>
      <c r="R1126" s="121" t="inlineStr">
        <is>
          <t>[{"Source": "Internet Movie Database", "Value": "6.4/10"}, {"Source": "Rotten Tomatoes", "Value": "60%"}, {"Source": "Metacritic", "Value": "55/100"}]</t>
        </is>
      </c>
      <c r="S1126" s="108" t="inlineStr">
        <is>
          <t>429,434,163</t>
        </is>
      </c>
      <c r="T1126" s="109" t="inlineStr">
        <is>
          <t>PG</t>
        </is>
      </c>
      <c r="U1126" s="110" t="inlineStr">
        <is>
          <t>86</t>
        </is>
      </c>
      <c r="V1126" s="82" t="inlineStr">
        <is>
          <t>{"link": "https://www.themoviedb.org/movie/412117-the-secret-life-of-pets-2/watch?locale=CA", "rent": [{"logo_path": "/SPnB1qiCkYfirS2it3hZORwGVn.jpg", "provider_id": 2, "provider_name": "Apple TV Store", "display_priority": 6}, {"logo_path": "/4bIKO5tqPgko0135wL9GhMsb1wv.jpg", "provider_id": 140, "provider_name": "CosmoGo", "display_priority": 18}, {"logo_path": "/qR6FKvnPBx2O37FDg8PNM7efwF3.jpg", "provider_id": 10, "provider_name": "Amazon Video", "display_priority": 56}], "buy":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"flatrate": [{"logo_path": "/pvske1MyAoymrs5bguRfVqYiM9a.jpg", "provider_id": 119, "provider_name": "Amazon Prime Video", "display_priority": 1}, {"logo_path": "/cQjWvOiKRPeSuWRNGegcBjyqVbR.jpg", "provider_id": 469, "provider_name": "Club Illico", "display_priority": 51}, {"logo_path": "/8aBqoNeGGr0oSA85iopgNZUOTOc.jpg", "provider_id": 2100, "provider_name": "Amazon Prime Video with Ads", "display_priority": 111}]}</t>
        </is>
      </c>
      <c r="W1126" s="111" t="inlineStr">
        <is>
          <t>80,000,000</t>
        </is>
      </c>
      <c r="X1126" s="35" t="n">
        <v>412117</v>
      </c>
      <c r="Y1126" s="35" t="inlineStr">
        <is>
          <t>[13654, 19016, 675445, 774370, 9948, 515789, 385103, 1084242, 570480, 203696, 585245, 1059264, 756397, 1146348, 33539, 335360, 6878, 324852, 743439, 520758]</t>
        </is>
      </c>
      <c r="Z1126" s="35" t="inlineStr">
        <is>
          <t>60%</t>
        </is>
      </c>
      <c r="AA1126" s="35" t="inlineStr">
        <is>
          <t>6.4/10</t>
        </is>
      </c>
      <c r="AB1126" s="35" t="inlineStr">
        <is>
          <t>55/100</t>
        </is>
      </c>
      <c r="AC1126" s="35" t="inlineStr">
        <is>
          <t>https://www.youtube.com/embed/mYocfuqu2A8</t>
        </is>
      </c>
      <c r="AD1126" s="98" t="inlineStr">
        <is>
          <t>US</t>
        </is>
      </c>
      <c r="AE1126" s="98" t="inlineStr">
        <is>
          <t>1737481047560</t>
        </is>
      </c>
    </row>
    <row r="1127" ht="14.25" customHeight="1" s="169">
      <c r="A1127" s="93" t="inlineStr">
        <is>
          <t>Prometheus</t>
        </is>
      </c>
      <c r="B1127" s="94" t="n">
        <v>54</v>
      </c>
      <c r="C1127" s="131" t="inlineStr">
        <is>
          <t>Alien vs Predator</t>
        </is>
      </c>
      <c r="D1127" s="132" t="inlineStr">
        <is>
          <t>Alien</t>
        </is>
      </c>
      <c r="E1127" s="95" t="inlineStr">
        <is>
          <t>Sci-Fi</t>
        </is>
      </c>
      <c r="F1127" s="117" t="inlineStr">
        <is>
          <t>Thriller</t>
        </is>
      </c>
      <c r="G1127" s="31" t="n"/>
      <c r="H1127" s="32" t="n"/>
      <c r="I1127" s="96" t="inlineStr">
        <is>
          <t>20th Century Studios</t>
        </is>
      </c>
      <c r="J1127" s="97" t="n">
        <v>2012</v>
      </c>
      <c r="K1127" s="35">
        <f>ROW(K1127)-1</f>
        <v/>
      </c>
      <c r="L1127" s="98" t="b">
        <v>0</v>
      </c>
      <c r="M1127" s="99" t="inlineStr">
        <is>
          <t>All style and no substance. Ridley Scott has some beautiful shots and is able to make it feel like an important movie, when actually it's just boring nonsense for over two hours. It take one-hundred and seventeen minutes for a freaking alien to show up in the alien movie. There are as many people crushed by falling spaceships as there are xenomorphs. The ending has no tension and comes off as a whispy fart. Running away from a rolling spaceship. At least it's an original idea, but it's so dumb. Just go 10 feet to the left or right instead of 200 feet straight ahead. Even before the ending there is terrible writing. In classic Alien fashion, the crew is headed on a mission that no one knows the true purpose of except for one robot. But the problem with this crew is that none of them have personalities. Idris Elba is doing the worst accent I've ever heard. Charlize Theron is phoning it in. Noomi Rapace is devoid of charisma and is cast as the lead, which creates a final showdown with no emotional stakes. Shoutout to Sean Harris, who is great in his small role. Him and the aesthetics of the movie are pretty much the only good things.</t>
        </is>
      </c>
      <c r="N1127" s="37" t="inlineStr">
        <is>
          <t>A team of explorers discover a clue to the origins of mankind on Earth, leading them on a journey to the darkest corners of the universe. There, they must fight a terrifying battle to save the future of the human race.</t>
        </is>
      </c>
      <c r="O1127" s="38" t="inlineStr">
        <is>
          <t>https://image.tmdb.org/t/p/w500/m7nZCtHJyDLncBUarfM5h5mrppx.jpg</t>
        </is>
      </c>
      <c r="P1127" s="39" t="inlineStr">
        <is>
          <t>Noomi Rapace, Michael Fassbender, Charlize Theron, Idris Elba, Guy Pearce, Logan Marshall-Green, Sean Harris, Rafe Spall, Emun Elliott, Benedict Wong, Kate Dickie, Branwell Donaghey, Vladimir "Furdo" Furdik, C.C. Smiff, Shane Steyn, Ian Whyte, John Lebar, Daniel James Peterson, Patrick Wilson, Lucy Hutchinson, Giannina Facio, Anil Biltoo, Louisa Staples, James Embree, Florian Robin, Matthew Burgess, Eugene O'Hare, Richard Thomson, Philip McGinley, Jenny Rainsford, Rhona Croker, Wambui Wa-Ngatho, Wannaporn Rienjang, Zed Sevcikova, Sonam Dugdak, Reynir Thor Eggertsson, Shin-Ichiro Okajima, Charalambos Dendrinos, Berhane Woldegabriel, Annie Penn, Robin Atkin Downes, James Currie, Dan Dewhirst, Phill Martin, Matt Rook</t>
        </is>
      </c>
      <c r="Q1127" s="40" t="inlineStr">
        <is>
          <t>Ridley Scott</t>
        </is>
      </c>
      <c r="R1127" s="41" t="inlineStr">
        <is>
          <t>[{"Source": "Internet Movie Database", "Value": "7.0/10"}, {"Source": "Rotten Tomatoes", "Value": "73%"}, {"Source": "Metacritic", "Value": "64/100"}]</t>
        </is>
      </c>
      <c r="S1127" s="42" t="inlineStr">
        <is>
          <t>403,354,469</t>
        </is>
      </c>
      <c r="T1127" s="43" t="inlineStr">
        <is>
          <t>R</t>
        </is>
      </c>
      <c r="U1127" s="44" t="inlineStr">
        <is>
          <t>124</t>
        </is>
      </c>
      <c r="V1127" s="45" t="inlineStr">
        <is>
          <t>{"link": "https://www.themoviedb.org/movie/70981-prometheus/watch?locale=CA", "flatrate": [{"logo_path": "/pbpMk2JmcoNnQwx5JGpXngfoWtp.jpg", "provider_id": 8, "provider_name": "Netflix", "display_priority": 0}, {"logo_path": "/97yvRBw1GzX7fXprcF80er19ot.jpg", "provider_id": 337, "provider_name": "Disney Plus", "display_priority": 3}, {"logo_path": "/dpR8r13zWDeUR0QkzWidrdMxa56.jpg", "provider_id": 1796, "provider_name": "Netflix Standard with Ads", "display_priority": 93}], "rent":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"buy":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t>
        </is>
      </c>
      <c r="W1127" s="46" t="inlineStr">
        <is>
          <t>130,000,000</t>
        </is>
      </c>
      <c r="X1127" s="35" t="n">
        <v>70981</v>
      </c>
      <c r="Y1127" s="35" t="inlineStr">
        <is>
          <t>[126889, 378018, 945961, 348, 8413, 9102, 1091, 48660, 736485, 395, 19898, 1116201, 819876, 30694, 60935, 11954, 13059, 8078, 679, 715123]</t>
        </is>
      </c>
      <c r="Z1127" s="35" t="inlineStr">
        <is>
          <t>73%</t>
        </is>
      </c>
      <c r="AA1127" s="35" t="inlineStr">
        <is>
          <t>7.0/10</t>
        </is>
      </c>
      <c r="AB1127" s="35" t="inlineStr">
        <is>
          <t>64/100</t>
        </is>
      </c>
      <c r="AC1127" s="35" t="inlineStr">
        <is>
          <t>https://www.youtube.com/embed/cJMIzdf1eo8</t>
        </is>
      </c>
      <c r="AD1127" s="98" t="inlineStr">
        <is>
          <t>US</t>
        </is>
      </c>
      <c r="AE1127" s="98" t="n">
        <v>1731215633548</v>
      </c>
    </row>
    <row r="1128" ht="14.25" customHeight="1" s="169">
      <c r="A1128" s="93" t="inlineStr">
        <is>
          <t>Red Notice</t>
        </is>
      </c>
      <c r="B1128" s="94" t="n">
        <v>54</v>
      </c>
      <c r="C1128" s="131" t="n"/>
      <c r="D1128" s="132" t="n"/>
      <c r="E1128" s="95" t="inlineStr">
        <is>
          <t>Action</t>
        </is>
      </c>
      <c r="F1128" s="117" t="inlineStr">
        <is>
          <t>Comedy</t>
        </is>
      </c>
      <c r="G1128" s="31" t="n"/>
      <c r="H1128" s="32" t="inlineStr">
        <is>
          <t>Netflix</t>
        </is>
      </c>
      <c r="I1128" s="96" t="inlineStr">
        <is>
          <t>Netflix</t>
        </is>
      </c>
      <c r="J1128" s="97" t="n">
        <v>2021</v>
      </c>
      <c r="K1128" s="35">
        <f>ROW(K1128)-1</f>
        <v/>
      </c>
      <c r="L1128" s="98" t="b">
        <v>0</v>
      </c>
      <c r="M1128" s="99" t="inlineStr">
        <is>
          <t>Incredibly generic action movie. Feels soulless and almost AI generated based off of better movies. It's hard to generate excitement when the main characters all feel invincible and the supporting characters are all nameless and faceless. Ryan Reynolds provides some funny quips, but he isn't on his A game. Gal Gadot can't act whatsoever. Every line she has feels like it is being read for the first time. She can't display any emotion at all. The movie isn't bad, you'd just be better off watching some of the movies it ripped off, such as Raiders of the Lost Ark. One reason to watch would be if you loved to see the names of cities in big red letters all across the screen, that happens at least half a dozen times.</t>
        </is>
      </c>
      <c r="N1128" s="49" t="inlineStr">
        <is>
          <t>An Interpol-issued Red Notice is a global alert to hunt and capture the world's most wanted. But when a daring heist brings together the FBI's top profiler and two rival criminals, there's no telling what will happen.</t>
        </is>
      </c>
      <c r="O1128" s="50" t="inlineStr">
        <is>
          <t>https://image.tmdb.org/t/p/w500/lAXONuqg41NwUMuzMiFvicDET9Y.jpg</t>
        </is>
      </c>
      <c r="P1128" s="51" t="inlineStr">
        <is>
          <t>Dwayne Johnson, Ryan Reynolds, Gal Gadot, Ritu Arya, Chris Diamantopoulos, Ivan Mbakop, Vincenzo Amato, Rafael Petardi, Seth Michaels, Sebastien Large, Guy Nardulli, Andrew Hunter, George Tsai, Rawson Marshall Thurber, Robert Mata, Anthony Belevtsov, Daniel Bernhardt, Yosef Podolski, Martin Harris, Alexander Perkins, Joseph A. Garcia, Gonzalo Escudero, Jay Romero, Ethan Herschenfeld, Brenna Marie Narayan, Tom Choi, Nick Arapoglou, Robert Clotworthy, Ed Sheeran, Steve Eifert, Elbert Kim, Victoria Paige Watkins, Robert Tinsley</t>
        </is>
      </c>
      <c r="Q1128" s="52" t="inlineStr">
        <is>
          <t>Rawson Marshall Thurber</t>
        </is>
      </c>
      <c r="R1128" s="59" t="inlineStr">
        <is>
          <t>[{"Source": "Internet Movie Database", "Value": "6.3/10"}, {"Source": "Rotten Tomatoes", "Value": "37%"}, {"Source": "Metacritic", "Value": "37/100"}]</t>
        </is>
      </c>
      <c r="S1128" s="60" t="inlineStr">
        <is>
          <t>178,143</t>
        </is>
      </c>
      <c r="T1128" s="55" t="inlineStr">
        <is>
          <t>PG-13</t>
        </is>
      </c>
      <c r="U1128" s="56" t="inlineStr">
        <is>
          <t>118</t>
        </is>
      </c>
      <c r="V1128" s="57" t="inlineStr">
        <is>
          <t>{"link": "https://www.themoviedb.org/movie/512195-red-notice/watch?locale=CA", "flatrate": [{"logo_path": "/pbpMk2JmcoNnQwx5JGpXngfoWtp.jpg", "provider_id": 8, "provider_name": "Netflix", "display_priority": 0}, {"logo_path": "/dpR8r13zWDeUR0QkzWidrdMxa56.jpg", "provider_id": 1796, "provider_name": "Netflix Standard with Ads", "display_priority": 93}]}</t>
        </is>
      </c>
      <c r="W1128" s="61" t="inlineStr">
        <is>
          <t>160,000,000</t>
        </is>
      </c>
      <c r="X1128" s="35" t="n">
        <v>512195</v>
      </c>
      <c r="Y1128" s="35" t="inlineStr">
        <is>
          <t>[14979, 2109, 12085, 11001, 27590, 28270, 75656, 13534, 5174, 9260, 823625, 59108, 955916, 5175, 9600, 46059, 10536, 26180, 49527, 404733]</t>
        </is>
      </c>
      <c r="Z1128" s="35" t="inlineStr">
        <is>
          <t>37%</t>
        </is>
      </c>
      <c r="AA1128" s="35" t="inlineStr">
        <is>
          <t>6.3/10</t>
        </is>
      </c>
      <c r="AB1128" s="35" t="inlineStr">
        <is>
          <t>37/100</t>
        </is>
      </c>
      <c r="AC1128" s="35" t="inlineStr">
        <is>
          <t>https://www.youtube.com/embed/Pj0wz7zu3Ms</t>
        </is>
      </c>
      <c r="AD1128" s="98" t="inlineStr">
        <is>
          <t>US</t>
        </is>
      </c>
      <c r="AE1128" s="98" t="n">
        <v>1731215633548</v>
      </c>
    </row>
    <row r="1129" ht="14.25" customHeight="1" s="169">
      <c r="A1129" s="93" t="inlineStr">
        <is>
          <t>The Princess Diaries</t>
        </is>
      </c>
      <c r="B1129" s="94" t="n">
        <v>54</v>
      </c>
      <c r="C1129" s="131" t="inlineStr">
        <is>
          <t>Disney Live Action</t>
        </is>
      </c>
      <c r="D1129" s="132" t="n"/>
      <c r="E1129" s="95" t="inlineStr">
        <is>
          <t>Comedy</t>
        </is>
      </c>
      <c r="F1129" s="117" t="inlineStr">
        <is>
          <t>Princess</t>
        </is>
      </c>
      <c r="G1129" s="31" t="n"/>
      <c r="H1129" s="32" t="n"/>
      <c r="I1129" s="96" t="inlineStr">
        <is>
          <t>Disney</t>
        </is>
      </c>
      <c r="J1129" s="97" t="n">
        <v>2001</v>
      </c>
      <c r="K1129" s="35">
        <f>ROW(K1129)-1</f>
        <v/>
      </c>
      <c r="L1129" s="98" t="b">
        <v>0</v>
      </c>
      <c r="M1129" s="99" t="n"/>
      <c r="N1129" s="83" t="inlineStr">
        <is>
          <t>A socially awkward but very bright 15-year-old girl being raised by a single mom discovers that she is the princess of a small European country because of the recent death of her long-absent father, who, unknown to her, was the crown prince of Genovia. She must make a choice between continuing the life of a San Francisco teen or stepping up to the throne.</t>
        </is>
      </c>
      <c r="O1129" s="84" t="inlineStr">
        <is>
          <t>https://image.tmdb.org/t/p/w500/wA4lgl8gmoICSShviCkEB61nIBB.jpg</t>
        </is>
      </c>
      <c r="P1129" s="85" t="inlineStr">
        <is>
          <t>Anne Hathaway, Julie Andrews, Heather Matarazzo, Caroline Goodall, Héctor Elizondo, Robert Schwartzman, Erik von Detten, Patrick John Flueger, Sandra Oh, Mandy Moore, Sean O'Bryan, Kathleen Marshall, Kimleigh Smith, Mindy Burbano, Elizabeth Gudenrath, Bianca Lopez, Tamara Levinson, Lenore Thomas, Erik Bragg, Meredith Shevory, Anita Marie Curran, Cassie Rowell, Todd Lowe, Joe Unitas, Joel McCrary, Clare Sera, Greg Lewis, Bonnie Aarons, Darwood Chung, Julie Paris, Jeff Michalski, Erin O'Reilly, Steve Restivo, Brigitta Lauren, Jane Morris, Gary Combs, Marvin Braverman, Allan Kent, Robert Glaudini, Bill Ferrell, Joe Ross, Charles Guardino, Sparrow Heatley, Gwenda Perez, Barbara Marshall, Sam Denoff, Tracy Reiner, Daru Kawalkowski, Diane Frazen, Stanley Frazen, Barbara Nabozny, Ira Glick, Sol Rosenthal, Hope Alexander-Willis, Joe Allen Price, Willie Brown, Patrick Richwood, Terry Brown, James Brown Orleans, Rob Zylowski, Karl Makinen, Sunny Hawks, Kathy Garver, Erika Young, Ethan Sandler, Shan Elliot, Trey Carter, Bud Markowitz, Mark Thompson, Brian Phelps, Lily Marshall-Fricker, Sandra Taylor, Tom Hines, Nicholle Tom, Patrick Noonan, Ali Gage, John Moran, Tanya DiFrancesco, Shannon Wilcox, Tonje Larsgard, Rueben Grundy, Gwen Holloway, Lori Sigrist, Terri Sigrist, Andy Arness, René Auberjonois, Ned Brower, Jodi Essex, Larry Miller, Barry Ratcliffe, Craig Richards, Terry Wayne, Charlotte Marshall-Fricker</t>
        </is>
      </c>
      <c r="Q1129" s="86" t="inlineStr">
        <is>
          <t>Garry Marshall</t>
        </is>
      </c>
      <c r="R1129" s="62" t="inlineStr">
        <is>
          <t>[{"Source": "Internet Movie Database", "Value": "6.4/10"}, {"Source": "Rotten Tomatoes", "Value": "49%"}, {"Source": "Metacritic", "Value": "52/100"}]</t>
        </is>
      </c>
      <c r="S1129" s="101" t="inlineStr">
        <is>
          <t>165,335,153</t>
        </is>
      </c>
      <c r="T1129" s="102" t="inlineStr">
        <is>
          <t>G</t>
        </is>
      </c>
      <c r="U1129" s="103" t="inlineStr">
        <is>
          <t>115</t>
        </is>
      </c>
      <c r="V1129" s="89" t="inlineStr">
        <is>
          <t>{"link": "https://www.themoviedb.org/movie/9880-the-princess-diaries/watch?locale=CA", "rent":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"buy":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"flatrate": [{"logo_path": "/97yvRBw1GzX7fXprcF80er19ot.jpg", "provider_id": 337, "provider_name": "Disney Plus", "display_priority": 3}]}</t>
        </is>
      </c>
      <c r="W1129" s="61" t="inlineStr">
        <is>
          <t>37,000,000</t>
        </is>
      </c>
      <c r="X1129" s="35" t="n">
        <v>9880</v>
      </c>
      <c r="Y1129" s="35" t="inlineStr">
        <is>
          <t>[42884, 338958, 144616, 299582, 14128, 13499, 203739, 798021, 16119, 11247, 354279, 102651, 10140, 18973, 662546, 18032, 60400, 756187, 643882, 42518]</t>
        </is>
      </c>
      <c r="Z1129" s="35" t="inlineStr">
        <is>
          <t>49%</t>
        </is>
      </c>
      <c r="AA1129" s="35" t="inlineStr">
        <is>
          <t>6.4/10</t>
        </is>
      </c>
      <c r="AB1129" s="35" t="inlineStr">
        <is>
          <t>52/100</t>
        </is>
      </c>
      <c r="AC1129" s="35" t="inlineStr">
        <is>
          <t>https://www.youtube.com/embed/2CkcwPi20ms</t>
        </is>
      </c>
      <c r="AD1129" s="98" t="inlineStr">
        <is>
          <t>US</t>
        </is>
      </c>
      <c r="AE1129" s="98" t="n">
        <v>1731215633548</v>
      </c>
    </row>
    <row r="1130" ht="14.25" customHeight="1" s="169">
      <c r="A1130" s="93" t="inlineStr">
        <is>
          <t>The Fox and the Hound</t>
        </is>
      </c>
      <c r="B1130" s="94" t="n">
        <v>54</v>
      </c>
      <c r="C1130" s="131" t="inlineStr">
        <is>
          <t>Disney Animation</t>
        </is>
      </c>
      <c r="D1130" s="132" t="n"/>
      <c r="E1130" s="95" t="inlineStr">
        <is>
          <t>Animated</t>
        </is>
      </c>
      <c r="F1130" s="117" t="n"/>
      <c r="G1130" s="31" t="n"/>
      <c r="H1130" s="32" t="n"/>
      <c r="I1130" s="96" t="inlineStr">
        <is>
          <t>Disney</t>
        </is>
      </c>
      <c r="J1130" s="97" t="n">
        <v>1981</v>
      </c>
      <c r="K1130" s="35">
        <f>ROW(K1130)-1</f>
        <v/>
      </c>
      <c r="L1130" s="98" t="b">
        <v>0</v>
      </c>
      <c r="M1130" s="99" t="n"/>
      <c r="N1130" s="37" t="inlineStr">
        <is>
          <t>When a feisty little fox named Tod is adopted into a farm family, he quickly becomes friends with a fun and adorable hound puppy named Copper. Life is full of hilarious adventures until Copper is expected to take on his role as a hunting dog -- and the object of his search is his best friend!</t>
        </is>
      </c>
      <c r="O1130" s="38" t="inlineStr">
        <is>
          <t>https://image.tmdb.org/t/p/w500/1382VHxqZDXu2t8i46zf4fP71JG.jpg</t>
        </is>
      </c>
      <c r="P1130" s="39" t="inlineStr">
        <is>
          <t>Mickey Rooney, Kurt Russell, Pearl Bailey, Jack Albertson, Sandy Duncan, Jeanette Nolan, Pat Buttram, Richard Bakalyan, Paul Winchell, John Fiedler, John McIntire, Keith Coogan, Corey Feldman, James MacDonald</t>
        </is>
      </c>
      <c r="Q1130" s="40" t="inlineStr">
        <is>
          <t>Richard Rich, Art Stevens, Ted Berman</t>
        </is>
      </c>
      <c r="R1130" s="41" t="inlineStr">
        <is>
          <t>[{"Source": "Internet Movie Database", "Value": "7.2/10"}, {"Source": "Rotten Tomatoes", "Value": "75%"}, {"Source": "Metacritic", "Value": "65/100"}]</t>
        </is>
      </c>
      <c r="S1130" s="42" t="inlineStr">
        <is>
          <t>29,800,000</t>
        </is>
      </c>
      <c r="T1130" s="43" t="inlineStr">
        <is>
          <t>G</t>
        </is>
      </c>
      <c r="U1130" s="44" t="inlineStr">
        <is>
          <t>82</t>
        </is>
      </c>
      <c r="V1130" s="45" t="inlineStr">
        <is>
          <t>{"link": "https://www.themoviedb.org/movie/10948-the-fox-and-the-hound/watch?locale=CA", "rent":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"buy":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"flatrate": [{"logo_path": "/97yvRBw1GzX7fXprcF80er19ot.jpg", "provider_id": 337, "provider_name": "Disney Plus", "display_priority": 3}]}</t>
        </is>
      </c>
      <c r="W1130" s="46" t="inlineStr">
        <is>
          <t>12,000,000</t>
        </is>
      </c>
      <c r="X1130" s="35" t="n">
        <v>10948</v>
      </c>
      <c r="Y1130" s="35" t="inlineStr">
        <is>
          <t>[995133, 33539, 10199, 12227, 25475, 3170, 858408, 27653, 335360, 21250, 505953, 13205, 522518, 297270, 520946, 105864, 28118, 11704, 34942, 21032]</t>
        </is>
      </c>
      <c r="Z1130" s="35" t="inlineStr">
        <is>
          <t>75%</t>
        </is>
      </c>
      <c r="AA1130" s="35" t="inlineStr">
        <is>
          <t>7.2/10</t>
        </is>
      </c>
      <c r="AB1130" s="35" t="inlineStr">
        <is>
          <t>65/100</t>
        </is>
      </c>
      <c r="AC1130" s="35" t="inlineStr">
        <is>
          <t>https://www.youtube.com/embed/LhV6BBvt8Vs</t>
        </is>
      </c>
      <c r="AD1130" s="98" t="inlineStr">
        <is>
          <t>US</t>
        </is>
      </c>
      <c r="AE1130" s="98" t="n">
        <v>1731215633548</v>
      </c>
    </row>
    <row r="1131" ht="14.25" customHeight="1" s="169">
      <c r="A1131" s="93" t="inlineStr">
        <is>
          <t>This is 40</t>
        </is>
      </c>
      <c r="B1131" s="94" t="n">
        <v>54</v>
      </c>
      <c r="C1131" s="131" t="n"/>
      <c r="D1131" s="132" t="n"/>
      <c r="E1131" s="95" t="inlineStr">
        <is>
          <t>Comedy</t>
        </is>
      </c>
      <c r="F1131" s="117" t="n"/>
      <c r="G1131" s="31" t="n"/>
      <c r="H1131" s="32" t="n"/>
      <c r="I1131" s="96" t="inlineStr">
        <is>
          <t>Universal Pictures</t>
        </is>
      </c>
      <c r="J1131" s="97" t="n">
        <v>2012</v>
      </c>
      <c r="K1131" s="35">
        <f>ROW(K1131)-1</f>
        <v/>
      </c>
      <c r="L1131" s="98" t="b">
        <v>0</v>
      </c>
      <c r="M1131" s="99" t="inlineStr">
        <is>
          <t>There are some good jokes dispersed throughout this movie, but it is quite a disappointing followup to Knocked Up. The movie is at least half an hour too long, and feels quite aimless for a large part of the runtime, except to maybe make the audience feel bad about aging. This is quite self indulgent on behalf of Judd Apatow, as it really works as a showcase for his family members. His daughters do not seem ready to be in feature films, and yet there are long scenes of the two of them that don't really add much to the movie. Leslie Mann is very good in this movie, delivering some good jokes and bringing some genuine heart to the role. Albert Brooks has his share of funny moments in his small role, and Paul Rudd is good as always. There could have been a good movie in here, if they had tightened it up and maybe written some better jokes rather than being so reliant on improv.</t>
        </is>
      </c>
      <c r="N1131" s="37" t="inlineStr">
        <is>
          <t>Pete and Debbie are both about to turn 40, their kids hate each other, both of their businesses are failing, they're on the verge of losing their house, and their relationship is threatening to fall apart.</t>
        </is>
      </c>
      <c r="O1131" s="38" t="inlineStr">
        <is>
          <t>https://image.tmdb.org/t/p/w500/mzUuOIFoVkRTHACRb58vm6mkbBN.jpg</t>
        </is>
      </c>
      <c r="P1131" s="39" t="inlineStr">
        <is>
          <t>Paul Rudd, Leslie Mann, John Lithgow, Megan Fox, Maude Apatow, Iris Apatow, Chris O'Dowd, Jason Segel, Melissa McCarthy, Graham Parker, Albert Brooks, Lena Dunham, Annie Mumolo, Robert Smigel, Charlyne Yi, Lisa Darr, Billie Joe Armstrong, Michael Ian Black, Wyatt Russell, Tom Yi, Tim Bagley, Ava Sambora, Megan Grano, D.A. Sandoval, Derek Basco, Nicol Paone, Lynne Alana Delaney, Katia Kieling, Bill Hader, Tom Everett, Tatum O'Neal, Ryan Adams, Ryan Lee, Dan Bakkedahl, Jessica Lee, Rebekka Johnson, Johnny Pemberton</t>
        </is>
      </c>
      <c r="Q1131" s="40" t="inlineStr">
        <is>
          <t>Judd Apatow</t>
        </is>
      </c>
      <c r="R1131" s="41" t="inlineStr">
        <is>
          <t>[{"Source": "Internet Movie Database", "Value": "6.2/10"}, {"Source": "Rotten Tomatoes", "Value": "52%"}, {"Source": "Metacritic", "Value": "59/100"}]</t>
        </is>
      </c>
      <c r="S1131" s="118" t="inlineStr">
        <is>
          <t>88,200,000</t>
        </is>
      </c>
      <c r="T1131" s="43" t="inlineStr">
        <is>
          <t>R</t>
        </is>
      </c>
      <c r="U1131" s="44" t="inlineStr">
        <is>
          <t>134</t>
        </is>
      </c>
      <c r="V1131" s="45" t="inlineStr">
        <is>
          <t>{"link": "https://www.themoviedb.org/movie/89492-this-is-40/watch?locale=CA", "flatrate": [{"logo_path": "/pvske1MyAoymrs5bguRfVqYiM9a.jpg", "provider_id": 119, "provider_name": "Amazon Prime Video", "display_priority": 1}, {"logo_path": "/h5DcR0J2EESLitnhR8xLG1QymTE.jpg", "provider_id": 531, "provider_name": "Paramount Plus", "display_priority": 9}, {"logo_path": "/hExO4PtimLIYn3kBOrzsejNv7cT.jpg", "provider_id": 582, "provider_name": "Paramount+ Amazon Channel", "display_priority": 11}, {"logo_path": "/8aBqoNeGGr0oSA85iopgNZUOTOc.jpg", "provider_id": 2100, "provider_name": "Amazon Prime Video with Ads", "display_priority": 111}, {"logo_path": "/fts6X10Jn4QT0X6ac3udKEn2tJA.jpg", "provider_id": 2303, "provider_name": "Paramount Plus Premium", "display_priority": 121}, {"logo_path": "/rl6zez5rCeyelt1I46JRYk6B9Ed.jpg", "provider_id": 2304, "provider_name": "Paramount Plus Basic with Ads", "display_priority": 122}], "rent":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"buy":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t>
        </is>
      </c>
      <c r="W1131" s="46" t="inlineStr">
        <is>
          <t>35,000,000</t>
        </is>
      </c>
      <c r="X1131" s="35" t="n">
        <v>89492</v>
      </c>
      <c r="Y1131" s="35" t="inlineStr">
        <is>
          <t>[208134, 595813, 51540, 20860, 12133, 12569, 356305, 266294, 399796, 922017, 521844, 69778, 87428, 9941, 844416, 987917, 828898, 14655, 71552, 323676]</t>
        </is>
      </c>
      <c r="Z1131" s="35" t="inlineStr">
        <is>
          <t>52%</t>
        </is>
      </c>
      <c r="AA1131" s="35" t="inlineStr">
        <is>
          <t>6.2/10</t>
        </is>
      </c>
      <c r="AB1131" s="35" t="inlineStr">
        <is>
          <t>59/100</t>
        </is>
      </c>
      <c r="AC1131" s="35" t="inlineStr">
        <is>
          <t>https://www.youtube.com/embed/2NvTjCELbrk</t>
        </is>
      </c>
      <c r="AD1131" s="98" t="inlineStr">
        <is>
          <t>US</t>
        </is>
      </c>
      <c r="AE1131" s="98" t="inlineStr">
        <is>
          <t>1759719107553</t>
        </is>
      </c>
    </row>
    <row r="1132" ht="14.25" customHeight="1" s="169">
      <c r="A1132" s="93" t="inlineStr">
        <is>
          <t>Spirited</t>
        </is>
      </c>
      <c r="B1132" s="94" t="n">
        <v>54</v>
      </c>
      <c r="C1132" s="131" t="n"/>
      <c r="D1132" s="132" t="n"/>
      <c r="E1132" s="95" t="inlineStr">
        <is>
          <t>Musical</t>
        </is>
      </c>
      <c r="F1132" s="117" t="inlineStr">
        <is>
          <t>Comedy</t>
        </is>
      </c>
      <c r="G1132" s="31" t="inlineStr">
        <is>
          <t>Christmas</t>
        </is>
      </c>
      <c r="H1132" s="32" t="inlineStr">
        <is>
          <t>Apple TV+</t>
        </is>
      </c>
      <c r="I1132" s="96" t="inlineStr">
        <is>
          <t>Apple TV+</t>
        </is>
      </c>
      <c r="J1132" s="97" t="n">
        <v>2022</v>
      </c>
      <c r="K1132" s="35">
        <f>ROW(K1132)-1</f>
        <v/>
      </c>
      <c r="L1132" s="98" t="b">
        <v>0</v>
      </c>
      <c r="M1132" s="99" t="inlineStr">
        <is>
          <t>When everyone is dancing or making jokes the movie is enjoyable. The problem is that there is a large gap with no singing or jokes. Feels like they didn't play enough to Ryan Reynolds or Will Ferrell's strengths.</t>
        </is>
      </c>
      <c r="N1132" s="37" t="inlineStr">
        <is>
          <t>Each Christmas Eve, the Ghost of Christmas Present selects one dark soul to be reformed by a visit from three spirits. But this season, he picked the wrong Scrooge. Clint Briggs turns the tables on his ghostly host until Present finds himself reexamining his own past, present and future.</t>
        </is>
      </c>
      <c r="O1132" s="38" t="inlineStr">
        <is>
          <t>https://image.tmdb.org/t/p/w500/h3zAzTMs5EP3cKusOxFNGSFE1WI.jpg</t>
        </is>
      </c>
      <c r="P1132" s="39" t="inlineStr">
        <is>
          <t>Will Ferrell, Ryan Reynolds, Octavia Spencer, Patrick Page, Sunita Mani, Loren G. Woods, Tracy Morgan, Joe Tippett, Marlow Barkley, Aimee Carrero, Andrea Anders, Jen Tullock, Adam Grupper, Rose Byrne, Matt Cardenes, Ava Bernstine-Mitchell, Charlene Anders, Naheem Garcia, Jayme Rae Dailey, Nico Tirozzi, Chloe Arnold, Ian Dolley, Alison Weller, Candi Marie, Darrion Gallegos, Woody Fu, Maximilian Lee Piazza, Martin Lee, Greg Swartz, Maven Morgan, Giovanni Daniel Pollina, P.J. Byrne, Jonathan Kobs, Ai Shimatsu, Kameron Saunders, Sophia Algilani, Jeremy Hudson, Jason Holley, Sky Vaux Fuller, Donyelle Denise Jones, Daniel Silverberg, Pamela Yasutake, Will Thomas, Courtney Allen, Scott Myrick, Khadijah Wilson, Martha Nichols, Gavin Maddox Bergman, Amanda Cleghorn, Christina Glur, Kim Niemi, Addison Sharp, Gaby Diaz, Jeremy Landon Hays, Marcos Valles, Kevin Craig West, Steve Gagliastro, Kaitlynn Edgar, Randi Freitas, Jabu Graybeal, Judi Dench, Elijah Carvalho, Emelia Camille Harewood, Amos Lee Hamrick III, Josiah Amos Lee Hamrick, Mauro DePasquale, Edward Conley, Philip Madison, Thomas P. Gillis, Bianca Brewton, Heather Sullivan, Alexander M. Akerblom, James Grillo, Billy Concha, Maraide Green, Valerie Martin, Cynthia Meng, Alexandra Eckhardt, Maud Arnold, Jimmy Fallon, Samuel Michael Oak Williams, Michael Ryan Palmer, Mike Devine, Alise Morales, Cheyenne Perez, Cody Brotter, Nate Jackson, Chau Long, Greg Swartz, Lily Sullivan, Brian Bradbury, Michelle Lulic, Adam Kaplan</t>
        </is>
      </c>
      <c r="Q1132" s="40" t="inlineStr">
        <is>
          <t>Sean Anders</t>
        </is>
      </c>
      <c r="R1132" s="41" t="inlineStr">
        <is>
          <t>[{"Source": "Internet Movie Database", "Value": "6.6/10"}, {"Source": "Rotten Tomatoes", "Value": "70%"}, {"Source": "Metacritic", "Value": "55/100"}]</t>
        </is>
      </c>
      <c r="S1132" s="118" t="inlineStr">
        <is>
          <t>0</t>
        </is>
      </c>
      <c r="T1132" s="43" t="inlineStr">
        <is>
          <t>PG-13</t>
        </is>
      </c>
      <c r="U1132" s="44" t="inlineStr">
        <is>
          <t>127</t>
        </is>
      </c>
      <c r="V1132" s="45" t="inlineStr">
        <is>
          <t>{"link": "https://www.themoviedb.org/movie/632856-spirited/watch?locale=CA", "buy": [{"logo_path": "/SPnB1qiCkYfirS2it3hZORwGVn.jpg", "provider_id": 2, "provider_name": "Apple TV Store", "display_priority": 6}, {"logo_path": "/4bIKO5tqPgko0135wL9GhMsb1wv.jpg", "provider_id": 140, "provider_name": "CosmoGo", "display_priority": 18}, {"logo_path": "/qR6FKvnPBx2O37FDg8PNM7efwF3.jpg", "provider_id": 10, "provider_name": "Amazon Video", "display_priority": 56}], "flatrate": [{"logo_path": "/mcbz1LgtErU9p4UdbZ0rG6RTWHX.jpg", "provider_id": 350, "provider_name": "Apple TV", "display_priority": 2}, {"logo_path": "/mHrYMgnZIp6lgW2aXg7ix9zGOnA.jpg", "provider_id": 2243, "provider_name": "Apple TV Amazon Channel", "display_priority": 123}], "rent": [{"logo_path": "/SPnB1qiCkYfirS2it3hZORwGVn.jpg", "provider_id": 2, "provider_name": "Apple TV Store", "display_priority": 6}, {"logo_path": "/4bIKO5tqPgko0135wL9GhMsb1wv.jpg", "provider_id": 140, "provider_name": "CosmoGo", "display_priority": 18}, {"logo_path": "/qR6FKvnPBx2O37FDg8PNM7efwF3.jpg", "provider_id": 10, "provider_name": "Amazon Video", "display_priority": 56}]}</t>
        </is>
      </c>
      <c r="W1132" s="46" t="inlineStr">
        <is>
          <t>75,000,000</t>
        </is>
      </c>
      <c r="X1132" s="35" t="n">
        <v>632856</v>
      </c>
      <c r="Y1132" s="35" t="inlineStr">
        <is>
          <t>[419680, 24816, 1097870, 26177, 84355, 1399914, 4442, 485612, 27681, 239347, 1022964, 642885, 119738, 457840, 1892, 411, 372631, 1425122, 258230, 13804]</t>
        </is>
      </c>
      <c r="Z1132" s="35" t="inlineStr">
        <is>
          <t>70%</t>
        </is>
      </c>
      <c r="AA1132" s="35" t="inlineStr">
        <is>
          <t>6.6/10</t>
        </is>
      </c>
      <c r="AB1132" s="35" t="inlineStr">
        <is>
          <t>55/100</t>
        </is>
      </c>
      <c r="AC1132" s="35" t="inlineStr">
        <is>
          <t>https://www.youtube.com/embed/tnAJntI3NNs</t>
        </is>
      </c>
      <c r="AD1132" s="98" t="inlineStr">
        <is>
          <t>US</t>
        </is>
      </c>
      <c r="AE1132" s="98" t="n">
        <v>1731215633548</v>
      </c>
    </row>
    <row r="1133" ht="15" customHeight="1" s="169">
      <c r="A1133" s="93" t="inlineStr">
        <is>
          <t>The Boss Baby 2: Family Business</t>
        </is>
      </c>
      <c r="B1133" s="94" t="n">
        <v>54</v>
      </c>
      <c r="C1133" s="131" t="inlineStr">
        <is>
          <t>The Boss Baby</t>
        </is>
      </c>
      <c r="D1133" s="132" t="n"/>
      <c r="E1133" s="95" t="inlineStr">
        <is>
          <t>Animated</t>
        </is>
      </c>
      <c r="F1133" s="117" t="n"/>
      <c r="G1133" s="31" t="inlineStr">
        <is>
          <t>Christmas</t>
        </is>
      </c>
      <c r="H1133" s="32" t="n"/>
      <c r="I1133" s="96" t="inlineStr">
        <is>
          <t>Dreamworks</t>
        </is>
      </c>
      <c r="J1133" s="97" t="n">
        <v>2021</v>
      </c>
      <c r="K1133" s="35">
        <f>ROW(K1133)-1</f>
        <v/>
      </c>
      <c r="L1133" s="98" t="b">
        <v>0</v>
      </c>
      <c r="M1133" s="99" t="inlineStr">
        <is>
          <t>Another OK entry into the Boss Baby universe. Trades some of the style of the first movie for more substance and a better message. There are some sequences that are full of creativity, but the majority of the movie just passes by. The premise is still so absurd it can be hard to buy in to. If you enjoyed the first, you'll enjoy this one as well.</t>
        </is>
      </c>
      <c r="N1133" s="37" t="inlineStr">
        <is>
          <t>The Templeton brothers — Tim and his Boss Baby little bro Ted — have become adults and drifted away from each other. But a new boss baby with a cutting-edge approach and a can-do attitude is about to bring them together again … and inspire a new family business.</t>
        </is>
      </c>
      <c r="O1133" s="38" t="inlineStr">
        <is>
          <t>https://image.tmdb.org/t/p/w500/kv2Qk9MKFFQo4WQPaYta599HkJP.jpg</t>
        </is>
      </c>
      <c r="P1133" s="39" t="inlineStr">
        <is>
          <t>Alec Baldwin, James Marsden, Amy Sedaris, Ariana Greenblatt, Jeff Goldblum, Eva Longoria, James McGrath, Jimmy Kimmel, Lisa Kudrow, Raphael Alejandro, Serenity Reign Brown, David Soren, Nicholas Gist, James Ryan, David P. Smith, Nova Reed, Molly K. Gray, Ashlyn Lundahl, Dave Needham, Tom McGrath, Reyn Doi, Collin Erker, Walt Dohrn, April Lawrence, Miles Bakshi, Kristin Lowe, Marjorie Cohn, Connor Albrecht</t>
        </is>
      </c>
      <c r="Q1133" s="40" t="inlineStr">
        <is>
          <t>Tom McGrath</t>
        </is>
      </c>
      <c r="R1133" s="41" t="inlineStr">
        <is>
          <t>[{"Source": "Internet Movie Database", "Value": "5.9/10"}, {"Source": "Rotten Tomatoes", "Value": "46%"}, {"Source": "Metacritic", "Value": "39/100"}]</t>
        </is>
      </c>
      <c r="S1133" s="42" t="inlineStr">
        <is>
          <t>146,745,280</t>
        </is>
      </c>
      <c r="T1133" s="43" t="inlineStr">
        <is>
          <t>PG</t>
        </is>
      </c>
      <c r="U1133" s="44" t="inlineStr">
        <is>
          <t>107</t>
        </is>
      </c>
      <c r="V1133" s="45" t="inlineStr">
        <is>
          <t>{"link": "https://www.themoviedb.org/movie/459151-the-boss-baby-family-business/watch?locale=CA", "rent":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"buy":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t>
        </is>
      </c>
      <c r="W1133" s="46" t="inlineStr">
        <is>
          <t>82,000,000</t>
        </is>
      </c>
      <c r="X1133" s="35" t="n">
        <v>459151</v>
      </c>
      <c r="Y1133" s="35" t="inlineStr">
        <is>
          <t>[295693, 823609, 897192, 324852, 638134, 482321, 10715, 501929, 1084242, 13417, 587562, 137116, 698687, 1045944, 308531, 12139, 1123093, 16690, 439058, 1059264]</t>
        </is>
      </c>
      <c r="Z1133" s="35" t="inlineStr">
        <is>
          <t>46%</t>
        </is>
      </c>
      <c r="AA1133" s="35" t="inlineStr">
        <is>
          <t>5.9/10</t>
        </is>
      </c>
      <c r="AB1133" s="35" t="inlineStr">
        <is>
          <t>39/100</t>
        </is>
      </c>
      <c r="AC1133" s="35" t="inlineStr">
        <is>
          <t>https://www.youtube.com/embed/-rF2j6K5FoM</t>
        </is>
      </c>
      <c r="AD1133" s="98" t="inlineStr">
        <is>
          <t>US</t>
        </is>
      </c>
      <c r="AE1133" s="98" t="n">
        <v>1731215633548</v>
      </c>
    </row>
    <row r="1134" ht="14.25" customHeight="1" s="169">
      <c r="A1134" s="93" t="inlineStr">
        <is>
          <t>Cloudy With a Chance of Meatballs 2</t>
        </is>
      </c>
      <c r="B1134" s="94" t="n">
        <v>54</v>
      </c>
      <c r="C1134" s="131" t="inlineStr">
        <is>
          <t>Cloudy Meatballs</t>
        </is>
      </c>
      <c r="D1134" s="132" t="n"/>
      <c r="E1134" s="95" t="inlineStr">
        <is>
          <t>Animated</t>
        </is>
      </c>
      <c r="F1134" s="117" t="n"/>
      <c r="G1134" s="31" t="n"/>
      <c r="H1134" s="32" t="n"/>
      <c r="I1134" s="96" t="inlineStr">
        <is>
          <t>Columbia Pictures</t>
        </is>
      </c>
      <c r="J1134" s="97" t="n">
        <v>2013</v>
      </c>
      <c r="K1134" s="35">
        <f>ROW(K1134)-1</f>
        <v/>
      </c>
      <c r="L1134" s="98" t="b">
        <v>0</v>
      </c>
      <c r="M1134" s="99" t="n"/>
      <c r="N1134" s="37" t="inlineStr">
        <is>
          <t>After the disastrous food storm in the first film, Flint and his friends are forced to leave the town. Flint accepts the invitation from his idol Chester V to join The Live Corp Company, which has been tasked to clean the island, and where the best inventors in the world create technologies for the betterment of mankind. When Flint discovers that his machine still operates and now creates mutant food beasts like living pickles, hungry tacodiles, shrimpanzees and apple pie-thons, he and his friends must return to save the world.</t>
        </is>
      </c>
      <c r="O1134" s="38" t="inlineStr">
        <is>
          <t>https://image.tmdb.org/t/p/w500/tT2DN1tWk1zpCxqvaaNY8yP8Awn.jpg</t>
        </is>
      </c>
      <c r="P1134" s="39" t="inlineStr">
        <is>
          <t>Bill Hader, Anna Faris, James Caan, Will Forte, Andy Samberg, Benjamin Bratt, Neil Patrick Harris, Terry Crews, Kristen Schaal, Cody Cameron, Melissa Sturm, Kris Pearn, Craig Kellman, Khamani Griffin, Bridget Hoffman, Al Roker, Steve Alterman, June Christopher, David Cowgill, Eddie Frierson, Elisa Gabrielli, Jackie Gonneau, Tania Gunadi, Wendy Hoffmann, Walter Jones, Ashley Lambert, Scott Menville, David Sheinkopf, Peter Siragusa, Marina Squerciati, Kelly Stables, Shane Sweet, Maddie Taylor</t>
        </is>
      </c>
      <c r="Q1134" s="40" t="inlineStr">
        <is>
          <t>Kris Pearn, Cody Cameron</t>
        </is>
      </c>
      <c r="R1134" s="41" t="inlineStr">
        <is>
          <t>[{"Source": "Internet Movie Database", "Value": "6.3/10"}, {"Source": "Rotten Tomatoes", "Value": "71%"}, {"Source": "Metacritic", "Value": "59/100"}]</t>
        </is>
      </c>
      <c r="S1134" s="42" t="inlineStr">
        <is>
          <t>248,384,621</t>
        </is>
      </c>
      <c r="T1134" s="43" t="inlineStr">
        <is>
          <t>PG</t>
        </is>
      </c>
      <c r="U1134" s="44" t="inlineStr">
        <is>
          <t>95</t>
        </is>
      </c>
      <c r="V1134" s="45" t="inlineStr">
        <is>
          <t>{"link": "https://www.themoviedb.org/movie/109451-cloudy-with-a-chance-of-meatballs-2/watch?locale=CA", "flatrate": [{"logo_path": "/ewOptMVIYcOadMGGJz8DJueH2bH.jpg", "provider_id": 230, "provider_name": "Crave", "display_priority": 5}, {"logo_path": "/esiLBRzDUwodjfN8gA4qj7l3ZF7.jpg", "provider_id": 1794, "provider_name": "Starz Amazon Channel", "display_priority": 92}, {"logo_path": "/qcKfSyX4xkXESjHrkO8cZLRJkn6.jpg", "provider_id": 2604, "provider_name": "Crave Amazon Channel", "display_priority": 140}], "rent":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"buy":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t>
        </is>
      </c>
      <c r="W1134" s="46" t="inlineStr">
        <is>
          <t>78,000,000</t>
        </is>
      </c>
      <c r="X1134" s="35" t="n">
        <v>109451</v>
      </c>
      <c r="Y1134" s="35" t="inlineStr">
        <is>
          <t>[519182, 587807, 8355, 675353, 57800, 93456, 823609, 431693, 38055, 404368, 9928, 20760, 15512, 211672, 22794, 581997, 529203, 520758, 1035259, 897192]</t>
        </is>
      </c>
      <c r="Z1134" s="35" t="inlineStr">
        <is>
          <t>71%</t>
        </is>
      </c>
      <c r="AA1134" s="35" t="inlineStr">
        <is>
          <t>6.3/10</t>
        </is>
      </c>
      <c r="AB1134" s="35" t="inlineStr">
        <is>
          <t>59/100</t>
        </is>
      </c>
      <c r="AC1134" s="35" t="inlineStr">
        <is>
          <t>https://www.youtube.com/embed/3QCJTbHU60U</t>
        </is>
      </c>
      <c r="AD1134" s="98" t="inlineStr">
        <is>
          <t>US</t>
        </is>
      </c>
      <c r="AE1134" s="98" t="n">
        <v>1731215633548</v>
      </c>
    </row>
    <row r="1135" ht="14.25" customHeight="1" s="169">
      <c r="A1135" s="93" t="inlineStr">
        <is>
          <t>The Lorax</t>
        </is>
      </c>
      <c r="B1135" s="94" t="n">
        <v>54</v>
      </c>
      <c r="C1135" s="131" t="inlineStr">
        <is>
          <t>Illumination</t>
        </is>
      </c>
      <c r="D1135" s="132" t="n"/>
      <c r="E1135" s="95" t="inlineStr">
        <is>
          <t>Animated</t>
        </is>
      </c>
      <c r="F1135" s="117" t="n"/>
      <c r="G1135" s="31" t="n"/>
      <c r="H1135" s="32" t="n"/>
      <c r="I1135" s="96" t="inlineStr">
        <is>
          <t>Universal Pictures</t>
        </is>
      </c>
      <c r="J1135" s="97" t="n">
        <v>2012</v>
      </c>
      <c r="K1135" s="35">
        <f>ROW(K1135)-1</f>
        <v/>
      </c>
      <c r="L1135" s="98" t="b">
        <v>0</v>
      </c>
      <c r="M1135" s="99" t="n"/>
      <c r="N1135" s="76" t="inlineStr">
        <is>
          <t>A 12-year-old boy searches for the one thing that will enable him to win the affection of the girl of his dreams. To find it he must discover the story of the Lorax, the grumpy yet charming creature who fights to protect his world.</t>
        </is>
      </c>
      <c r="O1135" s="105" t="inlineStr">
        <is>
          <t>https://image.tmdb.org/t/p/w500/tePFnZFw5JvjwjQjaKkqDPNMLPU.jpg</t>
        </is>
      </c>
      <c r="P1135" s="106" t="inlineStr">
        <is>
          <t>Danny DeVito, Ed Helms, Zac Efron, Rob Riggle, Taylor Swift, Jenny Slate, Betty White, Nasim Pedrad, Joel Swetow, Michael Beattie, Elmarie Wendel, Dave B. Mitchell, Dempsey Pappion, Danny Cooksey, Stephen Tobolowsky, Chris Renaud, Sherry Lynn, Mickie McGowan, Jack Angel, Bob Bergen, Debi Derryberry, Danny Mann, Fletcher Sheridan, John Cygan, Bill Farmer, Jess Harnell, Mona Marshall, Laraine Newman, Jan Rabson, Claira Nicole Titman, Jim Ward</t>
        </is>
      </c>
      <c r="Q1135" s="107" t="inlineStr">
        <is>
          <t>Chris Renaud</t>
        </is>
      </c>
      <c r="R1135" s="41" t="inlineStr">
        <is>
          <t>[{"Source": "Internet Movie Database", "Value": "6.4/10"}, {"Source": "Metacritic", "Value": "46/100"}]</t>
        </is>
      </c>
      <c r="S1135" s="72" t="inlineStr">
        <is>
          <t>349,305,397</t>
        </is>
      </c>
      <c r="T1135" s="109" t="inlineStr">
        <is>
          <t>PG</t>
        </is>
      </c>
      <c r="U1135" s="110" t="inlineStr">
        <is>
          <t>86</t>
        </is>
      </c>
      <c r="V1135" s="82" t="inlineStr">
        <is>
          <t>{"link": "https://www.themoviedb.org/movie/73723-the-lorax/watch?locale=CA", "buy":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"rent":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"flatrate": [{"logo_path": "/pbpMk2JmcoNnQwx5JGpXngfoWtp.jpg", "provider_id": 8, "provider_name": "Netflix", "display_priority": 0}, {"logo_path": "/pvske1MyAoymrs5bguRfVqYiM9a.jpg", "provider_id": 119, "provider_name": "Amazon Prime Video", "display_priority": 1}, {"logo_path": "/cQjWvOiKRPeSuWRNGegcBjyqVbR.jpg", "provider_id": 469, "provider_name": "Club Illico", "display_priority": 51}, {"logo_path": "/dpR8r13zWDeUR0QkzWidrdMxa56.jpg", "provider_id": 1796, "provider_name": "Netflix Standard with Ads", "display_priority": 93}, {"logo_path": "/8aBqoNeGGr0oSA85iopgNZUOTOc.jpg", "provider_id": 2100, "provider_name": "Amazon Prime Video with Ads", "display_priority": 111}]}</t>
        </is>
      </c>
      <c r="W1135" s="46" t="inlineStr">
        <is>
          <t>70,000,000</t>
        </is>
      </c>
      <c r="X1135" s="35" t="n">
        <v>73723</v>
      </c>
      <c r="Y1135" s="35" t="inlineStr">
        <is>
          <t>[116711, 9325, 927254, 136799, 519182, 22582, 438695, 11704, 8587, 743439, 812, 14873, 7518, 45772, 13225, 585, 13205, 260513, 3170, 506574]</t>
        </is>
      </c>
      <c r="Z1135" s="35" t="inlineStr">
        <is>
          <t>N/A</t>
        </is>
      </c>
      <c r="AA1135" s="35" t="inlineStr">
        <is>
          <t>6.4/10</t>
        </is>
      </c>
      <c r="AB1135" s="35" t="inlineStr">
        <is>
          <t>46/100</t>
        </is>
      </c>
      <c r="AC1135" s="35" t="inlineStr">
        <is>
          <t>https://www.youtube.com/embed/XbGnmKPSq9k</t>
        </is>
      </c>
      <c r="AD1135" s="98" t="inlineStr">
        <is>
          <t>US</t>
        </is>
      </c>
      <c r="AE1135" s="98" t="n">
        <v>1731215633548</v>
      </c>
    </row>
    <row r="1136" ht="14.25" customHeight="1" s="169">
      <c r="A1136" s="93" t="inlineStr">
        <is>
          <t>Brother Bear</t>
        </is>
      </c>
      <c r="B1136" s="94" t="n">
        <v>54</v>
      </c>
      <c r="C1136" s="131" t="inlineStr">
        <is>
          <t>Disney Animation</t>
        </is>
      </c>
      <c r="D1136" s="132" t="n"/>
      <c r="E1136" s="95" t="inlineStr">
        <is>
          <t>Animated</t>
        </is>
      </c>
      <c r="F1136" s="117" t="n"/>
      <c r="G1136" s="31" t="n"/>
      <c r="H1136" s="32" t="n"/>
      <c r="I1136" s="96" t="inlineStr">
        <is>
          <t>Disney</t>
        </is>
      </c>
      <c r="J1136" s="97" t="n">
        <v>2003</v>
      </c>
      <c r="K1136" s="35">
        <f>ROW(K1136)-1</f>
        <v/>
      </c>
      <c r="L1136" s="98" t="b">
        <v>0</v>
      </c>
      <c r="M1136" s="99" t="inlineStr">
        <is>
          <t>Alot of the pieces to make a good animated movie are there, but they just don't all fit together quite right. The animation is stunning at times, specifically the bear movement and backgrounds, at other times it's generic. The story is predictable and drags at times. Joaquin Phoenix is pretty uninspiring as a voice actor, but Rick Moranis and Dave Thomas provide quite a few laughs as the moose. The soundtrack is Phil Collins, so it should make for another classic, but all of the songs are in one ear and out the other. The whole movie is enjoyable enough, but sadly very forgettable.</t>
        </is>
      </c>
      <c r="N1136" s="49" t="inlineStr">
        <is>
          <t>When an impulsive boy named Kenai is magically transformed into a bear, he must literally walk in another's footsteps until he learns some valuable life lessons. His courageous and often zany journey introduces him to a forest full of wildlife, including the lovable bear cub Koda, hilarious moose Rutt and Tuke, woolly mammoths and rambunctious rams.</t>
        </is>
      </c>
      <c r="O1136" s="50" t="inlineStr">
        <is>
          <t>https://image.tmdb.org/t/p/w500/otptPbEY0vBostmo95xwiiumMJm.jpg</t>
        </is>
      </c>
      <c r="P1136" s="51" t="inlineStr">
        <is>
          <t>Joaquin Phoenix, Jeremy Suarez, Jason Raize, Rick Moranis, Dave Thomas, D. B. Sweeney, Joan Copeland, Michael Clarke Duncan, Harold Gould, Paul Christie, Danny Mastrogiorgio, Estelle Harris, Greg Proops, Pauley Perrette, Bumper Robinson, Darko Cesar, Angayuqaq Oscar Kawagley, Sherry Lynn, Mickie McGowan, Debi Derryberry, Patrick Pinney</t>
        </is>
      </c>
      <c r="Q1136" s="52" t="inlineStr">
        <is>
          <t>Aaron Blaise, Robert Walker</t>
        </is>
      </c>
      <c r="R1136" s="62" t="inlineStr">
        <is>
          <t>[{"Source": "Internet Movie Database", "Value": "6.9/10"}, {"Source": "Rotten Tomatoes", "Value": "38%"}, {"Source": "Metacritic", "Value": "48/100"}]</t>
        </is>
      </c>
      <c r="S1136" s="60" t="inlineStr">
        <is>
          <t>250,397,798</t>
        </is>
      </c>
      <c r="T1136" s="55" t="inlineStr">
        <is>
          <t>G</t>
        </is>
      </c>
      <c r="U1136" s="56" t="inlineStr">
        <is>
          <t>85</t>
        </is>
      </c>
      <c r="V1136" s="57" t="inlineStr">
        <is>
          <t>{"link": "https://www.themoviedb.org/movie/10009-brother-bear/watch?locale=CA", "rent":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"flatrate": [{"logo_path": "/97yvRBw1GzX7fXprcF80er19ot.jpg", "provider_id": 337, "provider_name": "Disney Plus", "display_priority": 3}], "buy":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t>
        </is>
      </c>
      <c r="W1136" s="61" t="inlineStr">
        <is>
          <t>128,000,000</t>
        </is>
      </c>
      <c r="X1136" s="35" t="n">
        <v>10009</v>
      </c>
      <c r="Y1136" s="35" t="inlineStr">
        <is>
          <t>[10010, 516729, 10137, 614930, 698687, 896536, 49519, 10714, 381719, 431580, 7484, 24554, 14317, 295693, 403431, 11544, 14873, 508439, 105864, 82703]</t>
        </is>
      </c>
      <c r="Z1136" s="35" t="inlineStr">
        <is>
          <t>38%</t>
        </is>
      </c>
      <c r="AA1136" s="35" t="inlineStr">
        <is>
          <t>6.9/10</t>
        </is>
      </c>
      <c r="AB1136" s="35" t="inlineStr">
        <is>
          <t>48/100</t>
        </is>
      </c>
      <c r="AC1136" s="35" t="inlineStr">
        <is>
          <t>https://www.youtube.com/embed/_w897MMkjPA</t>
        </is>
      </c>
      <c r="AD1136" s="98" t="inlineStr">
        <is>
          <t>US</t>
        </is>
      </c>
      <c r="AE1136" s="98" t="n">
        <v>1731215633548</v>
      </c>
    </row>
    <row r="1137" ht="14.25" customHeight="1" s="169">
      <c r="A1137" s="93" t="inlineStr">
        <is>
          <t>What Women Want</t>
        </is>
      </c>
      <c r="B1137" s="94" t="n">
        <v>54</v>
      </c>
      <c r="C1137" s="131" t="inlineStr">
        <is>
          <t>What Women Want</t>
        </is>
      </c>
      <c r="D1137" s="132" t="n"/>
      <c r="E1137" s="95" t="inlineStr">
        <is>
          <t>RomCom</t>
        </is>
      </c>
      <c r="F1137" s="117" t="n"/>
      <c r="G1137" s="31" t="n"/>
      <c r="H1137" s="32" t="n"/>
      <c r="I1137" s="96" t="inlineStr">
        <is>
          <t>Paramount Pictures</t>
        </is>
      </c>
      <c r="J1137" s="97" t="n">
        <v>2000</v>
      </c>
      <c r="K1137" s="35">
        <f>ROW(K1137)-1</f>
        <v/>
      </c>
      <c r="L1137" s="98" t="b">
        <v>0</v>
      </c>
      <c r="M1137" s="99" t="n"/>
      <c r="N1137" s="83" t="inlineStr">
        <is>
          <t>Advertising executive Nick Marshall is as cocky as they come, but what happens to a chauvinistic guy when he can suddenly hear what women are thinking? Nick gets passed over for a promotion, but after an accident enables him to hear women's thoughts, he puts his newfound talent to work against Darcy, his new boss, who seems to be infatuated with him.</t>
        </is>
      </c>
      <c r="O1137" s="84" t="inlineStr">
        <is>
          <t>https://image.tmdb.org/t/p/w500/n5NOxrcgeiCxvEn47FG9bvlHNsV.jpg</t>
        </is>
      </c>
      <c r="P1137" s="85" t="inlineStr">
        <is>
          <t>Mel Gibson, Helen Hunt, Marisa Tomei, Alan Alda, Ashley Johnson, Mark Feuerstein, Lauren Holly, Delta Burke, Valerie Perrine, Judy Greer, Sarah Paulson, Ana Gasteyer, Lisa Edelstein, Loretta Devine, Diana Maria Riva, Eric Balfour, Andrea Baker, Robin Pearson Rose, Christopher Emerson, Ashlee Turner, Sierra Pecheur, Joe Petcka, Brian Callaway, Coburn Goss, Christian Michel, Perry Cavitt, Crystal McKinney, Jeanne Marie Rice, Kathrin Middleton, Logan Lerman, Kelly Cooper, Palmer Davis, Katie Miller, Dana Waters, Gregory Cupoli, Alexondra Lee, Aviva Gale, Shirley Prestia, T.J. Thyne, Norman H. Smith, Audrey Wasilewski, Angela Oh, Robert Briscoe Evans, Chris Rolfes, Katie Kneeland, Jeanine O'Connell, Kelley Hazen, Brooke Elliott, Kristina Martin, Harmony Rousseau, Lisa Long, Heidi Helmer, Marla Martensen, Sally Meyers Kovler, Ashley Quirico, Regan Rohde, Liz Tannebaum, LeShay N. Tomlinson, Cristine Rose, Arden Myrin, Rachel Duncan, Alex McKenna, Regiane Gorski, Juliandra Gillen, Lisa Anne Hillman, Tracy Pacheco, Jamie Gutterman, Maggie Egan, Juanita Jennings, Hallie Meyers-Shyer, Kate Asner, Caryn Greenhut, Jennifer Greenhut, Marnie Mosiman, Nnenna Freelon, Gil Hacohen, Nancy Monsarat, Jacqueline Thomas, Rory Byrne, Victoria Garcia-Kelleher, Gertrude Wong, Andi Eystad, Greg Bronson, Kira Coplin, Kiva Dawson, Elizabeth Friedman, Melanie Good, Drew Howerton, Kimberly Lyon, Krista McRoberts, Bette Midler, Andy Schofield, Nancy Sinclair, Melinda Songer, Lauren Stewart, Tracey Stone, Dean Teaster, Gena Vazquez, Nancy Wetzel</t>
        </is>
      </c>
      <c r="Q1137" s="86" t="inlineStr">
        <is>
          <t>Nancy Meyers</t>
        </is>
      </c>
      <c r="R1137" s="62" t="inlineStr">
        <is>
          <t>[{"Source": "Internet Movie Database", "Value": "6.5/10"}, {"Source": "Rotten Tomatoes", "Value": "53%"}, {"Source": "Metacritic", "Value": "47/100"}]</t>
        </is>
      </c>
      <c r="S1137" s="101" t="inlineStr">
        <is>
          <t>374,100,000</t>
        </is>
      </c>
      <c r="T1137" s="102" t="inlineStr">
        <is>
          <t>PG-13</t>
        </is>
      </c>
      <c r="U1137" s="103" t="inlineStr">
        <is>
          <t>127</t>
        </is>
      </c>
      <c r="V1137" s="89" t="inlineStr">
        <is>
          <t>{"link": "https://www.themoviedb.org/movie/3981-what-women-want/watch?locale=CA", "buy":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"rent":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t>
        </is>
      </c>
      <c r="W1137" s="61" t="inlineStr">
        <is>
          <t>70,000,000</t>
        </is>
      </c>
      <c r="X1137" s="35" t="n">
        <v>3981</v>
      </c>
      <c r="Y1137" s="35" t="inlineStr">
        <is>
          <t>[487297, 27397, 1433842, 627103, 2611, 24621, 540, 523773, 384677, 41589, 466282, 1257, 583083, 5968, 449563, 218425, 6877, 16899, 413417, 818612]</t>
        </is>
      </c>
      <c r="Z1137" s="35" t="inlineStr">
        <is>
          <t>53%</t>
        </is>
      </c>
      <c r="AA1137" s="35" t="inlineStr">
        <is>
          <t>6.5/10</t>
        </is>
      </c>
      <c r="AB1137" s="35" t="inlineStr">
        <is>
          <t>47/100</t>
        </is>
      </c>
      <c r="AC1137" s="35" t="inlineStr">
        <is>
          <t>https://www.youtube.com/embed/VFwHs7fEUNs</t>
        </is>
      </c>
      <c r="AD1137" s="98" t="inlineStr">
        <is>
          <t>US</t>
        </is>
      </c>
      <c r="AE1137" s="98" t="n">
        <v>1731215633548</v>
      </c>
    </row>
    <row r="1138" ht="14.25" customHeight="1" s="169">
      <c r="A1138" s="93" t="inlineStr">
        <is>
          <t>Now You See Me</t>
        </is>
      </c>
      <c r="B1138" s="94" t="n">
        <v>54</v>
      </c>
      <c r="C1138" s="131" t="inlineStr">
        <is>
          <t>Now You See Me</t>
        </is>
      </c>
      <c r="D1138" s="132" t="n"/>
      <c r="E1138" s="95" t="inlineStr">
        <is>
          <t>Crime</t>
        </is>
      </c>
      <c r="F1138" s="117" t="inlineStr">
        <is>
          <t>Thriller</t>
        </is>
      </c>
      <c r="G1138" s="31" t="n"/>
      <c r="H1138" s="32" t="n"/>
      <c r="I1138" s="96" t="inlineStr">
        <is>
          <t>Lionsgate</t>
        </is>
      </c>
      <c r="J1138" s="97" t="n">
        <v>2013</v>
      </c>
      <c r="K1138" s="35">
        <f>ROW(K1138)-1</f>
        <v/>
      </c>
      <c r="L1138" s="98" t="b">
        <v>0</v>
      </c>
      <c r="M1138" s="99" t="inlineStr">
        <is>
          <t>The film is way more interested in confusing and surprising the audience than making any sense. There are some thrills and ok action, but the premise is preposterous and the twists are nonsensical. Twists that when you sit back and think about them make even less sense than before. Good performances overall, especially Ruffalo (despite his character's involvement in the terrible plot) and Franco, who I have always thought would have a bigger career than he has. The movie portrays magicians as superheroes and magic as real, where I found the more realistic tricks to be more interesting.</t>
        </is>
      </c>
      <c r="N1138" s="76" t="inlineStr">
        <is>
          <t>An FBI agent and an Interpol detective track a team of illusionists who pull off bank heists during their performances and reward their audiences with the money.</t>
        </is>
      </c>
      <c r="O1138" s="105" t="inlineStr">
        <is>
          <t>https://image.tmdb.org/t/p/w500/tWsNYbrqy1p1w6K9zRk0mSchztT.jpg</t>
        </is>
      </c>
      <c r="P1138" s="106" t="inlineStr">
        <is>
          <t>Mark Ruffalo, Jesse Eisenberg, Woody Harrelson, Isla Fisher, Dave Franco, Mélanie Laurent, Morgan Freeman, Michael Caine, Michael Kelly, Common, David Warshofsky, José Garcia, Jessica Lindsey, Caitríona Balfe, Stephanie Honoré, Stanley Wong, Laura Cayouette, Douglas M. Griffin, Adam Shapiro, J. LaRose, Justine Wachsberger, Christian Gazio, Benoit Cransac, Conan O'Brien, Samantha Beaulieu, Odessa Feaster, Shannon Hand, Nicki Daniels Jr., Wendy Miklovic, Brad Abrell, Randy Rousseau, Hunter Burke, Brian Tucker, Teddy Cañez, Joe Chrest, Kerry Cahill, Diego Miró, Adella Gautier, Han Soto, Jaren Mitchell, Scott Shilstone, Zac Waggener, Caleb Michaelson, Anthony Molinari, Griff Furst, Kateryn Swann, Kevin Roy, Kenneth Herrington, Andy Ryan, Erik Blake, Catherine Kim Poon, Michael Hartson, Elias Koteas, David Joseph Martinez</t>
        </is>
      </c>
      <c r="Q1138" s="107" t="inlineStr">
        <is>
          <t>Louis Leterrier</t>
        </is>
      </c>
      <c r="R1138" s="41" t="inlineStr">
        <is>
          <t>[{"Source": "Internet Movie Database", "Value": "7.2/10"}, {"Source": "Rotten Tomatoes", "Value": "51%"}, {"Source": "Metacritic", "Value": "50/100"}]</t>
        </is>
      </c>
      <c r="S1138" s="72" t="inlineStr">
        <is>
          <t>351,723,989</t>
        </is>
      </c>
      <c r="T1138" s="109" t="inlineStr">
        <is>
          <t>PG-13</t>
        </is>
      </c>
      <c r="U1138" s="110" t="inlineStr">
        <is>
          <t>116</t>
        </is>
      </c>
      <c r="V1138" s="82" t="inlineStr">
        <is>
          <t>{"link": "https://www.themoviedb.org/movie/75656-now-you-see-me/watch?locale=CA", "buy":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"rent":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"/yFGu4sSzwUMfhwmSsZgez8QhaVl.jpg", "provider_id": 331, "provider_name": "FlixFling", "display_priority": 28}, {"logo_path": "/pTnn5JwWr4p3pG8H6VrpiQo7Vs0.jpg", "provider_id": 192, "provider_name": "YouTube", "display_priority": 33}, {"logo_path": "/qR6FKvnPBx2O37FDg8PNM7efwF3.jpg", "provider_id": 10, "provider_name": "Amazon Video", "display_priority": 56}, {"logo_path": "/vLZKlXUNDcZR7ilvfY9Wr9k80FZ.jpg", "provider_id": 538, "provider_name": "Plex", "display_priority": 81}], "flatrate": [{"logo_path": "/pvske1MyAoymrs5bguRfVqYiM9a.jpg", "provider_id": 119, "provider_name": "Amazon Prime Video", "display_priority": 1}, {"logo_path": "/97yvRBw1GzX7fXprcF80er19ot.jpg", "provider_id": 337, "provider_name": "Disney Plus", "display_priority": 3}, {"logo_path": "/ewOptMVIYcOadMGGJz8DJueH2bH.jpg", "provider_id": 230, "provider_name": "Crave", "display_priority": 5}, {"logo_path": "/8aBqoNeGGr0oSA85iopgNZUOTOc.jpg", "provider_id": 2100, "provider_name": "Amazon Prime Video with Ads", "display_priority": 111}, {"logo_path": "/qcKfSyX4xkXESjHrkO8cZLRJkn6.jpg", "provider_id": 2604, "provider_name": "Crave Amazon Channel", "display_priority": 140}]}</t>
        </is>
      </c>
      <c r="W1138" s="46" t="inlineStr">
        <is>
          <t>75,000,000</t>
        </is>
      </c>
      <c r="X1138" s="35" t="n">
        <v>75656</v>
      </c>
      <c r="Y1138" s="35" t="inlineStr">
        <is>
          <t>[291805, 512195, 161, 2779, 3172, 59108, 31555, 49527, 3112, 640, 5506, 11088, 5854, 163, 5289, 638974, 12085, 26983, 425274, 955916]</t>
        </is>
      </c>
      <c r="Z1138" s="35" t="inlineStr">
        <is>
          <t>51%</t>
        </is>
      </c>
      <c r="AA1138" s="35" t="inlineStr">
        <is>
          <t>7.2/10</t>
        </is>
      </c>
      <c r="AB1138" s="35" t="inlineStr">
        <is>
          <t>50/100</t>
        </is>
      </c>
      <c r="AC1138" s="35" t="inlineStr">
        <is>
          <t>https://www.youtube.com/embed/DaavRAV8a0A</t>
        </is>
      </c>
      <c r="AD1138" s="98" t="inlineStr">
        <is>
          <t>US</t>
        </is>
      </c>
      <c r="AE1138" s="98" t="n">
        <v>1731215633548</v>
      </c>
    </row>
    <row r="1139" ht="14.25" customHeight="1" s="169">
      <c r="A1139" s="93" t="inlineStr">
        <is>
          <t>Death on the Nile</t>
        </is>
      </c>
      <c r="B1139" s="94" t="n">
        <v>54</v>
      </c>
      <c r="C1139" s="131" t="inlineStr">
        <is>
          <t>Agatha Christie/Hercule Poirot</t>
        </is>
      </c>
      <c r="D1139" s="132" t="n"/>
      <c r="E1139" s="95" t="inlineStr">
        <is>
          <t>Thriller</t>
        </is>
      </c>
      <c r="F1139" s="117" t="inlineStr">
        <is>
          <t>Mystery</t>
        </is>
      </c>
      <c r="G1139" s="31" t="n"/>
      <c r="H1139" s="32" t="n"/>
      <c r="I1139" s="96" t="inlineStr">
        <is>
          <t>20th Century Studios</t>
        </is>
      </c>
      <c r="J1139" s="97" t="n">
        <v>2022</v>
      </c>
      <c r="K1139" s="35">
        <f>ROW(K1139)-1</f>
        <v/>
      </c>
      <c r="L1139" s="98" t="b">
        <v>0</v>
      </c>
      <c r="M1139" s="99" t="n"/>
      <c r="N1139" s="83" t="inlineStr">
        <is>
          <t>Belgian sleuth Hercule Poirot's Egyptian vacation aboard a glamorous river steamer turns into a terrifying search for a murderer when a picture-perfect couple's idyllic honeymoon is tragically cut short.</t>
        </is>
      </c>
      <c r="O1139" s="84" t="inlineStr">
        <is>
          <t>https://image.tmdb.org/t/p/w500/kVr5zIAFSPRQ57Y1zE7KzmhzdMQ.jpg</t>
        </is>
      </c>
      <c r="P1139" s="85" t="inlineStr">
        <is>
          <t>Kenneth Branagh, Tom Bateman, Annette Bening, Russell Brand, Ali Fazal, Dawn French, Gal Gadot, Armie Hammer, Rose Leslie, Emma Mackey, Sophie Okonedo, Jennifer Saunders, Letitia Wright, Michael Rouse, Alaa Safi, Orlando Seale, Charlie Anson, Danny Hughes, Sam James Page, James Schofield, George Jaques, Jonah Rzeskiewicz, Eleanor de Rohan, Susannah Fielding, Adam Garcia, Rick Warden, Noel White, Edward Riches, Dan Ellis, Megan Affonso, Gwen Reed, Jay Phelps, Lois Au, Rosie Dwyer, Niamh Lynch, Nari Blair-Mangat, Sid Sagar, Brenda-Jane Newhouse, Rhiannon Clements, Daniel Cook, Heider Ali, Hayat Kamille, Crispin Letts, Victor Alli, Rachel Feeney, Sarah Eve, Aron Julius, Francis Lovehall, Stacy Abalogun, Naveed Khan, Katie Smale, Kemi Awoderu</t>
        </is>
      </c>
      <c r="Q1139" s="86" t="inlineStr">
        <is>
          <t>Kenneth Branagh</t>
        </is>
      </c>
      <c r="R1139" s="62" t="inlineStr">
        <is>
          <t>[{"Source": "Internet Movie Database", "Value": "6.3/10"}, {"Source": "Rotten Tomatoes", "Value": "62%"}, {"Source": "Metacritic", "Value": "52/100"}]</t>
        </is>
      </c>
      <c r="S1139" s="101" t="inlineStr">
        <is>
          <t>137,307,235</t>
        </is>
      </c>
      <c r="T1139" s="102" t="inlineStr">
        <is>
          <t>PG-13</t>
        </is>
      </c>
      <c r="U1139" s="103" t="inlineStr">
        <is>
          <t>127</t>
        </is>
      </c>
      <c r="V1139" s="89" t="inlineStr">
        <is>
          <t>{"link": "https://www.themoviedb.org/movie/505026-death-on-the-nile/watch?locale=CA", "flatrate": [{"logo_path": "/pvske1MyAoymrs5bguRfVqYiM9a.jpg", "provider_id": 119, "provider_name": "Amazon Prime Video", "display_priority": 1}, {"logo_path": "/97yvRBw1GzX7fXprcF80er19ot.jpg", "provider_id": 337, "provider_name": "Disney Plus", "display_priority": 3}, {"logo_path": "/8aBqoNeGGr0oSA85iopgNZUOTOc.jpg", "provider_id": 2100, "provider_name": "Amazon Prime Video with Ads", "display_priority": 111}], "rent":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"buy":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t>
        </is>
      </c>
      <c r="W1139" s="61" t="inlineStr">
        <is>
          <t>90,000,000</t>
        </is>
      </c>
      <c r="X1139" s="35" t="n">
        <v>505026</v>
      </c>
      <c r="Y1139" s="35" t="inlineStr">
        <is>
          <t>[4192, 4193, 6107, 4176, 4281, 416417, 392044, 160139, 20408, 1310568, 329303, 10303, 829280, 50553, 14979, 741755, 963, 11560, 750, 192149]</t>
        </is>
      </c>
      <c r="Z1139" s="35" t="inlineStr">
        <is>
          <t>62%</t>
        </is>
      </c>
      <c r="AA1139" s="35" t="inlineStr">
        <is>
          <t>6.3/10</t>
        </is>
      </c>
      <c r="AB1139" s="35" t="inlineStr">
        <is>
          <t>52/100</t>
        </is>
      </c>
      <c r="AC1139" s="35" t="inlineStr">
        <is>
          <t>https://www.youtube.com/embed/dZRqB0JLizw</t>
        </is>
      </c>
      <c r="AD1139" s="98" t="inlineStr">
        <is>
          <t>US</t>
        </is>
      </c>
      <c r="AE1139" s="98" t="n">
        <v>1731215633548</v>
      </c>
    </row>
    <row r="1140" ht="14.25" customHeight="1" s="169">
      <c r="A1140" s="93" t="inlineStr">
        <is>
          <t>Penguins of Madagascar</t>
        </is>
      </c>
      <c r="B1140" s="94" t="n">
        <v>54</v>
      </c>
      <c r="C1140" s="131" t="inlineStr">
        <is>
          <t>Madagascar</t>
        </is>
      </c>
      <c r="D1140" s="132" t="n"/>
      <c r="E1140" s="95" t="inlineStr">
        <is>
          <t>Animated</t>
        </is>
      </c>
      <c r="F1140" s="117" t="n"/>
      <c r="G1140" s="31" t="n"/>
      <c r="H1140" s="32" t="n"/>
      <c r="I1140" s="96" t="inlineStr">
        <is>
          <t>Dreamworks</t>
        </is>
      </c>
      <c r="J1140" s="97" t="n">
        <v>2014</v>
      </c>
      <c r="K1140" s="35">
        <f>ROW(K1140)-1</f>
        <v/>
      </c>
      <c r="L1140" s="98" t="b">
        <v>0</v>
      </c>
      <c r="M1140" s="99" t="n"/>
      <c r="N1140" s="37" t="inlineStr">
        <is>
          <t>Skipper, Kowalski, Rico and Private join forces with undercover organization The North Wind to stop the villainous Dr. Octavius Brine from destroying the world as we know it.</t>
        </is>
      </c>
      <c r="O1140" s="38" t="inlineStr">
        <is>
          <t>https://image.tmdb.org/t/p/w500/dXbpNrPDZDMEbujFoOxmMNQVMHa.jpg</t>
        </is>
      </c>
      <c r="P1140" s="39" t="inlineStr">
        <is>
          <t>Tom McGrath, Chris Miller, Christopher Knights, Conrad Vernon, John Malkovich, Benedict Cumberbatch, Ken Jeong, Annet Mahendru, Peter Stormare, Andy Richter, Danny Jacobs, Werner Herzog, Sean Charmatz, Billy Eichner, Stephen Kearin, Ava Acres, Kelly Cooney Cilella, Susan Fitzer, Chris Sanders, Emily Nordwind, Mike Mitchell, Hope Levy, Walt Dohrn, Jim Pirri, Elizabeth Pan, Jeff Fischer, Stephen Apostolina, Al Rodrigo, Steve Alterman, Carter Hastings, Cullen McCarthy, Nicholas Guest, Adriano Aragon, Lynnanne Zager, Angie Wu</t>
        </is>
      </c>
      <c r="Q1140" s="40" t="inlineStr">
        <is>
          <t>Simon J. Smith, Eric Darnell</t>
        </is>
      </c>
      <c r="R1140" s="41" t="inlineStr">
        <is>
          <t>[{"Source": "Internet Movie Database", "Value": "6.6/10"}, {"Source": "Rotten Tomatoes", "Value": "74%"}, {"Source": "Metacritic", "Value": "53/100"}]</t>
        </is>
      </c>
      <c r="S1140" s="42" t="inlineStr">
        <is>
          <t>373,515,621</t>
        </is>
      </c>
      <c r="T1140" s="43" t="inlineStr">
        <is>
          <t>PG</t>
        </is>
      </c>
      <c r="U1140" s="44" t="inlineStr">
        <is>
          <t>92</t>
        </is>
      </c>
      <c r="V1140" s="45" t="inlineStr">
        <is>
          <t>{"link": "https://www.themoviedb.org/movie/270946-penguins-of-madagascar/watch?locale=CA", "flatrate": [{"logo_path": "/pvske1MyAoymrs5bguRfVqYiM9a.jpg", "provider_id": 119, "provider_name": "Amazon Prime Video", "display_priority": 1}, {"logo_path": "/8aBqoNeGGr0oSA85iopgNZUOTOc.jpg", "provider_id": 2100, "provider_name": "Amazon Prime Video with Ads", "display_priority": 111}], "rent":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"buy":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t>
        </is>
      </c>
      <c r="W1140" s="46" t="inlineStr">
        <is>
          <t>132,000,000</t>
        </is>
      </c>
      <c r="X1140" s="35" t="n">
        <v>270946</v>
      </c>
      <c r="Y1140" s="35" t="inlineStr">
        <is>
          <t>[10527, 431693, 1084242, 539681, 953, 929204, 14317, 774370, 8355, 227783, 80321, 774825, 127380, 137116, 403510, 119321, 7518, 412117, 57800, 13654]</t>
        </is>
      </c>
      <c r="Z1140" s="35" t="inlineStr">
        <is>
          <t>74%</t>
        </is>
      </c>
      <c r="AA1140" s="35" t="inlineStr">
        <is>
          <t>6.6/10</t>
        </is>
      </c>
      <c r="AB1140" s="35" t="inlineStr">
        <is>
          <t>53/100</t>
        </is>
      </c>
      <c r="AC1140" s="35" t="inlineStr">
        <is>
          <t>https://www.youtube.com/embed/BjfID263ViI</t>
        </is>
      </c>
      <c r="AD1140" s="98" t="inlineStr">
        <is>
          <t>US</t>
        </is>
      </c>
      <c r="AE1140" s="98" t="n">
        <v>1731215633548</v>
      </c>
    </row>
    <row r="1141" ht="14.25" customHeight="1" s="169">
      <c r="A1141" s="93" t="inlineStr">
        <is>
          <t>Oliver &amp; Company</t>
        </is>
      </c>
      <c r="B1141" s="94" t="n">
        <v>54</v>
      </c>
      <c r="C1141" s="131" t="inlineStr">
        <is>
          <t>Disney Animation</t>
        </is>
      </c>
      <c r="D1141" s="132" t="n"/>
      <c r="E1141" s="95" t="inlineStr">
        <is>
          <t>Animated</t>
        </is>
      </c>
      <c r="F1141" s="117" t="n"/>
      <c r="G1141" s="31" t="n"/>
      <c r="H1141" s="32" t="n"/>
      <c r="I1141" s="96" t="inlineStr">
        <is>
          <t>Disney</t>
        </is>
      </c>
      <c r="J1141" s="97" t="n">
        <v>1988</v>
      </c>
      <c r="K1141" s="35">
        <f>ROW(K1141)-1</f>
        <v/>
      </c>
      <c r="L1141" s="98" t="b">
        <v>0</v>
      </c>
      <c r="M1141" s="99" t="n"/>
      <c r="N1141" s="37" t="inlineStr">
        <is>
          <t>Putting its own 'twist' on the story of Oliver Twist, the orange runt of a litter of kittens must fight for survival on the rough streets on New York City, finding unlikely friends in the dogs owned by a down-on-his luck man named Fagin. Soon, Oliver and his new band of comrades must fight for survival when Fagin is unable to pay his debts.</t>
        </is>
      </c>
      <c r="O1141" s="38" t="inlineStr">
        <is>
          <t>https://image.tmdb.org/t/p/w500/nijsZeuINn0SnNb5cQVz2L4Yhps.jpg</t>
        </is>
      </c>
      <c r="P1141" s="39" t="inlineStr">
        <is>
          <t>Joey Lawrence, Billy Joel, Cheech Marin, Richard Mulligan, Roscoe Lee Browne, Sheryl Lee Ralph, Bette Midler, Dom DeLuise, Taurean Blacque, Carl Weintraub, Robert Loggia, Natalie Gregory, William Glover, Deborah Gates, Charles Bartlett, Jonathan Brandis, Kal David, Marcia Del Mar, Victor DiMattia, Judi Durand, Greg Finley, Javier Grajeda, Frank Welker, Nancy Parent, Ruth Pointer, J.D. Hall</t>
        </is>
      </c>
      <c r="Q1141" s="40" t="inlineStr">
        <is>
          <t>George Scribner</t>
        </is>
      </c>
      <c r="R1141" s="41" t="inlineStr">
        <is>
          <t>[{"Source": "Internet Movie Database", "Value": "6.6/10"}, {"Source": "Rotten Tomatoes", "Value": "52%"}, {"Source": "Metacritic", "Value": "58/100"}]</t>
        </is>
      </c>
      <c r="S1141" s="42" t="inlineStr">
        <is>
          <t>121,000,000</t>
        </is>
      </c>
      <c r="T1141" s="43" t="inlineStr">
        <is>
          <t>G</t>
        </is>
      </c>
      <c r="U1141" s="44" t="inlineStr">
        <is>
          <t>74</t>
        </is>
      </c>
      <c r="V1141" s="45" t="inlineStr">
        <is>
          <t>{"link": "https://www.themoviedb.org/movie/12233-oliver-company/watch?locale=CA", "rent":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"flatrate": [{"logo_path": "/97yvRBw1GzX7fXprcF80er19ot.jpg", "provider_id": 337, "provider_name": "Disney Plus", "display_priority": 3}], "buy":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t>
        </is>
      </c>
      <c r="W1141" s="46" t="inlineStr">
        <is>
          <t>31,000,000</t>
        </is>
      </c>
      <c r="X1141" s="35" t="n">
        <v>12233</v>
      </c>
      <c r="Y1141" s="35" t="inlineStr">
        <is>
          <t>[6878, 412117, 774370, 570480, 515789, 675445, 13654, 328111, 343977, 9325, 22582, 62214, 12230, 199753, 9948, 19016, 385103, 927254, 939210, 151535]</t>
        </is>
      </c>
      <c r="Z1141" s="35" t="inlineStr">
        <is>
          <t>52%</t>
        </is>
      </c>
      <c r="AA1141" s="35" t="inlineStr">
        <is>
          <t>6.6/10</t>
        </is>
      </c>
      <c r="AB1141" s="35" t="inlineStr">
        <is>
          <t>58/100</t>
        </is>
      </c>
      <c r="AC1141" s="35" t="inlineStr">
        <is>
          <t>https://www.youtube.com/embed/r42b0bRF9v0</t>
        </is>
      </c>
      <c r="AD1141" s="98" t="inlineStr">
        <is>
          <t>US</t>
        </is>
      </c>
      <c r="AE1141" s="98" t="n">
        <v>1731215633548</v>
      </c>
    </row>
    <row r="1142" ht="14.25" customHeight="1" s="169">
      <c r="A1142" s="93" t="inlineStr">
        <is>
          <t>Naruto the Movie 3: Guardians of the Crescent Moon Kingdom</t>
        </is>
      </c>
      <c r="B1142" s="94" t="n">
        <v>54</v>
      </c>
      <c r="C1142" s="131" t="inlineStr">
        <is>
          <t>Naruto</t>
        </is>
      </c>
      <c r="D1142" s="132" t="n"/>
      <c r="E1142" s="95" t="inlineStr">
        <is>
          <t>Animated</t>
        </is>
      </c>
      <c r="F1142" s="117" t="inlineStr">
        <is>
          <t>Anime</t>
        </is>
      </c>
      <c r="G1142" s="31" t="n"/>
      <c r="H1142" s="32" t="n"/>
      <c r="I1142" s="96" t="inlineStr">
        <is>
          <t>Toho</t>
        </is>
      </c>
      <c r="J1142" s="97" t="n">
        <v>2006</v>
      </c>
      <c r="K1142" s="35">
        <f>ROW(K1142)-1</f>
        <v/>
      </c>
      <c r="L1142" s="98" t="b">
        <v>0</v>
      </c>
      <c r="M1142" s="99" t="inlineStr">
        <is>
          <t>It's a bit of fun for kids, but overall you'd just be better off watching any four episodes of any of the three Naruto universe series. Not particularly funny and the animation is far from spectacular (and the first Naruto movie really stands out in that department as superior to the other Naruto media). At the least, it's another adventure with four of your favorite Naruto characters, which is somewhat fun.</t>
        </is>
      </c>
      <c r="N1142" s="37" t="inlineStr">
        <is>
          <t>Naruto Uzumaki, Kakashi Hatake, Sakura Haruno, and Rock Lee are assigned to protect the prince of the Land of the Moon, Michiru, during his world trip; other escorts had been hired, but quit due to being treated poorly. The Land of the Moon is a very wealthy nation, so Michiru tends to buy whatever he wants, and has a very materialistic worldview. His Hikaru, also acts in much the same manner.</t>
        </is>
      </c>
      <c r="O1142" s="38" t="inlineStr">
        <is>
          <t>https://image.tmdb.org/t/p/w500/uHOlbIt1s90TL3JHI3JXwBBQOP6.jpg</t>
        </is>
      </c>
      <c r="P1142" s="39" t="inlineStr">
        <is>
          <t>Junko Takeuchi, Chie Nakamura, Yōichi Masukawa, Kazuhiko Inoue, Akio Otsuka, Kyousuke Ikeda, Rokuro Naya, Marika Hayashi, Tomomichi Nishimura, Kenji Hamada, Umeji Sasaki, Masashi Sugawara, Haruhi Nanao, Hisao Egawa</t>
        </is>
      </c>
      <c r="Q1142" s="40" t="inlineStr">
        <is>
          <t>Toshiyuki Tsuru</t>
        </is>
      </c>
      <c r="R1142" s="41" t="inlineStr">
        <is>
          <t>[{"Source": "Internet Movie Database", "Value": "6.3/10"}]</t>
        </is>
      </c>
      <c r="S1142" s="42" t="inlineStr">
        <is>
          <t>3,200,000</t>
        </is>
      </c>
      <c r="T1142" s="43" t="inlineStr">
        <is>
          <t>TV-14</t>
        </is>
      </c>
      <c r="U1142" s="44" t="inlineStr">
        <is>
          <t>95</t>
        </is>
      </c>
      <c r="V1142" s="45" t="inlineStr">
        <is>
          <t>{"link": "https://www.themoviedb.org/movie/18861-naruto/watch?locale=CA", "flatrate": [{"logo_path": "/pbpMk2JmcoNnQwx5JGpXngfoWtp.jpg", "provider_id": 8, "provider_name": "Netflix", "display_priority": 0}, {"logo_path": "/pvske1MyAoymrs5bguRfVqYiM9a.jpg", "provider_id": 119, "provider_name": "Amazon Prime Video", "display_priority": 1}, {"logo_path": "/dpR8r13zWDeUR0QkzWidrdMxa56.jpg", "provider_id": 1796, "provider_name": "Netflix Standard with Ads", "display_priority": 93}, {"logo_path": "/8aBqoNeGGr0oSA85iopgNZUOTOc.jpg", "provider_id": 2100, "provider_name": "Amazon Prime Video with Ads", "display_priority": 111}], "buy": [{"logo_path": "/SPnB1qiCkYfirS2it3hZORwGVn.jpg", "provider_id": 2, "provider_name": "Apple TV Store", "display_priority": 6}, {"logo_path": "/8z7rC8uIDaTM91X0ZfkRf04ydj2.jpg", "provider_id": 3, "provider_name": "Google Play Movies", "display_priority": 7}, {"logo_path": "/pTnn5JwWr4p3pG8H6VrpiQo7Vs0.jpg", "provider_id": 192, "provider_name": "YouTube", "display_priority": 33}], "rent": [{"logo_path": "/SPnB1qiCkYfirS2it3hZORwGVn.jpg", "provider_id": 2, "provider_name": "Apple TV Store", "display_priority": 6}, {"logo_path": "/8z7rC8uIDaTM91X0ZfkRf04ydj2.jpg", "provider_id": 3, "provider_name": "Google Play Movies", "display_priority": 7}, {"logo_path": "/pTnn5JwWr4p3pG8H6VrpiQo7Vs0.jpg", "provider_id": 192, "provider_name": "YouTube", "display_priority": 33}]}</t>
        </is>
      </c>
      <c r="W1142" s="75" t="inlineStr">
        <is>
          <t>0</t>
        </is>
      </c>
      <c r="X1142" s="35" t="n">
        <v>18861</v>
      </c>
      <c r="Y1142" s="35" t="inlineStr">
        <is>
          <t>[50723, 16907, 16910, 17581, 347201, 75624, 36728, 239523, 44725, 410685, 485942, 117087, 592350, 109526, 433157, 39206, 44729, 34297, 17165, 24410]</t>
        </is>
      </c>
      <c r="Z1142" s="35" t="inlineStr">
        <is>
          <t>N/A</t>
        </is>
      </c>
      <c r="AA1142" s="35" t="inlineStr">
        <is>
          <t>6.3/10</t>
        </is>
      </c>
      <c r="AB1142" s="35" t="inlineStr">
        <is>
          <t>N/A</t>
        </is>
      </c>
      <c r="AC1142" s="35" t="inlineStr">
        <is>
          <t>https://www.youtube.com/embed/5aqLi1XhGdU</t>
        </is>
      </c>
      <c r="AD1142" s="98" t="inlineStr">
        <is>
          <t>JP</t>
        </is>
      </c>
      <c r="AE1142" s="98" t="n">
        <v>1731215633548</v>
      </c>
    </row>
    <row r="1143" ht="14.25" customHeight="1" s="169">
      <c r="A1143" s="93" t="inlineStr">
        <is>
          <t>Hotel Transylvania 3: Summer Vacation</t>
        </is>
      </c>
      <c r="B1143" s="94" t="n">
        <v>54</v>
      </c>
      <c r="C1143" s="131" t="inlineStr">
        <is>
          <t>Sandlerverse</t>
        </is>
      </c>
      <c r="D1143" s="132" t="inlineStr">
        <is>
          <t>Hotel Transylvania</t>
        </is>
      </c>
      <c r="E1143" s="95" t="inlineStr">
        <is>
          <t>Animated</t>
        </is>
      </c>
      <c r="F1143" s="117" t="n"/>
      <c r="G1143" s="31" t="n"/>
      <c r="H1143" s="32" t="n"/>
      <c r="I1143" s="96" t="inlineStr">
        <is>
          <t>Columbia Pictures</t>
        </is>
      </c>
      <c r="J1143" s="97" t="n">
        <v>2018</v>
      </c>
      <c r="K1143" s="35">
        <f>ROW(K1143)-1</f>
        <v/>
      </c>
      <c r="L1143" s="98" t="b">
        <v>0</v>
      </c>
      <c r="M1143" s="99" t="n"/>
      <c r="N1143" s="37" t="inlineStr">
        <is>
          <t>Dracula, Mavis, Johnny and the rest of the Drac Pack take a vacation on a luxury Monster Cruise Ship, where Dracula falls in love with the ship’s captain, Ericka, who’s secretly a descendant of Abraham Van Helsing, the notorious monster slayer.</t>
        </is>
      </c>
      <c r="O1143" s="38" t="inlineStr">
        <is>
          <t>https://image.tmdb.org/t/p/w500/gjAFM4xhA5vyLxxKMz38ujlUfDL.jpg</t>
        </is>
      </c>
      <c r="P1143" s="39" t="inlineStr">
        <is>
          <t>Adam Sandler, Andy Samberg, Selena Gomez, Kathryn Hahn, Jim Gaffigan, Kevin James, Fran Drescher, Steve Buscemi, Molly Shannon, David Spade, Keegan-Michael Key, Asher Blinkoff, Chris Parnell, Joe Jonas, Chrissy Teigen, Mel Brooks, Aaron LaPlante, Michelle Murdocca, Genndy Tartakovsky, Joyce Arrastia, Sadie Sandler, Sunny Sandler, Tara Strong, Libby Thomas Dickey, Patrick Harpin, Craig Kellman, Joe Whyte, Jaime Camil, Fred Tatasciore, Kari Wahlgren, Brian T. Delaney, Robin Atkin Downes, Jessica Gee-George, Grant George, Todd Haberkorn, Rif Hutton, Lex Lang, Mona Marshall, Andrew Morgado, Michelle Ruff, Joseph Sanfelippo, Keith Silverstein, Kirk Thornton, Amanda Troop, Audrey Wasilewski, Debra Wilson, Michael-Leon Wooley</t>
        </is>
      </c>
      <c r="Q1143" s="40" t="inlineStr">
        <is>
          <t>Genndy Tartakovsky</t>
        </is>
      </c>
      <c r="R1143" s="41" t="inlineStr">
        <is>
          <t>[{"Source": "Internet Movie Database", "Value": "6.3/10"}, {"Source": "Rotten Tomatoes", "Value": "62%"}, {"Source": "Metacritic", "Value": "54/100"}]</t>
        </is>
      </c>
      <c r="S1143" s="42" t="inlineStr">
        <is>
          <t>528,600,000</t>
        </is>
      </c>
      <c r="T1143" s="43" t="inlineStr">
        <is>
          <t>PG</t>
        </is>
      </c>
      <c r="U1143" s="44" t="inlineStr">
        <is>
          <t>97</t>
        </is>
      </c>
      <c r="V1143" s="45" t="inlineStr">
        <is>
          <t>{"link": "https://www.themoviedb.org/movie/400155-hotel-transylvania-3-summer-vacation/watch?locale=CA", "flatrate": [{"logo_path": "/pbpMk2JmcoNnQwx5JGpXngfoWtp.jpg", "provider_id": 8, "provider_name": "Netflix", "display_priority": 0}, {"logo_path": "/ewOptMVIYcOadMGGJz8DJueH2bH.jpg", "provider_id": 230, "provider_name": "Crave", "display_priority": 5}, {"logo_path": "/cQjWvOiKRPeSuWRNGegcBjyqVbR.jpg", "provider_id": 469, "provider_name": "Club Illico", "display_priority": 51}, {"logo_path": "/esiLBRzDUwodjfN8gA4qj7l3ZF7.jpg", "provider_id": 1794, "provider_name": "Starz Amazon Channel", "display_priority": 92}, {"logo_path": "/dpR8r13zWDeUR0QkzWidrdMxa56.jpg", "provider_id": 1796, "provider_name": "Netflix Standard with Ads", "display_priority": 93}, {"logo_path": "/qcKfSyX4xkXESjHrkO8cZLRJkn6.jpg", "provider_id": 2604, "provider_name": "Crave Amazon Channel", "display_priority": 140}], "rent":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"buy":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t>
        </is>
      </c>
      <c r="W1143" s="46" t="inlineStr">
        <is>
          <t>80,000,000</t>
        </is>
      </c>
      <c r="X1143" s="35" t="n">
        <v>400155</v>
      </c>
      <c r="Y1143" s="35" t="inlineStr">
        <is>
          <t>[159824, 76492, 442056, 47533, 454699, 30074, 560057, 980804, 585083, 360920, 77974, 991494, 13355, 63700, 20378, 455411, 199753, 441130, 14411, 974663]</t>
        </is>
      </c>
      <c r="Z1143" s="35" t="inlineStr">
        <is>
          <t>62%</t>
        </is>
      </c>
      <c r="AA1143" s="35" t="inlineStr">
        <is>
          <t>6.3/10</t>
        </is>
      </c>
      <c r="AB1143" s="35" t="inlineStr">
        <is>
          <t>54/100</t>
        </is>
      </c>
      <c r="AC1143" s="35" t="inlineStr">
        <is>
          <t>https://www.youtube.com/embed/Ku52zNnft8k</t>
        </is>
      </c>
      <c r="AD1143" s="98" t="inlineStr">
        <is>
          <t>US</t>
        </is>
      </c>
      <c r="AE1143" s="98" t="n">
        <v>1731215633548</v>
      </c>
    </row>
    <row r="1144" ht="14.25" customHeight="1" s="169">
      <c r="A1144" s="93" t="inlineStr">
        <is>
          <t>American Pie 2</t>
        </is>
      </c>
      <c r="B1144" s="94" t="n">
        <v>54</v>
      </c>
      <c r="C1144" s="131" t="inlineStr">
        <is>
          <t>American Pie</t>
        </is>
      </c>
      <c r="D1144" s="132" t="n"/>
      <c r="E1144" s="95" t="inlineStr">
        <is>
          <t>Comedy</t>
        </is>
      </c>
      <c r="F1144" s="117" t="inlineStr">
        <is>
          <t>Teen</t>
        </is>
      </c>
      <c r="G1144" s="31" t="n"/>
      <c r="H1144" s="32" t="n"/>
      <c r="I1144" s="96" t="inlineStr">
        <is>
          <t>Universal Pictures</t>
        </is>
      </c>
      <c r="J1144" s="97" t="n">
        <v>2001</v>
      </c>
      <c r="K1144" s="35">
        <f>ROW(K1144)-1</f>
        <v/>
      </c>
      <c r="L1144" s="98" t="b">
        <v>0</v>
      </c>
      <c r="M1144" s="99" t="inlineStr">
        <is>
          <t>Will provide a reasonable amount of laughs for fans of sex comedies, but feels very derivative and repetitive of the first. Even if it doesn't bring a whole lot new to the table, the cast is very talented and gels well together. There are worse way to spend an hour and a half.</t>
        </is>
      </c>
      <c r="N1144" s="76" t="inlineStr">
        <is>
          <t>After a year apart - attending different schools, meeting different people - the guys rent a beach house and vow to make this the best summer ever. As it turns out, whether that will happen or not has a lot to do with the girls. Between the wild parties, outrageous revelations and yes, a trip to band camp, they discover that times change and people change, but in the end, it's all about sticking together.</t>
        </is>
      </c>
      <c r="O1144" s="105" t="inlineStr">
        <is>
          <t>https://image.tmdb.org/t/p/w500/854ZZxXdeabAs90mrV72NqShJqR.jpg</t>
        </is>
      </c>
      <c r="P1144" s="106" t="inlineStr">
        <is>
          <t>Jason Biggs, Thomas Ian Nicholas, Chris Klein, Seann William Scott, Eddie Kaye Thomas, Alyson Hannigan, Shannon Elizabeth, Tara Reid, Mena Suvari, Natasha Lyonne, Chris Owen, Eugene Levy, Molly Cheek, Denise Faye, Lisa Arturo, John Cho, Justin Isfeld, Eli Marienthal, Casey Affleck, George Wyner, Steven Shenbaum, Matthew Peters, Joelle Carter, Matthew Frauman, Larry Drake, Lee Garlington, Tsianina Joelson, Bree Turner, Lacey Beeman, Lisa Gould, Brian Lester, Nigel Gibbs, Ernie Lively, Kevin Cooney, Marilyn Brett, Morgan Nagler, Jack Wallace, Jesse Heiman, JoAnna Garcia Swisher, Serah D'Laine, Nora Zehetner, David Smigelski, Luke Edwards, Adam Brody, Amanda Armato, Nancy Stone, Kevin Kilner, Cole Petersen, Paityn James, Brian Turk, Mike Erwin, Robert Peters, Amara Balthrop-Lewis, Jay Rossi, Joseph D. Reitman, Adam Herz, J.B. Rogers, Brett Shuttleworth, Amanda Wilmshurst, Devon Davidson, Daniel Spink, Tamia Richmond, Rachel Blasko, Laurie Reeves, Derrick Harper, Kelley Schneider, Hallie Bird, Nicole Brunner, Christina Cindrich, Curt Clendenin, Tony Collucci, Jennifer Coolidge, April Florio, Phil Hawn, Matt Hobbie, Spencer Kayden, Sandra Luesse, Tara Rice, Marco Sanchez, Tadpole Triplett, Clyde Tull, Bryan C. Watkins, Don Yesso</t>
        </is>
      </c>
      <c r="Q1144" s="107" t="inlineStr">
        <is>
          <t>J.B. Rogers</t>
        </is>
      </c>
      <c r="R1144" s="41" t="inlineStr">
        <is>
          <t>[{"Source": "Internet Movie Database", "Value": "6.5/10"}, {"Source": "Rotten Tomatoes", "Value": "51%"}, {"Source": "Metacritic", "Value": "43/100"}]</t>
        </is>
      </c>
      <c r="S1144" s="108" t="inlineStr">
        <is>
          <t>287,553,595</t>
        </is>
      </c>
      <c r="T1144" s="109" t="inlineStr">
        <is>
          <t>R</t>
        </is>
      </c>
      <c r="U1144" s="110" t="inlineStr">
        <is>
          <t>111</t>
        </is>
      </c>
      <c r="V1144" s="82" t="inlineStr">
        <is>
          <t>{"link": "https://www.themoviedb.org/movie/2770-american-pie-2/watch?locale=CA", "buy":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"rent":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t>
        </is>
      </c>
      <c r="W1144" s="111" t="inlineStr">
        <is>
          <t>30,000,000</t>
        </is>
      </c>
      <c r="X1144" s="35" t="n">
        <v>2770</v>
      </c>
      <c r="Y1144" s="35" t="inlineStr">
        <is>
          <t>[502292, 35122, 24742, 706510, 28339, 884605, 803104, 10358, 69778, 43137, 30528, 515248, 843617, 1181678, 2171, 908762, 14197, 1143319, 201086, 21055]</t>
        </is>
      </c>
      <c r="Z1144" s="35" t="inlineStr">
        <is>
          <t>51%</t>
        </is>
      </c>
      <c r="AA1144" s="35" t="inlineStr">
        <is>
          <t>6.5/10</t>
        </is>
      </c>
      <c r="AB1144" s="35" t="inlineStr">
        <is>
          <t>43/100</t>
        </is>
      </c>
      <c r="AC1144" s="35" t="inlineStr">
        <is>
          <t>https://www.youtube.com/embed/ntxIBzJ0tU8</t>
        </is>
      </c>
      <c r="AD1144" s="98" t="inlineStr">
        <is>
          <t>US</t>
        </is>
      </c>
      <c r="AE1144" s="98" t="n">
        <v>1731215633548</v>
      </c>
    </row>
    <row r="1145" ht="14.25" customHeight="1" s="169">
      <c r="A1145" s="93" t="inlineStr">
        <is>
          <t>Children of the Corn</t>
        </is>
      </c>
      <c r="B1145" s="94" t="n">
        <v>54</v>
      </c>
      <c r="C1145" s="131" t="inlineStr">
        <is>
          <t>Stephen King</t>
        </is>
      </c>
      <c r="D1145" s="132" t="n"/>
      <c r="E1145" s="95" t="inlineStr">
        <is>
          <t>Horror</t>
        </is>
      </c>
      <c r="F1145" s="117" t="n"/>
      <c r="G1145" s="31" t="n"/>
      <c r="H1145" s="32" t="n"/>
      <c r="I1145" s="96" t="inlineStr">
        <is>
          <t>New World Pictures</t>
        </is>
      </c>
      <c r="J1145" s="97" t="n">
        <v>1984</v>
      </c>
      <c r="K1145" s="35">
        <f>ROW(K1145)-1</f>
        <v/>
      </c>
      <c r="L1145" s="98" t="b">
        <v>0</v>
      </c>
      <c r="M1145" s="99" t="inlineStr">
        <is>
          <t>I was expecting this movie to be better than it is, and maybe that’s unfair of me. It’s clearly made on a shoestring budget, and the ending is full of some pretty good looking effects. Unfortunately, this movie really drags. For about an hour it feels like we are just in a holding pattern of walking around and pointless conversations just to pad the runtime. Outside of Linda Hamilton, none of the actors are particularly good, which could be why I’ve never seen them before. The ending definitely came close to redeeming this, but it’s just not that good. It also isn’t especially scary since I feel like most people could trick or beat up these kids, that is until the supernatural ending which I really did enjoy.</t>
        </is>
      </c>
      <c r="N1145" s="49" t="inlineStr">
        <is>
          <t>A traveling couple end up in an abandoned Nebraska town inhabited by a cult of murderous children who worship a demon that lives in the local cornfields.</t>
        </is>
      </c>
      <c r="O1145" s="50" t="inlineStr">
        <is>
          <t>https://image.tmdb.org/t/p/w500/jJTrFHu3rjAgP1lryKGEsC9hqyM.jpg</t>
        </is>
      </c>
      <c r="P1145" s="51" t="inlineStr">
        <is>
          <t>Peter Horton, Linda Hamilton, R.G. Armstrong, John Franklin, Courtney Gains, Anne Marie McEvoy, Robby Kiger, Julie Maddalena, Jonas Marlowe, John Philbin, Dan Snook, David Cowen, Suzy Southam, D.G. Johnson, Teresa Toigo, Patrick Boylan, Elmer Soderstrom, Mitch Carter</t>
        </is>
      </c>
      <c r="Q1145" s="52" t="inlineStr">
        <is>
          <t>Fritz Kiersch</t>
        </is>
      </c>
      <c r="R1145" s="116" t="inlineStr">
        <is>
          <t>[{"Source": "Internet Movie Database", "Value": "5.6/10"}, {"Source": "Rotten Tomatoes", "Value": "38%"}, {"Source": "Metacritic", "Value": "45/100"}]</t>
        </is>
      </c>
      <c r="S1145" s="54" t="inlineStr">
        <is>
          <t>14,568,989</t>
        </is>
      </c>
      <c r="T1145" s="55" t="inlineStr">
        <is>
          <t>R</t>
        </is>
      </c>
      <c r="U1145" s="56" t="inlineStr">
        <is>
          <t>92</t>
        </is>
      </c>
      <c r="V1145" s="57" t="inlineStr">
        <is>
          <t>{"link": "https://www.themoviedb.org/movie/10823-children-of-the-corn/watch?locale=CA", "free": [{"logo_path": "/ewOptMVIYcOadMGGJz8DJueH2bH.jpg", "provider_id": 230, "provider_name": "Crave", "display_priority": 5}, {"logo_path": "/vLZKlXUNDcZR7ilvfY9Wr9k80FZ.jpg", "provider_id": 538, "provider_name": "Plex", "display_priority": 81}], "rent": [{"logo_path": "/SPnB1qiCkYfirS2it3hZORwGVn.jpg", "provider_id": 2, "provider_name": "Apple TV Store", "display_priority": 6}, {"logo_path": "/8z7rC8uIDaTM91X0ZfkRf04ydj2.jpg", "provider_id": 3, "provider_name": "Google Play Movies", "display_priority": 7}, {"logo_path": "/pTnn5JwWr4p3pG8H6VrpiQo7Vs0.jpg", "provider_id": 192, "provider_name": "YouTube", "display_priority": 33}], "buy": [{"logo_path": "/SPnB1qiCkYfirS2it3hZORwGVn.jpg", "provider_id": 2, "provider_name": "Apple TV Store", "display_priority": 6}, {"logo_path": "/8z7rC8uIDaTM91X0ZfkRf04ydj2.jpg", "provider_id": 3, "provider_name": "Google Play Movies", "display_priority": 7}, {"logo_path": "/pTnn5JwWr4p3pG8H6VrpiQo7Vs0.jpg", "provider_id": 192, "provider_name": "YouTube", "display_priority": 33}], "flatrate": [{"logo_path": "/pvske1MyAoymrs5bguRfVqYiM9a.jpg", "provider_id": 119, "provider_name": "Amazon Prime Video", "display_priority": 1}, {"logo_path": "/qb6Lj5BhNJavdmRVDzAqAjd4Tj3.jpg", "provider_id": 204, "provider_name": "Shudder Amazon Channel", "display_priority": 26}, {"logo_path": "/kLfq0I2MwiUFUY9yI1GwOeKxX8f.jpg", "provider_id": 2049, "provider_name": "Shudder Apple TV Channel", "display_priority": 105}, {"logo_path": "/8aBqoNeGGr0oSA85iopgNZUOTOc.jpg", "provider_id": 2100, "provider_name": "Amazon Prime Video with Ads", "display_priority": 111}, {"logo_path": "/qcKfSyX4xkXESjHrkO8cZLRJkn6.jpg", "provider_id": 2604, "provider_name": "Crave Amazon Channel", "display_priority": 140}], "ads": [{"logo_path": "/xoFyQOXR3qINRsdnCQyd7jGx8Wo.jpg", "provider_id": 326, "provider_name": "CTV", "display_priority": 43}, {"logo_path": "/vLZKlXUNDcZR7ilvfY9Wr9k80FZ.jpg", "provider_id": 538, "provider_name": "Plex", "display_priority": 81}]}</t>
        </is>
      </c>
      <c r="W1145" s="58" t="inlineStr">
        <is>
          <t>800,000</t>
        </is>
      </c>
      <c r="X1145" s="35" t="n">
        <v>10823</v>
      </c>
      <c r="Y1145" s="35" t="inlineStr">
        <is>
          <t>[675531, 26774, 713364, 16342, 756999, 9945, 14397, 1103437, 7340, 1282980, 709631, 930600, 1029235, 2662, 28355, 32076, 1257586, 1222064, 609972, 423108]</t>
        </is>
      </c>
      <c r="Z1145" s="35" t="inlineStr">
        <is>
          <t>38%</t>
        </is>
      </c>
      <c r="AA1145" s="35" t="inlineStr">
        <is>
          <t>5.6/10</t>
        </is>
      </c>
      <c r="AB1145" s="35" t="inlineStr">
        <is>
          <t>45/100</t>
        </is>
      </c>
      <c r="AC1145" s="35" t="inlineStr">
        <is>
          <t>https://www.youtube.com/embed/wHf4pnj2hg4</t>
        </is>
      </c>
      <c r="AD1145" s="98" t="inlineStr">
        <is>
          <t>US</t>
        </is>
      </c>
      <c r="AE1145" s="98" t="inlineStr">
        <is>
          <t>1748278547553</t>
        </is>
      </c>
    </row>
    <row r="1146" ht="14.25" customHeight="1" s="169">
      <c r="A1146" s="93" t="inlineStr">
        <is>
          <t>The New Mutants</t>
        </is>
      </c>
      <c r="B1146" s="94" t="n">
        <v>53</v>
      </c>
      <c r="C1146" s="131" t="inlineStr">
        <is>
          <t>Marvel</t>
        </is>
      </c>
      <c r="D1146" s="132" t="inlineStr">
        <is>
          <t>X-Men</t>
        </is>
      </c>
      <c r="E1146" s="95" t="inlineStr">
        <is>
          <t>Comic Book</t>
        </is>
      </c>
      <c r="F1146" s="117" t="inlineStr">
        <is>
          <t>Horror</t>
        </is>
      </c>
      <c r="G1146" s="31" t="n"/>
      <c r="H1146" s="32" t="n"/>
      <c r="I1146" s="96" t="inlineStr">
        <is>
          <t>20th Century Studios</t>
        </is>
      </c>
      <c r="J1146" s="97" t="n">
        <v>2020</v>
      </c>
      <c r="K1146" s="35">
        <f>ROW(K1146)-1</f>
        <v/>
      </c>
      <c r="L1146" s="98" t="b">
        <v>0</v>
      </c>
      <c r="M1146" s="99" t="n"/>
      <c r="N1146" s="49" t="inlineStr">
        <is>
          <t>Five young mutants, just discovering their abilities while held in a secret facility against their will, fight to escape their past sins and save themselves.</t>
        </is>
      </c>
      <c r="O1146" s="50" t="inlineStr">
        <is>
          <t>https://image.tmdb.org/t/p/w500/xZNw9xxtwbEf25NYoz52KdbXHPM.jpg</t>
        </is>
      </c>
      <c r="P1146" s="51" t="inlineStr">
        <is>
          <t>Blu Hunt, Maisie Williams, Anya Taylor-Joy, Charlie Heaton, Henry Zaga, Alice Braga, Adam Beach, Happy Anderson, Dustin Ceithamer, Marilyn Manson, Thomas Kee, Colbi Gannett, Jacinto Vega SpiritWolf, Mickey Gilmore, Jeffrey Corazzini</t>
        </is>
      </c>
      <c r="Q1146" s="52" t="inlineStr">
        <is>
          <t>Josh Boone</t>
        </is>
      </c>
      <c r="R1146" s="62" t="inlineStr">
        <is>
          <t>[{"Source": "Internet Movie Database", "Value": "5.3/10"}, {"Source": "Rotten Tomatoes", "Value": "36%"}, {"Source": "Metacritic", "Value": "43/100"}]</t>
        </is>
      </c>
      <c r="S1146" s="60" t="inlineStr">
        <is>
          <t>49,169,594</t>
        </is>
      </c>
      <c r="T1146" s="55" t="inlineStr">
        <is>
          <t>PG-13</t>
        </is>
      </c>
      <c r="U1146" s="56" t="inlineStr">
        <is>
          <t>94</t>
        </is>
      </c>
      <c r="V1146" s="57" t="inlineStr">
        <is>
          <t>{"link": "https://www.themoviedb.org/movie/340102-the-new-mutants/watch?locale=CA", "buy":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"rent":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"flatrate": [{"logo_path": "/97yvRBw1GzX7fXprcF80er19ot.jpg", "provider_id": 337, "provider_name": "Disney Plus", "display_priority": 3}]}</t>
        </is>
      </c>
      <c r="W1146" s="61" t="inlineStr">
        <is>
          <t>67,000,000</t>
        </is>
      </c>
      <c r="X1146" s="35" t="n">
        <v>340102</v>
      </c>
      <c r="Y1146" s="35" t="inlineStr">
        <is>
          <t>[338762, 461130, 1576, 1577, 894205, 76170, 338676, 932420, 15257, 142061, 460458, 912649, 539972, 970450, 472027, 1003580, 547016, 10366, 2789, 9599]</t>
        </is>
      </c>
      <c r="Z1146" s="35" t="inlineStr">
        <is>
          <t>36%</t>
        </is>
      </c>
      <c r="AA1146" s="35" t="inlineStr">
        <is>
          <t>5.3/10</t>
        </is>
      </c>
      <c r="AB1146" s="35" t="inlineStr">
        <is>
          <t>43/100</t>
        </is>
      </c>
      <c r="AC1146" s="35" t="inlineStr">
        <is>
          <t>https://www.youtube.com/embed/W_vJhUAOFpI</t>
        </is>
      </c>
      <c r="AD1146" s="98" t="inlineStr">
        <is>
          <t>US</t>
        </is>
      </c>
      <c r="AE1146" s="98" t="n">
        <v>1731215633548</v>
      </c>
    </row>
    <row r="1147" ht="14.25" customHeight="1" s="169">
      <c r="A1147" s="93" t="inlineStr">
        <is>
          <t>Pirates of the Caribbean: Dead Man’s Chest</t>
        </is>
      </c>
      <c r="B1147" s="94" t="n">
        <v>53</v>
      </c>
      <c r="C1147" s="131" t="inlineStr">
        <is>
          <t>Disney Live Action</t>
        </is>
      </c>
      <c r="D1147" s="132" t="inlineStr">
        <is>
          <t>Pirates of the Caribbean</t>
        </is>
      </c>
      <c r="E1147" s="95" t="inlineStr">
        <is>
          <t>Action</t>
        </is>
      </c>
      <c r="F1147" s="117" t="inlineStr">
        <is>
          <t>Pirates</t>
        </is>
      </c>
      <c r="G1147" s="31" t="n"/>
      <c r="H1147" s="32" t="n"/>
      <c r="I1147" s="96" t="inlineStr">
        <is>
          <t>Disney</t>
        </is>
      </c>
      <c r="J1147" s="97" t="n">
        <v>2006</v>
      </c>
      <c r="K1147" s="35">
        <f>ROW(K1147)-1</f>
        <v/>
      </c>
      <c r="L1147" s="98" t="b">
        <v>0</v>
      </c>
      <c r="M1147" s="99" t="n"/>
      <c r="N1147" s="37" t="inlineStr">
        <is>
          <t>Captain Jack Sparrow’s got a blood debt to pay: he owes his soul to the legendary Davy Jones, ghastly Ruler of the Ocean Depths. To escape eternal servitude aboard the Flying Dutchman, ever-crafty Jack must track down the still-beating heart of Jones. But he won’t do it alone: Will Turner and Elizabeth Swann are drawn back into another one of his perilous quests—assuming they can evade execution for aiding a pirate.</t>
        </is>
      </c>
      <c r="O1147" s="38" t="inlineStr">
        <is>
          <t>https://image.tmdb.org/t/p/w500/uXEqmloGyP7UXAiphJUu2v2pcuE.jpg</t>
        </is>
      </c>
      <c r="P1147" s="39" t="inlineStr">
        <is>
          <t>Johnny Depp, Orlando Bloom, Keira Knightley, Stellan Skarsgård, Bill Nighy, Jack Davenport, Kevin McNally, Jonathan Pryce, Lee Arenberg, Mackenzie Crook, Tom Hollander, Naomie Harris, Alex Norton, David Bailie, Martin Klebba, David Schofield, Lauren Maher, Nej Adamson, Jimmy Roussounis, Moray Treadwell, San Shella, Jim Cody Williams, Michael Miranda, Luke de Woolfson, Derrick O'Connor, Georges Trillat, Israel Aduramo, Gerry O'Brien, Dermot Keaney, Clive Ashborn, Robbie Gee, Neil Panlasigui, Matthew Bowyer, Max Baker, Steve Speirs, John Boswall, Winston Ellis, Christopher Adamson, Andy Beckwith, Jonathan Linsley, Sylver, Reggie Lee, Vanessa Branch, Jonathan Kite, Ho-Kwan Tse, Peter Donald Badalamenti II, Christopher S. Capp, Donald Dowd, Barry McEvoy, Claudia Adams, Filip Cvijetic, Michael Enright, Geoffrey Rush, Simon Meacock, Natsuko Ohama, Josie Dapar, David Sterne, David Keyes, Anthony Patricio, Hernando "Sweepy" Molina</t>
        </is>
      </c>
      <c r="Q1147" s="40" t="inlineStr">
        <is>
          <t>Gore Verbinski</t>
        </is>
      </c>
      <c r="R1147" s="41" t="inlineStr">
        <is>
          <t>[{"Source": "Internet Movie Database", "Value": "7.4/10"}, {"Source": "Rotten Tomatoes", "Value": "53%"}, {"Source": "Metacritic", "Value": "53/100"}]</t>
        </is>
      </c>
      <c r="S1147" s="42" t="inlineStr">
        <is>
          <t>1,066,179,747</t>
        </is>
      </c>
      <c r="T1147" s="43" t="inlineStr">
        <is>
          <t>PG-13</t>
        </is>
      </c>
      <c r="U1147" s="44" t="inlineStr">
        <is>
          <t>151</t>
        </is>
      </c>
      <c r="V1147" s="45" t="inlineStr">
        <is>
          <t>{"link": "https://www.themoviedb.org/movie/58-pirates-of-the-caribbean-dead-man-s-chest/watch?locale=CA", "buy":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"flatrate": [{"logo_path": "/97yvRBw1GzX7fXprcF80er19ot.jpg", "provider_id": 337, "provider_name": "Disney Plus", "display_priority": 3}], "rent":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t>
        </is>
      </c>
      <c r="W1147" s="46" t="inlineStr">
        <is>
          <t>200,000,000</t>
        </is>
      </c>
      <c r="X1147" s="35" t="n">
        <v>58</v>
      </c>
      <c r="Y1147" s="35" t="inlineStr">
        <is>
          <t>[22, 285, 166426, 338970, 2493, 847, 2270, 666750, 76285, 458576, 928480, 81005, 69784, 451048, 411, 11570, 145728, 118340, 284054, 57158]</t>
        </is>
      </c>
      <c r="Z1147" s="35" t="inlineStr">
        <is>
          <t>53%</t>
        </is>
      </c>
      <c r="AA1147" s="35" t="inlineStr">
        <is>
          <t>7.4/10</t>
        </is>
      </c>
      <c r="AB1147" s="35" t="inlineStr">
        <is>
          <t>53/100</t>
        </is>
      </c>
      <c r="AC1147" s="35" t="inlineStr">
        <is>
          <t>https://www.youtube.com/embed/elqO-GNfStM</t>
        </is>
      </c>
      <c r="AD1147" s="98" t="inlineStr">
        <is>
          <t>US</t>
        </is>
      </c>
      <c r="AE1147" s="98" t="n">
        <v>1731215633548</v>
      </c>
    </row>
    <row r="1148" ht="14.25" customHeight="1" s="169">
      <c r="A1148" s="93" t="inlineStr">
        <is>
          <t>Land of the Lost</t>
        </is>
      </c>
      <c r="B1148" s="94" t="n">
        <v>53</v>
      </c>
      <c r="C1148" s="131" t="n"/>
      <c r="D1148" s="132" t="n"/>
      <c r="E1148" s="95" t="inlineStr">
        <is>
          <t>Comedy</t>
        </is>
      </c>
      <c r="F1148" s="117" t="n"/>
      <c r="G1148" s="31" t="n"/>
      <c r="H1148" s="32" t="n"/>
      <c r="I1148" s="96" t="inlineStr">
        <is>
          <t>Universal Pictures</t>
        </is>
      </c>
      <c r="J1148" s="97" t="n">
        <v>2009</v>
      </c>
      <c r="K1148" s="35">
        <f>ROW(K1148)-1</f>
        <v/>
      </c>
      <c r="L1148" s="98" t="b">
        <v>0</v>
      </c>
      <c r="M1148" s="99" t="n"/>
      <c r="N1148" s="37" t="inlineStr">
        <is>
          <t>On his latest expedition, has-been scientist Dr. Rick Marshall is sucked into a space-time vortex alongside his crack-smart research assistant Holly and redneck survivalist Will into a world populated by marauding dinosaurs and painfully slow creatures called Sleestaks. With no weapons, few skills and questionable smarts, the trio must rely on their only ally, a primate named Chaka, to try to survive long enough to figure out a way back home.</t>
        </is>
      </c>
      <c r="O1148" s="38" t="inlineStr">
        <is>
          <t>https://image.tmdb.org/t/p/w500/hVCJzmK9l5FD01LFYAB1zcmmw7s.jpg</t>
        </is>
      </c>
      <c r="P1148" s="39" t="inlineStr">
        <is>
          <t>Will Ferrell, Anna Friel, Danny McBride, Jorma Taccone, John Boylan, Matt Lauer, Bobb'e J. Thompson, Sierra McCormick, Shannon Lemke, Steven Wash Jr., Brian Huskey, Kevin Buitrago, Noah Crawford, Jon Kent Ethridge, Logan Manus, Ben Best, Scott Dorel, Sean Michael Guess, Dennis McNicholas, Chris Henchy, Kurt Carley, Travis Samuel Clark, Daniel George, Todd Christian Hunter, Marti Matulis, Tim Soergel, Douglas Tait, Patrick Wedge, Ana Alexander, Moran Atlas, Jesse Golden, Eve Mauro, Pollyanna McIntosh, Ania Spiering, Paul Adelstein, Adam Behr, Daamen J. Krall, Leonard Nimoy, Michael Papajohn, Kiernan Shipka, Dylan Sprayberry, Zach Callison, Moran Atias</t>
        </is>
      </c>
      <c r="Q1148" s="40" t="inlineStr">
        <is>
          <t>Brad Silberling</t>
        </is>
      </c>
      <c r="R1148" s="41" t="inlineStr">
        <is>
          <t>[{"Source": "Internet Movie Database", "Value": "5.3/10"}, {"Source": "Rotten Tomatoes", "Value": "27%"}, {"Source": "Metacritic", "Value": "32/100"}]</t>
        </is>
      </c>
      <c r="S1148" s="42" t="inlineStr">
        <is>
          <t>68,688,831</t>
        </is>
      </c>
      <c r="T1148" s="43" t="inlineStr">
        <is>
          <t>PG-13</t>
        </is>
      </c>
      <c r="U1148" s="44" t="inlineStr">
        <is>
          <t>102</t>
        </is>
      </c>
      <c r="V1148" s="45" t="inlineStr">
        <is>
          <t>{"link": "https://www.themoviedb.org/movie/18162-land-of-the-lost/watch?locale=CA", "rent":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"buy":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t>
        </is>
      </c>
      <c r="W1148" s="46" t="inlineStr">
        <is>
          <t>100,000,000</t>
        </is>
      </c>
      <c r="X1148" s="35" t="n">
        <v>18162</v>
      </c>
      <c r="Y1148" s="35" t="inlineStr">
        <is>
          <t>[351286, 141052, 1858, 524434, 1155089, 127585, 13253, 87101, 118340, 590223, 183011, 526896, 284054, 99861, 402200, 1234821, 436270, 447365, 13158, 3003]</t>
        </is>
      </c>
      <c r="Z1148" s="35" t="inlineStr">
        <is>
          <t>27%</t>
        </is>
      </c>
      <c r="AA1148" s="35" t="inlineStr">
        <is>
          <t>5.3/10</t>
        </is>
      </c>
      <c r="AB1148" s="35" t="inlineStr">
        <is>
          <t>32/100</t>
        </is>
      </c>
      <c r="AC1148" s="35" t="inlineStr">
        <is>
          <t>https://www.youtube.com/embed/uBPEr0csKCY</t>
        </is>
      </c>
      <c r="AD1148" s="98" t="inlineStr">
        <is>
          <t>US</t>
        </is>
      </c>
      <c r="AE1148" s="98" t="n">
        <v>1731215633548</v>
      </c>
    </row>
    <row r="1149" ht="14.25" customHeight="1" s="169">
      <c r="A1149" s="93" t="inlineStr">
        <is>
          <t>Jack Reacher: Never Go Back</t>
        </is>
      </c>
      <c r="B1149" s="94" t="n">
        <v>53</v>
      </c>
      <c r="C1149" s="131" t="inlineStr">
        <is>
          <t>Jack Reacher</t>
        </is>
      </c>
      <c r="D1149" s="132" t="n"/>
      <c r="E1149" s="95" t="inlineStr">
        <is>
          <t>Action</t>
        </is>
      </c>
      <c r="F1149" s="117" t="inlineStr">
        <is>
          <t>Thriller</t>
        </is>
      </c>
      <c r="G1149" s="31" t="n"/>
      <c r="H1149" s="32" t="n"/>
      <c r="I1149" s="96" t="inlineStr">
        <is>
          <t>Paramount Pictures</t>
        </is>
      </c>
      <c r="J1149" s="97" t="n">
        <v>2016</v>
      </c>
      <c r="K1149" s="35">
        <f>ROW(K1149)-1</f>
        <v/>
      </c>
      <c r="L1149" s="98" t="b">
        <v>0</v>
      </c>
      <c r="M1149" s="99" t="inlineStr">
        <is>
          <t>A step down from the first, which already felt like a watered down version of a Mission: Impossible movie. The premise of this one is much more absurd than the first. Everything we see out of Reacher to thrust him into this conspiracy is so against the character that was established in the first. The whole angle of him being so perfect that the only way to get to him is through a daughter is also played out, and the daughter is terribly written. The leads have minimal chemistry and I don't buy their relationship at all. The mystery is pretty good but not as compelling as the first movie. The action is solid but unspectacular, much like the original.</t>
        </is>
      </c>
      <c r="N1149" s="49" t="inlineStr">
        <is>
          <t>Years after resigning command of an elite military police unit, the nomadic, righter-of-wrongs Reacher is drawn back into the life he left behind when his friend and successor, Major Susan Turner is framed for espionage. Reacher will stop at nothing to prove her innocence and to expose the real perpetrators behind the killings of his former soldiers.</t>
        </is>
      </c>
      <c r="O1149" s="50" t="inlineStr">
        <is>
          <t>https://image.tmdb.org/t/p/w500/cOg3UT2NYWHZxp41vpxAnVCOC4M.jpg</t>
        </is>
      </c>
      <c r="P1149" s="51" t="inlineStr">
        <is>
          <t>Tom Cruise, Cobie Smulders, Danika Yarosh, Aldis Hodge, Patrick Heusinger, Madalyn Horcher, Jessica Stroup, Holt McCallany, Robert Knepper, Robert Catrini, Judd Lormand, Christopher Berry, Hunter Burke, Jason Douglas, Lizeth Hutchings, Marisela Zumbado, Alexandra Lucchesi, Anthony Molinari, Theo Kypri, Talbott Lin, M. Serrano, Nicole Barré, Craig Henningsen, Giovanni Silva, Ryan Broussard, Josh Breslow, Ninja N. Devoe, Ernest Wells, Caroline Hebert, Michael Papajohn, Sharon E. Smith, Martin Covert, Abbie Gayle, Rae Varela, Taylor Faye Ruffin, Lee Child, Robert Larriviere, Teri Wyble, Gordon Alexander, Sean Boyd, Zachary James Rukavina, Jared Bankens, Robert Segari, Austin Hébert, Darcel White Moreno, Jenny Ballard, Jesse Malinowski, Billy Slaughter, Ben VanderMey, Ashley Wilks, Robert J. Gilchrist, Bennie Pete, Tyrus Chapman, Larry Lamar Brown, Phillip Sherrell Armand, Harry Darvell Cook, John Arvin Gilbert, Dwayne Finnie, Alvarez Huntley, Sabrina Gennarino, Chase Savoie, Timothy Carr, Gino Galento, Sam Medina, Julia Holt</t>
        </is>
      </c>
      <c r="Q1149" s="52" t="inlineStr">
        <is>
          <t>Edward Zwick</t>
        </is>
      </c>
      <c r="R1149" s="53" t="inlineStr">
        <is>
          <t>[{"Source": "Internet Movie Database", "Value": "6.2/10"}, {"Source": "Rotten Tomatoes", "Value": "37%"}, {"Source": "Metacritic", "Value": "47/100"}]</t>
        </is>
      </c>
      <c r="S1149" s="54" t="inlineStr">
        <is>
          <t>162,100,000</t>
        </is>
      </c>
      <c r="T1149" s="55" t="inlineStr">
        <is>
          <t>PG-13</t>
        </is>
      </c>
      <c r="U1149" s="56" t="inlineStr">
        <is>
          <t>118</t>
        </is>
      </c>
      <c r="V1149" s="57" t="inlineStr">
        <is>
          <t>{"link": "https://www.themoviedb.org/movie/343611-jack-reacher-never-go-back/watch?locale=CA", "buy":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"flatrate": [{"logo_path": "/h5DcR0J2EESLitnhR8xLG1QymTE.jpg", "provider_id": 531, "provider_name": "Paramount Plus", "display_priority": 9}, {"logo_path": "/hExO4PtimLIYn3kBOrzsejNv7cT.jpg", "provider_id": 582, "provider_name": "Paramount+ Amazon Channel", "display_priority": 11}, {"logo_path": "/fts6X10Jn4QT0X6ac3udKEn2tJA.jpg", "provider_id": 2303, "provider_name": "Paramount Plus Premium", "display_priority": 121}, {"logo_path": "/rl6zez5rCeyelt1I46JRYk6B9Ed.jpg", "provider_id": 2304, "provider_name": "Paramount Plus Basic with Ads", "display_priority": 122}], "rent":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t>
        </is>
      </c>
      <c r="W1149" s="58" t="inlineStr">
        <is>
          <t>60,000,000</t>
        </is>
      </c>
      <c r="X1149" s="35" t="n">
        <v>343611</v>
      </c>
      <c r="Y1149" s="35" t="inlineStr">
        <is>
          <t>[11560, 2503, 1087891, 320, 32080, 854467, 1310568, 820, 21489, 9944, 832262, 137094, 388399, 46041, 206192, 2207, 848791, 6107, 10911, 4546]</t>
        </is>
      </c>
      <c r="Z1149" s="35" t="inlineStr">
        <is>
          <t>37%</t>
        </is>
      </c>
      <c r="AA1149" s="35" t="inlineStr">
        <is>
          <t>6.2/10</t>
        </is>
      </c>
      <c r="AB1149" s="35" t="inlineStr">
        <is>
          <t>47/100</t>
        </is>
      </c>
      <c r="AC1149" s="35" t="inlineStr">
        <is>
          <t>https://www.youtube.com/embed/DTBcGQWmQ1c</t>
        </is>
      </c>
      <c r="AD1149" s="98" t="inlineStr">
        <is>
          <t>US</t>
        </is>
      </c>
      <c r="AE1149" s="98" t="n">
        <v>1731215633548</v>
      </c>
    </row>
    <row r="1150" ht="14.25" customHeight="1" s="169">
      <c r="A1150" s="93" t="inlineStr">
        <is>
          <t>Treasure Planet</t>
        </is>
      </c>
      <c r="B1150" s="94" t="n">
        <v>53</v>
      </c>
      <c r="C1150" s="131" t="inlineStr">
        <is>
          <t>Disney Animation</t>
        </is>
      </c>
      <c r="D1150" s="132" t="n"/>
      <c r="E1150" s="95" t="inlineStr">
        <is>
          <t>Animated</t>
        </is>
      </c>
      <c r="F1150" s="117" t="n"/>
      <c r="G1150" s="31" t="n"/>
      <c r="H1150" s="32" t="n"/>
      <c r="I1150" s="96" t="inlineStr">
        <is>
          <t>Disney</t>
        </is>
      </c>
      <c r="J1150" s="97" t="n">
        <v>2002</v>
      </c>
      <c r="K1150" s="35">
        <f>ROW(K1150)-1</f>
        <v/>
      </c>
      <c r="L1150" s="98" t="b">
        <v>0</v>
      </c>
      <c r="M1150" s="99" t="inlineStr">
        <is>
          <t>A very middling effort from Disney, that is very visually similar to Atlantis. The story is a re-skinned version of Treasure Island, a decent introduction to the story for kids, but it has been told better before. I don't really like this era of Disney animation and how it looks, with the exception of Lilo and Stitch. The humor isn't anything special, and overall the movie is sadly forgettable.</t>
        </is>
      </c>
      <c r="N1150" s="63" t="inlineStr">
        <is>
          <t>When space galleon cabin boy Jim Hawkins discovers a map to an intergalactic "loot of a thousand worlds," a cyborg cook named John Silver teaches him to battle supernovas and space storms on their journey to find treasure.</t>
        </is>
      </c>
      <c r="O1150" s="50" t="inlineStr">
        <is>
          <t>https://image.tmdb.org/t/p/w500/qKpxGBkksllc2oe6Y0YDKc1A232.jpg</t>
        </is>
      </c>
      <c r="P1150" s="51" t="inlineStr">
        <is>
          <t>Joseph Gordon-Levitt, Brian Murray, Emma Thompson, David Hyde Pierce, Martin Short, Dane A. Davis, Michael Wincott, Laurie Metcalf, Roscoe Lee Browne, Patrick McGoohan, Corey Burton, Michael McShane, Tony Jay, Austin Majors, Jack Angel, Bob Bergen, Rodger Bumpass, Jane Carr, John Cygan, Jennifer Darling, Paul Eiding, Sherry Lynn, Mona Marshall, Mickie McGowan, Patrick Pinney, Phil Proctor, Jeremy Suarez, Jim Ward, Dee Bradley Baker, Peter Cullen, Austin Farmer</t>
        </is>
      </c>
      <c r="Q1150" s="52" t="inlineStr">
        <is>
          <t>Ron Clements, John Musker</t>
        </is>
      </c>
      <c r="R1150" s="62" t="inlineStr">
        <is>
          <t>[{"Source": "Internet Movie Database", "Value": "7.2/10"}, {"Source": "Rotten Tomatoes", "Value": "68%"}, {"Source": "Metacritic", "Value": "60/100"}]</t>
        </is>
      </c>
      <c r="S1150" s="60" t="inlineStr">
        <is>
          <t>109,578,115</t>
        </is>
      </c>
      <c r="T1150" s="55" t="inlineStr">
        <is>
          <t>PG</t>
        </is>
      </c>
      <c r="U1150" s="56" t="inlineStr">
        <is>
          <t>96</t>
        </is>
      </c>
      <c r="V1150" s="57" t="inlineStr">
        <is>
          <t>{"link": "https://www.themoviedb.org/movie/9016-treasure-planet/watch?locale=CA", "flatrate": [{"logo_path": "/97yvRBw1GzX7fXprcF80er19ot.jpg", "provider_id": 337, "provider_name": "Disney Plus", "display_priority": 3}], "buy":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"rent":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t>
        </is>
      </c>
      <c r="W1150" s="61" t="inlineStr">
        <is>
          <t>140,000,000</t>
        </is>
      </c>
      <c r="X1150" s="35" t="n">
        <v>9016</v>
      </c>
      <c r="Y1150" s="35" t="inlineStr">
        <is>
          <t>[36819, 26612, 7450, 166426, 8965, 60293, 14822, 20410, 88751, 49529, 10865, 76285, 11379, 560057, 774741, 382512, 412656, 10386, 200, 34766]</t>
        </is>
      </c>
      <c r="Z1150" s="35" t="inlineStr">
        <is>
          <t>68%</t>
        </is>
      </c>
      <c r="AA1150" s="35" t="inlineStr">
        <is>
          <t>7.2/10</t>
        </is>
      </c>
      <c r="AB1150" s="35" t="inlineStr">
        <is>
          <t>60/100</t>
        </is>
      </c>
      <c r="AC1150" s="35" t="inlineStr">
        <is>
          <t>https://www.youtube.com/embed/ajhZRL1j7a0</t>
        </is>
      </c>
      <c r="AD1150" s="98" t="inlineStr">
        <is>
          <t>US</t>
        </is>
      </c>
      <c r="AE1150" s="98" t="n">
        <v>1731215633548</v>
      </c>
    </row>
    <row r="1151" ht="14.25" customHeight="1" s="169">
      <c r="A1151" s="93" t="inlineStr">
        <is>
          <t>Tron: Legacy</t>
        </is>
      </c>
      <c r="B1151" s="94" t="n">
        <v>53</v>
      </c>
      <c r="C1151" s="131" t="inlineStr">
        <is>
          <t>Disney Live Action</t>
        </is>
      </c>
      <c r="D1151" s="132" t="inlineStr">
        <is>
          <t>Tron</t>
        </is>
      </c>
      <c r="E1151" s="95" t="inlineStr">
        <is>
          <t>Sci-Fi</t>
        </is>
      </c>
      <c r="F1151" s="117" t="n"/>
      <c r="G1151" s="31" t="n"/>
      <c r="H1151" s="32" t="n"/>
      <c r="I1151" s="96" t="inlineStr">
        <is>
          <t>Disney</t>
        </is>
      </c>
      <c r="J1151" s="97" t="n">
        <v>2010</v>
      </c>
      <c r="K1151" s="35">
        <f>ROW(K1151)-1</f>
        <v/>
      </c>
      <c r="L1151" s="98" t="b">
        <v>0</v>
      </c>
      <c r="M1151" s="99" t="inlineStr">
        <is>
          <t>I feel like I want to like these Tron movies, but I just don't. There is no substance behind all of this style. The movie is visually impressive (with one major exception), but once again the story is boring and also impossible to understand. The biggest flaw, however, is the uncanny valley nature of the de-aging in this movie. I hate de-aging in general in movies, just recast someone else or do the actor in some makeup. The audience has suspension of disbelief, but it just doesn't work when you see a PlayStation 3 face and body walking around with all the humans. If every program looked like that it would be more excusable, but they don't. I like the neon, and the light cycles, but other than that I don't think the Tron universe has anything to offer me.</t>
        </is>
      </c>
      <c r="N1151" s="49" t="inlineStr">
        <is>
          <t>Sam Flynn, the tech-savvy and daring son of Kevin Flynn, investigates his father's disappearance and is pulled into The Grid. With the help of a mysterious program named Quorra, Sam quests to stop evil dictator Clu from crossing into the real world.</t>
        </is>
      </c>
      <c r="O1151" s="50" t="inlineStr">
        <is>
          <t>https://image.tmdb.org/t/p/w500/vuifSABRpSnxCAOxEnWpNbZSXpp.jpg</t>
        </is>
      </c>
      <c r="P1151" s="51" t="inlineStr">
        <is>
          <t>Garrett Hedlund, Olivia Wilde, Jeff Bridges, Bruce Boxleitner, James Frain, Beau Garrett, Michael Sheen, Serinda Swan, Yaya DaCosta, Elizabeth Mathis, Kis Yurij, Thomas Bangalter, Guy-Manuel de Homem-Christo, Conrad Coates, Ron Selmour, Dan Joffre, Darren Dolynski, Kofi Yiadom, Steven Lisberger, Donnelly Rhodes, Belinda Montgomery, Owen Best, Matt Ward, Zoe Fryklund, Dean Redman, Mi-Jung Lee, Christopher Logan, Sheldon Yamkovy, Dale Wolfe, Joanne Wilson, Catherine Lough Haggquist, Thomas Bradshaw, Shafin Karim, Rob Daly, Mike Ching, Michael Teigen, Brent Stait, Shaw Madson, Amy Esterle, Cody Laudan, Jeffrey Nordling, Christine Adams, Kate Gajdosik, Jack McGee, Dawn Mander, Michael Logie, John Reardon, Edie Mirman, Allen Jo, Aaron Toney, Kim Do Nguyen, Patrick Sabongui, Will Erichson, Cillian Murphy, Brandon Jay McLaren, Hugo Steele, Anis Cheurfa</t>
        </is>
      </c>
      <c r="Q1151" s="52" t="inlineStr">
        <is>
          <t>Joseph Kosinski</t>
        </is>
      </c>
      <c r="R1151" s="62" t="inlineStr">
        <is>
          <t>[{"Source": "Internet Movie Database", "Value": "6.8/10"}, {"Source": "Rotten Tomatoes", "Value": "51%"}, {"Source": "Metacritic", "Value": "49/100"}]</t>
        </is>
      </c>
      <c r="S1151" s="54" t="inlineStr">
        <is>
          <t>409,912,892</t>
        </is>
      </c>
      <c r="T1151" s="55" t="inlineStr">
        <is>
          <t>PG</t>
        </is>
      </c>
      <c r="U1151" s="56" t="inlineStr">
        <is>
          <t>126</t>
        </is>
      </c>
      <c r="V1151" s="57" t="inlineStr">
        <is>
          <t>{"link": "https://www.themoviedb.org/movie/20526-tron-legacy/watch?locale=CA", "rent":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"flatrate": [{"logo_path": "/97yvRBw1GzX7fXprcF80er19ot.jpg", "provider_id": 337, "provider_name": "Disney Plus", "display_priority": 3}], "buy":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t>
        </is>
      </c>
      <c r="W1151" s="58" t="inlineStr">
        <is>
          <t>170,000,000</t>
        </is>
      </c>
      <c r="X1151" s="35" t="n">
        <v>20526</v>
      </c>
      <c r="Y1151" s="35" t="inlineStr">
        <is>
          <t>[97, 777443, 670292, 533533, 860, 102382, 262543, 604, 157350, 333339, 1090, 75612, 412656, 13027, 46529, 123025, 262500, 339964, 101299, 11561]</t>
        </is>
      </c>
      <c r="Z1151" s="35" t="inlineStr">
        <is>
          <t>51%</t>
        </is>
      </c>
      <c r="AA1151" s="35" t="inlineStr">
        <is>
          <t>6.8/10</t>
        </is>
      </c>
      <c r="AB1151" s="35" t="inlineStr">
        <is>
          <t>49/100</t>
        </is>
      </c>
      <c r="AC1151" s="35" t="inlineStr">
        <is>
          <t>https://www.youtube.com/embed/m9CTGwEZiPk</t>
        </is>
      </c>
      <c r="AD1151" s="98" t="inlineStr">
        <is>
          <t>US</t>
        </is>
      </c>
      <c r="AE1151" s="98" t="inlineStr">
        <is>
          <t>1761064319066</t>
        </is>
      </c>
    </row>
    <row r="1152" ht="14.25" customHeight="1" s="169">
      <c r="A1152" s="93" t="inlineStr">
        <is>
          <t>Anyone But You</t>
        </is>
      </c>
      <c r="B1152" s="94" t="n">
        <v>53</v>
      </c>
      <c r="C1152" s="131" t="n"/>
      <c r="D1152" s="132" t="n"/>
      <c r="E1152" s="95" t="inlineStr">
        <is>
          <t>RomCom</t>
        </is>
      </c>
      <c r="F1152" s="117" t="n"/>
      <c r="G1152" s="31" t="n"/>
      <c r="H1152" s="32" t="n"/>
      <c r="I1152" s="96" t="inlineStr">
        <is>
          <t>Columbia Pictures</t>
        </is>
      </c>
      <c r="J1152" s="97" t="n">
        <v>2023</v>
      </c>
      <c r="K1152" s="35">
        <f>ROW(K1152)-1</f>
        <v/>
      </c>
      <c r="L1152" s="98" t="b">
        <v>0</v>
      </c>
      <c r="M1152" s="99" t="inlineStr">
        <is>
          <t>The cheesiest movie I have ever seen. They run every play from the RomCom trope playbook. The movie leans into the cheesiness and it is often pretty funny, but it is also very often extremely cringeworthy. Good performances from most actors, but Sydney Sweeney doesn't have what it takes to carry a movie. Her delivery and expressions feel like an alien trying to replicate human life.</t>
        </is>
      </c>
      <c r="N1152" s="49" t="inlineStr">
        <is>
          <t>After an amazing first date, Bea and Ben’s fiery attraction turns ice cold — until they find themselves unexpectedly reunited at a destination wedding in Australia. So they do what any two mature adults would do: pretend to be a couple.</t>
        </is>
      </c>
      <c r="O1152" s="50" t="inlineStr">
        <is>
          <t>https://image.tmdb.org/t/p/w500/yRt7MGBElkLQOYRvLTT1b3B1rcp.jpg</t>
        </is>
      </c>
      <c r="P1152" s="51" t="inlineStr">
        <is>
          <t>Sydney Sweeney, Glen Powell, Mia Artemis, Nat Buchanan, GaTa, Alexandra Shipp, Hadley Robinson, Dermot Mulroney, Rachel Griffiths, Deborah Faye Lee, Lance Kerfuffle, Taryn Gluck, Alexandra Gluck, Summer Tian, Dan Liu, Davina Chan Gallagher, Charlee Fraser, Joe Davidson, Bryan Brown, Michelle Hurd, Darren Barnet, Mariama Whitton, Ryan Panizza, Talayna Moana Nikora, Beau Karolos</t>
        </is>
      </c>
      <c r="Q1152" s="52" t="inlineStr">
        <is>
          <t>Will Gluck</t>
        </is>
      </c>
      <c r="R1152" s="62" t="inlineStr">
        <is>
          <t>[{"Source": "Internet Movie Database", "Value": "6.1/10"}, {"Source": "Rotten Tomatoes", "Value": "53%"}, {"Source": "Metacritic", "Value": "52/100"}]</t>
        </is>
      </c>
      <c r="S1152" s="54" t="inlineStr">
        <is>
          <t>214,891,370</t>
        </is>
      </c>
      <c r="T1152" s="55" t="inlineStr">
        <is>
          <t>R</t>
        </is>
      </c>
      <c r="U1152" s="56" t="inlineStr">
        <is>
          <t>103</t>
        </is>
      </c>
      <c r="V1152" s="57" t="inlineStr">
        <is>
          <t>{"link": "https://www.themoviedb.org/movie/1072790-anyone-but-you/watch?locale=CA", "buy":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"flatrate": [{"logo_path": "/pbpMk2JmcoNnQwx5JGpXngfoWtp.jpg", "provider_id": 8, "provider_name": "Netflix", "display_priority": 0}], "rent":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t>
        </is>
      </c>
      <c r="W1152" s="58" t="inlineStr">
        <is>
          <t>25,000,000</t>
        </is>
      </c>
      <c r="X1152" s="35" t="n">
        <v>1072790</v>
      </c>
      <c r="Y1152" s="35" t="inlineStr">
        <is>
          <t>[680319, 222899, 225565, 884605, 277547, 1204892, 582596, 27307, 12658, 2770, 63492, 680860, 843617, 1143319, 9582, 502292, 803104, 43137, 117974, 1181678]</t>
        </is>
      </c>
      <c r="Z1152" s="35" t="inlineStr">
        <is>
          <t>53%</t>
        </is>
      </c>
      <c r="AA1152" s="35" t="inlineStr">
        <is>
          <t>6.1/10</t>
        </is>
      </c>
      <c r="AB1152" s="35" t="inlineStr">
        <is>
          <t>52/100</t>
        </is>
      </c>
      <c r="AC1152" s="35" t="inlineStr">
        <is>
          <t>https://www.youtube.com/embed/biOxRfgF8Rs</t>
        </is>
      </c>
      <c r="AD1152" s="98" t="inlineStr">
        <is>
          <t>US</t>
        </is>
      </c>
      <c r="AE1152" s="98" t="n">
        <v>1731215633548</v>
      </c>
    </row>
    <row r="1153" ht="14.25" customHeight="1" s="169">
      <c r="A1153" s="93" t="inlineStr">
        <is>
          <t>Operation Fortune: Ruse de Guerre</t>
        </is>
      </c>
      <c r="B1153" s="94" t="n">
        <v>53</v>
      </c>
      <c r="C1153" s="131" t="n"/>
      <c r="D1153" s="132" t="n"/>
      <c r="E1153" s="95" t="inlineStr">
        <is>
          <t>Action</t>
        </is>
      </c>
      <c r="F1153" s="117" t="inlineStr">
        <is>
          <t>Comedy</t>
        </is>
      </c>
      <c r="G1153" s="31" t="n"/>
      <c r="H1153" s="32" t="n"/>
      <c r="I1153" s="96" t="inlineStr">
        <is>
          <t>Lionsgate</t>
        </is>
      </c>
      <c r="J1153" s="97" t="n">
        <v>2023</v>
      </c>
      <c r="K1153" s="35">
        <f>ROW(K1153)-1</f>
        <v/>
      </c>
      <c r="L1153" s="98" t="b">
        <v>0</v>
      </c>
      <c r="M1153" s="99" t="inlineStr">
        <is>
          <t>It's a good thing that the movie has great performances and is well directed with exciting hand to hand and gunfight action sequences. That's really all the movie has going for it. The plot is very convoluted but also not super interesting. If you try to explain the plot it ends up really just being an overly complicated chase for a McGuffin. Speaking of the McGuffin, *spoilers*, I am already tired of this second wave of using AI as a villain in movies. It was fun in the 80s, but we are now 40 years removed from that and there have to be more interesting or exciting things to do. Bad writing really pulls this movie down, as there are a lot of bad lines, to go along with the confusing plot.</t>
        </is>
      </c>
      <c r="N1153" s="37" t="inlineStr">
        <is>
          <t>Special agent Orson Fortune and his team of operatives recruit one of Hollywood's biggest movie stars to help them on an undercover mission when the sale of a deadly new weapons technology threatens to disrupt the world order.</t>
        </is>
      </c>
      <c r="O1153" s="38" t="inlineStr">
        <is>
          <t>https://image.tmdb.org/t/p/w500/uo7vWfQUlVwueYTDRicXOJa8Oow.jpg</t>
        </is>
      </c>
      <c r="P1153" s="39" t="inlineStr">
        <is>
          <t>Jason Statham, Aubrey Plaza, Josh Hartnett, Hugh Grant, Cary Elwes, Bugzy Malone, Peter Ferdinando, Eddie Marsan, Lourdes Faberes, Max Beesley, Sam Douglas, Aksel Üstün, Oliver Maltman, Ergun Kuyucu, Eugenia Kuzmina, Vincent Wang, Kaan Urgancıoğlu, Tim Seyfi, Nicholas Facey, Ian Bartholomew, Tom Rosenthal, Parker Sawyers, Ayhan Eroğlu, Savaş Ak, Matthew Hawksley, Zehra Karadağ, Oleksandra Zharikova, Mishel Lazarenko, Bensu Uğur, Merve Akman, Ozan Ayhan, Doğan Barış Yaşar, Bestemsu Özdemir, Kerim Pehlivan, Conor MacNeill, Begzat Ergeshov, Çağdaş Agun, Gökhan Demirbaş, Md Numan Ahmed, Antonio Bustorff, Joshua Flickema, Amy Jackson, Sinan Yildiz</t>
        </is>
      </c>
      <c r="Q1153" s="40" t="inlineStr">
        <is>
          <t>Guy Ritchie</t>
        </is>
      </c>
      <c r="R1153" s="41" t="inlineStr">
        <is>
          <t>[{"Source": "Internet Movie Database", "Value": "6.3/10"}, {"Source": "Rotten Tomatoes", "Value": "51%"}, {"Source": "Metacritic", "Value": "51/100"}]</t>
        </is>
      </c>
      <c r="S1153" s="42" t="inlineStr">
        <is>
          <t>48,983,306</t>
        </is>
      </c>
      <c r="T1153" s="43" t="inlineStr">
        <is>
          <t>R</t>
        </is>
      </c>
      <c r="U1153" s="44" t="inlineStr">
        <is>
          <t>114</t>
        </is>
      </c>
      <c r="V1153" s="45" t="inlineStr">
        <is>
          <t>{"link": "https://www.themoviedb.org/movie/739405-operation-fortune-ruse-de-guerre/watch?locale=CA", "rent":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"buy":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t>
        </is>
      </c>
      <c r="W1153" s="46" t="inlineStr">
        <is>
          <t>50,000,000</t>
        </is>
      </c>
      <c r="X1153" s="35" t="n">
        <v>739405</v>
      </c>
      <c r="Y1153" s="35" t="inlineStr">
        <is>
          <t>[955, 17466, 10764, 454992, 757725, 1410082, 1093995, 1215162, 343668, 278924, 464889, 972313, 4824, 476669, 1208561, 1171541, 257088, 944, 974453, 1167271]</t>
        </is>
      </c>
      <c r="Z1153" s="35" t="inlineStr">
        <is>
          <t>51%</t>
        </is>
      </c>
      <c r="AA1153" s="35" t="inlineStr">
        <is>
          <t>6.3/10</t>
        </is>
      </c>
      <c r="AB1153" s="35" t="inlineStr">
        <is>
          <t>51/100</t>
        </is>
      </c>
      <c r="AC1153" s="35" t="inlineStr">
        <is>
          <t>https://www.youtube.com/embed/WdZ-BWWQcWQ</t>
        </is>
      </c>
      <c r="AD1153" s="98" t="inlineStr">
        <is>
          <t>US</t>
        </is>
      </c>
      <c r="AE1153" s="98" t="n">
        <v>1731215633548</v>
      </c>
    </row>
    <row r="1154" ht="14.25" customHeight="1" s="169">
      <c r="A1154" s="93" t="inlineStr">
        <is>
          <t>Turbo</t>
        </is>
      </c>
      <c r="B1154" s="94" t="n">
        <v>53</v>
      </c>
      <c r="C1154" s="131" t="n"/>
      <c r="D1154" s="132" t="n"/>
      <c r="E1154" s="95" t="inlineStr">
        <is>
          <t>Animated</t>
        </is>
      </c>
      <c r="F1154" s="117" t="n"/>
      <c r="G1154" s="31" t="n"/>
      <c r="H1154" s="32" t="n"/>
      <c r="I1154" s="96" t="inlineStr">
        <is>
          <t>Dreamworks</t>
        </is>
      </c>
      <c r="J1154" s="97" t="n">
        <v>2013</v>
      </c>
      <c r="K1154" s="35">
        <f>ROW(K1154)-1</f>
        <v/>
      </c>
      <c r="L1154" s="98" t="b">
        <v>0</v>
      </c>
      <c r="M1154" s="99" t="inlineStr">
        <is>
          <t>Despite the ludicrous premise, "Turbo" is wholly unoriginal. It is a clear rip-off of Ratatouille and Cars, blended together into watchable, but not very interesting content. It isn't that funny, despite having an absurd plot, and it really isn't that exciting since racing isn't exciting. Really good voice cast, but Ken Jeong being cast as a vietnamese woman feels very dated just ten years after it's release. Doesn't really have anything to say, but it is bright and colorful, so kids will probably enjoy it.</t>
        </is>
      </c>
      <c r="N1154" s="49" t="inlineStr">
        <is>
          <t>The tale of an ordinary garden snail who dreams of winning the Indy 500.</t>
        </is>
      </c>
      <c r="O1154" s="50" t="inlineStr">
        <is>
          <t>https://image.tmdb.org/t/p/w500/aE3A98CfBWVReurJqpOBFbzIwMf.jpg</t>
        </is>
      </c>
      <c r="P1154" s="51" t="inlineStr">
        <is>
          <t>Ryan Reynolds, Paul Giamatti, Michael Peña, Samuel L. Jackson, Luis Guzmán, Bill Hader, Snoop Dogg, Maya Rudolph, Ben Schwartz, Richard Jenkins, Ken Jeong, Michelle Rodriguez, Mike Bell, Mario Andretti, Aidan Andrews, Aaron Berger, Jen Cohn, Ryan Crego, Rich Dietl, Paul Dooley, Derek Drymon, Susan Fitzer, Dario Franchitti, Brian Hopkins, Joseph Izzo, Gordon James, Andrea Montana Knoll, Chris Miller, Latifa Ouaou, Paul Page, Chris Parnell, Will Power, Lashana Rodriguez, James Ryan, Lloyd Sherr, Kurtwood Smith, David Soren, Paul Soren, Lisa Stewart, Mark Walton</t>
        </is>
      </c>
      <c r="Q1154" s="52" t="inlineStr">
        <is>
          <t>David Soren</t>
        </is>
      </c>
      <c r="R1154" s="62" t="inlineStr">
        <is>
          <t>[{"Source": "Internet Movie Database", "Value": "6.4/10"}, {"Source": "Rotten Tomatoes", "Value": "68%"}, {"Source": "Metacritic", "Value": "58/100"}]</t>
        </is>
      </c>
      <c r="S1154" s="54" t="inlineStr">
        <is>
          <t>282,570,682</t>
        </is>
      </c>
      <c r="T1154" s="55" t="inlineStr">
        <is>
          <t>PG</t>
        </is>
      </c>
      <c r="U1154" s="56" t="inlineStr">
        <is>
          <t>96</t>
        </is>
      </c>
      <c r="V1154" s="57" t="inlineStr">
        <is>
          <t>{"link": "https://www.themoviedb.org/movie/77950-turbo/watch?locale=CA", "rent":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"flatrate": [{"logo_path": "/pvske1MyAoymrs5bguRfVqYiM9a.jpg", "provider_id": 119, "provider_name": "Amazon Prime Video", "display_priority": 1}, {"logo_path": "/8aBqoNeGGr0oSA85iopgNZUOTOc.jpg", "provider_id": 2100, "provider_name": "Amazon Prime Video with Ads", "display_priority": 111}], "buy":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t>
        </is>
      </c>
      <c r="W1154" s="58" t="inlineStr">
        <is>
          <t>135,000,000</t>
        </is>
      </c>
      <c r="X1154" s="35" t="n">
        <v>77950</v>
      </c>
      <c r="Y1154" s="35" t="inlineStr">
        <is>
          <t>[49013, 920, 260514, 385128, 980489, 42246, 136797, 519182, 7459, 539681, 11451, 82690, 927254, 639720, 581997, 211672, 474395, 594767, 76489, 11575]</t>
        </is>
      </c>
      <c r="Z1154" s="35" t="inlineStr">
        <is>
          <t>68%</t>
        </is>
      </c>
      <c r="AA1154" s="35" t="inlineStr">
        <is>
          <t>6.4/10</t>
        </is>
      </c>
      <c r="AB1154" s="35" t="inlineStr">
        <is>
          <t>58/100</t>
        </is>
      </c>
      <c r="AC1154" s="35" t="inlineStr">
        <is>
          <t>https://www.youtube.com/embed/VlRtm8Gh9PQ</t>
        </is>
      </c>
      <c r="AD1154" s="98" t="inlineStr">
        <is>
          <t>US</t>
        </is>
      </c>
      <c r="AE1154" s="98" t="n">
        <v>1731215633548</v>
      </c>
    </row>
    <row r="1155" ht="14.25" customHeight="1" s="169">
      <c r="A1155" s="93" t="inlineStr">
        <is>
          <t>Mission: Impossible II</t>
        </is>
      </c>
      <c r="B1155" s="94" t="n">
        <v>53</v>
      </c>
      <c r="C1155" s="131" t="inlineStr">
        <is>
          <t>Mission: Impossible</t>
        </is>
      </c>
      <c r="D1155" s="132" t="n"/>
      <c r="E1155" s="95" t="inlineStr">
        <is>
          <t>Action</t>
        </is>
      </c>
      <c r="F1155" s="117" t="inlineStr">
        <is>
          <t>Spy</t>
        </is>
      </c>
      <c r="G1155" s="31" t="n"/>
      <c r="H1155" s="32" t="n"/>
      <c r="I1155" s="96" t="inlineStr">
        <is>
          <t>Paramount Pictures</t>
        </is>
      </c>
      <c r="J1155" s="97" t="n">
        <v>2000</v>
      </c>
      <c r="K1155" s="35">
        <f>ROW(K1155)-1</f>
        <v/>
      </c>
      <c r="L1155" s="98" t="b">
        <v>0</v>
      </c>
      <c r="M1155" s="99" t="inlineStr">
        <is>
          <t>A definite step down from the first movie. The romance angle doesn't really work, as the two leads are lacking chemistry and the writing isn't very strong. The plot is derivative of many other things to come before it. The hand to hand action scenes are messy and hard to follow at times, and the use of slow motion is excessive. There are some good action moments, particularly the motorcycle chase. Tom Cruise is really great in this role, and Ving Rhames is fantastic as Luther. Overall, the film should have been a lot better.</t>
        </is>
      </c>
      <c r="N1155" s="37" t="inlineStr">
        <is>
          <t>With computer genius Luther Stickell at his side and a beautiful thief on his mind, agent Ethan Hunt races across Australia and Spain to stop a former IMF agent from unleashing a genetically engineered biological weapon called Chimera. This mission, should Hunt choose to accept it, plunges him into the center of an international crisis of terrifying magnitude.</t>
        </is>
      </c>
      <c r="O1155" s="38" t="inlineStr">
        <is>
          <t>https://image.tmdb.org/t/p/w500/1VMWLpk9VXyYcEZ8w3uUhp0OF1v.jpg</t>
        </is>
      </c>
      <c r="P1155" s="39" t="inlineStr">
        <is>
          <t>Tom Cruise, Dougray Scott, Thandiwe Newton, Ving Rhames, Richard Roxburgh, John Polson, Brendan Gleeson, Rade Šerbedžija, William Mapother, Dominic Purcell, Mathew Wilkinson, Nicholas Bell, Cristina Brogeras, Kee Chan, Kim Fleming, Alan Lovell, Dan Luxton, Christian Manon, Karl McMillan, Lester Morris, Kelly Ons, Nicholas Papademetriou, Brett Partridge, Candice Partridge, Natalie Reis, Daniel Roberts, Adriana Rodríguez, Sandra Rodríguez, Nada Rogic, Antonio Vargas, Anthony Hopkins, Alison Araya, Rebecca Barratt, Douglas Bunn, Caine, Fred Chen, Mark Connolly, Ryder Davis, Alan Hennessy, Patrick Marber, William Morts, Tory Mussett, Paul Roget, Shant Sarkissian, Darren Dupree Washington</t>
        </is>
      </c>
      <c r="Q1155" s="40" t="inlineStr">
        <is>
          <t>John Woo</t>
        </is>
      </c>
      <c r="R1155" s="41" t="inlineStr">
        <is>
          <t>[{"Source": "Internet Movie Database", "Value": "6.1/10"}, {"Source": "Metacritic", "Value": "59/100"}]</t>
        </is>
      </c>
      <c r="S1155" s="42" t="inlineStr">
        <is>
          <t>546,388,108</t>
        </is>
      </c>
      <c r="T1155" s="43" t="inlineStr">
        <is>
          <t>PG-13</t>
        </is>
      </c>
      <c r="U1155" s="44" t="inlineStr">
        <is>
          <t>123</t>
        </is>
      </c>
      <c r="V1155" s="45" t="inlineStr">
        <is>
          <t>{"link": "https://www.themoviedb.org/movie/955-mission-impossible-ii/watch?locale=CA", "flatrate": [{"logo_path": "/ewOptMVIYcOadMGGJz8DJueH2bH.jpg", "provider_id": 230, "provider_name": "Crave", "display_priority": 5}, {"logo_path": "/h5DcR0J2EESLitnhR8xLG1QymTE.jpg", "provider_id": 531, "provider_name": "Paramount Plus", "display_priority": 9}, {"logo_path": "/hExO4PtimLIYn3kBOrzsejNv7cT.jpg", "provider_id": 582, "provider_name": "Paramount+ Amazon Channel", "display_priority": 11}, {"logo_path": "/fts6X10Jn4QT0X6ac3udKEn2tJA.jpg", "provider_id": 2303, "provider_name": "Paramount Plus Premium", "display_priority": 121}, {"logo_path": "/rl6zez5rCeyelt1I46JRYk6B9Ed.jpg", "provider_id": 2304, "provider_name": "Paramount Plus Basic with Ads", "display_priority": 122}, {"logo_path": "/qcKfSyX4xkXESjHrkO8cZLRJkn6.jpg", "provider_id": 2604, "provider_name": "Crave Amazon Channel", "display_priority": 140}], "rent":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{"logo_path": "/vLZKlXUNDcZR7ilvfY9Wr9k80FZ.jpg", "provider_id": 538, "provider_name": "Plex", "display_priority": 81}], "buy":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t>
        </is>
      </c>
      <c r="W1155" s="46" t="inlineStr">
        <is>
          <t>125,000,000</t>
        </is>
      </c>
      <c r="X1155" s="35" t="n">
        <v>955</v>
      </c>
      <c r="Y1155" s="35" t="inlineStr">
        <is>
          <t>[739405, 290859, 47971, 1167271, 37724, 522016, 49021, 10764, 294793, 976734, 257088, 1048241, 254904, 1620, 1093995, 504148, 260346, 484641, 1410082, 950396]</t>
        </is>
      </c>
      <c r="Z1155" s="35" t="inlineStr">
        <is>
          <t>N/A</t>
        </is>
      </c>
      <c r="AA1155" s="35" t="inlineStr">
        <is>
          <t>6.1/10</t>
        </is>
      </c>
      <c r="AB1155" s="35" t="inlineStr">
        <is>
          <t>59/100</t>
        </is>
      </c>
      <c r="AC1155" s="35" t="inlineStr">
        <is>
          <t>https://www.youtube.com/embed/hSPtsCQq52k</t>
        </is>
      </c>
      <c r="AD1155" s="98" t="inlineStr">
        <is>
          <t>US</t>
        </is>
      </c>
      <c r="AE1155" s="98" t="n">
        <v>1731215633548</v>
      </c>
    </row>
    <row r="1156" ht="14.25" customHeight="1" s="169">
      <c r="A1156" s="93" t="inlineStr">
        <is>
          <t>Thor: The Dark World</t>
        </is>
      </c>
      <c r="B1156" s="94" t="n">
        <v>53</v>
      </c>
      <c r="C1156" s="131" t="inlineStr">
        <is>
          <t>Marvel</t>
        </is>
      </c>
      <c r="D1156" s="132" t="inlineStr">
        <is>
          <t>MCU</t>
        </is>
      </c>
      <c r="E1156" s="95" t="inlineStr">
        <is>
          <t>Comic Book</t>
        </is>
      </c>
      <c r="F1156" s="117" t="n"/>
      <c r="G1156" s="31" t="n"/>
      <c r="H1156" s="32" t="n"/>
      <c r="I1156" s="96" t="inlineStr">
        <is>
          <t>Disney</t>
        </is>
      </c>
      <c r="J1156" s="97" t="n">
        <v>2013</v>
      </c>
      <c r="K1156" s="35">
        <f>ROW(K1156)-1</f>
        <v/>
      </c>
      <c r="L1156" s="98" t="b">
        <v>0</v>
      </c>
      <c r="M1156" s="99" t="n"/>
      <c r="N1156" s="37" t="inlineStr">
        <is>
          <t>Thor fights to restore order across the cosmos… but an ancient race led by the vengeful Malekith returns to plunge the universe back into darkness. Faced with an enemy that even Odin and Asgard cannot withstand, Thor must embark on his most perilous and personal journey yet, one that will reunite him with Jane Foster and force him to sacrifice everything to save us all.</t>
        </is>
      </c>
      <c r="O1156" s="38" t="inlineStr">
        <is>
          <t>https://image.tmdb.org/t/p/w500/wp6OxE4poJ4G7c0U2ZIXasTSMR7.jpg</t>
        </is>
      </c>
      <c r="P1156" s="39" t="inlineStr">
        <is>
          <t>Chris Hemsworth, Natalie Portman, Tom Hiddleston, Christopher Eccleston, Anthony Hopkins, Jaimie Alexander, Zachary Levi, Ray Stevenson, Tadanobu Asano, Idris Elba, Rene Russo, Adewale Akinnuoye-Agbaje, Kat Dennings, Stellan Skarsgård, Alice Krige, Clive Russell, Jonathan Howard, Ramone Morgan, Obada Alassadi, Imaan Chentouf, Claire Brown, Henry Calcutt, Ava Caton, Abbie McCann, Thomas Arnold, Sam Swainsbury, Connor Donaghey, Royce Pierreson, Annabel Norbury, Sophie Cosson, Chris O'Dowd, Justin Edwards, Gruffudd Glyn, Richard Brake, Stan Lee, Steve Scott, Brett Tucker, Talulah Riley, Richard Wharton, Tony Curran, Chris Evans, Benicio del Toro, Ophelia Lovibond, Elsa Pataky, Joe Cash, Kamay Lau, Alannah Olivia</t>
        </is>
      </c>
      <c r="Q1156" s="40" t="inlineStr">
        <is>
          <t>Alan Taylor</t>
        </is>
      </c>
      <c r="R1156" s="41" t="inlineStr">
        <is>
          <t>[{"Source": "Internet Movie Database", "Value": "6.7/10"}, {"Source": "Rotten Tomatoes", "Value": "67%"}, {"Source": "Metacritic", "Value": "54/100"}]</t>
        </is>
      </c>
      <c r="S1156" s="42" t="inlineStr">
        <is>
          <t>644,783,140</t>
        </is>
      </c>
      <c r="T1156" s="43" t="inlineStr">
        <is>
          <t>PG-13</t>
        </is>
      </c>
      <c r="U1156" s="44" t="inlineStr">
        <is>
          <t>112</t>
        </is>
      </c>
      <c r="V1156" s="45" t="inlineStr">
        <is>
          <t>{"link": "https://www.themoviedb.org/movie/76338-thor-the-dark-world/watch?locale=CA", "flatrate": [{"logo_path": "/97yvRBw1GzX7fXprcF80er19ot.jpg", "provider_id": 337, "provider_name": "Disney Plus", "display_priority": 3}], "buy":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"rent":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t>
        </is>
      </c>
      <c r="W1156" s="46" t="inlineStr">
        <is>
          <t>170,000,000</t>
        </is>
      </c>
      <c r="X1156" s="35" t="n">
        <v>76338</v>
      </c>
      <c r="Y1156" s="35" t="inlineStr">
        <is>
          <t>[284053, 10195, 616037, 453395, 284054, 141052, 609681, 284052, 299536, 118340, 271110, 24428, 447365, 127585, 524434, 1061474, 640146, 283995, 2080, 299537]</t>
        </is>
      </c>
      <c r="Z1156" s="35" t="inlineStr">
        <is>
          <t>67%</t>
        </is>
      </c>
      <c r="AA1156" s="35" t="inlineStr">
        <is>
          <t>6.7/10</t>
        </is>
      </c>
      <c r="AB1156" s="35" t="inlineStr">
        <is>
          <t>54/100</t>
        </is>
      </c>
      <c r="AC1156" s="35" t="inlineStr">
        <is>
          <t>https://www.youtube.com/embed/npvJ9FTgZbM</t>
        </is>
      </c>
      <c r="AD1156" s="98" t="inlineStr">
        <is>
          <t>US</t>
        </is>
      </c>
      <c r="AE1156" s="98" t="n">
        <v>1731215633548</v>
      </c>
    </row>
    <row r="1157" ht="14.25" customHeight="1" s="169">
      <c r="A1157" s="93" t="inlineStr">
        <is>
          <t>The Rescuers Down Under</t>
        </is>
      </c>
      <c r="B1157" s="94" t="n">
        <v>53</v>
      </c>
      <c r="C1157" s="131" t="inlineStr">
        <is>
          <t>Disney Animation</t>
        </is>
      </c>
      <c r="D1157" s="132" t="n"/>
      <c r="E1157" s="95" t="inlineStr">
        <is>
          <t>Animated</t>
        </is>
      </c>
      <c r="F1157" s="117" t="n"/>
      <c r="G1157" s="31" t="n"/>
      <c r="H1157" s="32" t="n"/>
      <c r="I1157" s="96" t="inlineStr">
        <is>
          <t>Disney</t>
        </is>
      </c>
      <c r="J1157" s="97" t="n">
        <v>1990</v>
      </c>
      <c r="K1157" s="35">
        <f>ROW(K1157)-1</f>
        <v/>
      </c>
      <c r="L1157" s="98" t="b">
        <v>0</v>
      </c>
      <c r="M1157" s="99" t="n"/>
      <c r="N1157" s="37" t="inlineStr">
        <is>
          <t>A lawless poacher wants to capture a majestic and rare golden eagle, so he kidnaps the boy who knows where to find the bird. Not to worry -- the Rescue Aid Society's top agents, heroic mice Miss Bianca and Bernard, fly to Australia to save the day. Accompanying the fearless duo are bumbling albatross Wilbur and local field operative Jake the Kangaroo Rat.</t>
        </is>
      </c>
      <c r="O1157" s="38" t="inlineStr">
        <is>
          <t>https://image.tmdb.org/t/p/w500/nVWadtcW4JxeY4DtjRbqDxyOEin.jpg</t>
        </is>
      </c>
      <c r="P1157" s="39" t="inlineStr">
        <is>
          <t>Bob Newhart, Eva Gabor, John Candy, Tristan Rogers, Adam Ryen, George C. Scott, Wayne Robson, Douglas Seale, Frank Welker, Bernard Fox, Peter Firth, Ed Gilbert, Carla Meyer, Russi Taylor, Peter Greenwood, Billy Barty, Mickie McGowan</t>
        </is>
      </c>
      <c r="Q1157" s="40" t="inlineStr">
        <is>
          <t>Hendel Butoy, Mike Gabriel</t>
        </is>
      </c>
      <c r="R1157" s="41" t="inlineStr">
        <is>
          <t>[{"Source": "Internet Movie Database", "Value": "6.8/10"}, {"Source": "Rotten Tomatoes", "Value": "85%"}, {"Source": "Metacritic", "Value": "68/100"}]</t>
        </is>
      </c>
      <c r="S1157" s="42" t="inlineStr">
        <is>
          <t>47,431,461</t>
        </is>
      </c>
      <c r="T1157" s="43" t="inlineStr">
        <is>
          <t>G</t>
        </is>
      </c>
      <c r="U1157" s="44" t="inlineStr">
        <is>
          <t>77</t>
        </is>
      </c>
      <c r="V1157" s="45" t="inlineStr">
        <is>
          <t>{"link": "https://www.themoviedb.org/movie/11135-the-rescuers-down-under/watch?locale=CA", "flatrate": [{"logo_path": "/97yvRBw1GzX7fXprcF80er19ot.jpg", "provider_id": 337, "provider_name": "Disney Plus", "display_priority": 3}], "buy": [{"logo_path": "/SPnB1qiCkYfirS2it3hZORwGVn.jpg", "provider_id": 2, "provider_name": "Apple TV Store", "display_priority": 6}, {"logo_path": "/8z7rC8uIDaTM91X0ZfkRf04ydj2.jpg", "provider_id": 3, "provider_name": "Google Play Movies", "display_priority": 7}, {"logo_path": "/pTnn5JwWr4p3pG8H6VrpiQo7Vs0.jpg", "provider_id": 192, "provider_name": "YouTube", "display_priority": 33}, {"logo_path": "/qR6FKvnPBx2O37FDg8PNM7efwF3.jpg", "provider_id": 10, "provider_name": "Amazon Video", "display_priority": 56}], "rent": [{"logo_path": "/SPnB1qiCkYfirS2it3hZORwGVn.jpg", "provider_id": 2, "provider_name": "Apple TV Store", "display_priority": 6}, {"logo_path": "/8z7rC8uIDaTM91X0ZfkRf04ydj2.jpg", "provider_id": 3, "provider_name": "Google Play Movies", "display_priority": 7}, {"logo_path": "/pTnn5JwWr4p3pG8H6VrpiQo7Vs0.jpg", "provider_id": 192, "provider_name": "YouTube", "display_priority": 33}, {"logo_path": "/qR6FKvnPBx2O37FDg8PNM7efwF3.jpg", "provider_id": 10, "provider_name": "Amazon Video", "display_priority": 56}]}</t>
        </is>
      </c>
      <c r="W1157" s="46" t="inlineStr">
        <is>
          <t>38,000,000</t>
        </is>
      </c>
      <c r="X1157" s="35" t="n">
        <v>11135</v>
      </c>
      <c r="Y1157" s="35" t="inlineStr">
        <is>
          <t>[11319, 7484, 11212, 81684, 28118, 1362, 516729, 863, 17337, 18269, 522478, 823609, 50321, 339526, 16690, 33539, 31473, 8355, 297270, 37135]</t>
        </is>
      </c>
      <c r="Z1157" s="35" t="inlineStr">
        <is>
          <t>85%</t>
        </is>
      </c>
      <c r="AA1157" s="35" t="inlineStr">
        <is>
          <t>6.8/10</t>
        </is>
      </c>
      <c r="AB1157" s="35" t="inlineStr">
        <is>
          <t>68/100</t>
        </is>
      </c>
      <c r="AC1157" s="35" t="inlineStr">
        <is>
          <t>https://www.youtube.com/embed/O26Hr4nVR68</t>
        </is>
      </c>
      <c r="AD1157" s="98" t="inlineStr">
        <is>
          <t>US</t>
        </is>
      </c>
      <c r="AE1157" s="98" t="n">
        <v>1731215633548</v>
      </c>
    </row>
    <row r="1158" ht="14.25" customHeight="1" s="169">
      <c r="A1158" s="93" t="inlineStr">
        <is>
          <t>Clifford the Big Red Dog</t>
        </is>
      </c>
      <c r="B1158" s="94" t="n">
        <v>53</v>
      </c>
      <c r="C1158" s="131" t="n"/>
      <c r="D1158" s="132" t="n"/>
      <c r="E1158" s="95" t="inlineStr">
        <is>
          <t>Comedy</t>
        </is>
      </c>
      <c r="F1158" s="117" t="inlineStr">
        <is>
          <t>Family</t>
        </is>
      </c>
      <c r="G1158" s="31" t="n"/>
      <c r="H1158" s="32" t="n"/>
      <c r="I1158" s="96" t="inlineStr">
        <is>
          <t>Paramount Pictures</t>
        </is>
      </c>
      <c r="J1158" s="97" t="n">
        <v>2021</v>
      </c>
      <c r="K1158" s="35">
        <f>ROW(K1158)-1</f>
        <v/>
      </c>
      <c r="L1158" s="98" t="b">
        <v>0</v>
      </c>
      <c r="M1158" s="99" t="n"/>
      <c r="N1158" s="37" t="inlineStr">
        <is>
          <t>As Emily struggles to fit in at home and at school, she discovers a small red puppy who is destined to become her best friend. When Clifford magically undergoes one heck of a growth spurt, becomes a gigantic dog and attracts the attention of a genetics company, Emily and her Uncle Casey have to fight the forces of greed as they go on the run across New York City. Along the way, Clifford affects the lives of everyone around him and teaches Emily and her uncle the true meaning of acceptance and unconditional love.</t>
        </is>
      </c>
      <c r="O1158" s="38" t="inlineStr">
        <is>
          <t>https://image.tmdb.org/t/p/w500/oifhfVhUcuDjE61V5bS5dfShQrm.jpg</t>
        </is>
      </c>
      <c r="P1158" s="39" t="inlineStr">
        <is>
          <t>Darby Camp, Jack Whitehall, Izaac Wang, John Cleese, Tony Hale, David Alan Grier, Paul Rodríguez, Horatio Sanz, Sienna Guillory, Rosie Perez, Kenan Thompson, Jessica Keenan Wynn, Russell Wong, Karen Lynn Gorney, Melanie Chandra, Russell Peters, Kevin McCormick, Yasha Jackson, Siobhan Fallon Hogan, Alex Moffat, Tovah Feldshuh, Keith Ewell, Bear Allen-Blaine, Ty Jones, Adam Keane, Jackson Frazer</t>
        </is>
      </c>
      <c r="Q1158" s="40" t="inlineStr">
        <is>
          <t>Walt Becker</t>
        </is>
      </c>
      <c r="R1158" s="41" t="inlineStr">
        <is>
          <t>[{"Source": "Internet Movie Database", "Value": "5.9/10"}, {"Source": "Rotten Tomatoes", "Value": "58%"}, {"Source": "Metacritic", "Value": "55/100"}]</t>
        </is>
      </c>
      <c r="S1158" s="42" t="inlineStr">
        <is>
          <t>116,586,376</t>
        </is>
      </c>
      <c r="T1158" s="43" t="inlineStr">
        <is>
          <t>PG</t>
        </is>
      </c>
      <c r="U1158" s="44" t="inlineStr">
        <is>
          <t>96</t>
        </is>
      </c>
      <c r="V1158" s="45" t="inlineStr">
        <is>
          <t>{"link": "https://www.themoviedb.org/movie/585245-clifford-the-big-red-dog/watch?locale=CA", "rent":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"flatrate": [{"logo_path": "/pvske1MyAoymrs5bguRfVqYiM9a.jpg", "provider_id": 119, "provider_name": "Amazon Prime Video", "display_priority": 1}, {"logo_path": "/8aBqoNeGGr0oSA85iopgNZUOTOc.jpg", "provider_id": 2100, "provider_name": "Amazon Prime Video with Ads", "display_priority": 111}], "buy":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t>
        </is>
      </c>
      <c r="W1158" s="46" t="inlineStr">
        <is>
          <t>64,000,000</t>
        </is>
      </c>
      <c r="X1158" s="35" t="n">
        <v>585245</v>
      </c>
      <c r="Y1158" s="35" t="inlineStr">
        <is>
          <t>[19016, 410113, 774370, 826510, 927254, 412117, 420814, 455411, 203696, 170687, 20694, 592983, 832502, 808, 430162, 1059264, 13682, 10137, 151535, 400157]</t>
        </is>
      </c>
      <c r="Z1158" s="35" t="inlineStr">
        <is>
          <t>58%</t>
        </is>
      </c>
      <c r="AA1158" s="35" t="inlineStr">
        <is>
          <t>5.9/10</t>
        </is>
      </c>
      <c r="AB1158" s="35" t="inlineStr">
        <is>
          <t>55/100</t>
        </is>
      </c>
      <c r="AC1158" s="35" t="inlineStr">
        <is>
          <t>https://www.youtube.com/embed/PsE3aHTkQYk</t>
        </is>
      </c>
      <c r="AD1158" s="98" t="inlineStr">
        <is>
          <t>US</t>
        </is>
      </c>
      <c r="AE1158" s="98" t="n">
        <v>1731215633548</v>
      </c>
    </row>
    <row r="1159" ht="14.25" customHeight="1" s="169">
      <c r="A1159" s="93" t="inlineStr">
        <is>
          <t>Look Who's Talking</t>
        </is>
      </c>
      <c r="B1159" s="94" t="n">
        <v>53</v>
      </c>
      <c r="C1159" s="131" t="inlineStr">
        <is>
          <t>Look Who's Talking</t>
        </is>
      </c>
      <c r="D1159" s="132" t="n"/>
      <c r="E1159" s="95" t="inlineStr">
        <is>
          <t>RomCom</t>
        </is>
      </c>
      <c r="F1159" s="117" t="n"/>
      <c r="G1159" s="31" t="n"/>
      <c r="H1159" s="32" t="n"/>
      <c r="I1159" s="96" t="inlineStr">
        <is>
          <t>TriStar Pictures</t>
        </is>
      </c>
      <c r="J1159" s="97" t="n">
        <v>1989</v>
      </c>
      <c r="K1159" s="35">
        <f>ROW(K1159)-1</f>
        <v/>
      </c>
      <c r="L1159" s="98" t="b">
        <v>0</v>
      </c>
      <c r="M1159" s="99" t="n"/>
      <c r="N1159" s="37" t="inlineStr">
        <is>
          <t>After a single, career-minded woman is left on her own to give birth to the child of a married man, she finds a new romantic chance in a cab driver. Meanwhile, the point-of-view of the newborn baby is narrated through voice-over.</t>
        </is>
      </c>
      <c r="O1159" s="38" t="inlineStr">
        <is>
          <t>https://image.tmdb.org/t/p/w500/k60x5YEOox9P9vWITSHFSkLGecN.jpg</t>
        </is>
      </c>
      <c r="P1159" s="39" t="inlineStr">
        <is>
          <t>John Travolta, Kirstie Alley, Olympia Dukakis, George Segal, Abe Vigoda, Bruce Willis, Twink Caplan, Jason Schaller, Jaryd Waterhouse, Jacob Haines, Christopher Aydon, Joy Boushel, Don S. Davis, Louis Heckerling, Brenda Crichlow, Andrea Mann, Douglas Tuck, Alex Bruhanski, Casey Grant, Oscar B. Ramos, Aurelio Dinunzio, Jeff Irvine, Shirley Barclay, William B. Davis, David Berner, Jerry Wasserman, Daliah Novak, Zena Darawalla, Nicholas Rice, Neal Israel, Blu Mankuma, William Britos, Dee Jay Jackson, Ida Berner, Bea Cartmell, Eleanor Maines, Mollie Heckerling, Ryan McIntosh, Gerry Bean, Deryl Hayes, Enid Saunders, Nicole Stevens, Christy Smith, Sabrina Bailey, Farah Abassi, Amber Brownmiller, Ariel Perryman, Nigel John Crowe, Michael Joseph Materi, Joan Rivers, Aaron Jefford</t>
        </is>
      </c>
      <c r="Q1159" s="40" t="inlineStr">
        <is>
          <t>Amy Heckerling</t>
        </is>
      </c>
      <c r="R1159" s="41" t="inlineStr">
        <is>
          <t>[{"Source": "Internet Movie Database", "Value": "5.9/10"}, {"Source": "Rotten Tomatoes", "Value": "56%"}, {"Source": "Metacritic", "Value": "51/100"}]</t>
        </is>
      </c>
      <c r="S1159" s="42" t="inlineStr">
        <is>
          <t>296,999,813</t>
        </is>
      </c>
      <c r="T1159" s="43" t="inlineStr">
        <is>
          <t>PG-13</t>
        </is>
      </c>
      <c r="U1159" s="44" t="inlineStr">
        <is>
          <t>96</t>
        </is>
      </c>
      <c r="V1159" s="45" t="inlineStr">
        <is>
          <t>{"link": "https://www.themoviedb.org/movie/9494-look-who-s-talking/watch?locale=CA", "flatrate": [{"logo_path": "/qcKfSyX4xkXESjHrkO8cZLRJkn6.jpg", "provider_id": 2604, "provider_name": "Crave Amazon Channel", "display_priority": 140}], "rent":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"buy":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t>
        </is>
      </c>
      <c r="W1159" s="46" t="inlineStr">
        <is>
          <t>7,500,000</t>
        </is>
      </c>
      <c r="X1159" s="35" t="n">
        <v>9494</v>
      </c>
      <c r="Y1159" s="35" t="inlineStr">
        <is>
          <t>[34806, 24621, 76489, 27397, 583083, 232672, 14848, 2611, 32856, 818612, 366018, 1425122, 627103, 520172, 813, 799883, 1433842, 27171, 41589, 157360]</t>
        </is>
      </c>
      <c r="Z1159" s="35" t="inlineStr">
        <is>
          <t>56%</t>
        </is>
      </c>
      <c r="AA1159" s="35" t="inlineStr">
        <is>
          <t>5.9/10</t>
        </is>
      </c>
      <c r="AB1159" s="35" t="inlineStr">
        <is>
          <t>51/100</t>
        </is>
      </c>
      <c r="AC1159" s="35" t="inlineStr"/>
      <c r="AD1159" s="98" t="inlineStr">
        <is>
          <t>US</t>
        </is>
      </c>
      <c r="AE1159" s="98" t="n">
        <v>1731215633548</v>
      </c>
    </row>
    <row r="1160" ht="14.25" customHeight="1" s="169">
      <c r="A1160" s="93" t="inlineStr">
        <is>
          <t>Double Impact</t>
        </is>
      </c>
      <c r="B1160" s="94" t="n">
        <v>52</v>
      </c>
      <c r="C1160" s="131" t="n"/>
      <c r="D1160" s="132" t="n"/>
      <c r="E1160" s="95" t="inlineStr">
        <is>
          <t>Action</t>
        </is>
      </c>
      <c r="F1160" s="117" t="n"/>
      <c r="G1160" s="31" t="n"/>
      <c r="H1160" s="32" t="n"/>
      <c r="I1160" s="96" t="inlineStr">
        <is>
          <t>Columbia Pictures</t>
        </is>
      </c>
      <c r="J1160" s="97" t="n">
        <v>1991</v>
      </c>
      <c r="K1160" s="35">
        <f>ROW(K1160)-1</f>
        <v/>
      </c>
      <c r="L1160" s="98" t="b">
        <v>0</v>
      </c>
      <c r="M1160" s="99" t="n"/>
      <c r="N1160" s="37" t="inlineStr">
        <is>
          <t>Jean Claude Van Damme plays a dual role as Alex and Chad, twins separated at the death of their parents. Chad is raised by a family retainer in Paris, Alex becomes a petty crook in Hong Kong. Seeing a picture of Alex, Chad rejoins him and convinces him that his rival in Hong Kong is also the man who killed their parents. Alex is suspicious of Chad, especially when it comes to his girlfriend.</t>
        </is>
      </c>
      <c r="O1160" s="38" t="inlineStr">
        <is>
          <t>https://image.tmdb.org/t/p/w500/tmzwvSqoMC37Tgqwj4mA2dHNSmw.jpg</t>
        </is>
      </c>
      <c r="P1160" s="39" t="inlineStr">
        <is>
          <t>Jean-Claude Van Damme, Geoffrey Lewis, Alonna Shaw, Bolo Yeung Sze, Cory Everson, Philip Chan, Alan Scarfe, Andy Armstrong, Woo Fung, Kamel Krifa, Peter Malota, Sarah-Jane Varley, Kamel Krifa, Eugene Choy, Jack Gilardi Jr., David Lea, Donn Berdahl, Chan Sing, Julie Strain, Galen Yuen, Alicia Stevenson, Christopher Leung, Leo Lee, Ng Kwok-Kai, Kwok-Po Chow, Yu Wai-Keung, Simon Cheung Yuk-San, John Shum Kin-Fun, Lee Tat-Chiu, Lee Bing Chiu, Wong Chi-Kin, John Cheung Ng-Long, Tsang Sing Kwok, Paul Aylett, Ching Wai-Chung, David Ho Wing-Hin, Sarah Yuen, Tony Tam Chun-To, Eric Ng, Chan Siu-Wah, Evan Lurie, Roland Lor, Rita Lau, Wong Chung Ching, Georges Bejue, Matthew J. Cates, Shelley Michelle, Jennifer Stone, To Wai-Wo, Dion Lam</t>
        </is>
      </c>
      <c r="Q1160" s="40" t="inlineStr">
        <is>
          <t>Sheldon Lettich</t>
        </is>
      </c>
      <c r="R1160" s="41" t="inlineStr">
        <is>
          <t>[{"Source": "Internet Movie Database", "Value": "5.6/10"}, {"Source": "Rotten Tomatoes", "Value": "33%"}, {"Source": "Metacritic", "Value": "40/100"}]</t>
        </is>
      </c>
      <c r="S1160" s="42" t="inlineStr">
        <is>
          <t>30,102,717</t>
        </is>
      </c>
      <c r="T1160" s="43" t="inlineStr">
        <is>
          <t>R</t>
        </is>
      </c>
      <c r="U1160" s="44" t="inlineStr">
        <is>
          <t>110</t>
        </is>
      </c>
      <c r="V1160" s="45" t="inlineStr">
        <is>
          <t>{"link": "https://www.themoviedb.org/movie/9594-double-impact/watch?locale=CA", "rent": [{"logo_path": "/SPnB1qiCkYfirS2it3hZORwGVn.jpg", "provider_id": 2, "provider_name": "Apple TV Store", "display_priority": 6}, {"logo_path": "/4bIKO5tqPgko0135wL9GhMsb1wv.jpg", "provider_id": 140, "provider_name": "CosmoGo", "display_priority": 18}, {"logo_path": "/qR6FKvnPBx2O37FDg8PNM7efwF3.jpg", "provider_id": 10, "provider_name": "Amazon Video", "display_priority": 56}], "ads": [{"logo_path": "/zLYr7OPvpskMA4S79E3vlCi71iC.jpg", "provider_id": 73, "provider_name": "Tubi TV", "display_priority": 19}], "flatrate": [{"logo_path": "/ny55kYI31jrwSYp2LmCniMCGc03.jpg", "provider_id": 588, "provider_name": "MGM Amazon Channel", "display_priority": 70}, {"logo_path": "/qcKfSyX4xkXESjHrkO8cZLRJkn6.jpg", "provider_id": 2604, "provider_name": "Crave Amazon Channel", "display_priority": 140}], "buy": [{"logo_path": "/SPnB1qiCkYfirS2it3hZORwGVn.jpg", "provider_id": 2, "provider_name": "Apple TV Store", "display_priority": 6}, {"logo_path": "/4bIKO5tqPgko0135wL9GhMsb1wv.jpg", "provider_id": 140, "provider_name": "CosmoGo", "display_priority": 18}, {"logo_path": "/qR6FKvnPBx2O37FDg8PNM7efwF3.jpg", "provider_id": 10, "provider_name": "Amazon Video", "display_priority": 56}]}</t>
        </is>
      </c>
      <c r="W1160" s="46" t="inlineStr">
        <is>
          <t>15,000,000</t>
        </is>
      </c>
      <c r="X1160" s="35" t="n">
        <v>9594</v>
      </c>
      <c r="Y1160" s="35" t="inlineStr">
        <is>
          <t>[944, 941, 20721, 71677, 65497, 2085, 438674, 62835, 36884, 1289601, 61802, 32049, 10027, 2019, 393, 11690, 842544, 9569, 942, 127521]</t>
        </is>
      </c>
      <c r="Z1160" s="35" t="inlineStr">
        <is>
          <t>33%</t>
        </is>
      </c>
      <c r="AA1160" s="35" t="inlineStr">
        <is>
          <t>5.6/10</t>
        </is>
      </c>
      <c r="AB1160" s="35" t="inlineStr">
        <is>
          <t>40/100</t>
        </is>
      </c>
      <c r="AC1160" s="35" t="inlineStr">
        <is>
          <t>https://www.youtube.com/embed/txTgynA3iFo</t>
        </is>
      </c>
      <c r="AD1160" s="98" t="inlineStr">
        <is>
          <t>US</t>
        </is>
      </c>
      <c r="AE1160" s="98" t="n">
        <v>1731215633548</v>
      </c>
    </row>
    <row r="1161" ht="14.25" customHeight="1" s="169">
      <c r="A1161" s="93" t="inlineStr">
        <is>
          <t>The Boss Baby</t>
        </is>
      </c>
      <c r="B1161" s="94" t="n">
        <v>52</v>
      </c>
      <c r="C1161" s="131" t="inlineStr">
        <is>
          <t>The Boss Baby</t>
        </is>
      </c>
      <c r="D1161" s="132" t="n"/>
      <c r="E1161" s="95" t="inlineStr">
        <is>
          <t>Animated</t>
        </is>
      </c>
      <c r="F1161" s="117" t="n"/>
      <c r="G1161" s="31" t="n"/>
      <c r="H1161" s="32" t="n"/>
      <c r="I1161" s="96" t="inlineStr">
        <is>
          <t>Dreamworks</t>
        </is>
      </c>
      <c r="J1161" s="97" t="n">
        <v>2017</v>
      </c>
      <c r="K1161" s="35">
        <f>ROW(K1161)-1</f>
        <v/>
      </c>
      <c r="L1161" s="98" t="b">
        <v>0</v>
      </c>
      <c r="M1161" s="99" t="inlineStr">
        <is>
          <t>There is some creativity and a decent, yet at times convoluted, message. Your enjoyment will likely directly correlate with how funny the concept of a baby that is a boss is to you. An inoffensive 90 minutes for the family, even if it has many flaws.</t>
        </is>
      </c>
      <c r="N1161" s="63" t="inlineStr">
        <is>
          <t>A story about how a new baby's arrival impacts a family, told from the point of view of a delightfully unreliable narrator, a wildly imaginative 7 year old named Tim.</t>
        </is>
      </c>
      <c r="O1161" s="64" t="inlineStr">
        <is>
          <t>https://image.tmdb.org/t/p/w500/unPB1iyEeTBcKiLg8W083rlViFH.jpg</t>
        </is>
      </c>
      <c r="P1161" s="65" t="inlineStr">
        <is>
          <t>Alec Baldwin, Steve Buscemi, Miles Bakshi, Jimmy Kimmel, Lisa Kudrow, Tobey Maguire, Conrad Vernon, James McGrath, David Soren, Nina Zoe Bakshi, Tom McGrath, Walt Dohrn, James Ryan, Eric Bell Jr., ViviAnn Yee, Edie Mirman, James Izzo, Chris Miller, Chloe Albrecht, Andrea Montana Knoll, Joseph Izzo, Glenn Harmon, Brian Hopkins, Jules Winter</t>
        </is>
      </c>
      <c r="Q1161" s="66" t="inlineStr">
        <is>
          <t>Tom McGrath</t>
        </is>
      </c>
      <c r="R1161" s="62" t="inlineStr">
        <is>
          <t>[{"Source": "Internet Movie Database", "Value": "6.3/10"}, {"Source": "Rotten Tomatoes", "Value": "53%"}, {"Source": "Metacritic", "Value": "50/100"}]</t>
        </is>
      </c>
      <c r="S1161" s="67" t="inlineStr">
        <is>
          <t>527,965,936</t>
        </is>
      </c>
      <c r="T1161" s="68" t="inlineStr">
        <is>
          <t>PG</t>
        </is>
      </c>
      <c r="U1161" s="69" t="inlineStr">
        <is>
          <t>97</t>
        </is>
      </c>
      <c r="V1161" s="45" t="inlineStr">
        <is>
          <t>{"link": "https://www.themoviedb.org/movie/295693-the-boss-baby/watch?locale=CA", "buy":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"rent":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"flatrate": [{"logo_path": "/pvske1MyAoymrs5bguRfVqYiM9a.jpg", "provider_id": 119, "provider_name": "Amazon Prime Video", "display_priority": 1}, {"logo_path": "/ewOptMVIYcOadMGGJz8DJueH2bH.jpg", "provider_id": 230, "provider_name": "Crave", "display_priority": 5}, {"logo_path": "/cQjWvOiKRPeSuWRNGegcBjyqVbR.jpg", "provider_id": 469, "provider_name": "Club Illico", "display_priority": 51}, {"logo_path": "/esiLBRzDUwodjfN8gA4qj7l3ZF7.jpg", "provider_id": 1794, "provider_name": "Starz Amazon Channel", "display_priority": 92}, {"logo_path": "/8aBqoNeGGr0oSA85iopgNZUOTOc.jpg", "provider_id": 2100, "provider_name": "Amazon Prime Video with Ads", "display_priority": 111}, {"logo_path": "/qcKfSyX4xkXESjHrkO8cZLRJkn6.jpg", "provider_id": 2604, "provider_name": "Crave Amazon Channel", "display_priority": 140}]}</t>
        </is>
      </c>
      <c r="W1161" s="70" t="inlineStr">
        <is>
          <t>125,000,000</t>
        </is>
      </c>
      <c r="X1161" s="35" t="n">
        <v>295693</v>
      </c>
      <c r="Y1161" s="35" t="inlineStr">
        <is>
          <t>[587807, 539681, 381719, 82703, 38843, 170687, 54540, 927254, 11544, 459151, 698687, 515789, 13654, 519182, 93456, 939243, 11806, 20352, 897192, 425001]</t>
        </is>
      </c>
      <c r="Z1161" s="35" t="inlineStr">
        <is>
          <t>53%</t>
        </is>
      </c>
      <c r="AA1161" s="35" t="inlineStr">
        <is>
          <t>6.3/10</t>
        </is>
      </c>
      <c r="AB1161" s="35" t="inlineStr">
        <is>
          <t>50/100</t>
        </is>
      </c>
      <c r="AC1161" s="35" t="inlineStr">
        <is>
          <t>https://www.youtube.com/embed/Ud8j5GaqH3c</t>
        </is>
      </c>
      <c r="AD1161" s="98" t="inlineStr">
        <is>
          <t>US</t>
        </is>
      </c>
      <c r="AE1161" s="98" t="n">
        <v>1731215633548</v>
      </c>
    </row>
    <row r="1162" ht="14.25" customHeight="1" s="169">
      <c r="A1162" s="93" t="inlineStr">
        <is>
          <t>Bloodsport</t>
        </is>
      </c>
      <c r="B1162" s="94" t="n">
        <v>52</v>
      </c>
      <c r="C1162" s="131" t="n"/>
      <c r="D1162" s="132" t="n"/>
      <c r="E1162" s="95" t="inlineStr">
        <is>
          <t>Sports</t>
        </is>
      </c>
      <c r="F1162" s="117" t="inlineStr">
        <is>
          <t>Action</t>
        </is>
      </c>
      <c r="G1162" s="31" t="n"/>
      <c r="H1162" s="32" t="n"/>
      <c r="I1162" s="96" t="inlineStr">
        <is>
          <t>Warner Bros.</t>
        </is>
      </c>
      <c r="J1162" s="97" t="n">
        <v>1988</v>
      </c>
      <c r="K1162" s="35">
        <f>ROW(K1162)-1</f>
        <v/>
      </c>
      <c r="L1162" s="98" t="b">
        <v>0</v>
      </c>
      <c r="M1162" s="99" t="n"/>
      <c r="N1162" s="49" t="inlineStr">
        <is>
          <t>An American Army Major goes AWOL to Hong Kong for an outlawed martial arts contest called the Kumite.</t>
        </is>
      </c>
      <c r="O1162" s="50" t="inlineStr">
        <is>
          <t>https://image.tmdb.org/t/p/w500/kndxR9TRK0kJ5hxzDprRSS80F2W.jpg</t>
        </is>
      </c>
      <c r="P1162" s="51" t="inlineStr">
        <is>
          <t>Jean-Claude Van Damme, Bolo Yeung Sze, Donald Gibb, Leah Ayres, Norman Burton, Forest Whitaker, Roy Chiao, Philip Chan, Kenneth Siao Wai-Keung, Paulo Tocha, Pierre Rafini, Kimo Lai Kwok Ki, Bill Yuen Ping Kuen, Shun-Yin Leung, Joshua Schroder, John Cheung Ng-Long, Jahangir Ghaffari, Johnny Cheung Wa, Michel Qissi, Bernard Mariano, Sean Ward, Johnny Lai, AP George, Charles Wang, Dennis Chiu, David Ho, Eric Neff, Michael Chan, Rick Erikson, John Law, Mandy Chan Chi-Man, Claude Heme, Susan Sheers, Wilson Lee</t>
        </is>
      </c>
      <c r="Q1162" s="52" t="inlineStr">
        <is>
          <t>Newt Arnold</t>
        </is>
      </c>
      <c r="R1162" s="62" t="inlineStr">
        <is>
          <t>[{"Source": "Internet Movie Database", "Value": "6.8/10"}, {"Source": "Rotten Tomatoes", "Value": "48%"}, {"Source": "Metacritic", "Value": "29/100"}]</t>
        </is>
      </c>
      <c r="S1162" s="60" t="inlineStr">
        <is>
          <t>63,500,000</t>
        </is>
      </c>
      <c r="T1162" s="55" t="inlineStr">
        <is>
          <t>R</t>
        </is>
      </c>
      <c r="U1162" s="56" t="inlineStr">
        <is>
          <t>92</t>
        </is>
      </c>
      <c r="V1162" s="57" t="inlineStr">
        <is>
          <t>{"link": "https://www.themoviedb.org/movie/11690-bloodsport/watch?locale=CA", "free": [{"logo_path": "/j7D006Uy3UWwZ6G0xH6BMgIWTzH.jpg", "provider_id": 212, "provider_name": "Hoopla", "display_priority": 8}], "rent": [{"logo_path": "/SPnB1qiCkYfirS2it3hZORwGVn.jpg", "provider_id": 2, "provider_name": "Apple TV Store", "display_priority": 6}, {"logo_path": "/4bIKO5tqPgko0135wL9GhMsb1wv.jpg", "provider_id": 140, "provider_name": "CosmoGo", "display_priority": 18}, {"logo_path": "/qR6FKvnPBx2O37FDg8PNM7efwF3.jpg", "provider_id": 10, "provider_name": "Amazon Video", "display_priority": 56}], "flatrate": [{"logo_path": "/ny55kYI31jrwSYp2LmCniMCGc03.jpg", "provider_id": 588, "provider_name": "MGM Amazon Channel", "display_priority": 70}, {"logo_path": "/qcKfSyX4xkXESjHrkO8cZLRJkn6.jpg", "provider_id": 2604, "provider_name": "Crave Amazon Channel", "display_priority": 140}], "buy":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"ads": [{"logo_path": "/zLYr7OPvpskMA4S79E3vlCi71iC.jpg", "provider_id": 73, "provider_name": "Tubi TV", "display_priority": 19}]}</t>
        </is>
      </c>
      <c r="W1162" s="61" t="inlineStr">
        <is>
          <t>1,500,000</t>
        </is>
      </c>
      <c r="X1162" s="35" t="n">
        <v>11690</v>
      </c>
      <c r="Y1162" s="35" t="inlineStr">
        <is>
          <t>[9103, 10423, 22164, 1115623, 1289601, 766931, 8456, 440777, 391757, 2085, 10222, 10027, 11358, 289269, 9399, 42012, 1036561, 841755, 763025, 2019]</t>
        </is>
      </c>
      <c r="Z1162" s="35" t="inlineStr">
        <is>
          <t>48%</t>
        </is>
      </c>
      <c r="AA1162" s="35" t="inlineStr">
        <is>
          <t>6.8/10</t>
        </is>
      </c>
      <c r="AB1162" s="35" t="inlineStr">
        <is>
          <t>29/100</t>
        </is>
      </c>
      <c r="AC1162" s="35" t="inlineStr">
        <is>
          <t>https://www.youtube.com/embed/bCZ1CIQ64YQ</t>
        </is>
      </c>
      <c r="AD1162" s="98" t="inlineStr">
        <is>
          <t>US</t>
        </is>
      </c>
      <c r="AE1162" s="98" t="n">
        <v>1731215633548</v>
      </c>
    </row>
    <row r="1163" ht="14.25" customHeight="1" s="169">
      <c r="A1163" s="93" t="inlineStr">
        <is>
          <t>Fast &amp; Furious</t>
        </is>
      </c>
      <c r="B1163" s="94" t="n">
        <v>52</v>
      </c>
      <c r="C1163" s="131" t="inlineStr">
        <is>
          <t>Fast Saga</t>
        </is>
      </c>
      <c r="D1163" s="132" t="n"/>
      <c r="E1163" s="95" t="inlineStr">
        <is>
          <t>Crime</t>
        </is>
      </c>
      <c r="F1163" s="117" t="inlineStr">
        <is>
          <t>Action</t>
        </is>
      </c>
      <c r="G1163" s="31" t="n"/>
      <c r="H1163" s="32" t="n"/>
      <c r="I1163" s="96" t="inlineStr">
        <is>
          <t>Universal Pictures</t>
        </is>
      </c>
      <c r="J1163" s="97" t="n">
        <v>2009</v>
      </c>
      <c r="K1163" s="35">
        <f>ROW(K1163)-1</f>
        <v/>
      </c>
      <c r="L1163" s="98" t="b">
        <v>0</v>
      </c>
      <c r="M1163" s="99" t="n"/>
      <c r="N1163" s="49" t="inlineStr">
        <is>
          <t>When a crime brings them back to L.A., fugitive ex-con Dom Toretto reignites his feud with agent Brian O'Conner. But as they are forced to confront a shared enemy, Dom and Brian must give in to an uncertain new trust if they hope to outmaneuver him. And the two men will find the best way to get revenge: push the limits of what's possible behind the wheel.</t>
        </is>
      </c>
      <c r="O1163" s="50" t="inlineStr">
        <is>
          <t>https://image.tmdb.org/t/p/w500/lUtVoRukW7WNtUySwd8hWlByBds.jpg</t>
        </is>
      </c>
      <c r="P1163" s="51" t="inlineStr">
        <is>
          <t>Vin Diesel, Paul Walker, Michelle Rodriguez, Jordana Brewster, John Ortiz, Laz Alonso, Gal Gadot, Jack Conley, Shea Whigham, Liza Lapira, Sung Kang, Tego Calderon, Don Omar, Mirtha Michelle, Greg Cipes, Ron Yuan, Alejandro Patiño, Joe Hursley, Cesar Garcia, Brandon T. Jackson, Mousa Kraish, Neil Brown Jr., Wilmer Calderon, J. J. Soria, Don Thai Theerathada, Robert Miano, Luis Moncada, McCaleb Burnett, Greg Collins, Monique Gabriela Curnen, Jimmy Lin, Roger Fan, Brendan Wayne, Breon Ansley, Assaf Cohen, Loren Lazerine, Lou Beatty Jr., Julian Starks, Christopher Gehrman, Marco Rodríguez, Naureen Zaim, Becky O'Donohue, Alexandra Castro, Leigh Folsom Boyd, Jeff Lam, Gilbert J. Menchaca, Frank Miranda, Kristen DeLuca, Holly Weber, Bruna Rubio, Ashley Green Elizabeth, Valenzia Algarin, Liberty Cordova, Lexi Baxter, Christian Calloway, Jerald Garner, Meredith Giangrande, Victoria Gracie, Fatimah Hassan, Adrienne McQueen, Christina Neferis, Lindsay Rosenberg, Sharon Zeev</t>
        </is>
      </c>
      <c r="Q1163" s="52" t="inlineStr">
        <is>
          <t>Justin Lin</t>
        </is>
      </c>
      <c r="R1163" s="62" t="inlineStr">
        <is>
          <t>[{"Source": "Internet Movie Database", "Value": "6.5/10"}, {"Source": "Rotten Tomatoes", "Value": "28%"}, {"Source": "Metacritic", "Value": "46/100"}]</t>
        </is>
      </c>
      <c r="S1163" s="60" t="inlineStr">
        <is>
          <t>363,164,265</t>
        </is>
      </c>
      <c r="T1163" s="55" t="inlineStr">
        <is>
          <t>PG-13</t>
        </is>
      </c>
      <c r="U1163" s="56" t="inlineStr">
        <is>
          <t>107</t>
        </is>
      </c>
      <c r="V1163" s="57" t="inlineStr">
        <is>
          <t>{"link": "https://www.themoviedb.org/movie/13804-fast-furious/watch?locale=CA", "rent":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"buy":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t>
        </is>
      </c>
      <c r="W1163" s="61" t="inlineStr">
        <is>
          <t>85,000,000</t>
        </is>
      </c>
      <c r="X1163" s="35" t="n">
        <v>13804</v>
      </c>
      <c r="Y1163" s="35" t="inlineStr">
        <is>
          <t>[385128, 385687, 82992, 399170, 51497, 4787, 323675, 42621, 4104, 11676, 13387, 480823, 168530, 136797, 2196, 404733, 17474, 1537, 652962, 28696]</t>
        </is>
      </c>
      <c r="Z1163" s="35" t="inlineStr">
        <is>
          <t>28%</t>
        </is>
      </c>
      <c r="AA1163" s="35" t="inlineStr">
        <is>
          <t>6.5/10</t>
        </is>
      </c>
      <c r="AB1163" s="35" t="inlineStr">
        <is>
          <t>46/100</t>
        </is>
      </c>
      <c r="AC1163" s="35" t="inlineStr">
        <is>
          <t>https://www.youtube.com/embed/ne5E7hOQqn0</t>
        </is>
      </c>
      <c r="AD1163" s="98" t="inlineStr">
        <is>
          <t>US</t>
        </is>
      </c>
      <c r="AE1163" s="98" t="n">
        <v>1731215633548</v>
      </c>
    </row>
    <row r="1164" ht="14.25" customHeight="1" s="169">
      <c r="A1164" s="93" t="inlineStr">
        <is>
          <t>Day Shift</t>
        </is>
      </c>
      <c r="B1164" s="94" t="n">
        <v>52</v>
      </c>
      <c r="C1164" s="131" t="n"/>
      <c r="D1164" s="132" t="n"/>
      <c r="E1164" s="95" t="inlineStr">
        <is>
          <t>Action</t>
        </is>
      </c>
      <c r="F1164" s="117" t="inlineStr">
        <is>
          <t>Horror</t>
        </is>
      </c>
      <c r="G1164" s="31" t="n"/>
      <c r="H1164" s="32" t="inlineStr">
        <is>
          <t>Netflix</t>
        </is>
      </c>
      <c r="I1164" s="96" t="inlineStr">
        <is>
          <t>Netflix</t>
        </is>
      </c>
      <c r="J1164" s="97" t="n">
        <v>2022</v>
      </c>
      <c r="K1164" s="35">
        <f>ROW(K1164)-1</f>
        <v/>
      </c>
      <c r="L1164" s="98" t="b">
        <v>0</v>
      </c>
      <c r="M1164" s="99" t="inlineStr">
        <is>
          <t>Stuffed with action and pretty good special effects, it's at least interesting to look at. The issues are that the script and story are quite weak. The script is stuffed with exposition, awkward lines and bad jokes. The story is pretty straightforward, but involves multiple characters showing up and stepping into large parts out of nowhere.</t>
        </is>
      </c>
      <c r="N1164" s="49" t="inlineStr">
        <is>
          <t>An LA vampire hunter has a week to come up with the cash to pay for his kid's tuition and braces. Trying to make a living these days just might kill him.</t>
        </is>
      </c>
      <c r="O1164" s="50" t="inlineStr">
        <is>
          <t>https://image.tmdb.org/t/p/w500/bI7lGR5HuYlENlp11brKUAaPHuO.jpg</t>
        </is>
      </c>
      <c r="P1164" s="51" t="inlineStr">
        <is>
          <t>Jamie Foxx, Dave Franco, Natasha Liu Bordizzo, Meagan Good, Zion Broadnax, Snoop Dogg, Karla Souza, Steve Howey, Scott Adkins, Peter Stormare, Eric Lange, Oliver Masucci, Tetiana Gaidar, Danielle Kennedy, Shai Debroux, Massi Furlan, Miyuki Matsunaga</t>
        </is>
      </c>
      <c r="Q1164" s="52" t="inlineStr">
        <is>
          <t>J.J. Perry</t>
        </is>
      </c>
      <c r="R1164" s="62" t="inlineStr">
        <is>
          <t>[{"Source": "Internet Movie Database", "Value": "6.1/10"}, {"Source": "Rotten Tomatoes", "Value": "57%"}, {"Source": "Metacritic", "Value": "51/100"}]</t>
        </is>
      </c>
      <c r="S1164" s="54" t="inlineStr">
        <is>
          <t>0</t>
        </is>
      </c>
      <c r="T1164" s="55" t="inlineStr">
        <is>
          <t>R</t>
        </is>
      </c>
      <c r="U1164" s="56" t="inlineStr">
        <is>
          <t>114</t>
        </is>
      </c>
      <c r="V1164" s="57" t="inlineStr">
        <is>
          <t>{"link": "https://www.themoviedb.org/movie/755566-day-shift/watch?locale=CA", "flatrate": [{"logo_path": "/pbpMk2JmcoNnQwx5JGpXngfoWtp.jpg", "provider_id": 8, "provider_name": "Netflix", "display_priority": 0}, {"logo_path": "/dpR8r13zWDeUR0QkzWidrdMxa56.jpg", "provider_id": 1796, "provider_name": "Netflix Standard with Ads", "display_priority": 93}]}</t>
        </is>
      </c>
      <c r="W1164" s="58" t="inlineStr">
        <is>
          <t>100,000,000</t>
        </is>
      </c>
      <c r="X1164" s="35" t="n">
        <v>755566</v>
      </c>
      <c r="Y1164" s="35" t="inlineStr">
        <is>
          <t>[11797, 18086, 16159, 58151, 26480, 27740, 24925, 9431, 218784, 36648, 38321, 9945, 433941, 14005, 576004, 36586, 244458, 507244, 669671, 510388]</t>
        </is>
      </c>
      <c r="Z1164" s="35" t="inlineStr">
        <is>
          <t>57%</t>
        </is>
      </c>
      <c r="AA1164" s="35" t="inlineStr">
        <is>
          <t>6.1/10</t>
        </is>
      </c>
      <c r="AB1164" s="35" t="inlineStr">
        <is>
          <t>51/100</t>
        </is>
      </c>
      <c r="AC1164" s="35" t="inlineStr">
        <is>
          <t>https://www.youtube.com/embed/GN_IwBptKi4</t>
        </is>
      </c>
      <c r="AD1164" s="98" t="inlineStr">
        <is>
          <t>US</t>
        </is>
      </c>
      <c r="AE1164" s="98" t="n">
        <v>1731215633548</v>
      </c>
    </row>
    <row r="1165" ht="14.25" customHeight="1" s="169">
      <c r="A1165" s="93" t="inlineStr">
        <is>
          <t>Road House</t>
        </is>
      </c>
      <c r="B1165" s="94" t="n">
        <v>52</v>
      </c>
      <c r="C1165" s="131" t="n"/>
      <c r="D1165" s="132" t="n"/>
      <c r="E1165" s="95" t="inlineStr">
        <is>
          <t>Action</t>
        </is>
      </c>
      <c r="F1165" s="117" t="inlineStr">
        <is>
          <t>Thriller</t>
        </is>
      </c>
      <c r="G1165" s="31" t="n"/>
      <c r="H1165" s="32" t="n"/>
      <c r="I1165" s="96" t="inlineStr">
        <is>
          <t>United Artists</t>
        </is>
      </c>
      <c r="J1165" s="97" t="n">
        <v>1989</v>
      </c>
      <c r="K1165" s="35">
        <f>ROW(K1165)-1</f>
        <v/>
      </c>
      <c r="L1165" s="98" t="b">
        <v>0</v>
      </c>
      <c r="M1165" s="99" t="n"/>
      <c r="N1165" s="49" t="inlineStr">
        <is>
          <t>The Double Deuce is the meanest, loudest and rowdiest bar south of the Mason-Dixon Line, and Dalton has been hired to clean it up. He might not look like much, but the Ph.D.-educated bouncer proves he's more than capable – busting the heads of troublemakers and turning the roadhouse into a jumping hot spot. But Dalton's romance with the gorgeous Dr. Clay puts him on the bad side of cutthroat local big shot Brad Wesley.</t>
        </is>
      </c>
      <c r="O1165" s="50" t="inlineStr">
        <is>
          <t>https://image.tmdb.org/t/p/w500/60VHW8heV11uLSCnkjk6iGRQatA.jpg</t>
        </is>
      </c>
      <c r="P1165" s="51" t="inlineStr">
        <is>
          <t>Patrick Swayze, Kelly Lynch, Sam Elliott, Ben Gazzara, Marshall R. Teague, Julie Michaels, Red West, Sunshine Parker, Kevin Tighe, John Doe, Kathleen Wilhoite, Travis McKenna, Roger Hewlett, Bob Jennings, Kym Malin, Jeff Healey, Gary Hudson, Joe Unger, Sheila Ryan, Keith David, Patricia Tallman, Heidi Paine, Jacklyn Palmer, Laura Albert, Christina Veronica, Jasae, Michele Burger, Terry Funk, Susan Lentini, Cheryl Baker, Dawn Ciccone, Benny Urquidez, Julie Royer, Tiny Ron, Chino 'Fats' Williams, Christopher Collins, Michael Rider, John William Young, Joey Plewa, Kurt James Stefka</t>
        </is>
      </c>
      <c r="Q1165" s="52" t="inlineStr">
        <is>
          <t>Rowdy Herrington</t>
        </is>
      </c>
      <c r="R1165" s="62" t="inlineStr">
        <is>
          <t>[{"Source": "Internet Movie Database", "Value": "6.7/10"}, {"Source": "Rotten Tomatoes", "Value": "44%"}, {"Source": "Metacritic", "Value": "36/100"}]</t>
        </is>
      </c>
      <c r="S1165" s="60" t="inlineStr">
        <is>
          <t>30,100,000</t>
        </is>
      </c>
      <c r="T1165" s="55" t="inlineStr">
        <is>
          <t>R</t>
        </is>
      </c>
      <c r="U1165" s="56" t="inlineStr">
        <is>
          <t>114</t>
        </is>
      </c>
      <c r="V1165" s="57" t="inlineStr">
        <is>
          <t>{"link": "https://www.themoviedb.org/movie/10135-road-house/watch?locale=CA", "buy":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"rent":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"flatrate": [{"logo_path": "/ny55kYI31jrwSYp2LmCniMCGc03.jpg", "provider_id": 588, "provider_name": "MGM Amazon Channel", "display_priority": 70}, {"logo_path": "/qcKfSyX4xkXESjHrkO8cZLRJkn6.jpg", "provider_id": 2604, "provider_name": "Crave Amazon Channel", "display_priority": 140}]}</t>
        </is>
      </c>
      <c r="W1165" s="61" t="inlineStr">
        <is>
          <t>15,000,000</t>
        </is>
      </c>
      <c r="X1165" s="35" t="n">
        <v>10135</v>
      </c>
      <c r="Y1165" s="35" t="inlineStr">
        <is>
          <t>[15092, 34223, 81446, 17386, 9924, 14476, 534490, 38234, 899294, 755, 19277, 986070, 665896, 102629, 10394, 4413, 436932, 539565, 36884, 10651]</t>
        </is>
      </c>
      <c r="Z1165" s="35" t="inlineStr">
        <is>
          <t>44%</t>
        </is>
      </c>
      <c r="AA1165" s="35" t="inlineStr">
        <is>
          <t>6.7/10</t>
        </is>
      </c>
      <c r="AB1165" s="35" t="inlineStr">
        <is>
          <t>36/100</t>
        </is>
      </c>
      <c r="AC1165" s="35" t="inlineStr">
        <is>
          <t>https://www.youtube.com/embed/xbN9m-1vIZc</t>
        </is>
      </c>
      <c r="AD1165" s="98" t="inlineStr">
        <is>
          <t>US</t>
        </is>
      </c>
      <c r="AE1165" s="98" t="n">
        <v>1731215633548</v>
      </c>
    </row>
    <row r="1166" ht="14.25" customHeight="1" s="169">
      <c r="A1166" s="93" t="inlineStr">
        <is>
          <t>American Reunion</t>
        </is>
      </c>
      <c r="B1166" s="94" t="n">
        <v>52</v>
      </c>
      <c r="C1166" s="131" t="inlineStr">
        <is>
          <t>American Pie</t>
        </is>
      </c>
      <c r="D1166" s="132" t="n"/>
      <c r="E1166" s="95" t="inlineStr">
        <is>
          <t>Comedy</t>
        </is>
      </c>
      <c r="F1166" s="117" t="n"/>
      <c r="G1166" s="31" t="n"/>
      <c r="H1166" s="32" t="n"/>
      <c r="I1166" s="96" t="inlineStr">
        <is>
          <t>Universal Pictures</t>
        </is>
      </c>
      <c r="J1166" s="97" t="n">
        <v>2012</v>
      </c>
      <c r="K1166" s="35">
        <f>ROW(K1166)-1</f>
        <v/>
      </c>
      <c r="L1166" s="98" t="b">
        <v>0</v>
      </c>
      <c r="M1166" s="99" t="inlineStr">
        <is>
          <t>A good return to form for the franchise after the unfortunate happening that was the third movie. Has more of a heart to it than you'd have expected, while also providing the same raunchy sex humour that made the first two movies enjoyable. Worth watching for those invested in the characters, as it's nice to see everyone back together. A good amount of laughs throughout, but it's probably a good thing this franchise is over, as it really feels like they have ran out of jokes. Once again, it repeats a lot of jokes from the previous three, and while some of them are still funny, it makes you wonder how all of the characters keep going through the same situations.</t>
        </is>
      </c>
      <c r="N1166" s="49" t="inlineStr">
        <is>
          <t>The characters we met a little more than a decade ago return to East Great Falls for their high school reunion. In one long-overdue weekend, they will discover what has changed, who hasn’t, and that time and distance can’t break the bonds of friendship.</t>
        </is>
      </c>
      <c r="O1166" s="50" t="inlineStr">
        <is>
          <t>https://image.tmdb.org/t/p/w500/de5QBIdVR4dnkBZ4a0zjkS4lTg.jpg</t>
        </is>
      </c>
      <c r="P1166" s="51" t="inlineStr">
        <is>
          <t>Jason Biggs, Alyson Hannigan, Seann William Scott, Chris Klein, Thomas Ian Nicholas, Tara Reid, Mena Suvari, Eddie Kaye Thomas, John Cho, Jennifer Coolidge, Eugene Levy, Natasha Lyonne, Dania Ramirez, Katrina Bowden, Ali Cobrin, Shannon Elizabeth, Chris Owen, Justin Isfeld, Neil Patrick Harris, Molly Cheek, Jesse Malinowski, Pam Green, Valarie Kobrovsky, Chuck Hittinger, Jay Harrington, Charlene Amoia, Robert Hayes, Vik Sahay, Stevie Ray Dallimore, Kim Wall, Jennifer Sun Bell, Autumn Dial, Rebecca Field, Vince Pisani, Jen Kober, Raheem Babalola, Benjamin Arthur, Hart Turner, Matt Mangum, Brian Mahoney, Helenna Santos, Michael Beasley, Jenna Willis, Jeremy Ambler, Walter Hendrix III, Ashlyn Henson, Rebecca De Mornay, Chad Johnson</t>
        </is>
      </c>
      <c r="Q1166" s="52" t="inlineStr">
        <is>
          <t>Jon Hurwitz, Hayden Schlossberg</t>
        </is>
      </c>
      <c r="R1166" s="62" t="inlineStr">
        <is>
          <t>[{"Source": "Internet Movie Database", "Value": "6.7/10"}, {"Source": "Rotten Tomatoes", "Value": "45%"}, {"Source": "Metacritic", "Value": "49/100"}]</t>
        </is>
      </c>
      <c r="S1166" s="54" t="inlineStr">
        <is>
          <t>234,989,584</t>
        </is>
      </c>
      <c r="T1166" s="55" t="inlineStr">
        <is>
          <t>R</t>
        </is>
      </c>
      <c r="U1166" s="56" t="inlineStr">
        <is>
          <t>114</t>
        </is>
      </c>
      <c r="V1166" s="57" t="inlineStr">
        <is>
          <t>{"link": "https://www.themoviedb.org/movie/71552-american-reunion/watch?locale=CA", "buy":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"rent":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t>
        </is>
      </c>
      <c r="W1166" s="58" t="inlineStr">
        <is>
          <t>50,000,000</t>
        </is>
      </c>
      <c r="X1166" s="35" t="n">
        <v>71552</v>
      </c>
      <c r="Y1166" s="35" t="inlineStr">
        <is>
          <t>[146304, 975225, 325133, 399796, 1052280, 869597, 214756, 2295, 862551, 208134, 505600, 660982, 345922, 1048241, 15276, 16094, 267193, 104859, 11103, 308024]</t>
        </is>
      </c>
      <c r="Z1166" s="35" t="inlineStr">
        <is>
          <t>45%</t>
        </is>
      </c>
      <c r="AA1166" s="35" t="inlineStr">
        <is>
          <t>6.7/10</t>
        </is>
      </c>
      <c r="AB1166" s="35" t="inlineStr">
        <is>
          <t>49/100</t>
        </is>
      </c>
      <c r="AC1166" s="35" t="inlineStr">
        <is>
          <t>https://www.youtube.com/embed/1akixU65dDY</t>
        </is>
      </c>
      <c r="AD1166" s="98" t="inlineStr">
        <is>
          <t>US</t>
        </is>
      </c>
      <c r="AE1166" s="98" t="n">
        <v>1731215633548</v>
      </c>
    </row>
    <row r="1167" ht="14.25" customHeight="1" s="169">
      <c r="A1167" s="93" t="inlineStr">
        <is>
          <t>Bad Boys: Ride or Die</t>
        </is>
      </c>
      <c r="B1167" s="94" t="n">
        <v>52</v>
      </c>
      <c r="C1167" s="131" t="inlineStr">
        <is>
          <t>Bad Boys</t>
        </is>
      </c>
      <c r="D1167" s="132" t="n"/>
      <c r="E1167" s="95" t="inlineStr">
        <is>
          <t>Action</t>
        </is>
      </c>
      <c r="F1167" s="117" t="inlineStr">
        <is>
          <t>Crime</t>
        </is>
      </c>
      <c r="G1167" s="31" t="n"/>
      <c r="H1167" s="32" t="n"/>
      <c r="I1167" s="96" t="inlineStr">
        <is>
          <t>Columbia Pictures</t>
        </is>
      </c>
      <c r="J1167" s="97" t="n">
        <v>2024</v>
      </c>
      <c r="K1167" s="35">
        <f>ROW(K1167)-1</f>
        <v/>
      </c>
      <c r="L1167" s="98" t="b">
        <v>0</v>
      </c>
      <c r="M1167" s="99" t="inlineStr">
        <is>
          <t xml:space="preserve">The story is so weird, the characters are set on a treasure hunt from the old captain, who's plan is Joker levels of complicated. The lighting in this movie is so odd, nothing feels natural. Everything is either extraordinarily dark or overexposed. Most of the movie is shot on an angle, and all of the action is stuffed with quick cuts and shaky cam. Just when I was really getting tired of the story and lack of good action, we get extremely annoying cameos from Tiffany Haddish and DJ Khaled. It's a real shame there wasn't something better made here, because despite some over the top goofiness, Martin Lawrence is still very funny, and has chemistry with Will Smith, who is also good. It's a shame that Vanessa Hudgens and Alexander Ludwig aren't in this more, because that team's chemistry is pretty good together, and the closest this franchise gets to replicating the vibes of the Fast and Furious franchise that they are so clearly trying to rip off at this point. I think this series needs a course correction with a new director and a change in course story wise. </t>
        </is>
      </c>
      <c r="N1167" s="49" t="inlineStr">
        <is>
          <t>After their late former Captain is framed, Lowrey and Burnett try to clear his name, only to end up on the run themselves.</t>
        </is>
      </c>
      <c r="O1167" s="50" t="inlineStr">
        <is>
          <t>https://image.tmdb.org/t/p/w500/oGythE98MYleE6mZlGs5oBGkux1.jpg</t>
        </is>
      </c>
      <c r="P1167" s="51" t="inlineStr">
        <is>
          <t>Will Smith, Martin Lawrence, Vanessa Hudgens, Alexander Ludwig, Paola Nuñez, Eric Dane, Ioan Gruffudd, Jacob Scipio, Melanie Liburd, Tasha Smith, Rhea Seehorn, Tiffany Haddish, Joe Pantoliano, DJ Khaled, John Salley, Bianca Bethune, Dennis Greene, Quinn Hemphill, Derek Russo, Karter Reese Newsome, Levy Tran, Jay DeVon Johnson, Jeff J.J. Authors, Nicholas Verdi, Steven Sean Garland, Jerri Tubbs, Jewelianna Ramos-Ortiz, Enoch King, James Lee Thomas, Jay Shetty, Jason Davis, Ahmed Lucan, Bria Brimmer, Alex Pires, Nathan Hesse, Jesse Malinowski, Blanca Goodfriend, Jasmin Lawrence, Adriana Sheri, Joyner Lucas, Marybel Rodriguez, Austin Carter, Dwight Turner, Jenna Kanell, Rob Mars, Bobby Hernandez, Michael Bay, Khaby Lame, Adil El Arbi, Bilall Fallah, Robert Tinsley</t>
        </is>
      </c>
      <c r="Q1167" s="52" t="inlineStr">
        <is>
          <t>Adil El Arbi, Bilall Fallah</t>
        </is>
      </c>
      <c r="R1167" s="53" t="inlineStr">
        <is>
          <t>[{"Source": "Internet Movie Database", "Value": "6.5/10"}, {"Source": "Rotten Tomatoes", "Value": "65%"}, {"Source": "Metacritic", "Value": "54/100"}]</t>
        </is>
      </c>
      <c r="S1167" s="54" t="inlineStr">
        <is>
          <t>404,547,819</t>
        </is>
      </c>
      <c r="T1167" s="55" t="inlineStr">
        <is>
          <t>R</t>
        </is>
      </c>
      <c r="U1167" s="56" t="inlineStr">
        <is>
          <t>116</t>
        </is>
      </c>
      <c r="V1167" s="57" t="inlineStr">
        <is>
          <t>{"link": "https://www.themoviedb.org/movie/573435-bad-boys-ride-or-die/watch?locale=CA", "flatrate": [{"logo_path": "/pbpMk2JmcoNnQwx5JGpXngfoWtp.jpg", "provider_id": 8, "provider_name": "Netflix", "display_priority": 0}, {"logo_path": "/qcKfSyX4xkXESjHrkO8cZLRJkn6.jpg", "provider_id": 2604, "provider_name": "Crave Amazon Channel", "display_priority": 140}], "rent":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"/yFGu4sSzwUMfhwmSsZgez8QhaVl.jpg", "provider_id": 331, "provider_name": "FlixFling", "display_priority": 28}, {"logo_path": "/pTnn5JwWr4p3pG8H6VrpiQo7Vs0.jpg", "provider_id": 192, "provider_name": "YouTube", "display_priority": 33}, {"logo_path": "/qR6FKvnPBx2O37FDg8PNM7efwF3.jpg", "provider_id": 10, "provider_name": "Amazon Video", "display_priority": 56}, {"logo_path": "/vLZKlXUNDcZR7ilvfY9Wr9k80FZ.jpg", "provider_id": 538, "provider_name": "Plex", "display_priority": 81}], "buy":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t>
        </is>
      </c>
      <c r="W1167" s="58" t="inlineStr">
        <is>
          <t>100,000,000</t>
        </is>
      </c>
      <c r="X1167" s="35" t="n">
        <v>573435</v>
      </c>
      <c r="Y1167" s="35" t="inlineStr">
        <is>
          <t>[187017, 943, 96, 50022, 38700, 90, 417644, 647785, 8961, 11384, 9737, 342521, 522931, 9679, 280180, 1106289, 944, 9384, 4638, 136795]</t>
        </is>
      </c>
      <c r="Z1167" s="35" t="inlineStr">
        <is>
          <t>65%</t>
        </is>
      </c>
      <c r="AA1167" s="35" t="inlineStr">
        <is>
          <t>6.5/10</t>
        </is>
      </c>
      <c r="AB1167" s="35" t="inlineStr">
        <is>
          <t>54/100</t>
        </is>
      </c>
      <c r="AC1167" s="35" t="inlineStr">
        <is>
          <t>https://www.youtube.com/embed/uWLNl_KQCAU</t>
        </is>
      </c>
      <c r="AD1167" s="98" t="inlineStr">
        <is>
          <t>US</t>
        </is>
      </c>
      <c r="AE1167" s="98" t="n">
        <v>1731215633548</v>
      </c>
    </row>
    <row r="1168" ht="14.25" customHeight="1" s="169">
      <c r="A1168" s="93" t="inlineStr">
        <is>
          <t>Minions</t>
        </is>
      </c>
      <c r="B1168" s="94" t="n">
        <v>52</v>
      </c>
      <c r="C1168" s="131" t="inlineStr">
        <is>
          <t>Illumination</t>
        </is>
      </c>
      <c r="D1168" s="132" t="inlineStr">
        <is>
          <t>Despicable Me</t>
        </is>
      </c>
      <c r="E1168" s="95" t="inlineStr">
        <is>
          <t>Animated</t>
        </is>
      </c>
      <c r="F1168" s="117" t="n"/>
      <c r="G1168" s="31" t="n"/>
      <c r="H1168" s="32" t="n"/>
      <c r="I1168" s="96" t="inlineStr">
        <is>
          <t>Universal Pictures</t>
        </is>
      </c>
      <c r="J1168" s="97" t="n">
        <v>2015</v>
      </c>
      <c r="K1168" s="35">
        <f>ROW(K1168)-1</f>
        <v/>
      </c>
      <c r="L1168" s="98" t="b">
        <v>0</v>
      </c>
      <c r="M1168" s="99" t="n"/>
      <c r="N1168" s="49" t="inlineStr">
        <is>
          <t>Minions Stuart, Kevin and Bob are recruited by Scarlet Overkill, a super-villain who, alongside her inventor husband Herb, hatches a plot to take over the world.</t>
        </is>
      </c>
      <c r="O1168" s="50" t="inlineStr">
        <is>
          <t>https://image.tmdb.org/t/p/w500/vlOgaxUiMOA8sPDG9n3VhQabnEi.jpg</t>
        </is>
      </c>
      <c r="P1168" s="51" t="inlineStr">
        <is>
          <t>Sandra Bullock, Jon Hamm, Michael Keaton, Allison Janney, Steve Coogan, Jennifer Saunders, Geoffrey Rush, Steve Carell, Pierre Coffin, Katy Mixon, Michael Beattie, Hiroyuki Sanada, Dave Rosenbaum, Alex Dowding, Paul Thornley, Kyle Balda, Ava Acres, Sherry Lynn, Mickie McGowan, Carlos Alazraqui, Lori Alan, Daniel Barker, Bob Bergen, Melanie Bond, Jim Cummings, John Cygan, Brian T. Delaney, Bill Farmer, Keith Ferguson, Jess Harnell, Eve Karpf, John Kassir, Lewis Macleod, Danny Mann, Mona Marshall, Gary Martin, Laraine Newman, Andy Nyman, Alexander Polinsky, Jan Rabson, Christopher Ragland, Mindy Sterling, Tara Strong, Jim Ward, Colette Whitaker, James Daniel Wilson</t>
        </is>
      </c>
      <c r="Q1168" s="52" t="inlineStr">
        <is>
          <t>Kyle Balda, Pierre Coffin</t>
        </is>
      </c>
      <c r="R1168" s="62" t="inlineStr">
        <is>
          <t>[{"Source": "Internet Movie Database", "Value": "6.4/10"}, {"Source": "Rotten Tomatoes", "Value": "55%"}, {"Source": "Metacritic", "Value": "56/100"}]</t>
        </is>
      </c>
      <c r="S1168" s="60" t="inlineStr">
        <is>
          <t>1,159,457,503</t>
        </is>
      </c>
      <c r="T1168" s="55" t="inlineStr">
        <is>
          <t>PG</t>
        </is>
      </c>
      <c r="U1168" s="56" t="inlineStr">
        <is>
          <t>91</t>
        </is>
      </c>
      <c r="V1168" s="57" t="inlineStr">
        <is>
          <t>{"link": "https://www.themoviedb.org/movie/211672-minions/watch?locale=CA", "buy":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"flatrate": [{"logo_path": "/ewOptMVIYcOadMGGJz8DJueH2bH.jpg", "provider_id": 230, "provider_name": "Crave", "display_priority": 5}, {"logo_path": "/cQjWvOiKRPeSuWRNGegcBjyqVbR.jpg", "provider_id": 469, "provider_name": "Club Illico", "display_priority": 51}, {"logo_path": "/qcKfSyX4xkXESjHrkO8cZLRJkn6.jpg", "provider_id": 2604, "provider_name": "Crave Amazon Channel", "display_priority": 140}], "rent": [{"logo_path": "/SPnB1qiCkYfirS2it3hZORwGVn.jpg", "provider_id": 2, "provider_name": "Apple TV Store", "display_priority": 6}, {"logo_path": "/4bIKO5tqPgko0135wL9GhMsb1wv.jpg", "provider_id": 140, "provider_name": "CosmoGo", "display_priority": 18}, {"logo_path": "/yFGu4sSzwUMfhwmSsZgez8QhaVl.jpg", "provider_id": 331, "provider_name": "FlixFling", "display_priority": 28}, {"logo_path": "/qR6FKvnPBx2O37FDg8PNM7efwF3.jpg", "provider_id": 10, "provider_name": "Amazon Video", "display_priority": 56}]}</t>
        </is>
      </c>
      <c r="W1168" s="61" t="inlineStr">
        <is>
          <t>74,000,000</t>
        </is>
      </c>
      <c r="X1168" s="35" t="n">
        <v>211672</v>
      </c>
      <c r="Y1168" s="35" t="inlineStr">
        <is>
          <t>[519182, 529203, 539681, 15512, 1022789, 587807, 301528, 57800, 594767, 718789, 324857, 431693, 404368, 258509, 698687, 8355, 10192, 927254, 526896, 228165]</t>
        </is>
      </c>
      <c r="Z1168" s="35" t="inlineStr">
        <is>
          <t>55%</t>
        </is>
      </c>
      <c r="AA1168" s="35" t="inlineStr">
        <is>
          <t>6.4/10</t>
        </is>
      </c>
      <c r="AB1168" s="35" t="inlineStr">
        <is>
          <t>56/100</t>
        </is>
      </c>
      <c r="AC1168" s="35" t="inlineStr">
        <is>
          <t>https://www.youtube.com/embed/Wfql_DoHRKc</t>
        </is>
      </c>
      <c r="AD1168" s="98" t="inlineStr">
        <is>
          <t>US</t>
        </is>
      </c>
      <c r="AE1168" s="98" t="n">
        <v>1731215633548</v>
      </c>
    </row>
    <row r="1169" ht="14.25" customHeight="1" s="169">
      <c r="A1169" s="93" t="inlineStr">
        <is>
          <t>Passenger 57</t>
        </is>
      </c>
      <c r="B1169" s="94" t="n">
        <v>52</v>
      </c>
      <c r="C1169" s="131" t="n"/>
      <c r="D1169" s="132" t="n"/>
      <c r="E1169" s="95" t="inlineStr">
        <is>
          <t>Action</t>
        </is>
      </c>
      <c r="F1169" s="117" t="inlineStr">
        <is>
          <t>Thriller</t>
        </is>
      </c>
      <c r="G1169" s="31" t="n"/>
      <c r="H1169" s="32" t="n"/>
      <c r="I1169" s="96" t="inlineStr">
        <is>
          <t>Warner Bros.</t>
        </is>
      </c>
      <c r="J1169" s="97" t="n">
        <v>1992</v>
      </c>
      <c r="K1169" s="35">
        <f>ROW(K1169)-1</f>
        <v/>
      </c>
      <c r="L1169" s="98" t="b">
        <v>0</v>
      </c>
      <c r="M1169" s="99" t="n"/>
      <c r="N1169" s="37" t="inlineStr">
        <is>
          <t>Airline security specialist John Cutter, finally returning to the job after his wife's death, finds himself stuck on a flight being hijacked by notorious terrorist Charles Rane. Unfortunately for the terrorists, they're also stuck with him.</t>
        </is>
      </c>
      <c r="O1169" s="38" t="inlineStr">
        <is>
          <t>https://image.tmdb.org/t/p/w500/4VBN8pQxGHjeZWcNv1V1xSw0OKC.jpg</t>
        </is>
      </c>
      <c r="P1169" s="39" t="inlineStr">
        <is>
          <t>Wesley Snipes, Bruce Payne, Tom Sizemore, Alex Datcher, Bruce Greenwood, Robert Hooks, Elizabeth Hurley, Michael Horse, Marc Macaulay, Ernie Lively, Duchess Tomasello, William Edward Roberts, James Short, Joel Fogel, Jane McPherson, Lesa Thurman, Kareen Germain, Winston Bedford, Lori Bedford, Kent Lindsey, Rand MacPherson, Lou Bedford, Elena Ayala, Mike Speller, Michael H. Moss, Jim McDonald, Zachary McLemore, Janet Elder, Alicia Allred, Frank Causey, Marty Connell, Frank Hart, Tom Nowicki, Linda Vick, Robert Midden, Dennis Letts, Janis Benson, Gary Rorman, Lindsey Diamond, Dean Carlberg, Brett Rice, Henry J. McGauley, Michael Conner, Carl Cole, Jack Gibson, Lisa Capriani</t>
        </is>
      </c>
      <c r="Q1169" s="40" t="inlineStr">
        <is>
          <t>Kevin Hooks</t>
        </is>
      </c>
      <c r="R1169" s="41" t="inlineStr">
        <is>
          <t>[{"Source": "Internet Movie Database", "Value": "5.9/10"}, {"Source": "Rotten Tomatoes", "Value": "30%"}, {"Source": "Metacritic", "Value": "50/100"}]</t>
        </is>
      </c>
      <c r="S1169" s="42" t="inlineStr">
        <is>
          <t>44,065,653</t>
        </is>
      </c>
      <c r="T1169" s="43" t="inlineStr">
        <is>
          <t>R</t>
        </is>
      </c>
      <c r="U1169" s="44" t="inlineStr">
        <is>
          <t>84</t>
        </is>
      </c>
      <c r="V1169" s="45" t="inlineStr">
        <is>
          <t>{"link": "https://www.themoviedb.org/movie/10538-passenger-57/watch?locale=CA", "flatrate": [{"logo_path": "/qcKfSyX4xkXESjHrkO8cZLRJkn6.jpg", "provider_id": 2604, "provider_name": "Crave Amazon Channel", "display_priority": 140}], "rent":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"buy":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t>
        </is>
      </c>
      <c r="W1169" s="46" t="inlineStr">
        <is>
          <t>15,000,000</t>
        </is>
      </c>
      <c r="X1169" s="35" t="n">
        <v>10538</v>
      </c>
      <c r="Y1169" s="35" t="inlineStr">
        <is>
          <t>[184, 646389, 1167271, 999205, 36567, 1197306, 1538, 85414, 9350, 11460, 1024546, 10431, 976734, 74998, 760926, 1573, 9705, 16113, 509585, 808396]</t>
        </is>
      </c>
      <c r="Z1169" s="35" t="inlineStr">
        <is>
          <t>30%</t>
        </is>
      </c>
      <c r="AA1169" s="35" t="inlineStr">
        <is>
          <t>5.9/10</t>
        </is>
      </c>
      <c r="AB1169" s="35" t="inlineStr">
        <is>
          <t>50/100</t>
        </is>
      </c>
      <c r="AC1169" s="35" t="inlineStr">
        <is>
          <t>https://www.youtube.com/embed/cqftFJdAvtQ</t>
        </is>
      </c>
      <c r="AD1169" s="98" t="inlineStr">
        <is>
          <t>US</t>
        </is>
      </c>
      <c r="AE1169" s="98" t="n">
        <v>1731215633548</v>
      </c>
    </row>
    <row r="1170" ht="14.25" customHeight="1" s="169">
      <c r="A1170" s="93" t="inlineStr">
        <is>
          <t>The Maze Runner</t>
        </is>
      </c>
      <c r="B1170" s="94" t="n">
        <v>52</v>
      </c>
      <c r="C1170" s="131" t="inlineStr">
        <is>
          <t>Maze Runner</t>
        </is>
      </c>
      <c r="D1170" s="132" t="n"/>
      <c r="E1170" s="95" t="inlineStr">
        <is>
          <t>Sci-Fi</t>
        </is>
      </c>
      <c r="F1170" s="117" t="inlineStr">
        <is>
          <t>Action</t>
        </is>
      </c>
      <c r="G1170" s="31" t="n"/>
      <c r="H1170" s="32" t="n"/>
      <c r="I1170" s="96" t="inlineStr">
        <is>
          <t>20th Century Studios</t>
        </is>
      </c>
      <c r="J1170" s="97" t="n">
        <v>2014</v>
      </c>
      <c r="K1170" s="35">
        <f>ROW(K1170)-1</f>
        <v/>
      </c>
      <c r="L1170" s="98" t="b">
        <v>0</v>
      </c>
      <c r="M1170" s="99" t="inlineStr">
        <is>
          <t>I really enjoyed the premise of this, the mystery elements and setup. But then, as the movie went on, I found myself asking, is this entire movie just setup for stuff in the future? Yes, there is something of a resolution, but it's very underwhelming. Most of my questions were not answered, and if they were, it was only half answered. The performances are good, but there is the typical YA dystopian dialogue issues where characters sound ridiculous. The action sequences are very underwhelming, the characters are incapable of fighting the monsters, so the action is 99% just running away. This is probably close to the best outcome for this book's adaptation, and it is decent enough that I am interested in finishing the trilogy.</t>
        </is>
      </c>
      <c r="N1170" s="49" t="inlineStr">
        <is>
          <t>A teenager with no memory of his past finds himself among a group of boys living in a walled enclosure surrounded by a massive, ever-changing maze. As he struggles to adapt to their rules and society, he begins to uncover clues that may lead to escape and the truth behind their confinement.</t>
        </is>
      </c>
      <c r="O1170" s="50" t="inlineStr">
        <is>
          <t>https://image.tmdb.org/t/p/w500/ode14q7WtDugFDp78fo9lCsmay9.jpg</t>
        </is>
      </c>
      <c r="P1170" s="51" t="inlineStr">
        <is>
          <t>Dylan O'Brien, Kaya Scodelario, Aml Ameen, Thomas Brodie-Sangster, Ki Hong Lee, Will Poulter, Patricia Clarkson, Blake Cooper, Dexter Darden, Jacob Latimore, Chris Sheffield, Joe Adler, Randall D. Cunningham, Alexander Flores, Don McManus, Michael Bow, Jerry Clark, Michael Deville, Dylan Gaspard, Cory Gooding, Cazi Greene, Dustin Guitreau, Tyler Harrison, Landon Hazel, Gary Hood, Nick Killebrew, John Langston, Chad Martinez, Lester Millet, Sawyer Pierce, Weston Rachal, Bryce Romero, Johnny Stockwell, SanChavis Torns, Lane Westerhaus, Gentry Williams, Adriana Acosta, Duane Cothren, James Dashner, Mark Gibson, Darryl Harvey, Janet L'Aube, Travis Michael Myers, Zach Nichols, Tommy Sheppard, Andrew Varenhorst, Carol Jean Wells, Jeff Wiesen, Adrian Acosta, Jacob Deville, Sheldon Maurer, Seth Nichols, Seth Nichols, Gustavo I. Ortiz, McKenna Pippen, Giovanni Silva, Nicolas Stan, Tony Vo, Kin-Lam Chan</t>
        </is>
      </c>
      <c r="Q1170" s="52" t="inlineStr">
        <is>
          <t>Wes Ball</t>
        </is>
      </c>
      <c r="R1170" s="59" t="inlineStr">
        <is>
          <t>[{"Source": "Internet Movie Database", "Value": "6.8/10"}, {"Source": "Rotten Tomatoes", "Value": "66%"}, {"Source": "Metacritic", "Value": "57/100"}]</t>
        </is>
      </c>
      <c r="S1170" s="54" t="inlineStr">
        <is>
          <t>348,319,861</t>
        </is>
      </c>
      <c r="T1170" s="55" t="inlineStr">
        <is>
          <t>PG-13</t>
        </is>
      </c>
      <c r="U1170" s="56" t="inlineStr">
        <is>
          <t>113</t>
        </is>
      </c>
      <c r="V1170" s="57" t="inlineStr">
        <is>
          <t>{"link": "https://www.themoviedb.org/movie/198663-the-maze-runner/watch?locale=CA", "buy":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"rent":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"flatrate": [{"logo_path": "/97yvRBw1GzX7fXprcF80er19ot.jpg", "provider_id": 337, "provider_name": "Disney Plus", "display_priority": 3}, {"logo_path": "/ewOptMVIYcOadMGGJz8DJueH2bH.jpg", "provider_id": 230, "provider_name": "Crave", "display_priority": 5}, {"logo_path": "/qsOM361vYHE7pcNFG7bCJHyievG.jpg", "provider_id": 182, "provider_name": "Hollywood Suite", "display_priority": 27}, {"logo_path": "/p5xtRLEzPyRhqOPpiW1sFy4FyPc.jpg", "provider_id": 705, "provider_name": "Hollywood Suite Amazon Channel", "display_priority": 87}, {"logo_path": "/esiLBRzDUwodjfN8gA4qj7l3ZF7.jpg", "provider_id": 1794, "provider_name": "Starz Amazon Channel", "display_priority": 92}, {"logo_path": "/qcKfSyX4xkXESjHrkO8cZLRJkn6.jpg", "provider_id": 2604, "provider_name": "Crave Amazon Channel", "display_priority": 140}]}</t>
        </is>
      </c>
      <c r="W1170" s="58" t="inlineStr">
        <is>
          <t>34,000,000</t>
        </is>
      </c>
      <c r="X1170" s="35" t="n">
        <v>198663</v>
      </c>
      <c r="Y1170" s="35" t="inlineStr">
        <is>
          <t>[431, 347548, 10447, 433941, 1577, 52015, 333371, 1141182, 548473, 448095, 11683, 12088, 604079, 375366, 585216, 11954, 1083968, 396806, 507244, 695282]</t>
        </is>
      </c>
      <c r="Z1170" s="35" t="inlineStr">
        <is>
          <t>66%</t>
        </is>
      </c>
      <c r="AA1170" s="35" t="inlineStr">
        <is>
          <t>6.8/10</t>
        </is>
      </c>
      <c r="AB1170" s="35" t="inlineStr">
        <is>
          <t>57/100</t>
        </is>
      </c>
      <c r="AC1170" s="35" t="inlineStr">
        <is>
          <t>https://www.youtube.com/embed/3b946aGm0zs</t>
        </is>
      </c>
      <c r="AD1170" s="98" t="inlineStr">
        <is>
          <t>US</t>
        </is>
      </c>
      <c r="AE1170" s="98" t="inlineStr">
        <is>
          <t>1740161272672</t>
        </is>
      </c>
    </row>
    <row r="1171" ht="14.25" customHeight="1" s="169">
      <c r="A1171" s="93" t="inlineStr">
        <is>
          <t>The Garfield Movie</t>
        </is>
      </c>
      <c r="B1171" s="94" t="n">
        <v>51</v>
      </c>
      <c r="C1171" s="131" t="n"/>
      <c r="D1171" s="132" t="n"/>
      <c r="E1171" s="95" t="inlineStr">
        <is>
          <t>Animated</t>
        </is>
      </c>
      <c r="F1171" s="117" t="n"/>
      <c r="G1171" s="31" t="n"/>
      <c r="H1171" s="32" t="n"/>
      <c r="I1171" s="96" t="inlineStr">
        <is>
          <t>Columbia Pictures</t>
        </is>
      </c>
      <c r="J1171" s="97" t="n">
        <v>2024</v>
      </c>
      <c r="K1171" s="35">
        <f>ROW(K1171)-1</f>
        <v/>
      </c>
      <c r="L1171" s="98" t="b">
        <v>0</v>
      </c>
      <c r="M1171" s="99" t="inlineStr">
        <is>
          <t>This Garfield movie does not resemble the Garfield that I grew up loving much at all. Garfield comic strips and old cartoons are stuffed with jokes on top of jokes, and most of them are funny. It's hard to make a movie consisting entirely of jokes and no plot, so I can see why they abandoned that model. However, there are pretty much no funny jokes in this at all. It feels like the writers are only aware of Garfield via memes. They know "hates monday's, loves food" and pretty much every joke comes out of one of those two branches. The animation is surprisingly not very good. They went for a cutesie look but the character models look cheap with very little hair and one shared eyeball per character. There are plenty of times throughout the heist sequence where it felt like they forgot to animate the earpieces into the characters. It will entertain kids very well, and I enjoyed it somewhat, but it is very disappointing that this was really not that great.</t>
        </is>
      </c>
      <c r="N1171" s="49" t="inlineStr">
        <is>
          <t>Garfield, the world-famous, Monday-hating, lasagna-loving indoor cat, is about to have a wild outdoor adventure! After an unexpected reunion with his long-lost father – scruffy street cat Vic – Garfield and his canine friend Odie are forced from their perfectly pampered life into joining Vic in a hilarious, high-stakes heist.</t>
        </is>
      </c>
      <c r="O1171" s="50" t="inlineStr">
        <is>
          <t>https://image.tmdb.org/t/p/w500/p6AbOJvMQhBmffd0PIv0u8ghWeY.jpg</t>
        </is>
      </c>
      <c r="P1171" s="51" t="inlineStr">
        <is>
          <t>Chris Pratt, Samuel L. Jackson, Hannah Waddingham, Ving Rhames, Nicholas Hoult, Cecily Strong, Harvey Guillén, Brett Goldstein, Bowen Yang, Snoop Dogg, Janelle James, Angus Cloud, Jeff Foxworthy, Eugenia Caruso, Luke Cinque-White, Dev Joshi, Chana Keefer, Mark Keefer, Edward Montgomery, Mark Dindal, Cameron Bernard Jones, Darren Foreman, Timothy Quinlan, Matt Rippy, Alicia Grace Turrell, Eric Loren, Melli Bond, Lynsey Murrell, Amelia Sciandra, Jennifer Woodward, Hannah Felix</t>
        </is>
      </c>
      <c r="Q1171" s="52" t="inlineStr">
        <is>
          <t>Mark Dindal</t>
        </is>
      </c>
      <c r="R1171" s="59" t="inlineStr">
        <is>
          <t>[{"Source": "Internet Movie Database", "Value": "5.7/10"}, {"Source": "Rotten Tomatoes", "Value": "36%"}, {"Source": "Metacritic", "Value": "31/100"}]</t>
        </is>
      </c>
      <c r="S1171" s="54" t="inlineStr">
        <is>
          <t>254,907,482</t>
        </is>
      </c>
      <c r="T1171" s="55" t="inlineStr">
        <is>
          <t>PG</t>
        </is>
      </c>
      <c r="U1171" s="56" t="inlineStr">
        <is>
          <t>101</t>
        </is>
      </c>
      <c r="V1171" s="57" t="inlineStr">
        <is>
          <t>{"link": "https://www.themoviedb.org/movie/748783-the-garfield-movie/watch?locale=CA", "buy":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"flatrate": [{"logo_path": "/pbpMk2JmcoNnQwx5JGpXngfoWtp.jpg", "provider_id": 8, "provider_name": "Netflix", "display_priority": 0}, {"logo_path": "/qcKfSyX4xkXESjHrkO8cZLRJkn6.jpg", "provider_id": 2604, "provider_name": "Crave Amazon Channel", "display_priority": 140}], "rent":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"/yFGu4sSzwUMfhwmSsZgez8QhaVl.jpg", "provider_id": 331, "provider_name": "FlixFling", "display_priority": 28}, {"logo_path": "/pTnn5JwWr4p3pG8H6VrpiQo7Vs0.jpg", "provider_id": 192, "provider_name": "YouTube", "display_priority": 33}, {"logo_path": "/qR6FKvnPBx2O37FDg8PNM7efwF3.jpg", "provider_id": 10, "provider_name": "Amazon Video", "display_priority": 56}, {"logo_path": "/vLZKlXUNDcZR7ilvfY9Wr9k80FZ.jpg", "provider_id": 538, "provider_name": "Plex", "display_priority": 81}]}</t>
        </is>
      </c>
      <c r="W1171" s="58" t="inlineStr">
        <is>
          <t>60,000,000</t>
        </is>
      </c>
      <c r="X1171" s="35" t="n">
        <v>748783</v>
      </c>
      <c r="Y1171" s="35" t="inlineStr">
        <is>
          <t>[412117, 22582, 420821, 381719, 515789, 6878, 587807, 227973, 170687, 1280282, 927254, 774370, 676710, 439058, 301528, 823609, 335360, 638134, 19016, 16690]</t>
        </is>
      </c>
      <c r="Z1171" s="35" t="inlineStr">
        <is>
          <t>36%</t>
        </is>
      </c>
      <c r="AA1171" s="35" t="inlineStr">
        <is>
          <t>5.7/10</t>
        </is>
      </c>
      <c r="AB1171" s="35" t="inlineStr">
        <is>
          <t>31/100</t>
        </is>
      </c>
      <c r="AC1171" s="35" t="inlineStr">
        <is>
          <t>https://www.youtube.com/embed/yk2Ej59DnrE</t>
        </is>
      </c>
      <c r="AD1171" s="98" t="inlineStr">
        <is>
          <t>US</t>
        </is>
      </c>
      <c r="AE1171" s="98" t="n">
        <v>1731215633548</v>
      </c>
    </row>
    <row r="1172" ht="14.25" customHeight="1" s="169">
      <c r="A1172" s="93" t="inlineStr">
        <is>
          <t>Cocaine Bear</t>
        </is>
      </c>
      <c r="B1172" s="94" t="n">
        <v>51</v>
      </c>
      <c r="C1172" s="131" t="n"/>
      <c r="D1172" s="132" t="n"/>
      <c r="E1172" s="95" t="inlineStr">
        <is>
          <t>Comedy</t>
        </is>
      </c>
      <c r="F1172" s="117" t="inlineStr">
        <is>
          <t>Horror</t>
        </is>
      </c>
      <c r="G1172" s="31" t="n"/>
      <c r="H1172" s="32" t="n"/>
      <c r="I1172" s="96" t="inlineStr">
        <is>
          <t>Universal Pictures</t>
        </is>
      </c>
      <c r="J1172" s="97" t="n">
        <v>2023</v>
      </c>
      <c r="K1172" s="35">
        <f>ROW(K1172)-1</f>
        <v/>
      </c>
      <c r="L1172" s="98" t="b">
        <v>0</v>
      </c>
      <c r="M1172" s="99" t="inlineStr">
        <is>
          <t>Fun at times, scary at some points, but never really finds a good balance. Isn't particularly funny, despite good directing and acting. A weak script with poor dialogue and jokes really drags the movie down. The plot and story are not particularly good either, and there are way too many characters to keep track of, nevermind get invested in. Some good special effects, which is really the only reason to watch the movie.</t>
        </is>
      </c>
      <c r="N1172" s="83" t="inlineStr">
        <is>
          <t>Inspired by a true story, an oddball group of cops, criminals, tourists and teens converge in a Georgia forest where a 500-pound black bear goes on a murderous rampage after unintentionally ingesting cocaine.</t>
        </is>
      </c>
      <c r="O1172" s="50" t="inlineStr">
        <is>
          <t>https://image.tmdb.org/t/p/w500/gOnmaxHo0412UVr1QM5Nekv1xPi.jpg</t>
        </is>
      </c>
      <c r="P1172" s="51" t="inlineStr">
        <is>
          <t>Keri Russell, Alden Ehrenreich, O'Shea Jackson Jr., Ray Liotta, Isiah Whitlock, Jr., Brooklynn Prince, Christian Convery, Margo Martindale, Jesse Tyler Ferguson, Kristofer Hivju, Hannah Hoekstra, Ayoola Smart, Aaron Holliday, J.B. Moore, Leo Hanna, Kahyun Kim, Scott Seiss, Matthew Rhys, Shane Connellan, Conor Lambert, George Kerslake, New York, Paris, Allan Henry, Ian Dillon, David Duggan, Keith Gallagher, Chloe Harris, Christopher Livingstone, Oisín Nolan, Chris Valor</t>
        </is>
      </c>
      <c r="Q1172" s="52" t="inlineStr">
        <is>
          <t>Elizabeth Banks</t>
        </is>
      </c>
      <c r="R1172" s="59" t="inlineStr">
        <is>
          <t>[{"Source": "Internet Movie Database", "Value": "5.9/10"}, {"Source": "Rotten Tomatoes", "Value": "65%"}, {"Source": "Metacritic", "Value": "54/100"}]</t>
        </is>
      </c>
      <c r="S1172" s="54" t="inlineStr">
        <is>
          <t>88,314,672</t>
        </is>
      </c>
      <c r="T1172" s="55" t="inlineStr">
        <is>
          <t>R</t>
        </is>
      </c>
      <c r="U1172" s="56" t="inlineStr">
        <is>
          <t>95</t>
        </is>
      </c>
      <c r="V1172" s="89" t="inlineStr">
        <is>
          <t>{"link": "https://www.themoviedb.org/movie/804150-cocaine-bear/watch?locale=CA", "flatrate": [{"logo_path": "/ewOptMVIYcOadMGGJz8DJueH2bH.jpg", "provider_id": 230, "provider_name": "Crave", "display_priority": 5}, {"logo_path": "/qcKfSyX4xkXESjHrkO8cZLRJkn6.jpg", "provider_id": 2604, "provider_name": "Crave Amazon Channel", "display_priority": 140}], "rent":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"buy":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t>
        </is>
      </c>
      <c r="W1172" s="58" t="inlineStr">
        <is>
          <t>32,500,000</t>
        </is>
      </c>
      <c r="X1172" s="35" t="n">
        <v>804150</v>
      </c>
      <c r="Y1172" s="35" t="inlineStr">
        <is>
          <t>[13063, 20794, 14195, 1024627, 342521, 4959, 59917, 617502, 808023, 9401, 1151334, 656940, 27004, 482, 19384, 31606, 1227816, 10029, 86838, 14262]</t>
        </is>
      </c>
      <c r="Z1172" s="35" t="inlineStr">
        <is>
          <t>65%</t>
        </is>
      </c>
      <c r="AA1172" s="35" t="inlineStr">
        <is>
          <t>5.9/10</t>
        </is>
      </c>
      <c r="AB1172" s="35" t="inlineStr">
        <is>
          <t>54/100</t>
        </is>
      </c>
      <c r="AC1172" s="35" t="inlineStr">
        <is>
          <t>https://www.youtube.com/embed/DuWEEKeJLMI</t>
        </is>
      </c>
      <c r="AD1172" s="98" t="inlineStr">
        <is>
          <t>US</t>
        </is>
      </c>
      <c r="AE1172" s="98" t="n">
        <v>1731215633548</v>
      </c>
    </row>
    <row r="1173" ht="14.25" customHeight="1" s="169">
      <c r="A1173" s="93" t="inlineStr">
        <is>
          <t>Maleficent</t>
        </is>
      </c>
      <c r="B1173" s="94" t="n">
        <v>51</v>
      </c>
      <c r="C1173" s="131" t="inlineStr">
        <is>
          <t>Disney Live Action</t>
        </is>
      </c>
      <c r="D1173" s="132" t="inlineStr">
        <is>
          <t>Disney Live Action Remake</t>
        </is>
      </c>
      <c r="E1173" s="95" t="inlineStr">
        <is>
          <t>Drama</t>
        </is>
      </c>
      <c r="F1173" s="117" t="inlineStr">
        <is>
          <t>Princess</t>
        </is>
      </c>
      <c r="G1173" s="31" t="n"/>
      <c r="H1173" s="32" t="n"/>
      <c r="I1173" s="96" t="inlineStr">
        <is>
          <t>Disney</t>
        </is>
      </c>
      <c r="J1173" s="97" t="n">
        <v>2014</v>
      </c>
      <c r="K1173" s="35">
        <f>ROW(K1173)-1</f>
        <v/>
      </c>
      <c r="L1173" s="98" t="b">
        <v>0</v>
      </c>
      <c r="M1173" s="99" t="n"/>
      <c r="N1173" s="83" t="inlineStr">
        <is>
          <t>A beautiful, pure-hearted young woman, Maleficent has an idyllic life growing up in a peaceable forest kingdom, until one day when an invading army threatens the harmony of the land. She rises to be the land's fiercest protector, but she ultimately suffers a ruthless betrayal – an act that begins to turn her heart into stone. Bent on revenge, Maleficent faces an epic battle with the invading King's successor and, as a result, places a curse upon his newborn infant Aurora. As the child grows, Maleficent realizes that Aurora holds the key to peace in the kingdom – and to Maleficent's true happiness as well.</t>
        </is>
      </c>
      <c r="O1173" s="50" t="inlineStr">
        <is>
          <t>https://image.tmdb.org/t/p/w500/ik8PugpL41s137RAWEGTAWu0dPo.jpg</t>
        </is>
      </c>
      <c r="P1173" s="51" t="inlineStr">
        <is>
          <t>Angelina Jolie, Elle Fanning, Imelda Staunton, Sharlto Copley, Lesley Manville, Juno Temple, Sam Riley, Brenton Thwaites, Kenneth Cranham, Sarah Flind, Michael Higgins, Isobelle Molloy, Jackson Bews, Jamie Sives, Angus Wright, Hannah New, Oliver Maltman, Gary Cargill, John O'Toole, Janet McTeer, Harry Attwell, Mark Caven, James Hicks, Anthony May, Stephan Chase, Chris Leaney, Jamie Maclachlan, Vivienne Jolie-Pitt, Eleanor Worthington-Cox, John Macmillan, Tim Treloar, Peter G. Reed, Marama Corlett, Liam McKenna, Steven Cree, Sandy Fox, James Ayling, Raf Cross, Alfred Camp, Terri Douglas, Damon Driver, Josh Dyer, Stephanie Elstob, Ellis Fuller, Craig Garner, Alexander Gillison, Victoria Gugenheim, Daniel Harland, Kara Lily Hayworth, John Heartstone, Matt Hookings, Craig Izzard, Ceri Jerome, Zahara Jolie-Pitt, Lee Edward Jones, Hrvoje Klecz, Karen Mkrtchyan, João Costa Menezes, Matthew John Morley, Steven John Nice, Jo Osmond, Andrew James Porter, Guy Potter, Marc Rolfe, JD Roth-Round, Julian Seager, Daniel Stisen, Leo Suter, Tom Swacha, Richard Summers-Calvert</t>
        </is>
      </c>
      <c r="Q1173" s="52" t="inlineStr">
        <is>
          <t>Robert Stromberg</t>
        </is>
      </c>
      <c r="R1173" s="62" t="inlineStr">
        <is>
          <t>[{"Source": "Internet Movie Database", "Value": "6.9/10"}, {"Source": "Rotten Tomatoes", "Value": "54%"}, {"Source": "Metacritic", "Value": "56/100"}]</t>
        </is>
      </c>
      <c r="S1173" s="60" t="inlineStr">
        <is>
          <t>758,539,785</t>
        </is>
      </c>
      <c r="T1173" s="55" t="inlineStr">
        <is>
          <t>PG</t>
        </is>
      </c>
      <c r="U1173" s="56" t="inlineStr">
        <is>
          <t>97</t>
        </is>
      </c>
      <c r="V1173" s="57" t="inlineStr">
        <is>
          <t>{"link": "https://www.themoviedb.org/movie/102651-maleficent/watch?locale=CA", "buy":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"flatrate": [{"logo_path": "/97yvRBw1GzX7fXprcF80er19ot.jpg", "provider_id": 337, "provider_name": "Disney Plus", "display_priority": 3}], "rent":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t>
        </is>
      </c>
      <c r="W1173" s="61" t="inlineStr">
        <is>
          <t>180,000,000</t>
        </is>
      </c>
      <c r="X1173" s="35" t="n">
        <v>102651</v>
      </c>
      <c r="Y1173" s="35" t="inlineStr">
        <is>
          <t>[420809, 321612, 16119, 417320, 543583, 277217, 532639, 10020, 447277, 18032, 2454, 10140, 266647, 10601, 11224, 121, 109445, 44283, 426543, 420817]</t>
        </is>
      </c>
      <c r="Z1173" s="35" t="inlineStr">
        <is>
          <t>54%</t>
        </is>
      </c>
      <c r="AA1173" s="35" t="inlineStr">
        <is>
          <t>6.9/10</t>
        </is>
      </c>
      <c r="AB1173" s="35" t="inlineStr">
        <is>
          <t>56/100</t>
        </is>
      </c>
      <c r="AC1173" s="35" t="inlineStr">
        <is>
          <t>https://www.youtube.com/embed/LaArkjF7AnM</t>
        </is>
      </c>
      <c r="AD1173" s="98" t="inlineStr">
        <is>
          <t>US</t>
        </is>
      </c>
      <c r="AE1173" s="98" t="n">
        <v>1731215633548</v>
      </c>
    </row>
    <row r="1174" ht="14.25" customHeight="1" s="169">
      <c r="A1174" s="93" t="inlineStr">
        <is>
          <t>Twins</t>
        </is>
      </c>
      <c r="B1174" s="94" t="n">
        <v>51</v>
      </c>
      <c r="C1174" s="131" t="n"/>
      <c r="D1174" s="132" t="n"/>
      <c r="E1174" s="95" t="inlineStr">
        <is>
          <t>Comedy</t>
        </is>
      </c>
      <c r="F1174" s="117" t="n"/>
      <c r="G1174" s="31" t="n"/>
      <c r="H1174" s="32" t="n"/>
      <c r="I1174" s="96" t="inlineStr">
        <is>
          <t>Universal Pictures</t>
        </is>
      </c>
      <c r="J1174" s="97" t="n">
        <v>1988</v>
      </c>
      <c r="K1174" s="35">
        <f>ROW(K1174)-1</f>
        <v/>
      </c>
      <c r="L1174" s="98" t="b">
        <v>0</v>
      </c>
      <c r="M1174" s="99" t="n"/>
      <c r="N1174" s="76" t="inlineStr">
        <is>
          <t>Julius and Vincent Benedict are the results of an experiment that would allow for the perfect child. Julius was planned and grows to athletic proportions. Vincent is an accident and is somewhat smaller in stature. Vincent is placed in an orphanage while Julius is taken to a south seas island and raised by philosophers. Vincent becomes the ultimate low life and is about to be killed by loan sharks.</t>
        </is>
      </c>
      <c r="O1174" s="50" t="inlineStr">
        <is>
          <t>https://image.tmdb.org/t/p/w500/stJx9BQZbXrZnTGf9Erc7d2UMVc.jpg</t>
        </is>
      </c>
      <c r="P1174" s="51" t="inlineStr">
        <is>
          <t>Arnold Schwarzenegger, Danny DeVito, Kelly Preston, Chloe Webb, Bonnie Bartlett, Marshall Bell, Trey Wilson, David Caruso, Hugh O'Brian, Tony Jay, Nehemiah Persoff, Maury Chaykin, Tom McCleister, David Efron, Peter Dvorsky, Robert Harper, Rosemary Dunsmore, Lora Milligan, Richard deFaut, Richard Portnow, S.A. Griffin, Billy D. Lucas, Lew Hopson, Frances Bay, Marvin J. McIntyre, Cary-Hiroyuki Tagawa, Wayne Grace, Thomas Wagner, Jay Arlen Jones, Ty Granderson Jones, Elizabeth Kaitan, Tom Platz, Roger Callard, Jason Reitman, Catherine Reitman, Dendrie Taylor, Sven-Ole Thorsen, Gus Rethwisch, Linda Porter, Bruce McBroom, Joe Medjuck, Frank Davis, John Michael Bolger, Steve Reevis, Jeff Beck, Terry Bozzio, Tony Hymas, Nicolette Larson, Jill Avery, Dustin Amy, Heather Graham, Peter Kent, Raymond Storti</t>
        </is>
      </c>
      <c r="Q1174" s="52" t="inlineStr">
        <is>
          <t>Ivan Reitman</t>
        </is>
      </c>
      <c r="R1174" s="62" t="inlineStr">
        <is>
          <t>[{"Source": "Internet Movie Database", "Value": "6.2/10"}, {"Source": "Rotten Tomatoes", "Value": "43%"}, {"Source": "Metacritic", "Value": "50/100"}]</t>
        </is>
      </c>
      <c r="S1174" s="60" t="inlineStr">
        <is>
          <t>216,614,388</t>
        </is>
      </c>
      <c r="T1174" s="55" t="inlineStr">
        <is>
          <t>PG</t>
        </is>
      </c>
      <c r="U1174" s="56" t="inlineStr">
        <is>
          <t>107</t>
        </is>
      </c>
      <c r="V1174" s="82" t="inlineStr">
        <is>
          <t>{"link": "https://www.themoviedb.org/movie/9493-twins/watch?locale=CA", "buy": [{"logo_path": "/SPnB1qiCkYfirS2it3hZORwGVn.jpg", "provider_id": 2, "provider_name": "Apple TV Store", "display_priority": 6}, {"logo_path": "/4bIKO5tqPgko0135wL9GhMsb1wv.jpg", "provider_id": 140, "provider_name": "CosmoGo", "display_priority": 18}, {"logo_path": "/qR6FKvnPBx2O37FDg8PNM7efwF3.jpg", "provider_id": 10, "provider_name": "Amazon Video", "display_priority": 56}], "rent": [{"logo_path": "/SPnB1qiCkYfirS2it3hZORwGVn.jpg", "provider_id": 2, "provider_name": "Apple TV Store", "display_priority": 6}, {"logo_path": "/4bIKO5tqPgko0135wL9GhMsb1wv.jpg", "provider_id": 140, "provider_name": "CosmoGo", "display_priority": 18}, {"logo_path": "/qR6FKvnPBx2O37FDg8PNM7efwF3.jpg", "provider_id": 10, "provider_name": "Amazon Video", "display_priority": 56}]}</t>
        </is>
      </c>
      <c r="W1174" s="61" t="inlineStr">
        <is>
          <t>15,000,000</t>
        </is>
      </c>
      <c r="X1174" s="35" t="n">
        <v>9493</v>
      </c>
      <c r="Y1174" s="35" t="inlineStr">
        <is>
          <t>[20352, 12710, 309809, 9354, 614930, 295693, 91739, 1239146, 119738, 10276, 278774, 16248, 2614, 6283, 286987, 27681, 2758, 11544, 14821, 12154]</t>
        </is>
      </c>
      <c r="Z1174" s="35" t="inlineStr">
        <is>
          <t>43%</t>
        </is>
      </c>
      <c r="AA1174" s="35" t="inlineStr">
        <is>
          <t>6.2/10</t>
        </is>
      </c>
      <c r="AB1174" s="35" t="inlineStr">
        <is>
          <t>50/100</t>
        </is>
      </c>
      <c r="AC1174" s="35" t="inlineStr">
        <is>
          <t>https://www.youtube.com/embed/eRdcL2qKt6k</t>
        </is>
      </c>
      <c r="AD1174" s="98" t="inlineStr">
        <is>
          <t>US</t>
        </is>
      </c>
      <c r="AE1174" s="98" t="n">
        <v>1731215633548</v>
      </c>
    </row>
    <row r="1175" ht="14.25" customHeight="1" s="169">
      <c r="A1175" s="93" t="inlineStr">
        <is>
          <t>Teen Wolf</t>
        </is>
      </c>
      <c r="B1175" s="94" t="n">
        <v>51</v>
      </c>
      <c r="C1175" s="131" t="inlineStr">
        <is>
          <t>Teen Wolf</t>
        </is>
      </c>
      <c r="D1175" s="132" t="n"/>
      <c r="E1175" s="95" t="inlineStr">
        <is>
          <t>Sports</t>
        </is>
      </c>
      <c r="F1175" s="117" t="inlineStr">
        <is>
          <t>Comedy</t>
        </is>
      </c>
      <c r="G1175" s="31" t="n"/>
      <c r="H1175" s="32" t="n"/>
      <c r="I1175" s="96" t="inlineStr">
        <is>
          <t>Atlantic Releasing Corporation</t>
        </is>
      </c>
      <c r="J1175" s="97" t="n">
        <v>1985</v>
      </c>
      <c r="K1175" s="35">
        <f>ROW(K1175)-1</f>
        <v/>
      </c>
      <c r="L1175" s="98" t="b">
        <v>0</v>
      </c>
      <c r="M1175" s="99" t="n"/>
      <c r="N1175" s="63" t="inlineStr">
        <is>
          <t>When a shy teenager's new-found powers help him score at basketball - and with the popular girls - he has some pretty hairy decisions to make.</t>
        </is>
      </c>
      <c r="O1175" s="84" t="inlineStr">
        <is>
          <t>https://image.tmdb.org/t/p/w500/nLgRQBzhQ1ILHkfGXruWJRLrOpl.jpg</t>
        </is>
      </c>
      <c r="P1175" s="85" t="inlineStr">
        <is>
          <t>Michael J. Fox, James Hampton, Susan Ursitti, Jerry Levine, Matt Adler, Lorie Griffin, Jim McKrell, Mark Arnold, Jay Tarses, Mark Holton, Scott Paulin, Elizabeth Gorcey, Melanie Manos, Doug Savant, Charles Zucker, Lynda Wiesmeier, Troy Evans, Harvey Vernon, Clare Peck, Gregory Itzin, Doris Hess, Rodney Kageyama, Carl Steven, Richard Brooks, Richard Domeier, Brian Sheehan, Jay Footlik, Richard Baker, Fred Nelson, Tanna Herr, Kris Hagerty, Mark L. Flowers, Larry B. Daugherty</t>
        </is>
      </c>
      <c r="Q1175" s="86" t="inlineStr">
        <is>
          <t>Rod Daniel</t>
        </is>
      </c>
      <c r="R1175" s="62" t="inlineStr">
        <is>
          <t>[{"Source": "Internet Movie Database", "Value": "6.1/10"}, {"Source": "Rotten Tomatoes", "Value": "46%"}, {"Source": "Metacritic", "Value": "25/100"}]</t>
        </is>
      </c>
      <c r="S1175" s="101" t="inlineStr">
        <is>
          <t>80,000,000</t>
        </is>
      </c>
      <c r="T1175" s="102" t="inlineStr">
        <is>
          <t>PG</t>
        </is>
      </c>
      <c r="U1175" s="103" t="inlineStr">
        <is>
          <t>92</t>
        </is>
      </c>
      <c r="V1175" s="89" t="inlineStr">
        <is>
          <t>{"link": "https://www.themoviedb.org/movie/11824-teen-wolf/watch?locale=CA", "flatrate": [{"logo_path": "/ewOptMVIYcOadMGGJz8DJueH2bH.jpg", "provider_id": 230, "provider_name": "Crave", "display_priority": 5}, {"logo_path": "/ny55kYI31jrwSYp2LmCniMCGc03.jpg", "provider_id": 588, "provider_name": "MGM Amazon Channel", "display_priority": 70}, {"logo_path": "/qcKfSyX4xkXESjHrkO8cZLRJkn6.jpg", "provider_id": 2604, "provider_name": "Crave Amazon Channel", "display_priority": 140}], "buy":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"rent":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"ads": [{"logo_path": "/zLYr7OPvpskMA4S79E3vlCi71iC.jpg", "provider_id": 73, "provider_name": "Tubi TV", "display_priority": 19}]}</t>
        </is>
      </c>
      <c r="W1175" s="61" t="inlineStr">
        <is>
          <t>1,200,000</t>
        </is>
      </c>
      <c r="X1175" s="35" t="n">
        <v>11824</v>
      </c>
      <c r="Y1175" s="35" t="inlineStr">
        <is>
          <t>[25199, 227257, 50619, 119738, 48186, 203739, 599521, 442056, 335795, 483980, 779782, 671583, 624963, 767, 63700, 11247, 22620, 24418, 454699, 46094]</t>
        </is>
      </c>
      <c r="Z1175" s="35" t="inlineStr">
        <is>
          <t>46%</t>
        </is>
      </c>
      <c r="AA1175" s="35" t="inlineStr">
        <is>
          <t>6.1/10</t>
        </is>
      </c>
      <c r="AB1175" s="35" t="inlineStr">
        <is>
          <t>25/100</t>
        </is>
      </c>
      <c r="AC1175" s="35" t="inlineStr">
        <is>
          <t>https://www.youtube.com/embed/KjxTIvkD2ls</t>
        </is>
      </c>
      <c r="AD1175" s="98" t="inlineStr">
        <is>
          <t>US</t>
        </is>
      </c>
      <c r="AE1175" s="98" t="n">
        <v>1731215633548</v>
      </c>
    </row>
    <row r="1176" ht="14.25" customHeight="1" s="169">
      <c r="A1176" s="93" t="inlineStr">
        <is>
          <t>The Watch</t>
        </is>
      </c>
      <c r="B1176" s="94" t="n">
        <v>51</v>
      </c>
      <c r="C1176" s="131" t="n"/>
      <c r="D1176" s="132" t="n"/>
      <c r="E1176" s="95" t="inlineStr">
        <is>
          <t>Sci-Fi</t>
        </is>
      </c>
      <c r="F1176" s="117" t="inlineStr">
        <is>
          <t>Comedy</t>
        </is>
      </c>
      <c r="G1176" s="31" t="n"/>
      <c r="H1176" s="32" t="n"/>
      <c r="I1176" s="96" t="inlineStr">
        <is>
          <t>20th Century Studios</t>
        </is>
      </c>
      <c r="J1176" s="97" t="n">
        <v>2012</v>
      </c>
      <c r="K1176" s="35">
        <f>ROW(K1176)-1</f>
        <v/>
      </c>
      <c r="L1176" s="98" t="b">
        <v>0</v>
      </c>
      <c r="M1176" s="99" t="n"/>
      <c r="N1176" s="83" t="inlineStr">
        <is>
          <t>Four everyday suburban guys come together as an excuse to escape their humdrum lives one night a week. But when they accidentally discover that their town has become overrun with aliens posing as ordinary suburbanites, they have no choice but to save their neighborhood – and the world – from total extermination.</t>
        </is>
      </c>
      <c r="O1176" s="84" t="inlineStr">
        <is>
          <t>https://image.tmdb.org/t/p/w500/gwfgYA9wGpV4QLB0LrcexwfwC19.jpg</t>
        </is>
      </c>
      <c r="P1176" s="85" t="inlineStr">
        <is>
          <t>Ben Stiller, Vince Vaughn, Jonah Hill, Richard Ayoade, Rosemarie DeWitt, Erinn Hayes, Erin Moriarty, Jill Jane Clements, Will Forte, Mel Rodriguez, Doug Jones, Nicholas Braun, R. Lee Ermey, Joe Nuñez, Liz Cackowski, Johnny Pemberton, Sharon Gee, Eric Goins, Robert C. Sibley, Grace Fronebarger, Bonnie Silver, Paul Barlow Jr., Thomas Elliott, Sean Goulding, Amy Napier Viteri, Dax Flame, Ryan Girard, Kate Kneeland, Ted Huckabee, Jeremiah Williams, Ethan Shapanka, Marla Malcolm, Lindsey Coley, LaDonna Allison, Andy Samberg, Jorma Taccone, Akiva Schaffer, Cathy Shim, Carissa Capobianco, Kelsey Talley, Melia Talley, Patricia French, Zack Mines, Emilee Yuye Sikes, Billy Crudup, Ray Benitez, Justin Wheelon, Nickolas Wolf, Willam Belli, Mitchell Roach</t>
        </is>
      </c>
      <c r="Q1176" s="86" t="inlineStr">
        <is>
          <t>Akiva Schaffer</t>
        </is>
      </c>
      <c r="R1176" s="62" t="inlineStr">
        <is>
          <t>[{"Source": "Internet Movie Database", "Value": "5.7/10"}, {"Source": "Rotten Tomatoes", "Value": "16%"}, {"Source": "Metacritic", "Value": "36/100"}]</t>
        </is>
      </c>
      <c r="S1176" s="101" t="inlineStr">
        <is>
          <t>68,267,862</t>
        </is>
      </c>
      <c r="T1176" s="102" t="inlineStr">
        <is>
          <t>R</t>
        </is>
      </c>
      <c r="U1176" s="103" t="inlineStr">
        <is>
          <t>102</t>
        </is>
      </c>
      <c r="V1176" s="89" t="inlineStr">
        <is>
          <t>{"link": "https://www.themoviedb.org/movie/80035-the-watch/watch?locale=CA", "flatrate": [{"logo_path": "/97yvRBw1GzX7fXprcF80er19ot.jpg", "provider_id": 337, "provider_name": "Disney Plus", "display_priority": 3}, {"logo_path": "/qsOM361vYHE7pcNFG7bCJHyievG.jpg", "provider_id": 182, "provider_name": "Hollywood Suite", "display_priority": 27}], "buy":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"rent":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t>
        </is>
      </c>
      <c r="W1176" s="61" t="inlineStr">
        <is>
          <t>68,000,000</t>
        </is>
      </c>
      <c r="X1176" s="35" t="n">
        <v>80035</v>
      </c>
      <c r="Y1176" s="35" t="inlineStr">
        <is>
          <t>[8337, 299687, 688258, 44801, 59678, 701387, 10128, 119685, 39513, 4965, 605722, 169, 8069, 150273, 507244, 524047, 1635, 9383, 310135, 653528]</t>
        </is>
      </c>
      <c r="Z1176" s="35" t="inlineStr">
        <is>
          <t>16%</t>
        </is>
      </c>
      <c r="AA1176" s="35" t="inlineStr">
        <is>
          <t>5.7/10</t>
        </is>
      </c>
      <c r="AB1176" s="35" t="inlineStr">
        <is>
          <t>36/100</t>
        </is>
      </c>
      <c r="AC1176" s="35" t="inlineStr">
        <is>
          <t>https://www.youtube.com/embed/PhN1xnCyqR8</t>
        </is>
      </c>
      <c r="AD1176" s="98" t="inlineStr">
        <is>
          <t>US</t>
        </is>
      </c>
      <c r="AE1176" s="98" t="n">
        <v>1731215633548</v>
      </c>
    </row>
    <row r="1177" ht="14.25" customHeight="1" s="169">
      <c r="A1177" s="93" t="inlineStr">
        <is>
          <t>Money Talks</t>
        </is>
      </c>
      <c r="B1177" s="94" t="n">
        <v>51</v>
      </c>
      <c r="C1177" s="131" t="n"/>
      <c r="D1177" s="132" t="n"/>
      <c r="E1177" s="95" t="inlineStr">
        <is>
          <t>Action</t>
        </is>
      </c>
      <c r="F1177" s="117" t="inlineStr">
        <is>
          <t>Comedy</t>
        </is>
      </c>
      <c r="G1177" s="31" t="n"/>
      <c r="H1177" s="32" t="n"/>
      <c r="I1177" s="96" t="inlineStr">
        <is>
          <t>New Line Cinema</t>
        </is>
      </c>
      <c r="J1177" s="97" t="n">
        <v>1997</v>
      </c>
      <c r="K1177" s="35">
        <f>ROW(K1177)-1</f>
        <v/>
      </c>
      <c r="L1177" s="98" t="b">
        <v>0</v>
      </c>
      <c r="M1177" s="99" t="n"/>
      <c r="N1177" s="37" t="inlineStr">
        <is>
          <t>Sought by police and criminals, a small-time huckster makes a deal with a TV newsman for protection.</t>
        </is>
      </c>
      <c r="O1177" s="38" t="inlineStr">
        <is>
          <t>https://image.tmdb.org/t/p/w500/bN57Rl003E9pYred5kw9Rp8h9Np.jpg</t>
        </is>
      </c>
      <c r="P1177" s="39" t="inlineStr">
        <is>
          <t>Chris Tucker, Charlie Sheen, Heather Locklear, Elise Neal, Paul Gleason, David Warner, Gérard Ismaël, Michael Wright, Paul Sorvino, Larry Hankin, Daniel Roebuck, Damian Chapa, Faizon Love, Veronica Cartwright, Buddy Joe Hooker, Nathan Anderson, Frank Bruynbroek, David Lee McLain, Vic Ferreira, Gary Briggs, Richard Noyce, Ralph W. Odum, Doug Llewelyn, Paul Guyot, Jeff Brockton, Gary Price, Tycho Thal, Marty Levy, Robertson Dean, Mark Benninghoffen, Jon Chardiet, Tommy J. Huff, Andre Rosey Brown, Kevin Lowe, Tawny Little, Viveca Paulin, Rance Howard</t>
        </is>
      </c>
      <c r="Q1177" s="40" t="inlineStr">
        <is>
          <t>Brett Ratner</t>
        </is>
      </c>
      <c r="R1177" s="41" t="inlineStr">
        <is>
          <t>[{"Source": "Internet Movie Database", "Value": "6.2/10"}, {"Source": "Rotten Tomatoes", "Value": "20%"}]</t>
        </is>
      </c>
      <c r="S1177" s="42" t="inlineStr">
        <is>
          <t>48,407,611</t>
        </is>
      </c>
      <c r="T1177" s="43" t="inlineStr">
        <is>
          <t>R</t>
        </is>
      </c>
      <c r="U1177" s="44" t="inlineStr">
        <is>
          <t>97</t>
        </is>
      </c>
      <c r="V1177" s="45" t="inlineStr">
        <is>
          <t>{"link": "https://www.themoviedb.org/movie/9416-money-talks/watch?locale=CA", "rent": [{"logo_path": "/SPnB1qiCkYfirS2it3hZORwGVn.jpg", "provider_id": 2, "provider_name": "Apple TV Store", "display_priority": 6}, {"logo_path": "/8z7rC8uIDaTM91X0ZfkRf04ydj2.jpg", "provider_id": 3, "provider_name": "Google Play Movies", "display_priority": 7}, {"logo_path": "/pTnn5JwWr4p3pG8H6VrpiQo7Vs0.jpg", "provider_id": 192, "provider_name": "YouTube", "display_priority": 33}], "buy": [{"logo_path": "/SPnB1qiCkYfirS2it3hZORwGVn.jpg", "provider_id": 2, "provider_name": "Apple TV Store", "display_priority": 6}, {"logo_path": "/8z7rC8uIDaTM91X0ZfkRf04ydj2.jpg", "provider_id": 3, "provider_name": "Google Play Movies", "display_priority": 7}, {"logo_path": "/pTnn5JwWr4p3pG8H6VrpiQo7Vs0.jpg", "provider_id": 192, "provider_name": "YouTube", "display_priority": 33}]}</t>
        </is>
      </c>
      <c r="W1177" s="75" t="inlineStr">
        <is>
          <t>25,000,000</t>
        </is>
      </c>
      <c r="X1177" s="35" t="n">
        <v>9416</v>
      </c>
      <c r="Y1177" s="35" t="inlineStr">
        <is>
          <t>[604685, 9932, 2125, 974453, 6, 67913, 1024627, 455236, 31606, 9257, 656940, 9843, 21629, 9072, 121824, 921360, 941109, 471014, 9737, 31932]</t>
        </is>
      </c>
      <c r="Z1177" s="35" t="inlineStr">
        <is>
          <t>20%</t>
        </is>
      </c>
      <c r="AA1177" s="35" t="inlineStr">
        <is>
          <t>6.2/10</t>
        </is>
      </c>
      <c r="AB1177" s="35" t="inlineStr">
        <is>
          <t>N/A</t>
        </is>
      </c>
      <c r="AC1177" s="35" t="inlineStr">
        <is>
          <t>https://www.youtube.com/embed/FQjAVpz4k-U</t>
        </is>
      </c>
      <c r="AD1177" s="98" t="inlineStr">
        <is>
          <t>US</t>
        </is>
      </c>
      <c r="AE1177" s="98" t="n">
        <v>1731215633548</v>
      </c>
    </row>
    <row r="1178" ht="14.25" customHeight="1" s="169">
      <c r="A1178" s="93" t="inlineStr">
        <is>
          <t>Flushed Away</t>
        </is>
      </c>
      <c r="B1178" s="94" t="n">
        <v>51</v>
      </c>
      <c r="C1178" s="131" t="inlineStr">
        <is>
          <t>Aardman Animation</t>
        </is>
      </c>
      <c r="D1178" s="132" t="n"/>
      <c r="E1178" s="95" t="inlineStr">
        <is>
          <t>Animated</t>
        </is>
      </c>
      <c r="F1178" s="117" t="n"/>
      <c r="G1178" s="31" t="n"/>
      <c r="H1178" s="32" t="n"/>
      <c r="I1178" s="96" t="inlineStr">
        <is>
          <t>Paramount Pictures</t>
        </is>
      </c>
      <c r="J1178" s="97" t="n">
        <v>2006</v>
      </c>
      <c r="K1178" s="35">
        <f>ROW(K1178)-1</f>
        <v/>
      </c>
      <c r="L1178" s="98" t="b">
        <v>0</v>
      </c>
      <c r="M1178" s="99" t="inlineStr">
        <is>
          <t>Very fast paced, very british movie. Provides some laughs, and a decent story, but you would like more laughs and less gross out humour.</t>
        </is>
      </c>
      <c r="N1178" s="37" t="inlineStr">
        <is>
          <t>London high-society mouse, Roddy is flushed down the toilet by Sid, a common sewer rat. Hang on for a madcap adventure deep in the sewer bowels of Ratropolis, where Roddy meets the resourceful Rita, the rodent-hating Toad and his faithful thugs, Spike and Whitey.</t>
        </is>
      </c>
      <c r="O1178" s="38" t="inlineStr">
        <is>
          <t>https://image.tmdb.org/t/p/w500/78czzq4yOr3yN2znedu0kWyv2Um.jpg</t>
        </is>
      </c>
      <c r="P1178" s="39" t="inlineStr">
        <is>
          <t>Hugh Jackman, Kate Winslet, Ian McKellen, Jean Reno, Bill Nighy, Andy Serkis, Shane Richie, Kathy Burke, David Suchet, Miriam Margolyes, Rachel Rawlinson, Susan Duerden, Miles Richardson, John Motson, Douglas Weston, Roger Blake, Christopher Fairbank, Paul Shardlow, Conrad Vernon, Jonathan Kydd, Newell Alexander, Susan Fitzer, Joshua Silk, Meredith Wells, Ashleigh-Louis Elliot, Ashleigh Ludwig, Christopher Knights, Emma Tate, Tom McGrath, Sam Fell, David Bowers</t>
        </is>
      </c>
      <c r="Q1178" s="40" t="inlineStr">
        <is>
          <t>David Bowers, Sam Fell</t>
        </is>
      </c>
      <c r="R1178" s="41" t="inlineStr">
        <is>
          <t>[{"Source": "Internet Movie Database", "Value": "6.6/10"}, {"Source": "Rotten Tomatoes", "Value": "72%"}, {"Source": "Metacritic", "Value": "74/100"}]</t>
        </is>
      </c>
      <c r="S1178" s="42" t="inlineStr">
        <is>
          <t>178,120,010</t>
        </is>
      </c>
      <c r="T1178" s="43" t="inlineStr">
        <is>
          <t>PG</t>
        </is>
      </c>
      <c r="U1178" s="44" t="inlineStr">
        <is>
          <t>85</t>
        </is>
      </c>
      <c r="V1178" s="45" t="inlineStr">
        <is>
          <t>{"link": "https://www.themoviedb.org/movie/11619-flushed-away/watch?locale=CA", "buy":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"rent":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t>
        </is>
      </c>
      <c r="W1178" s="46" t="inlineStr">
        <is>
          <t>149,000,000</t>
        </is>
      </c>
      <c r="X1178" s="35" t="n">
        <v>11619</v>
      </c>
      <c r="Y1178" s="35" t="inlineStr">
        <is>
          <t>[72197, 9948, 13654, 412117, 12230, 16394, 57800, 638134, 136793, 8355, 280217, 675353, 19164, 424783, 346648, 15512, 730840, 170687, 570480, 1241982]</t>
        </is>
      </c>
      <c r="Z1178" s="35" t="inlineStr">
        <is>
          <t>72%</t>
        </is>
      </c>
      <c r="AA1178" s="35" t="inlineStr">
        <is>
          <t>6.6/10</t>
        </is>
      </c>
      <c r="AB1178" s="35" t="inlineStr">
        <is>
          <t>74/100</t>
        </is>
      </c>
      <c r="AC1178" s="35" t="inlineStr">
        <is>
          <t>https://www.youtube.com/embed/zTj0LvKXIO0</t>
        </is>
      </c>
      <c r="AD1178" s="98" t="inlineStr">
        <is>
          <t>GB</t>
        </is>
      </c>
      <c r="AE1178" s="98" t="n">
        <v>1731215633548</v>
      </c>
    </row>
    <row r="1179" ht="14.25" customHeight="1" s="169">
      <c r="A1179" s="93" t="inlineStr">
        <is>
          <t>Harlem Nights</t>
        </is>
      </c>
      <c r="B1179" s="94" t="n">
        <v>51</v>
      </c>
      <c r="C1179" s="131" t="n"/>
      <c r="D1179" s="132" t="n"/>
      <c r="E1179" s="95" t="inlineStr">
        <is>
          <t>Drama</t>
        </is>
      </c>
      <c r="F1179" s="117" t="inlineStr">
        <is>
          <t>Crime</t>
        </is>
      </c>
      <c r="G1179" s="31" t="n"/>
      <c r="H1179" s="32" t="n"/>
      <c r="I1179" s="96" t="inlineStr">
        <is>
          <t>Paramount Pictures</t>
        </is>
      </c>
      <c r="J1179" s="97" t="n">
        <v>1989</v>
      </c>
      <c r="K1179" s="35">
        <f>ROW(K1179)-1</f>
        <v/>
      </c>
      <c r="L1179" s="98" t="b">
        <v>0</v>
      </c>
      <c r="M1179" s="99" t="inlineStr">
        <is>
          <t>All of the acting performances are excellent, even though seeing Murphy and Pryor makes you wish it had more jokes. The script is weak, as the majority of the few jokes there are don't work. The dialogue is clunky. The story is simple, but provides some entertainment. There is some enjoyment to be gleaned from this movie, but overall I wish the fantastic cast had been given something better to work with.</t>
        </is>
      </c>
      <c r="N1179" s="76" t="inlineStr">
        <is>
          <t>'Sugar' Ray is the owner of an illegal casino and must contend with the pressure of vicious gangsters and corrupt police who want to see him go out of business. In the world of organised crime and police corruption in the 1920s, any dastardly trick is fair.</t>
        </is>
      </c>
      <c r="O1179" s="105" t="inlineStr">
        <is>
          <t>https://image.tmdb.org/t/p/w500/PLr00Pv1DpQ3vMssBkjgAPS1Fy.jpg</t>
        </is>
      </c>
      <c r="P1179" s="106" t="inlineStr">
        <is>
          <t>Eddie Murphy, Richard Pryor, Redd Foxx, Danny Aiello, Michael Lerner, Della Reese, Berlinda Tolbert, Lela Rochon, Jasmine Guy, Christopher Jackson, Stan Shaw, Vic Polizos, David Marciano, Arsenio Hall, Thomas Mikal Ford, Reynaldo Rey, Nona Gaye, Michael Buffer, Charlie Murphy, Miguel A. Núñez Jr., Robin Harris, Kathleen Bradley, George Kyle, Dan Tullis Jr.</t>
        </is>
      </c>
      <c r="Q1179" s="107" t="inlineStr">
        <is>
          <t>Eddie Murphy</t>
        </is>
      </c>
      <c r="R1179" s="41" t="inlineStr">
        <is>
          <t>[{"Source": "Internet Movie Database", "Value": "6.1/10"}, {"Source": "Rotten Tomatoes", "Value": "27%"}, {"Source": "Metacritic", "Value": "16/100"}]</t>
        </is>
      </c>
      <c r="S1179" s="72" t="inlineStr">
        <is>
          <t>60,864,870</t>
        </is>
      </c>
      <c r="T1179" s="109" t="inlineStr">
        <is>
          <t>R</t>
        </is>
      </c>
      <c r="U1179" s="110" t="inlineStr">
        <is>
          <t>116</t>
        </is>
      </c>
      <c r="V1179" s="82" t="inlineStr">
        <is>
          <t>{"link": "https://www.themoviedb.org/movie/9085-harlem-nights/watch?locale=CA", "rent":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"buy":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"flatrate": [{"logo_path": "/pK3bUzescsBuvzrCCZkj1YTdoDA.jpg", "provider_id": 2525, "provider_name": "Super Channel Plus", "display_priority": 35}, {"logo_path": "/5W6vTKE684EhdITeMUjdcTIBGdh.jpg", "provider_id": 605, "provider_name": "Super Channel Amazon Channel", "display_priority": 72}, {"logo_path": "/9BgaNQRMDvVlji1JBZi6tcfxpKx.jpg", "provider_id": 257, "provider_name": "fuboTV", "display_priority": 90}]}</t>
        </is>
      </c>
      <c r="W1179" s="46" t="inlineStr">
        <is>
          <t>30,000,000</t>
        </is>
      </c>
      <c r="X1179" s="35" t="n">
        <v>9085</v>
      </c>
      <c r="Y1179" s="35" t="inlineStr">
        <is>
          <t>[2148, 4982, 379, 15745, 243935, 12888, 22073, 10220, 522627, 500475, 9366, 1013601, 168672, 18710, 592128, 10337, 13098, 64689, 259695, 524]</t>
        </is>
      </c>
      <c r="Z1179" s="35" t="inlineStr">
        <is>
          <t>27%</t>
        </is>
      </c>
      <c r="AA1179" s="35" t="inlineStr">
        <is>
          <t>6.1/10</t>
        </is>
      </c>
      <c r="AB1179" s="35" t="inlineStr">
        <is>
          <t>16/100</t>
        </is>
      </c>
      <c r="AC1179" s="35" t="inlineStr">
        <is>
          <t>https://www.youtube.com/embed/tshPOSIouEw</t>
        </is>
      </c>
      <c r="AD1179" s="98" t="inlineStr">
        <is>
          <t>US</t>
        </is>
      </c>
      <c r="AE1179" s="98" t="n">
        <v>1731215633548</v>
      </c>
    </row>
    <row r="1180" ht="14.25" customHeight="1" s="169">
      <c r="A1180" s="93" t="inlineStr">
        <is>
          <t>Black Adam</t>
        </is>
      </c>
      <c r="B1180" s="94" t="n">
        <v>51</v>
      </c>
      <c r="C1180" s="131" t="inlineStr">
        <is>
          <t>DC</t>
        </is>
      </c>
      <c r="D1180" s="132" t="inlineStr">
        <is>
          <t>DCEU</t>
        </is>
      </c>
      <c r="E1180" s="95" t="inlineStr">
        <is>
          <t>Comic Book</t>
        </is>
      </c>
      <c r="F1180" s="117" t="n"/>
      <c r="G1180" s="31" t="n"/>
      <c r="H1180" s="32" t="n"/>
      <c r="I1180" s="96" t="inlineStr">
        <is>
          <t>Warner Bros.</t>
        </is>
      </c>
      <c r="J1180" s="97" t="n">
        <v>2022</v>
      </c>
      <c r="K1180" s="35">
        <f>ROW(K1180)-1</f>
        <v/>
      </c>
      <c r="L1180" s="98" t="b">
        <v>0</v>
      </c>
      <c r="M1180" s="99" t="n"/>
      <c r="N1180" s="37" t="inlineStr">
        <is>
          <t>Nearly 5,000 years after he was bestowed with the almighty powers of the Egyptian gods—and imprisoned just as quickly—Black Adam is freed from his earthly tomb, ready to unleash his unique form of justice on the modern world.</t>
        </is>
      </c>
      <c r="O1180" s="38" t="inlineStr">
        <is>
          <t>https://image.tmdb.org/t/p/w500/pFlaoHTZeyNkG83vxsAJiGzfSsa.jpg</t>
        </is>
      </c>
      <c r="P1180" s="39" t="inlineStr">
        <is>
          <t>Dwayne Johnson, Aldis Hodge, Noah Centineo, Sarah Shahi, Quintessa Swindell, Marwan Kenzari, Mo Amer, Bodhi Sabongui, Pierce Brosnan, James Cusati-Moyer, Jalon Christian, Benjamin Patterson, Odelya Halevi, Uli Latukefu, Jennifer Holland, Henry Winkler, Chaim Jeraffi, Sharon Gee, Stephan Jones, A. Manuel Miranda, Djimon Hounsou, Raj Kala, E. Lloyd Napier, Kiara Rashawn, Onye Eme-Akwari, Sanna Erica, Vince Canlas, Tonea Stewart, Meghna Nagarajan, Patrick Sabongui, Alex Parkinson, Joseph Gatt, Kamen Casey, Dennis Dawson, Mike Senior, Jermaine Rivers, Regina Ting Chen, Sekou Laidlow, Cameron Moir, Donny Carrington, Boone Platt, Philip Fornah, Derek Russo, Angel Rosario Jr., Tang Nguyen, Christopher Matthew Cook, Natasha Ellie, Daniel Danca, Yssa Mei Panganiban, Ben Jenkin, Viola Davis, Henry Cavill, Natalie Burn, Maurice T. Johnson, Tre Ryan, Vanessa Vega Rivera</t>
        </is>
      </c>
      <c r="Q1180" s="40" t="inlineStr">
        <is>
          <t>Jaume Collet-Serra</t>
        </is>
      </c>
      <c r="R1180" s="41" t="inlineStr">
        <is>
          <t>[{"Source": "Internet Movie Database", "Value": "6.1/10"}, {"Source": "Rotten Tomatoes", "Value": "39%"}, {"Source": "Metacritic", "Value": "41/100"}]</t>
        </is>
      </c>
      <c r="S1180" s="42" t="inlineStr">
        <is>
          <t>393,452,111</t>
        </is>
      </c>
      <c r="T1180" s="43" t="inlineStr">
        <is>
          <t>PG-13</t>
        </is>
      </c>
      <c r="U1180" s="44" t="inlineStr">
        <is>
          <t>125</t>
        </is>
      </c>
      <c r="V1180" s="45" t="inlineStr">
        <is>
          <t>{"link": "https://www.themoviedb.org/movie/436270-black-adam/watch?locale=CA", "rent":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"buy":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t>
        </is>
      </c>
      <c r="W1180" s="46" t="inlineStr">
        <is>
          <t>200,000,000</t>
        </is>
      </c>
      <c r="X1180" s="35" t="n">
        <v>436270</v>
      </c>
      <c r="Y1180" s="35" t="inlineStr">
        <is>
          <t>[141052, 1061474, 284054, 100402, 271110, 526896, 183011, 640146, 298618, 453395, 447365, 127585, 24428, 283995, 299536, 580489, 609681, 1155089, 297761, 246655]</t>
        </is>
      </c>
      <c r="Z1180" s="35" t="inlineStr">
        <is>
          <t>39%</t>
        </is>
      </c>
      <c r="AA1180" s="35" t="inlineStr">
        <is>
          <t>6.1/10</t>
        </is>
      </c>
      <c r="AB1180" s="35" t="inlineStr">
        <is>
          <t>41/100</t>
        </is>
      </c>
      <c r="AC1180" s="35" t="inlineStr">
        <is>
          <t>https://www.youtube.com/embed/mkomfZHG5q4</t>
        </is>
      </c>
      <c r="AD1180" s="98" t="inlineStr">
        <is>
          <t>US</t>
        </is>
      </c>
      <c r="AE1180" s="98" t="n">
        <v>1731215633548</v>
      </c>
    </row>
    <row r="1181" ht="14.25" customHeight="1" s="169">
      <c r="A1181" s="93" t="inlineStr">
        <is>
          <t>The Purge: Anarchy</t>
        </is>
      </c>
      <c r="B1181" s="94" t="n">
        <v>51</v>
      </c>
      <c r="C1181" s="131" t="inlineStr">
        <is>
          <t>Blumhouse</t>
        </is>
      </c>
      <c r="D1181" s="132" t="inlineStr">
        <is>
          <t>The Purge</t>
        </is>
      </c>
      <c r="E1181" s="95" t="inlineStr">
        <is>
          <t>Horror</t>
        </is>
      </c>
      <c r="F1181" s="117" t="inlineStr">
        <is>
          <t>Action</t>
        </is>
      </c>
      <c r="G1181" s="31" t="n"/>
      <c r="H1181" s="32" t="n"/>
      <c r="I1181" s="96" t="inlineStr">
        <is>
          <t>Universal Pictures</t>
        </is>
      </c>
      <c r="J1181" s="97" t="n">
        <v>2014</v>
      </c>
      <c r="K1181" s="35">
        <f>ROW(K1181)-1</f>
        <v/>
      </c>
      <c r="L1181" s="98" t="b">
        <v>0</v>
      </c>
      <c r="M1181" s="99" t="inlineStr">
        <is>
          <t>Makes better use of the great concept than the first movie did, and improves in some areas from the first, but also lacks in major areas causing this to be another disappointment. The dialogue is really bad from start to finish, and some of the line deliveries are brutal. Missing the good performance of Ethan Hawke, and while Frank Grillo is pretty good in this, the cast as a whole is not memorable. Lakeith Stanfield shows up briefly in this, and of course he would later go on to make much better films. The action is reasonably good, but the finale fight scene is very dark and hard to see. All of the main characters have plot armour, with them constantly being shot at and missed from distances that should kill them. Another frustrating entry in this franchise that should have been a great horror/action series.</t>
        </is>
      </c>
      <c r="N1181" s="49" t="inlineStr">
        <is>
          <t>One night per year, the government sanctions a 12-hour period in which citizens can commit any crime they wish -- including murder -- without fear of punishment or imprisonment. Leo, a sergeant who lost his son, plans a vigilante mission of revenge during the mayhem. However, instead of a death-dealing avenger, he becomes the unexpected protector of four innocent strangers who desperately need his help if they are to survive the night.</t>
        </is>
      </c>
      <c r="O1181" s="50" t="inlineStr">
        <is>
          <t>https://image.tmdb.org/t/p/w500/qwqHHZLZSUvMkAMQ47ymtfjEifY.jpg</t>
        </is>
      </c>
      <c r="P1181" s="51" t="inlineStr">
        <is>
          <t>Frank Grillo, Carmen Ejogo, Zach Gilford, Michael Kenneth Williams, Kiele Sanchez, Zoë Soul, Edwin Hodge, Justina Machado, John Beasley, Jack Conley, Noel Gugliemi, Castulo Guerra, LaKeith Stanfield, Roberta Valderrama, Niko Nicotera, Bel Hernandez, Lily Knight, Jasper Cole, Brandon Keener, Amy Price-Francis, Vick Sabitjian, Matt Lasky, Wiley B. Oscar, Nicholas Gonzalez, Chad Morgan, Judith McConnell, Adrian Sparks, Rick Chambers, Amy Paffrath, Dale Dye, Carla Jimenez, Brad Drake, Rowan Alexander, Roger Schueller, Michael Thurman, Branton Box, Brennan Feonix, Cindy Robinson, Alina Andrei, Tammie Baird, Jeremy Fitzgerald, Chris Gann, Cortney Palm, Eric Shamm Watson, Paul Gorvin</t>
        </is>
      </c>
      <c r="Q1181" s="52" t="inlineStr">
        <is>
          <t>James DeMonaco</t>
        </is>
      </c>
      <c r="R1181" s="62" t="inlineStr">
        <is>
          <t>[{"Source": "Internet Movie Database", "Value": "6.4/10"}, {"Source": "Rotten Tomatoes", "Value": "58%"}, {"Source": "Metacritic", "Value": "50/100"}]</t>
        </is>
      </c>
      <c r="S1181" s="54" t="inlineStr">
        <is>
          <t>111,928,365</t>
        </is>
      </c>
      <c r="T1181" s="55" t="inlineStr">
        <is>
          <t>R</t>
        </is>
      </c>
      <c r="U1181" s="56" t="inlineStr">
        <is>
          <t>103</t>
        </is>
      </c>
      <c r="V1181" s="57" t="inlineStr">
        <is>
          <t>{"link": "https://www.themoviedb.org/movie/238636-the-purge-anarchy/watch?locale=CA", "buy":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"rent":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"flatrate": [{"logo_path": "/pbpMk2JmcoNnQwx5JGpXngfoWtp.jpg", "provider_id": 8, "provider_name": "Netflix", "display_priority": 0}, {"logo_path": "/dpR8r13zWDeUR0QkzWidrdMxa56.jpg", "provider_id": 1796, "provider_name": "Netflix Standard with Ads", "display_priority": 93}, {"logo_path": "/qcKfSyX4xkXESjHrkO8cZLRJkn6.jpg", "provider_id": 2604, "provider_name": "Crave Amazon Channel", "display_priority": 140}]}</t>
        </is>
      </c>
      <c r="W1181" s="58" t="inlineStr">
        <is>
          <t>9,000,000</t>
        </is>
      </c>
      <c r="X1181" s="35" t="n">
        <v>238636</v>
      </c>
      <c r="Y1181" s="35" t="inlineStr">
        <is>
          <t>[316727, 44247, 986070, 38780, 1010756, 10781, 602223, 1410082, 250388, 10225, 278924, 752, 59967, 435615, 49010, 763788, 290729, 565028, 1171541, 442249]</t>
        </is>
      </c>
      <c r="Z1181" s="35" t="inlineStr">
        <is>
          <t>58%</t>
        </is>
      </c>
      <c r="AA1181" s="35" t="inlineStr">
        <is>
          <t>6.4/10</t>
        </is>
      </c>
      <c r="AB1181" s="35" t="inlineStr">
        <is>
          <t>50/100</t>
        </is>
      </c>
      <c r="AC1181" s="35" t="inlineStr">
        <is>
          <t>https://www.youtube.com/embed/3mfRasMXmL4</t>
        </is>
      </c>
      <c r="AD1181" s="98" t="inlineStr">
        <is>
          <t>FR</t>
        </is>
      </c>
      <c r="AE1181" s="98" t="inlineStr">
        <is>
          <t>1735534509817</t>
        </is>
      </c>
    </row>
    <row r="1182" ht="14.25" customHeight="1" s="169">
      <c r="A1182" s="93" t="inlineStr">
        <is>
          <t>Snow White</t>
        </is>
      </c>
      <c r="B1182" s="94" t="n">
        <v>51</v>
      </c>
      <c r="C1182" s="131" t="inlineStr">
        <is>
          <t>Disney Live Action</t>
        </is>
      </c>
      <c r="D1182" s="132" t="inlineStr">
        <is>
          <t>Disney Live Action Remake</t>
        </is>
      </c>
      <c r="E1182" s="95" t="inlineStr">
        <is>
          <t>Romance</t>
        </is>
      </c>
      <c r="F1182" s="117" t="inlineStr">
        <is>
          <t>Princess</t>
        </is>
      </c>
      <c r="G1182" s="31" t="n"/>
      <c r="H1182" s="32" t="n"/>
      <c r="I1182" s="96" t="inlineStr">
        <is>
          <t>Disney</t>
        </is>
      </c>
      <c r="J1182" s="97" t="n">
        <v>2025</v>
      </c>
      <c r="K1182" s="35">
        <f>ROW(K1182)-1</f>
        <v/>
      </c>
      <c r="L1182" s="98" t="b">
        <v>0</v>
      </c>
      <c r="M1182" s="99" t="inlineStr">
        <is>
          <t>At long last, one of the most exhausting lead ups to a film ever is finally over. The movie is thoroughly mid, with signs that there could have been a good movie, had the people in charge not made bad decisions at every stage. The songs and choreography are largely pretty good, and the sets and costumes look good when they are done right. Some very vibrant scenes that feel very authentic. Rachel Zegler is very good, she has the singing voice to carry a movie like this, and the acting chops to be in a leading role as well. On the other hand, the rest of the actors are at best OK. Gal Gadot is absolutely atrocious, completely unable to string words together in a way that sounds natural. Her reading dialogue sounds like an AI generated voice. She emphasized the wrong parts of words, combines some together, and is overall terrible. To add on to that, she can't dance at all, and her songs stand out as having by far the worst and least interesting choreography. The other huge problem holding this back from being good is the CGI dwarves. They look so uncanny, almost human like, but also super fake looking. They look ripped straight out of the Polar Express, with a twinge of the AI generated trailer art style. Had they been real actors, this would have been a lot easier to sit through. Instead, we are left with a movie where almost all of the screen time includes Gal Gadot or one of the dwarves, and that hugely drags down my enjoyment.</t>
        </is>
      </c>
      <c r="N1182" s="83" t="inlineStr">
        <is>
          <t>Following the benevolent King's disappearance, the Evil Queen dominated the once fair land with a cruel streak. Princess Snow White flees the castle when the Queen, in her jealousy over Snow White's inner beauty, tries to kill her. Deep into the dark woods, she stumbles upon seven magical dwarves and a young bandit named Jonathan. Together, they strive to survive the Queen's relentless pursuit and aspire to take back the kingdom.</t>
        </is>
      </c>
      <c r="O1182" s="84" t="inlineStr">
        <is>
          <t>https://image.tmdb.org/t/p/w500/xWWg47tTfparvjK0WJNX4xL8lW2.jpg</t>
        </is>
      </c>
      <c r="P1182" s="85" t="inlineStr">
        <is>
          <t>Rachel Zegler, Gal Gadot, Andrew Burnap, Jeremy Swift, Jason Kravits, Martin Klebba, George Salazar, Tituss Burgess, Andy Grotelueschen, Andrew Barth Feldman, Ansu Kabia, Patrick Page, Emilia Faucher, Hadley Fraser, Lorena Andrea, George Appleby, Colin Michael Carmichael, Samuel Baxter, Jimmy Johnston, Dujonna Gift-Simms, Idriss Kargbo, Jaih Betote, Freya Mitchell, Zoë Athena, Dean Nolan, Jonathan Bourne, Luisa Guerreiro, Adrian Bower, Felipe Bejarano, Simeon Oakes, Joshmaine Joseph, Chike Chan, Daniel Boyarsky, Leo Cropley, Kieron Bell, Vivienne Rowe, Alejandro De Mesa, Victoria Alsina, John Hyatt, Anna Sylvester, Olivia Verrall, Kathryn Akin, Lukus Alexander, Misa Koide, Leon Ung, Katie Hardwick, Eddison Burch, Noah Prempeh</t>
        </is>
      </c>
      <c r="Q1182" s="86" t="inlineStr">
        <is>
          <t>Marc Webb</t>
        </is>
      </c>
      <c r="R1182" s="62" t="inlineStr">
        <is>
          <t>[{"Source": "Internet Movie Database", "Value": "2.1/10"}, {"Source": "Metacritic", "Value": "50/100"}]</t>
        </is>
      </c>
      <c r="S1182" s="101" t="inlineStr">
        <is>
          <t>205,679,463</t>
        </is>
      </c>
      <c r="T1182" s="102" t="inlineStr">
        <is>
          <t>PG</t>
        </is>
      </c>
      <c r="U1182" s="103" t="inlineStr">
        <is>
          <t>109</t>
        </is>
      </c>
      <c r="V1182" s="89" t="inlineStr">
        <is>
          <t>{"link": "https://www.themoviedb.org/movie/447273-snow-white/watch?locale=CA", "flatrate": [{"logo_path": "/97yvRBw1GzX7fXprcF80er19ot.jpg", "provider_id": 337, "provider_name": "Disney Plus", "display_priority": 3}], "rent": [{"logo_path": "/SPnB1qiCkYfirS2it3hZORwGVn.jpg", "provider_id": 2, "provider_name": "Apple TV Store", "display_priority": 6}, {"logo_path": "/4bIKO5tqPgko0135wL9GhMsb1wv.jpg", "provider_id": 140, "provider_name": "CosmoGo", "display_priority": 18}, {"logo_path": "/qR6FKvnPBx2O37FDg8PNM7efwF3.jpg", "provider_id": 10, "provider_name": "Amazon Video", "display_priority": 56}], "buy": [{"logo_path": "/SPnB1qiCkYfirS2it3hZORwGVn.jpg", "provider_id": 2, "provider_name": "Apple TV Store", "display_priority": 6}, {"logo_path": "/4bIKO5tqPgko0135wL9GhMsb1wv.jpg", "provider_id": 140, "provider_name": "CosmoGo", "display_priority": 18}, {"logo_path": "/qR6FKvnPBx2O37FDg8PNM7efwF3.jpg", "provider_id": 10, "provider_name": "Amazon Video", "display_priority": 56}]}</t>
        </is>
      </c>
      <c r="W1182" s="61" t="inlineStr">
        <is>
          <t>271,600,000</t>
        </is>
      </c>
      <c r="X1182" s="35" t="n">
        <v>447273</v>
      </c>
      <c r="Y1182" s="35" t="inlineStr">
        <is>
          <t>[4523, 102651, 321612, 302429, 420809, 417320, 16119, 44283, 150689, 532639, 277217, 109445, 338958, 58595, 12155, 447277, 42884, 16176, 42518, 13225]</t>
        </is>
      </c>
      <c r="Z1182" s="35" t="inlineStr">
        <is>
          <t>N/A</t>
        </is>
      </c>
      <c r="AA1182" s="35" t="inlineStr">
        <is>
          <t>2.1/10</t>
        </is>
      </c>
      <c r="AB1182" s="35" t="inlineStr">
        <is>
          <t>50/100</t>
        </is>
      </c>
      <c r="AC1182" s="35" t="inlineStr">
        <is>
          <t>https://www.youtube.com/embed/KsSoo5K8CpA</t>
        </is>
      </c>
      <c r="AD1182" s="98" t="inlineStr">
        <is>
          <t>US</t>
        </is>
      </c>
      <c r="AE1182" s="98" t="inlineStr">
        <is>
          <t>1744394053199</t>
        </is>
      </c>
    </row>
    <row r="1183" ht="14.25" customHeight="1" s="169">
      <c r="A1183" s="93" t="inlineStr">
        <is>
          <t>Jason Bourne</t>
        </is>
      </c>
      <c r="B1183" s="94" t="n">
        <v>51</v>
      </c>
      <c r="C1183" s="131" t="inlineStr">
        <is>
          <t>Bourne Saga</t>
        </is>
      </c>
      <c r="D1183" s="132" t="n"/>
      <c r="E1183" s="95" t="inlineStr">
        <is>
          <t>Action</t>
        </is>
      </c>
      <c r="F1183" s="117" t="inlineStr">
        <is>
          <t>Spy</t>
        </is>
      </c>
      <c r="G1183" s="31" t="n"/>
      <c r="H1183" s="32" t="n"/>
      <c r="I1183" s="96" t="inlineStr">
        <is>
          <t>Universal Pictures</t>
        </is>
      </c>
      <c r="J1183" s="97" t="n">
        <v>2016</v>
      </c>
      <c r="K1183" s="35">
        <f>ROW(K1183)-1</f>
        <v/>
      </c>
      <c r="L1183" s="98" t="b">
        <v>0</v>
      </c>
      <c r="M1183" s="99" t="inlineStr">
        <is>
          <t>I have officially had enough of these movies. The Renner one was enjoyable, but for some reason people didn't like it. I hope those people realized how good they had it after watching this one. This series has one pitch and they throw it at you again and again. The story to every film is essentially the same, with a nameless and sometimes faceless assassin hunting Bourne, and a government agency hunting him down and trying to hide a new secret program. This movie is like 40% warroom conversations, 30% people staring at computers, 20% innocuous conversations while the camera zooms and shakes like an episode of The Office, and then 10% patented Bourne shaky cam action. Julia Stiles is mailing this role in so hard, it makes it extremely obvious that her character is going to die at some point, or else surely she would have given in more of an effort. It really felt like every department was just going through the, motions here, and that leaves you with a competently made but deeply uninteresting and pretty soulless product.</t>
        </is>
      </c>
      <c r="N1183" s="49" t="inlineStr">
        <is>
          <t>The most dangerous former operative of the CIA is drawn out of hiding to uncover hidden truths about his past.</t>
        </is>
      </c>
      <c r="O1183" s="50" t="inlineStr">
        <is>
          <t>https://image.tmdb.org/t/p/w500/ziU0b3hRM6raH1u4wym02EYMLZ6.jpg</t>
        </is>
      </c>
      <c r="P1183" s="51" t="inlineStr">
        <is>
          <t>Matt Damon, Tommy Lee Jones, Alicia Vikander, Vincent Cassel, Julia Stiles, Riz Ahmed, Ato Essandoh, Scott Shepherd, Bill Camp, Vinzenz Kiefer, Stephen Kunken, Ben Stylianou, Kaya Yuzuki, Matthew O'Neill, Lizzie Phillips, Paris Stangl, Matt Blair, Amy De Bhrún, Akie Kotabe, Robin Crouch, Joe Kennard, Miguel Alves-Khan, Gregg Henry, Robert Stanton, Duran Fulton Brown, Charles Jarman, Jay Vincent Diaz, Richard Nunez, Sonny Robertson, James Dormuth, Dexter Emery, George Alvarezzo, Ava Katharina Maria Hoeller, Shane Williams, Frank Roskowski, Johnny Cicco, Martin Daniel Latham, Trevor White, Sasha Larkin, Barrie Brown, Stuart Jeffrey Cram, Brian Duda, Joshua Neil, Ector Joel Acosta, Raf Adame, Bobby Akers, Martin Aleman, David M. Alonso, Hugo Alonzo, Griffin Andrews, Jeremy Angel, Sarah Armstrong, Robert-Anthony Artlett, Lasco Atkins, David Avne, Martin Ballantyne, Tim Baros, Gintare Beinoraviciute, Marc Benanti, Greg Benoit, Tom Bonello, Charles-Jean Boucher, Larry W. Bowen, Allen Bracken, Vin'Cenzo Burgess, Kirstin Marsh Bussey, Hunter Cannistraci, Lenisa Ann Careaga, Brandon Chapmond, Shin-Fei Chen, Buck Childress, Ateeq Choudhury, Ruth Clarson, Eric Coco, Jeannine Comeau, Constance Consola, Angel Contreras, Alexander Cooper, Jesse M. Cooper, Graig Couton, Lisamarie Cowan, Roger Julian Cross, Gioacchino Jim Cuffaro, Graham Curry, Erin C. Davis, Waltriessa De Leon, Christine de Lota, Jody Deats, Steven I. Dillard, Timothy Skyler Dunigan, Andrew Dunkelberger, Paul Edney, Barbara Edwards, Heiko K. Effenberger, Aaron Egawa, Daniel Eghan, Clara Emanuel, Juan Antonio Estévez, Ricardo Ewert, Dino Fazzani, Nathan Ferguson, Albert Finney, Joseph D. Fisher, Ellie Fox, Neve Gachev, Julie Garcia-Briceno, Alexander Garganera, Michael Garvey, Lati Gbaja, Gladis Giada, Dave Goshorn, Philip Greene, Adam David Gregory, Shane Griffin, Guna Gultniece, Kevin Hager, Brad Hamerly, Yumiko Hanasaka, Jeanette Hatlestad, Michael Haydon, John Heartstone, David Hershwitzky, Jamie Hodge, Yusuf Hofri, Ken Holliday, Oliver Hollingdale, Kornelia Horvath, Lisa Hunt, Lana Ish-Muhametova, Jahmilla Jackson, Dolly Jagdeo, Bron James, Kyle James, Tobias James-Samuels, Natasha Jenssen, Kyle Jerichow, Jauhara Jivanji, Yolanda Johns, Jemarko Jones, Kasper Jorgensen, Mark Justice, KaiCarra, Lampros Kalfuntzos, Attila G. Kerekes, Kyle Kesterson, Marat Khairoullin, Kaveh Khatiri, Elle van Knoll, Steven Krasner, Benedikt Laumann, Vivian Yoon Lee, Kamil Lemieszewski, David Levy, Raul Limon, Price Lindsey, Paul Lopez, Marian Lorencik, Matt Lott, Love Luciano, Frank Lui Geo, Kevin Lye, Rob Marchitti, Maria Marra, Garry Marriott, Alex Martin, Jason Matthewson, Neal McNeil, Addyson Medley, Andy Mihalache, Sandeep Mohan, Anthony Molinari, Robb Moon, Sean Moon, Bryan Moore, Paul A. Munday, Ashley Nicole Murray, Alyx Nazir, Alex Nerska, Celina Nessa, Brodi Nicholas, Jason Novak, Emeson Nwolie, Lisa Nygard-Pugh, Angelo Olivier, Jem Kai Olsen, Elena Omerini, Sarah Ospina, B.J. Parker, Mac Pietowski, Dean Preston, Damon Proctor, Abigail Rich, Jarrett Ricker, Joan Riegert, Rachel Rigall, Belen Rosenberg, Borja Saavedra, Nunzio Santoro, Lani Sarem, Kaleigh Saunders, Mark Sawtelle, Dominique Shaneen, Carolyn-Corinne Shaw, Adonis Simmons, Tina Simmons, Neil Alexander Smith, Eric Sparks, Richard Stanley, Aaron Strong, David Sullivan, Georgie-May Tearle, Paul Terry, Tony Toste, Avissh Trivedi, Michael Tushaus, Vassiliki Tzanakou, Luke Van Bergen, Jack Waggon, Marla Aaron Wapner, Don Whatley, LaFonda Whitehead, Chris Wolfe, Andie Ximenes, Alexander Yassin, Zhaleh Vossough, Alphonso Austin, Jozef Aoki, Anthony Burkhalter, Eduardo Jed Camara, Darlene Dalmaceda, Alex Gillison, Phillip Allen Hall III, Romulus Hotea, Jimi James, Slim Khezri, Matthew Leonhart, Stephanie McIntyre, Amelie McKendry, Lovell Richards, Brian Robak, Andre Rutherford, Shane Santos, Nicolas Savidis-Macris, Earl Vincent Sherwood II, Elicia Stokes Navarro, Alyx Stone, Austin Lien</t>
        </is>
      </c>
      <c r="Q1183" s="52" t="inlineStr">
        <is>
          <t>Paul Greengrass</t>
        </is>
      </c>
      <c r="R1183" s="59" t="inlineStr">
        <is>
          <t>[{"Source": "Internet Movie Database", "Value": "6.6/10"}, {"Source": "Rotten Tomatoes", "Value": "55%"}, {"Source": "Metacritic", "Value": "58/100"}]</t>
        </is>
      </c>
      <c r="S1183" s="60" t="inlineStr">
        <is>
          <t>415,484,914</t>
        </is>
      </c>
      <c r="T1183" s="55" t="inlineStr">
        <is>
          <t>PG-13</t>
        </is>
      </c>
      <c r="U1183" s="56" t="inlineStr">
        <is>
          <t>123</t>
        </is>
      </c>
      <c r="V1183" s="57" t="inlineStr">
        <is>
          <t>{"link": "https://www.themoviedb.org/movie/324668-jason-bourne/watch?locale=CA", "rent":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"buy":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"flatrate": [{"logo_path": "/ewOptMVIYcOadMGGJz8DJueH2bH.jpg", "provider_id": 230, "provider_name": "Crave", "display_priority": 5}, {"logo_path": "/esiLBRzDUwodjfN8gA4qj7l3ZF7.jpg", "provider_id": 1794, "provider_name": "Starz Amazon Channel", "display_priority": 92}, {"logo_path": "/qcKfSyX4xkXESjHrkO8cZLRJkn6.jpg", "provider_id": 2604, "provider_name": "Crave Amazon Channel", "display_priority": 140}]}</t>
        </is>
      </c>
      <c r="W1183" s="61" t="inlineStr">
        <is>
          <t>120,000,000</t>
        </is>
      </c>
      <c r="X1183" s="35" t="n">
        <v>324668</v>
      </c>
      <c r="Y1183" s="35" t="inlineStr">
        <is>
          <t>[1087891, 823625, 9331, 206647, 203801, 56292, 860, 39514, 36557, 2503, 993710, 646, 7451, 137094, 161, 700, 8834, 20526, 27590, 709]</t>
        </is>
      </c>
      <c r="Z1183" s="35" t="inlineStr">
        <is>
          <t>55%</t>
        </is>
      </c>
      <c r="AA1183" s="35" t="inlineStr">
        <is>
          <t>6.6/10</t>
        </is>
      </c>
      <c r="AB1183" s="35" t="inlineStr">
        <is>
          <t>58/100</t>
        </is>
      </c>
      <c r="AC1183" s="35" t="inlineStr">
        <is>
          <t>https://www.youtube.com/embed/F4gJsKZvqE4</t>
        </is>
      </c>
      <c r="AD1183" s="98" t="inlineStr">
        <is>
          <t>US</t>
        </is>
      </c>
      <c r="AE1183" s="98" t="inlineStr">
        <is>
          <t>1748278547553</t>
        </is>
      </c>
    </row>
    <row r="1184" ht="14.25" customHeight="1" s="169">
      <c r="A1184" s="93" t="inlineStr">
        <is>
          <t>Nowhere to Run</t>
        </is>
      </c>
      <c r="B1184" s="94" t="n">
        <v>51</v>
      </c>
      <c r="C1184" s="131" t="n"/>
      <c r="D1184" s="132" t="n"/>
      <c r="E1184" s="95" t="inlineStr">
        <is>
          <t>Action</t>
        </is>
      </c>
      <c r="F1184" s="117" t="n"/>
      <c r="G1184" s="31" t="n"/>
      <c r="H1184" s="32" t="n"/>
      <c r="I1184" s="96" t="inlineStr">
        <is>
          <t>Columbia Pictures</t>
        </is>
      </c>
      <c r="J1184" s="97" t="n">
        <v>1993</v>
      </c>
      <c r="K1184" s="35">
        <f>ROW(K1184)-1</f>
        <v/>
      </c>
      <c r="L1184" s="98" t="b">
        <v>0</v>
      </c>
      <c r="M1184" s="99" t="inlineStr">
        <is>
          <t>Really solid JCVD movie. The story feels pretty Road House, where there is a evil man taking over a town and a rogue man that isn't from around these parts has to put a stop to it. The action is pretty good, the acting is good for a JCVD movie, and overall it was easy to watch.</t>
        </is>
      </c>
      <c r="N1184" s="76" t="inlineStr">
        <is>
          <t>Escaped convict Sam Gillen single-handedly takes on ruthless developers who are determined to evict a widow with two young children.</t>
        </is>
      </c>
      <c r="O1184" s="105" t="inlineStr">
        <is>
          <t>https://image.tmdb.org/t/p/w500/a2FGbyzk2dTAlu37iGeQBbUjLLE.jpg</t>
        </is>
      </c>
      <c r="P1184" s="106" t="inlineStr">
        <is>
          <t>Jean-Claude Van Damme, Rosanna Arquette, Kieran Culkin, Ted Levine, Tiffany Taubman, Edward Blatchford, Anthony Starke, Joss Ackland, Allan Graf, Leonard Termo, Peter Malota, Robert Apisa, Jophery C. Brown, Tony Brubaker, Jack Lucarelli, Vojislav Govedarica, Manny Perry, Thomas Rosales Jr., Sven-Ole Thorsen, Stephen Bridgewater, Christy Botkin, Chuck Zito, John Finn, Stanley White, Gavin Glennon</t>
        </is>
      </c>
      <c r="Q1184" s="107" t="inlineStr">
        <is>
          <t>Robert Harmon</t>
        </is>
      </c>
      <c r="R1184" s="41" t="inlineStr">
        <is>
          <t>[{"Source": "Internet Movie Database", "Value": "5.7/10"}, {"Source": "Rotten Tomatoes", "Value": "36%"}, {"Source": "Metacritic", "Value": "41/100"}]</t>
        </is>
      </c>
      <c r="S1184" s="108" t="inlineStr">
        <is>
          <t>64,000,000</t>
        </is>
      </c>
      <c r="T1184" s="109" t="inlineStr">
        <is>
          <t>R</t>
        </is>
      </c>
      <c r="U1184" s="110" t="inlineStr">
        <is>
          <t>94</t>
        </is>
      </c>
      <c r="V1184" s="82" t="inlineStr">
        <is>
          <t>{"link": "https://www.themoviedb.org/movie/10413-nowhere-to-run/watch?locale=CA", "buy": [{"logo_path": "/SPnB1qiCkYfirS2it3hZORwGVn.jpg", "provider_id": 2, "provider_name": "Apple TV Store", "display_priority": 6}, {"logo_path": "/8z7rC8uIDaTM91X0ZfkRf04ydj2.jpg", "provider_id": 3, "provider_name": "Google Play Movies", "display_priority": 7}, {"logo_path": "/pTnn5JwWr4p3pG8H6VrpiQo7Vs0.jpg", "provider_id": 192, "provider_name": "YouTube", "display_priority": 33}, {"logo_path": "/qR6FKvnPBx2O37FDg8PNM7efwF3.jpg", "provider_id": 10, "provider_name": "Amazon Video", "display_priority": 56}], "rent": [{"logo_path": "/SPnB1qiCkYfirS2it3hZORwGVn.jpg", "provider_id": 2, "provider_name": "Apple TV Store", "display_priority": 6}, {"logo_path": "/8z7rC8uIDaTM91X0ZfkRf04ydj2.jpg", "provider_id": 3, "provider_name": "Google Play Movies", "display_priority": 7}, {"logo_path": "/pTnn5JwWr4p3pG8H6VrpiQo7Vs0.jpg", "provider_id": 192, "provider_name": "YouTube", "display_priority": 33}, {"logo_path": "/qR6FKvnPBx2O37FDg8PNM7efwF3.jpg", "provider_id": 10, "provider_name": "Amazon Video", "display_priority": 56}]}</t>
        </is>
      </c>
      <c r="W1184" s="111" t="inlineStr">
        <is>
          <t>15,000,000</t>
        </is>
      </c>
      <c r="X1184" s="35" t="n">
        <v>10413</v>
      </c>
      <c r="Y1184" s="35" t="inlineStr">
        <is>
          <t>[176241, 24832, 245527, 848123, 17186, 951470, 38295, 808396, 1319951, 846433, 1024627, 9972, 1079346, 172226, 74998, 358364, 31619, 974453, 464566, 9917]</t>
        </is>
      </c>
      <c r="Z1184" s="35" t="inlineStr">
        <is>
          <t>36%</t>
        </is>
      </c>
      <c r="AA1184" s="35" t="inlineStr">
        <is>
          <t>5.7/10</t>
        </is>
      </c>
      <c r="AB1184" s="35" t="inlineStr">
        <is>
          <t>41/100</t>
        </is>
      </c>
      <c r="AC1184" s="35" t="inlineStr">
        <is>
          <t>https://www.youtube.com/embed/4E3jLN30b78</t>
        </is>
      </c>
      <c r="AD1184" s="98" t="inlineStr">
        <is>
          <t>US</t>
        </is>
      </c>
      <c r="AE1184" s="98" t="inlineStr">
        <is>
          <t>1750551711899</t>
        </is>
      </c>
    </row>
    <row r="1185" ht="14.25" customHeight="1" s="169">
      <c r="A1185" s="93" t="inlineStr">
        <is>
          <t>The Expendables 2</t>
        </is>
      </c>
      <c r="B1185" s="94" t="n">
        <v>50</v>
      </c>
      <c r="C1185" s="131" t="inlineStr">
        <is>
          <t>The Expendables</t>
        </is>
      </c>
      <c r="D1185" s="132" t="n"/>
      <c r="E1185" s="95" t="inlineStr">
        <is>
          <t>Action</t>
        </is>
      </c>
      <c r="F1185" s="117" t="n"/>
      <c r="G1185" s="31" t="n"/>
      <c r="H1185" s="32" t="n"/>
      <c r="I1185" s="96" t="inlineStr">
        <is>
          <t>Lionsgate</t>
        </is>
      </c>
      <c r="J1185" s="97" t="n">
        <v>2012</v>
      </c>
      <c r="K1185" s="35">
        <f>ROW(K1185)-1</f>
        <v/>
      </c>
      <c r="L1185" s="98" t="b">
        <v>0</v>
      </c>
      <c r="M1185" s="99" t="inlineStr">
        <is>
          <t>The Expendables 2 continues the series asking the most important question - what would the Avengers of a universe where everyone only cares about being the manliest person in the world look like? The movie is a bit of fun, the effects look significantly better than the first movie and the action is non-stop in the second half, but it's all meaningless. There are no characters or motivations, only good guys and bad guys. This is sort of a throwback to old action movies, but this movie also has basically no script. The dialogue is all catchphrases and one liners. Often they don't mesh well together and it becomes laughably bad. Multiple times a character shows up with no warning to same the day, which also is laughably bad writing. At least you get to see a whole bunch of old guys in the same movie, and imagine how cool it would be if all of these people were in a movie together 30 years ago.</t>
        </is>
      </c>
      <c r="N1185" s="47" t="inlineStr">
        <is>
          <t>Mr. Church reunites the Expendables for what should be an easy paycheck, but when one of their men is murdered on the job, their quest for revenge puts them deep in enemy territory and up against an unexpected threat.</t>
        </is>
      </c>
      <c r="O1185" s="38" t="inlineStr">
        <is>
          <t>https://image.tmdb.org/t/p/w500/4EBO8aIeP2bF1jGpwbuRS4CFMca.jpg</t>
        </is>
      </c>
      <c r="P1185" s="39" t="inlineStr">
        <is>
          <t>Sylvester Stallone, Jason Statham, Jet Li, Dolph Lundgren, Chuck Norris, Jean-Claude Van Damme, Bruce Willis, Arnold Schwarzenegger, Terry Crews, Randy Couture, Liam Hemsworth, Scott Adkins, Yu Nan, Amanda Ooms, Charisma Carpenter, Nikolette Noel, George Zlatarev, Alexander Moskov, Nikola Dodov, Wenbo Li, Borislav Zahariev, Penka Kodova, Arkanay Boonsong, Dimo Alexiev, Velislav Pavlov, Liubomir Simeonov, Anton Trendafilov, Mariy Rosen, Julian Stanishkov, Velimir Velev, Irina Sophia Krichely, Lyudmila Slaneva, Silvia Petkova, Alexandra Spasova, Juliana Saiska, Sanya Borisova, Biliana Petrinska, Diana Dobreva, Aleksandar Belovski, Novak Djokovic, Nick Stanchev, Antoaneta Yordanova, Velizar Peev</t>
        </is>
      </c>
      <c r="Q1185" s="40" t="inlineStr">
        <is>
          <t>Simon West</t>
        </is>
      </c>
      <c r="R1185" s="41" t="inlineStr">
        <is>
          <t>[{"Source": "Internet Movie Database", "Value": "6.6/10"}, {"Source": "Rotten Tomatoes", "Value": "68%"}, {"Source": "Metacritic", "Value": "51/100"}]</t>
        </is>
      </c>
      <c r="S1185" s="42" t="inlineStr">
        <is>
          <t>314,975,955</t>
        </is>
      </c>
      <c r="T1185" s="43" t="inlineStr">
        <is>
          <t>R</t>
        </is>
      </c>
      <c r="U1185" s="44" t="inlineStr">
        <is>
          <t>103</t>
        </is>
      </c>
      <c r="V1185" s="45" t="inlineStr">
        <is>
          <t>{"link": "https://www.themoviedb.org/movie/76163-the-expendables-2/watch?locale=CA", "rent":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"flatrate": [{"logo_path": "/pbpMk2JmcoNnQwx5JGpXngfoWtp.jpg", "provider_id": 8, "provider_name": "Netflix", "display_priority": 0}, {"logo_path": "/cQjWvOiKRPeSuWRNGegcBjyqVbR.jpg", "provider_id": 469, "provider_name": "Club Illico", "display_priority": 51}, {"logo_path": "/esiLBRzDUwodjfN8gA4qj7l3ZF7.jpg", "provider_id": 1794, "provider_name": "Starz Amazon Channel", "display_priority": 92}, {"logo_path": "/dpR8r13zWDeUR0QkzWidrdMxa56.jpg", "provider_id": 1796, "provider_name": "Netflix Standard with Ads", "display_priority": 93}, {"logo_path": "/o4OqlMLb3ZjhK7OwR4qvxiZKOXf.jpg", "provider_id": 2358, "provider_name": "Lionsgate+ Amazon Channels", "display_priority": 145}], "buy":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t>
        </is>
      </c>
      <c r="W1185" s="46" t="inlineStr">
        <is>
          <t>100,000,000</t>
        </is>
      </c>
      <c r="X1185" s="35" t="n">
        <v>76163</v>
      </c>
      <c r="Y1185" s="35" t="inlineStr">
        <is>
          <t>[1167271, 1212855, 36567, 1215162, 646389, 149509, 27578, 831946, 1119878, 572751, 256474, 949484, 48129, 5852, 760926, 4413, 1156255, 1000475, 1217379, 1024127]</t>
        </is>
      </c>
      <c r="Z1185" s="35" t="inlineStr">
        <is>
          <t>68%</t>
        </is>
      </c>
      <c r="AA1185" s="35" t="inlineStr">
        <is>
          <t>6.6/10</t>
        </is>
      </c>
      <c r="AB1185" s="35" t="inlineStr">
        <is>
          <t>51/100</t>
        </is>
      </c>
      <c r="AC1185" s="35" t="inlineStr">
        <is>
          <t>https://www.youtube.com/embed/ip_CYHdyUBs</t>
        </is>
      </c>
      <c r="AD1185" s="98" t="inlineStr">
        <is>
          <t>US</t>
        </is>
      </c>
      <c r="AE1185" s="98" t="n">
        <v>1731215633548</v>
      </c>
    </row>
    <row r="1186" ht="14.25" customHeight="1" s="169">
      <c r="A1186" s="93" t="inlineStr">
        <is>
          <t>Shazam! Fury of the Gods</t>
        </is>
      </c>
      <c r="B1186" s="94" t="n">
        <v>50</v>
      </c>
      <c r="C1186" s="131" t="inlineStr">
        <is>
          <t>DC</t>
        </is>
      </c>
      <c r="D1186" s="132" t="inlineStr">
        <is>
          <t>DCEU</t>
        </is>
      </c>
      <c r="E1186" s="95" t="inlineStr">
        <is>
          <t>Comic Book</t>
        </is>
      </c>
      <c r="F1186" s="117" t="n"/>
      <c r="G1186" s="31" t="n"/>
      <c r="H1186" s="32" t="n"/>
      <c r="I1186" s="96" t="inlineStr">
        <is>
          <t>Warner Bros.</t>
        </is>
      </c>
      <c r="J1186" s="97" t="n">
        <v>2023</v>
      </c>
      <c r="K1186" s="35">
        <f>ROW(K1186)-1</f>
        <v/>
      </c>
      <c r="L1186" s="98" t="b">
        <v>0</v>
      </c>
      <c r="M1186" s="99" t="inlineStr">
        <is>
          <t>Shazam 2 is at its best when it carries the same lighthearted, fun tone of the first movie. There are plenty of good jokes, and the comedy carries the movie. Unfortunately, some of the dialogue is very eye-roll inducing, and Zachary Levi's Deadpool impression can get grating at times. There is a lot of CGI, but it doesn't take you out of the movie in the ways that Marvel's CGI has lately. The failures of the rest of the DC universe backed this movie in to a corner, and I feel like they did close to the best they could have with what they had.</t>
        </is>
      </c>
      <c r="N1186" s="47" t="inlineStr">
        <is>
          <t>Billy Batson and his foster siblings, who transform into superheroes by saying "Shazam!", are forced to get back into action and fight the Daughters of Atlas, who they must stop from using a weapon that could destroy the world.</t>
        </is>
      </c>
      <c r="O1186" s="38" t="inlineStr">
        <is>
          <t>https://image.tmdb.org/t/p/w500/A3ZbZsmsvNGdprRi2lKgGEeVLEH.jpg</t>
        </is>
      </c>
      <c r="P1186" s="39" t="inlineStr">
        <is>
          <t>Zachary Levi, Asher Angel, Jack Dylan Grazer, Rachel Zegler, Adam Brody, Ross Butler, D.J. Cotrona, Grace Caroline Currey, Meagan Good, Lucy Liu, Djimon Hounsou, Helen Mirren, Faithe Herman, Ian Chen, Jovan Armand, Marta Milans, Cooper Andrews, Rizwan Manji, P.J. Byrne, Diedrich Bader, David Lengel, Rick Andosca, Erica Frene, Lotta Losten, Natalia Safran, Hillary Harley, Lou Lou Safran, Tara Jones, Edward Force, Milli M., Carson MacCormac, Evan Marsh, Taylor Cahill, Sebrena Sumrah-Kelly, Wolf Blitzer, Michael Beasley, Robert Walker Branchaud, Jessica Fontaine, Aaliyah Luu, Bonnie Discepolo, Michael Gray, F. Douglas Hall II, Patrick Reidy, Kelvin Hodge, Chloe Camp, Gal Gadot, Jennifer Holland, Steve Agee, David F. Sandberg, Mark Strong, Rizwan Manji, Robert Tinsley</t>
        </is>
      </c>
      <c r="Q1186" s="40" t="inlineStr">
        <is>
          <t>David F. Sandberg</t>
        </is>
      </c>
      <c r="R1186" s="41" t="inlineStr">
        <is>
          <t>[{"Source": "Internet Movie Database", "Value": "5.9/10"}, {"Source": "Rotten Tomatoes", "Value": "49%"}, {"Source": "Metacritic", "Value": "47/100"}]</t>
        </is>
      </c>
      <c r="S1186" s="42" t="inlineStr">
        <is>
          <t>134,221,819</t>
        </is>
      </c>
      <c r="T1186" s="43" t="inlineStr">
        <is>
          <t>PG-13</t>
        </is>
      </c>
      <c r="U1186" s="44" t="inlineStr">
        <is>
          <t>130</t>
        </is>
      </c>
      <c r="V1186" s="45" t="inlineStr">
        <is>
          <t>{"link": "https://www.themoviedb.org/movie/594767-shazam-fury-of-the-gods/watch?locale=CA", "rent":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"buy":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"flatrate": [{"logo_path": "/esiLBRzDUwodjfN8gA4qj7l3ZF7.jpg", "provider_id": 1794, "provider_name": "Starz Amazon Channel", "display_priority": 92}]}</t>
        </is>
      </c>
      <c r="W1186" s="46" t="inlineStr">
        <is>
          <t>110,000,000</t>
        </is>
      </c>
      <c r="X1186" s="35" t="n">
        <v>594767</v>
      </c>
      <c r="Y1186" s="35" t="inlineStr">
        <is>
          <t>[141052, 526896, 324857, 519182, 609681, 323027, 539681, 436270, 581997, 228161, 453395, 474395, 299537, 287947, 1209290, 585083, 640146, 512200, 271110, 298618]</t>
        </is>
      </c>
      <c r="Z1186" s="35" t="inlineStr">
        <is>
          <t>49%</t>
        </is>
      </c>
      <c r="AA1186" s="35" t="inlineStr">
        <is>
          <t>5.9/10</t>
        </is>
      </c>
      <c r="AB1186" s="35" t="inlineStr">
        <is>
          <t>47/100</t>
        </is>
      </c>
      <c r="AC1186" s="35" t="inlineStr">
        <is>
          <t>https://www.youtube.com/embed/AIc671o9yCI</t>
        </is>
      </c>
      <c r="AD1186" s="98" t="inlineStr">
        <is>
          <t>US</t>
        </is>
      </c>
      <c r="AE1186" s="98" t="n">
        <v>1731215633548</v>
      </c>
    </row>
    <row r="1187" ht="14.25" customHeight="1" s="169">
      <c r="A1187" s="93" t="inlineStr">
        <is>
          <t>The Monkey King</t>
        </is>
      </c>
      <c r="B1187" s="94" t="n">
        <v>50</v>
      </c>
      <c r="C1187" s="131" t="n"/>
      <c r="D1187" s="132" t="n"/>
      <c r="E1187" s="95" t="inlineStr">
        <is>
          <t>Animated</t>
        </is>
      </c>
      <c r="F1187" s="117" t="n"/>
      <c r="G1187" s="31" t="n"/>
      <c r="H1187" s="32" t="inlineStr">
        <is>
          <t>Netflix</t>
        </is>
      </c>
      <c r="I1187" s="96" t="inlineStr">
        <is>
          <t>Netflix</t>
        </is>
      </c>
      <c r="J1187" s="97" t="n">
        <v>2023</v>
      </c>
      <c r="K1187" s="35">
        <f>ROW(K1187)-1</f>
        <v/>
      </c>
      <c r="L1187" s="98" t="b">
        <v>0</v>
      </c>
      <c r="M1187" s="99" t="inlineStr">
        <is>
          <t xml:space="preserve">A movie that kids will likely enjoy, but most adults will find tiring. The story is overly familiar and the themes are played out. The biggest problem is that every character crosses the line from being funny into being annoying. Character development is unnatural and unearned. With no likable characters, it's very hard to make an enjoyable 100 minute animated movie. </t>
        </is>
      </c>
      <c r="N1187" s="37" t="inlineStr">
        <is>
          <t>A stick-wielding monkey teams with a young girl on an epic quest for immortality, battling demons, dragons, gods — and his own ego — along the way.</t>
        </is>
      </c>
      <c r="O1187" s="38" t="inlineStr">
        <is>
          <t>https://image.tmdb.org/t/p/w500/i6ye8ueFhVE5pXatgyRrZ83LBD8.jpg</t>
        </is>
      </c>
      <c r="P1187" s="39" t="inlineStr">
        <is>
          <t>Jimmy O. Yang, Bowen Yang, Jolie Hoang-Rappaport, Jo Koy, Ron Yuan, Nan Li, Andrew Pang, Stephanie Hsu, Sophie Wu, Hoon Lee, Andrew Kishino, Jodi Long, BD Wong, Dee Bradley Baker, Robert Wu, David Chen, James Sie, Kieran Regan, Kuno Inghram, Mark Benninghoffen, Vic Chao, Sofia Aguirre, Hayden Almeraz, Bailey Almeraz, Elijah Kim, Mila Tambaoan, Nara Thompson, Artemis Snow, Kaiji Tang</t>
        </is>
      </c>
      <c r="Q1187" s="40" t="inlineStr">
        <is>
          <t>Anthony Stacchi</t>
        </is>
      </c>
      <c r="R1187" s="41" t="inlineStr">
        <is>
          <t>[{"Source": "Internet Movie Database", "Value": "5.8/10"}, {"Source": "Rotten Tomatoes", "Value": "56%"}, {"Source": "Metacritic", "Value": "59/100"}]</t>
        </is>
      </c>
      <c r="S1187" s="118" t="inlineStr">
        <is>
          <t>0</t>
        </is>
      </c>
      <c r="T1187" s="43" t="inlineStr">
        <is>
          <t>PG</t>
        </is>
      </c>
      <c r="U1187" s="44" t="inlineStr">
        <is>
          <t>92</t>
        </is>
      </c>
      <c r="V1187" s="45" t="inlineStr">
        <is>
          <t>{"link": "https://www.themoviedb.org/movie/832502-the-monkey-king/watch?locale=CA", "flatrate": [{"logo_path": "/pbpMk2JmcoNnQwx5JGpXngfoWtp.jpg", "provider_id": 8, "provider_name": "Netflix", "display_priority": 0}, {"logo_path": "/dpR8r13zWDeUR0QkzWidrdMxa56.jpg", "provider_id": 1796, "provider_name": "Netflix Standard with Ads", "display_priority": 93}]}</t>
        </is>
      </c>
      <c r="W1187" s="75" t="inlineStr">
        <is>
          <t>0</t>
        </is>
      </c>
      <c r="X1187" s="35" t="n">
        <v>832502</v>
      </c>
      <c r="Y1187" s="35" t="inlineStr">
        <is>
          <t>[430162, 410113, 455411, 13682, 20694, 1029119, 72972, 20378, 776835, 805051, 592983, 137116, 15567, 927254, 668461, 587562, 439058, 513736, 594328, 560044]</t>
        </is>
      </c>
      <c r="Z1187" s="35" t="inlineStr">
        <is>
          <t>56%</t>
        </is>
      </c>
      <c r="AA1187" s="35" t="inlineStr">
        <is>
          <t>5.8/10</t>
        </is>
      </c>
      <c r="AB1187" s="35" t="inlineStr">
        <is>
          <t>59/100</t>
        </is>
      </c>
      <c r="AC1187" s="35" t="inlineStr">
        <is>
          <t>https://www.youtube.com/embed/-Ao79QJNE-s</t>
        </is>
      </c>
      <c r="AD1187" s="98" t="inlineStr">
        <is>
          <t>US</t>
        </is>
      </c>
      <c r="AE1187" s="98" t="n">
        <v>1731215633548</v>
      </c>
    </row>
    <row r="1188" ht="14.25" customHeight="1" s="169">
      <c r="A1188" s="93" t="inlineStr">
        <is>
          <t>Street Kings</t>
        </is>
      </c>
      <c r="B1188" s="94" t="n">
        <v>50</v>
      </c>
      <c r="C1188" s="131" t="n"/>
      <c r="D1188" s="132" t="n"/>
      <c r="E1188" s="95" t="inlineStr">
        <is>
          <t>Action</t>
        </is>
      </c>
      <c r="F1188" s="117" t="inlineStr">
        <is>
          <t>Thriller</t>
        </is>
      </c>
      <c r="G1188" s="31" t="n"/>
      <c r="H1188" s="32" t="n"/>
      <c r="I1188" s="96" t="inlineStr">
        <is>
          <t>20th Century Studios</t>
        </is>
      </c>
      <c r="J1188" s="97" t="n">
        <v>2008</v>
      </c>
      <c r="K1188" s="35">
        <f>ROW(K1188)-1</f>
        <v/>
      </c>
      <c r="L1188" s="98" t="b">
        <v>0</v>
      </c>
      <c r="M1188" s="99" t="inlineStr">
        <is>
          <t>Formulaic and predictable, maybe a little too long, but overall it features good performances and is easy enough to watch. None of the characters are very likable, but that's a pretty accurate police force.</t>
        </is>
      </c>
      <c r="N1188" s="76" t="inlineStr">
        <is>
          <t>Tom Ludlow is a disillusioned L.A. Police Officer, rarely playing by the rules and haunted by the death of his wife. When evidence implicates him in the execution of a fellow officer, he is forced to go up against the cop culture he's been a part of his entire career, ultimately leading him to question the loyalties of everyone around him.</t>
        </is>
      </c>
      <c r="O1188" s="105" t="inlineStr">
        <is>
          <t>https://image.tmdb.org/t/p/w500/csXyZ1BsDBlH0PXkOFWxggEf9WF.jpg</t>
        </is>
      </c>
      <c r="P1188" s="106" t="inlineStr">
        <is>
          <t>Keanu Reeves, Forest Whitaker, Chris Evans, Hugh Laurie, Naomie Harris, Cedric the Entertainer, Martha Higareda, Common, Angela Sun, Jay Mohr, Amaury Nolasco, John Corbett, Terry Crews, Cle Sloan, Game, Michael Monks, Kate Clarke, Noel Gugliemi, Michael Monks, Clifton Powell, Daryl Gates, Kenneth Choi, Wally Rudolph, Garret Sato, Kerry Wong, Aaron McPherson, Paul Anthony Barreras, Yonda Davis, Siobhan Parisi, Emilio Rivera, Michael D. Roberts, Kami Jones, Jernard Burks, Kevin Benton, Amy Dudgeon, Genesis Codina, Michaela Pereira, Jaime FitzSimons, Joanne Chew, Kel Ann Hsieh, Patrick Gallagher, Kirstin Pierce, Carlos Amezcua, David Ayer, Candice A. Buenrostro, Daniel Van Dyke, Masen Faison</t>
        </is>
      </c>
      <c r="Q1188" s="107" t="inlineStr">
        <is>
          <t>David Ayer</t>
        </is>
      </c>
      <c r="R1188" s="41" t="inlineStr">
        <is>
          <t>[{"Source": "Internet Movie Database", "Value": "6.8/10"}, {"Source": "Rotten Tomatoes", "Value": "37%"}, {"Source": "Metacritic", "Value": "55/100"}]</t>
        </is>
      </c>
      <c r="S1188" s="72" t="inlineStr">
        <is>
          <t>66,476,363</t>
        </is>
      </c>
      <c r="T1188" s="109" t="inlineStr">
        <is>
          <t>R</t>
        </is>
      </c>
      <c r="U1188" s="110" t="inlineStr">
        <is>
          <t>109</t>
        </is>
      </c>
      <c r="V1188" s="82" t="inlineStr">
        <is>
          <t>{"link": "https://www.themoviedb.org/movie/1266-street-kings/watch?locale=CA", "rent":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"buy":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"flatrate": [{"logo_path": "/qsOM361vYHE7pcNFG7bCJHyievG.jpg", "provider_id": 182, "provider_name": "Hollywood Suite", "display_priority": 27}, {"logo_path": "/p5xtRLEzPyRhqOPpiW1sFy4FyPc.jpg", "provider_id": 705, "provider_name": "Hollywood Suite Amazon Channel", "display_priority": 87}]}</t>
        </is>
      </c>
      <c r="W1188" s="46" t="inlineStr">
        <is>
          <t>20,000,000</t>
        </is>
      </c>
      <c r="X1188" s="35" t="n">
        <v>1266</v>
      </c>
      <c r="Y1188" s="35" t="inlineStr">
        <is>
          <t>[4911, 578189, 10648, 10126, 9569, 11028, 13153, 1847, 13389, 668489, 77016, 524659, 1024546, 26185, 31701, 20721, 1835, 11060, 2142, 738652]</t>
        </is>
      </c>
      <c r="Z1188" s="35" t="inlineStr">
        <is>
          <t>37%</t>
        </is>
      </c>
      <c r="AA1188" s="35" t="inlineStr">
        <is>
          <t>6.8/10</t>
        </is>
      </c>
      <c r="AB1188" s="35" t="inlineStr">
        <is>
          <t>55/100</t>
        </is>
      </c>
      <c r="AC1188" s="35" t="inlineStr">
        <is>
          <t>https://www.youtube.com/embed/jdHjrd4P9Rs</t>
        </is>
      </c>
      <c r="AD1188" s="98" t="inlineStr">
        <is>
          <t>US</t>
        </is>
      </c>
      <c r="AE1188" s="98" t="n">
        <v>1731215633548</v>
      </c>
    </row>
    <row r="1189" ht="14.25" customHeight="1" s="169">
      <c r="A1189" s="93" t="inlineStr">
        <is>
          <t>Shrek the Third</t>
        </is>
      </c>
      <c r="B1189" s="94" t="n">
        <v>50</v>
      </c>
      <c r="C1189" s="131" t="inlineStr">
        <is>
          <t>Shrek</t>
        </is>
      </c>
      <c r="D1189" s="132" t="n"/>
      <c r="E1189" s="95" t="inlineStr">
        <is>
          <t>Animated</t>
        </is>
      </c>
      <c r="F1189" s="117" t="inlineStr">
        <is>
          <t>Princess</t>
        </is>
      </c>
      <c r="G1189" s="31" t="n"/>
      <c r="H1189" s="32" t="n"/>
      <c r="I1189" s="96" t="inlineStr">
        <is>
          <t>Dreamworks</t>
        </is>
      </c>
      <c r="J1189" s="97" t="n">
        <v>2007</v>
      </c>
      <c r="K1189" s="35">
        <f>ROW(K1189)-1</f>
        <v/>
      </c>
      <c r="L1189" s="98" t="b">
        <v>0</v>
      </c>
      <c r="M1189" s="99" t="n"/>
      <c r="N1189" s="83" t="inlineStr">
        <is>
          <t>The King of Far Far Away has died and Shrek and Fiona are to become King &amp; Queen. However, Shrek wants to return to his cozy swamp and live in peace and quiet, so when he finds out there is another heir to the throne, they set off to bring him back to rule the kingdom.</t>
        </is>
      </c>
      <c r="O1189" s="84" t="inlineStr">
        <is>
          <t>https://image.tmdb.org/t/p/w500/n4SexGGQzI26E269tfpa80MZaGV.jpg</t>
        </is>
      </c>
      <c r="P1189" s="85" t="inlineStr">
        <is>
          <t>Mike Myers, Eddie Murphy, Cameron Diaz, Antonio Banderas, Julie Andrews, John Cleese, Rupert Everett, Eric Idle, Justin Timberlake, Susanne Blakeslee, Cody Cameron, Larry King, Christopher Knights, John Krasinski, Ian McShane, Cheri Oteri, Regis Philbin, Amy Poehler, Seth Rogen, Maya Rudolph, Amy Sedaris, Conrad Vernon, Aron Warner, Jasper Johannes Andrews, Guillaume Aretos, Kelly Asbury, Zachary James Bernard, Andrew Birch, Sean Bishop, Kelly Cooney Cilella, Walt Dohrn, Dante James Hauser, Jordan Alexander Hauser, Tom Kane, Tom McGrath, Chris Miller, Latifa Ouaou, Alina Phelan, David P. Smith, Mark Valley, Kari Wahlgren</t>
        </is>
      </c>
      <c r="Q1189" s="86" t="inlineStr">
        <is>
          <t>Chris Miller</t>
        </is>
      </c>
      <c r="R1189" s="62" t="inlineStr">
        <is>
          <t>[{"Source": "Internet Movie Database", "Value": "6.1/10"}, {"Source": "Rotten Tomatoes", "Value": "41%"}, {"Source": "Metacritic", "Value": "58/100"}]</t>
        </is>
      </c>
      <c r="S1189" s="101" t="inlineStr">
        <is>
          <t>813,367,380</t>
        </is>
      </c>
      <c r="T1189" s="102" t="inlineStr">
        <is>
          <t>PG</t>
        </is>
      </c>
      <c r="U1189" s="103" t="inlineStr">
        <is>
          <t>93</t>
        </is>
      </c>
      <c r="V1189" s="89" t="inlineStr">
        <is>
          <t>{"link": "https://www.themoviedb.org/movie/810-shrek-the-third/watch?locale=CA", "flatrate": [{"logo_path": "/pbpMk2JmcoNnQwx5JGpXngfoWtp.jpg", "provider_id": 8, "provider_name": "Netflix", "display_priority": 0}, {"logo_path": "/ewOptMVIYcOadMGGJz8DJueH2bH.jpg", "provider_id": 230, "provider_name": "Crave", "display_priority": 5}, {"logo_path": "/cQjWvOiKRPeSuWRNGegcBjyqVbR.jpg", "provider_id": 469, "provider_name": "Club Illico", "display_priority": 51}, {"logo_path": "/esiLBRzDUwodjfN8gA4qj7l3ZF7.jpg", "provider_id": 1794, "provider_name": "Starz Amazon Channel", "display_priority": 92}, {"logo_path": "/dpR8r13zWDeUR0QkzWidrdMxa56.jpg", "provider_id": 1796, "provider_name": "Netflix Standard with Ads", "display_priority": 93}, {"logo_path": "/qcKfSyX4xkXESjHrkO8cZLRJkn6.jpg", "provider_id": 2604, "provider_name": "Crave Amazon Channel", "display_priority": 140}], "rent":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"buy":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t>
        </is>
      </c>
      <c r="W1189" s="61" t="inlineStr">
        <is>
          <t>160,000,000</t>
        </is>
      </c>
      <c r="X1189" s="35" t="n">
        <v>810</v>
      </c>
      <c r="Y1189" s="35" t="inlineStr">
        <is>
          <t>[10192, 410113, 927254, 1184918, 585083, 22586, 57800, 27653, 153518, 808, 529203, 413658, 16394, 315162, 879, 512200, 38757, 14411, 454640, 560052]</t>
        </is>
      </c>
      <c r="Z1189" s="35" t="inlineStr">
        <is>
          <t>41%</t>
        </is>
      </c>
      <c r="AA1189" s="35" t="inlineStr">
        <is>
          <t>6.1/10</t>
        </is>
      </c>
      <c r="AB1189" s="35" t="inlineStr">
        <is>
          <t>58/100</t>
        </is>
      </c>
      <c r="AC1189" s="35" t="inlineStr">
        <is>
          <t>https://www.youtube.com/embed/InR865IDDjU</t>
        </is>
      </c>
      <c r="AD1189" s="98" t="inlineStr">
        <is>
          <t>US</t>
        </is>
      </c>
      <c r="AE1189" s="98" t="n">
        <v>1731215633548</v>
      </c>
    </row>
    <row r="1190" ht="14.25" customHeight="1" s="169">
      <c r="A1190" s="93" t="inlineStr">
        <is>
          <t>An Extremely Goofy Movie</t>
        </is>
      </c>
      <c r="B1190" s="94" t="n">
        <v>50</v>
      </c>
      <c r="C1190" s="131" t="inlineStr">
        <is>
          <t>Disney Animation</t>
        </is>
      </c>
      <c r="D1190" s="132" t="inlineStr">
        <is>
          <t>Disney Home Entertainment</t>
        </is>
      </c>
      <c r="E1190" s="95" t="inlineStr">
        <is>
          <t>Animated</t>
        </is>
      </c>
      <c r="F1190" s="117" t="n"/>
      <c r="G1190" s="31" t="n"/>
      <c r="H1190" s="32" t="n"/>
      <c r="I1190" s="96" t="inlineStr">
        <is>
          <t>Disney</t>
        </is>
      </c>
      <c r="J1190" s="97" t="n">
        <v>2000</v>
      </c>
      <c r="K1190" s="35">
        <f>ROW(K1190)-1</f>
        <v/>
      </c>
      <c r="L1190" s="98" t="b">
        <v>0</v>
      </c>
      <c r="M1190" s="99" t="n"/>
      <c r="N1190" s="76" t="inlineStr">
        <is>
          <t>It's all extreme sports and a life of freedom as Max sets off for college -- but Goofy misses Max so much he loses his job and goes to finish college alongside Max and his friends. But as Goofy tries to get closer to Max, both must go to the extreme to learn how to live their own lives together.</t>
        </is>
      </c>
      <c r="O1190" s="105" t="inlineStr">
        <is>
          <t>https://image.tmdb.org/t/p/w500/qr5Q3S7HC16XHQBqE4ZsJJvgUDU.jpg</t>
        </is>
      </c>
      <c r="P1190" s="106" t="inlineStr">
        <is>
          <t>Bill Farmer, Jason Marsden, Jeff Bennett, Jim Cummings, Brad Garrett, Vicki Lewis, Bebe Neuwirth, Rob Paulsen, Pauly Shore, Kath Soucie, Jenna von Oy, Cree Summer, Dakin Matthews, Paddi Edwards</t>
        </is>
      </c>
      <c r="Q1190" s="107" t="inlineStr">
        <is>
          <t>Douglas McCarthy</t>
        </is>
      </c>
      <c r="R1190" s="41" t="inlineStr">
        <is>
          <t>[{"Source": "Internet Movie Database", "Value": "6.4/10"}, {"Source": "Rotten Tomatoes", "Value": "63%"}]</t>
        </is>
      </c>
      <c r="S1190" s="108" t="inlineStr">
        <is>
          <t>0</t>
        </is>
      </c>
      <c r="T1190" s="109" t="inlineStr">
        <is>
          <t>G</t>
        </is>
      </c>
      <c r="U1190" s="110" t="inlineStr">
        <is>
          <t>79</t>
        </is>
      </c>
      <c r="V1190" s="82" t="inlineStr">
        <is>
          <t>{"link": "https://www.themoviedb.org/movie/15653-an-extremely-goofy-movie/watch?locale=CA", "buy": [{"logo_path": "/SPnB1qiCkYfirS2it3hZORwGVn.jpg", "provider_id": 2, "provider_name": "Apple TV Store", "display_priority": 6}, {"logo_path": "/8z7rC8uIDaTM91X0ZfkRf04ydj2.jpg", "provider_id": 3, "provider_name": "Google Play Movies", "display_priority": 7}, {"logo_path": "/pTnn5JwWr4p3pG8H6VrpiQo7Vs0.jpg", "provider_id": 192, "provider_name": "YouTube", "display_priority": 33}, {"logo_path": "/qR6FKvnPBx2O37FDg8PNM7efwF3.jpg", "provider_id": 10, "provider_name": "Amazon Video", "display_priority": 56}], "rent": [{"logo_path": "/SPnB1qiCkYfirS2it3hZORwGVn.jpg", "provider_id": 2, "provider_name": "Apple TV Store", "display_priority": 6}, {"logo_path": "/qR6FKvnPBx2O37FDg8PNM7efwF3.jpg", "provider_id": 10, "provider_name": "Amazon Video", "display_priority": 56}], "flatrate": [{"logo_path": "/97yvRBw1GzX7fXprcF80er19ot.jpg", "provider_id": 337, "provider_name": "Disney Plus", "display_priority": 3}]}</t>
        </is>
      </c>
      <c r="W1190" s="111" t="inlineStr">
        <is>
          <t>0</t>
        </is>
      </c>
      <c r="X1190" s="35" t="n">
        <v>15653</v>
      </c>
      <c r="Y1190" s="35" t="inlineStr">
        <is>
          <t>[823609, 587807, 1128606, 170687, 49519, 82690, 24554, 381719, 10193, 175574, 301528, 409122, 166747, 137106, 16394, 638134, 119738, 9279, 927254, 1154598]</t>
        </is>
      </c>
      <c r="Z1190" s="35" t="inlineStr">
        <is>
          <t>63%</t>
        </is>
      </c>
      <c r="AA1190" s="35" t="inlineStr">
        <is>
          <t>6.4/10</t>
        </is>
      </c>
      <c r="AB1190" s="35" t="inlineStr">
        <is>
          <t>N/A</t>
        </is>
      </c>
      <c r="AC1190" s="35" t="inlineStr">
        <is>
          <t>https://www.youtube.com/embed/MdfXfkuhPqo</t>
        </is>
      </c>
      <c r="AD1190" s="98" t="inlineStr">
        <is>
          <t>US</t>
        </is>
      </c>
      <c r="AE1190" s="98" t="n">
        <v>1731215633548</v>
      </c>
    </row>
    <row r="1191" ht="14.25" customHeight="1" s="169">
      <c r="A1191" s="93" t="inlineStr">
        <is>
          <t>Murder Mystery 2</t>
        </is>
      </c>
      <c r="B1191" s="94" t="n">
        <v>50</v>
      </c>
      <c r="C1191" s="131" t="inlineStr">
        <is>
          <t>Sandlerverse</t>
        </is>
      </c>
      <c r="D1191" s="132" t="inlineStr">
        <is>
          <t>Murder Mystery</t>
        </is>
      </c>
      <c r="E1191" s="95" t="inlineStr">
        <is>
          <t>Comedy</t>
        </is>
      </c>
      <c r="F1191" s="117" t="inlineStr">
        <is>
          <t>Mystery</t>
        </is>
      </c>
      <c r="G1191" s="31" t="n"/>
      <c r="H1191" s="32" t="inlineStr">
        <is>
          <t>Netflix</t>
        </is>
      </c>
      <c r="I1191" s="96" t="inlineStr">
        <is>
          <t>Netflix</t>
        </is>
      </c>
      <c r="J1191" s="97" t="n">
        <v>2023</v>
      </c>
      <c r="K1191" s="35">
        <f>ROW(K1191)-1</f>
        <v/>
      </c>
      <c r="L1191" s="98" t="b">
        <v>0</v>
      </c>
      <c r="M1191" s="99" t="inlineStr">
        <is>
          <t>Very reminiscent of the first movie. Feels like they copied and pasted the same plot and then mixed around the details. Most of the jokes don't land, but the mystery has some intrigue (as most mysteries do). At times struggles to get to the 79 minute runtime, but ultimately there are much worse ways to spend an hour and a half.</t>
        </is>
      </c>
      <c r="N1191" s="83" t="inlineStr">
        <is>
          <t>After starting their own detective agency, Nick and Audrey Spitz land a career-making case when their billionaire pal is kidnapped from his wedding.</t>
        </is>
      </c>
      <c r="O1191" s="84" t="inlineStr">
        <is>
          <t>https://image.tmdb.org/t/p/w500/s1VzVhXlqsevi8zeCMG9A16nEUf.jpg</t>
        </is>
      </c>
      <c r="P1191" s="85" t="inlineStr">
        <is>
          <t>Adam Sandler, Jennifer Aniston, Mark Strong, Mélanie Laurent, Jodie Turner-Smith, John Kani, Kuhoo Verma, Dany Boon, Adeel Akhtar, Enrique Arce, Zurin Villanueva, Sadiqua Bynum, Jillian Bell, Tony Goldwyn, Annie Mumolo, Larry Myo Leong, Carlos Ponce, Julien Briau, Matthew R. Anderson, Joe Ordaz, Ray Chase, Matthew Wolf</t>
        </is>
      </c>
      <c r="Q1191" s="86" t="inlineStr">
        <is>
          <t>Jeremy Garelick</t>
        </is>
      </c>
      <c r="R1191" s="62" t="inlineStr">
        <is>
          <t>[{"Source": "Internet Movie Database", "Value": "5.7/10"}, {"Source": "Rotten Tomatoes", "Value": "46%"}, {"Source": "Metacritic", "Value": "44/100"}]</t>
        </is>
      </c>
      <c r="S1191" s="125" t="inlineStr">
        <is>
          <t>0</t>
        </is>
      </c>
      <c r="T1191" s="102" t="inlineStr">
        <is>
          <t>PG-13</t>
        </is>
      </c>
      <c r="U1191" s="103" t="inlineStr">
        <is>
          <t>91</t>
        </is>
      </c>
      <c r="V1191" s="89" t="inlineStr">
        <is>
          <t>{"link": "https://www.themoviedb.org/movie/638974-murder-mystery-2/watch?locale=CA", "flatrate": [{"logo_path": "/pbpMk2JmcoNnQwx5JGpXngfoWtp.jpg", "provider_id": 8, "provider_name": "Netflix", "display_priority": 0}, {"logo_path": "/dpR8r13zWDeUR0QkzWidrdMxa56.jpg", "provider_id": 1796, "provider_name": "Netflix Standard with Ads", "display_priority": 93}]}</t>
        </is>
      </c>
      <c r="W1191" s="124" t="inlineStr">
        <is>
          <t>0</t>
        </is>
      </c>
      <c r="X1191" s="35" t="n">
        <v>638974</v>
      </c>
      <c r="Y1191" s="35" t="inlineStr">
        <is>
          <t>[75656, 16148, 19827, 12153, 3049, 291805, 58574, 22434, 9535, 11718, 793465, 49527, 660, 5506, 15659, 10440, 546554, 12661, 505026, 744653]</t>
        </is>
      </c>
      <c r="Z1191" s="35" t="inlineStr">
        <is>
          <t>46%</t>
        </is>
      </c>
      <c r="AA1191" s="35" t="inlineStr">
        <is>
          <t>5.7/10</t>
        </is>
      </c>
      <c r="AB1191" s="35" t="inlineStr">
        <is>
          <t>44/100</t>
        </is>
      </c>
      <c r="AC1191" s="35" t="inlineStr">
        <is>
          <t>https://www.youtube.com/embed/LM2F56uK0fs</t>
        </is>
      </c>
      <c r="AD1191" s="98" t="inlineStr">
        <is>
          <t>US</t>
        </is>
      </c>
      <c r="AE1191" s="98" t="n">
        <v>1731215633548</v>
      </c>
    </row>
    <row r="1192" ht="14.25" customHeight="1" s="169">
      <c r="A1192" s="93" t="inlineStr">
        <is>
          <t>Escape Room: Tournament of Champions</t>
        </is>
      </c>
      <c r="B1192" s="94" t="n">
        <v>50</v>
      </c>
      <c r="C1192" s="131" t="inlineStr">
        <is>
          <t>Escape Room</t>
        </is>
      </c>
      <c r="D1192" s="132" t="n"/>
      <c r="E1192" s="95" t="inlineStr">
        <is>
          <t>Horror</t>
        </is>
      </c>
      <c r="F1192" s="117" t="n"/>
      <c r="G1192" s="31" t="n"/>
      <c r="H1192" s="32" t="n"/>
      <c r="I1192" s="96" t="inlineStr">
        <is>
          <t>Columbia Pictures</t>
        </is>
      </c>
      <c r="J1192" s="97" t="n">
        <v>2021</v>
      </c>
      <c r="K1192" s="35">
        <f>ROW(K1192)-1</f>
        <v/>
      </c>
      <c r="L1192" s="98" t="b">
        <v>0</v>
      </c>
      <c r="M1192" s="99" t="inlineStr">
        <is>
          <t>More tense and scary at times than the first, but still suffers from many of the same issues. The story has leaps in logic, and the acting is still pretty bad. The characters still are not well fleshed out, which leaves you only invested in the two returning. Very forgettable, but a decent amount of fun. I read about the extended cut, and it seemed like that had a better story that made a lot more sense, since the ending to the theatrical was pretty nonsensical.</t>
        </is>
      </c>
      <c r="N1192" s="37" t="inlineStr">
        <is>
          <t>Six people unwittingly find themselves locked in another series of escape rooms, slowly uncovering what they have in common to survive... and discovering they've all played the games before.</t>
        </is>
      </c>
      <c r="O1192" s="38" t="inlineStr">
        <is>
          <t>https://image.tmdb.org/t/p/w500/jGYJyPzVgrVV2bgClI9uvEZgVLE.jpg</t>
        </is>
      </c>
      <c r="P1192" s="39" t="inlineStr">
        <is>
          <t>Taylor Russell, Logan Miller, Indya Moore, Holland Roden, Thomas Cocquerel, Carlito Olivero, James Frain, Isabelle Fuhrman, Deborah Ann Woll, Tanya van Graan, Matt Esof, Jamie-Lee Money, Wayne Harrison, Lucy Newman-Williams, Scott Coker, Avianah Abrahams, Corin Silva, Evan Hengst, Anton David Jeftha, Jay Erving, Jaymes Butler, Amali Golden, Renee Harbek, Derek Siow</t>
        </is>
      </c>
      <c r="Q1192" s="40" t="inlineStr">
        <is>
          <t>Adam Robitel</t>
        </is>
      </c>
      <c r="R1192" s="41" t="inlineStr">
        <is>
          <t>[{"Source": "Internet Movie Database", "Value": "5.8/10"}, {"Source": "Rotten Tomatoes", "Value": "52%"}, {"Source": "Metacritic", "Value": "48/100"}]</t>
        </is>
      </c>
      <c r="S1192" s="72" t="inlineStr">
        <is>
          <t>65,774,490</t>
        </is>
      </c>
      <c r="T1192" s="73" t="inlineStr">
        <is>
          <t>PG-13</t>
        </is>
      </c>
      <c r="U1192" s="74" t="inlineStr">
        <is>
          <t>88</t>
        </is>
      </c>
      <c r="V1192" s="45" t="inlineStr">
        <is>
          <t>{"link": "https://www.themoviedb.org/movie/585216-escape-room-tournament-of-champions/watch?locale=CA", "flatrate": [{"logo_path": "/cQjWvOiKRPeSuWRNGegcBjyqVbR.jpg", "provider_id": 469, "provider_name": "Club Illico", "display_priority": 51}], "rent":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"buy":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t>
        </is>
      </c>
      <c r="W1192" s="46" t="inlineStr">
        <is>
          <t>15,000,000</t>
        </is>
      </c>
      <c r="X1192" s="35" t="n">
        <v>585216</v>
      </c>
      <c r="Y1192" s="35" t="inlineStr">
        <is>
          <t>[602734, 514847, 323368, 1027385, 278924, 860623, 156717, 299054, 1094974, 198663, 11917, 431, 30694, 522681, 808396, 522526, 1083968, 13252, 347548, 401478]</t>
        </is>
      </c>
      <c r="Z1192" s="35" t="inlineStr">
        <is>
          <t>52%</t>
        </is>
      </c>
      <c r="AA1192" s="35" t="inlineStr">
        <is>
          <t>5.8/10</t>
        </is>
      </c>
      <c r="AB1192" s="35" t="inlineStr">
        <is>
          <t>48/100</t>
        </is>
      </c>
      <c r="AC1192" s="35" t="inlineStr">
        <is>
          <t>https://www.youtube.com/embed/KlfUbZJVInA</t>
        </is>
      </c>
      <c r="AD1192" s="98" t="inlineStr">
        <is>
          <t>US</t>
        </is>
      </c>
      <c r="AE1192" s="98" t="n">
        <v>1731215633548</v>
      </c>
    </row>
    <row r="1193" ht="14.25" customHeight="1" s="169">
      <c r="A1193" s="93" t="inlineStr">
        <is>
          <t>Mom and Dad</t>
        </is>
      </c>
      <c r="B1193" s="94" t="n">
        <v>50</v>
      </c>
      <c r="C1193" s="131" t="n"/>
      <c r="D1193" s="132" t="n"/>
      <c r="E1193" s="95" t="inlineStr">
        <is>
          <t>Horror</t>
        </is>
      </c>
      <c r="F1193" s="117" t="inlineStr">
        <is>
          <t>Comedy</t>
        </is>
      </c>
      <c r="G1193" s="31" t="n"/>
      <c r="H1193" s="32" t="n"/>
      <c r="I1193" s="96" t="inlineStr">
        <is>
          <t>Momentum Pictures</t>
        </is>
      </c>
      <c r="J1193" s="97" t="n">
        <v>2018</v>
      </c>
      <c r="K1193" s="35">
        <f>ROW(K1193)-1</f>
        <v/>
      </c>
      <c r="L1193" s="98" t="b">
        <v>0</v>
      </c>
      <c r="M1193" s="99" t="n"/>
      <c r="N1193" s="63" t="inlineStr">
        <is>
          <t>In a suburban community, moms and dads, one after the other, mysteriously feel the irresistible impulse to attack and kill their own offspring.</t>
        </is>
      </c>
      <c r="O1193" s="64" t="inlineStr">
        <is>
          <t>https://image.tmdb.org/t/p/w500/fSaeahvo1GU7v4W6CX2y0j7fxMG.jpg</t>
        </is>
      </c>
      <c r="P1193" s="65" t="inlineStr">
        <is>
          <t>Nicolas Cage, Selma Blair, Anne Winters, Zackary Arthur, Robert T. Cunningham, Olivia Crocicchia, Lance Henriksen, Marilyn Dodds Frank, Samantha Lemole, Joseph D. Reitman, Rachel Melvin, Brionne Davis, Bobby Richards, Mehmet Oz, Grant Morrison, Sharon Gee, Edwin Lee Gibson, Adin Steckler, Cassidy Slaughter-Mason, George Griffith, Sheri Hawthorne Carbone, Lila Tellone, Christine Dye, Lorena Diaz, Rob Gough, Angela Diehl Forman, Angie Fenton, Michael Yurchak, Bishop Stevens, Michael Yurchak, Dale Miller, Emmalee Parker, Brett Mahoney, Charles Poole, Tyler Sopland, Katie Stewart, Angie Willmott, Bokeem Woodbine, Cacia Rose, Andreea Marcu</t>
        </is>
      </c>
      <c r="Q1193" s="66" t="inlineStr">
        <is>
          <t>Brian Taylor</t>
        </is>
      </c>
      <c r="R1193" s="62" t="inlineStr">
        <is>
          <t>[{"Source": "Internet Movie Database", "Value": "5.6/10"}, {"Source": "Rotten Tomatoes", "Value": "74%"}, {"Source": "Metacritic", "Value": "59/100"}]</t>
        </is>
      </c>
      <c r="S1193" s="90" t="inlineStr">
        <is>
          <t>169,209</t>
        </is>
      </c>
      <c r="T1193" s="91" t="inlineStr">
        <is>
          <t>R</t>
        </is>
      </c>
      <c r="U1193" s="92" t="inlineStr">
        <is>
          <t>86</t>
        </is>
      </c>
      <c r="V1193" s="45" t="inlineStr">
        <is>
          <t>{"link": "https://www.themoviedb.org/movie/401561-mom-and-dad/watch?locale=CA", "rent":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"free": [{"logo_path": "/j7D006Uy3UWwZ6G0xH6BMgIWTzH.jpg", "provider_id": 212, "provider_name": "Hoopla", "display_priority": 8}, {"logo_path": "/vLZKlXUNDcZR7ilvfY9Wr9k80FZ.jpg", "provider_id": 538, "provider_name": "Plex", "display_priority": 81}], "buy":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"flatrate": [{"logo_path": "/pvske1MyAoymrs5bguRfVqYiM9a.jpg", "provider_id": 119, "provider_name": "Amazon Prime Video", "display_priority": 1}, {"logo_path": "/8aBqoNeGGr0oSA85iopgNZUOTOc.jpg", "provider_id": 2100, "provider_name": "Amazon Prime Video with Ads", "display_priority": 111}], "ads": [{"logo_path": "/zLYr7OPvpskMA4S79E3vlCi71iC.jpg", "provider_id": 73, "provider_name": "Tubi TV", "display_priority": 19}, {"logo_path": "/vLZKlXUNDcZR7ilvfY9Wr9k80FZ.jpg", "provider_id": 538, "provider_name": "Plex", "display_priority": 81}, {"logo_path": "/dB8G41Q6tSL5NBisrIeqByfepBc.jpg", "provider_id": 300, "provider_name": "Pluto TV", "display_priority": 97}]}</t>
        </is>
      </c>
      <c r="W1193" s="139" t="inlineStr">
        <is>
          <t>0</t>
        </is>
      </c>
      <c r="X1193" s="35" t="n">
        <v>401561</v>
      </c>
      <c r="Y1193" s="35" t="inlineStr">
        <is>
          <t>[27607, 11797, 445571, 8461, 25625, 13122, 11592, 1083420, 510388, 1309083, 574284, 514847, 293970, 1027385, 670428, 1124620, 609, 798286, 814800, 985]</t>
        </is>
      </c>
      <c r="Z1193" s="35" t="inlineStr">
        <is>
          <t>74%</t>
        </is>
      </c>
      <c r="AA1193" s="35" t="inlineStr">
        <is>
          <t>5.6/10</t>
        </is>
      </c>
      <c r="AB1193" s="35" t="inlineStr">
        <is>
          <t>59/100</t>
        </is>
      </c>
      <c r="AC1193" s="35" t="inlineStr">
        <is>
          <t>https://www.youtube.com/embed/O4Kb40pnoOY</t>
        </is>
      </c>
      <c r="AD1193" s="98" t="inlineStr">
        <is>
          <t>US</t>
        </is>
      </c>
      <c r="AE1193" s="98" t="n">
        <v>1731215633548</v>
      </c>
    </row>
    <row r="1194" ht="14.25" customHeight="1" s="169">
      <c r="A1194" s="93" t="inlineStr">
        <is>
          <t>The Amazing Spider-Man 2</t>
        </is>
      </c>
      <c r="B1194" s="94" t="n">
        <v>50</v>
      </c>
      <c r="C1194" s="131" t="inlineStr">
        <is>
          <t>Marvel</t>
        </is>
      </c>
      <c r="D1194" s="132" t="inlineStr">
        <is>
          <t>Spider-Man (Garfield)</t>
        </is>
      </c>
      <c r="E1194" s="95" t="inlineStr">
        <is>
          <t>Comic Book</t>
        </is>
      </c>
      <c r="F1194" s="117" t="n"/>
      <c r="G1194" s="31" t="n"/>
      <c r="H1194" s="32" t="n"/>
      <c r="I1194" s="96" t="inlineStr">
        <is>
          <t>Columbia Pictures</t>
        </is>
      </c>
      <c r="J1194" s="97" t="n">
        <v>2014</v>
      </c>
      <c r="K1194" s="35">
        <f>ROW(K1194)-1</f>
        <v/>
      </c>
      <c r="L1194" s="98" t="b">
        <v>0</v>
      </c>
      <c r="M1194" s="99" t="n"/>
      <c r="N1194" s="37" t="inlineStr">
        <is>
          <t>For Peter Parker, life is busy. Between taking out the bad guys as Spider-Man and spending time with the person he loves, Gwen Stacy, high school graduation cannot come quickly enough. Peter has not forgotten about the promise he made to Gwen’s father to protect her by staying away, but that is a promise he cannot keep. Things will change for Peter when a new villain, Electro, emerges, an old friend, Harry Osborn, returns, and Peter uncovers new clues about his past.</t>
        </is>
      </c>
      <c r="O1194" s="38" t="inlineStr">
        <is>
          <t>https://image.tmdb.org/t/p/w500/dGjoPttcbKR5VWg1jQuNFB247KL.jpg</t>
        </is>
      </c>
      <c r="P1194" s="39" t="inlineStr">
        <is>
          <t>Andrew Garfield, Emma Stone, Jamie Foxx, Dane DeHaan, Colm Feore, Felicity Jones, Paul Giamatti, Sally Field, Embeth Davidtz, Campbell Scott, Marton Csokas, Louis Cancelmi, Max Charles, B.J. Novak, Sarah Gadon, Michael Massee, Jorge Vega, Bill Heck, Teddy Coluca, Helen Stern, Aidy Bryant, Cal McCrystal, Anslem Richardson, Mark Doherty, James Colby, Kari Coleman, Skyler Gisondo, Charlie DePew, Robert Newman, Adrian Martinez, Thaddeus Phillips, James McCauley, Rachael McOwen, David Shabtai, Greg Connolly, Timothy Adams, Tug Coker, Jabari Gray, Jamie Lynn Concepcion, Pat Kiernan, Jessica Abo, Clem Cheung, Dusan Hyska, Andrei Runtso, Brennan Taylor, Slate Holmgren, Drew Beasley, Matthew Tronieri, Dario Barosso, Salvatore Rossi, Peter KT Tzotchev, Paul Urcioli, David Shih, Daniel Gerroll, Brian McElhaney, Jonathan Braylock, Steven Hauck, J.D. Walsh, Stan Lee, Jessica Shea Alverson, Stefanie Barry, Chris Cooper, BJ Davis, Julia Davis, Frank Deal, Odette Warder Henderson, Denis Leary, Lynn Marocola, Josh Elliott Pickel, Martin Sheen, Rick Bolander, Amyrh Harris, Craig 'Radio Man' Castaldo</t>
        </is>
      </c>
      <c r="Q1194" s="40" t="inlineStr">
        <is>
          <t>Marc Webb</t>
        </is>
      </c>
      <c r="R1194" s="41" t="inlineStr">
        <is>
          <t>[{"Source": "Internet Movie Database", "Value": "6.6/10"}, {"Source": "Rotten Tomatoes", "Value": "51%"}, {"Source": "Metacritic", "Value": "53/100"}]</t>
        </is>
      </c>
      <c r="S1194" s="42" t="inlineStr">
        <is>
          <t>716,934,779</t>
        </is>
      </c>
      <c r="T1194" s="43" t="inlineStr">
        <is>
          <t>PG-13</t>
        </is>
      </c>
      <c r="U1194" s="44" t="inlineStr">
        <is>
          <t>141</t>
        </is>
      </c>
      <c r="V1194" s="45" t="inlineStr">
        <is>
          <t>{"link": "https://www.themoviedb.org/movie/102382-the-amazing-spider-man-2/watch?locale=CA", "flatrate": [{"logo_path": "/ewOptMVIYcOadMGGJz8DJueH2bH.jpg", "provider_id": 230, "provider_name": "Crave", "display_priority": 5}, {"logo_path": "/esiLBRzDUwodjfN8gA4qj7l3ZF7.jpg", "provider_id": 1794, "provider_name": "Starz Amazon Channel", "display_priority": 92}, {"logo_path": "/qcKfSyX4xkXESjHrkO8cZLRJkn6.jpg", "provider_id": 2604, "provider_name": "Crave Amazon Channel", "display_priority": 140}], "buy":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"rent":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"/yFGu4sSzwUMfhwmSsZgez8QhaVl.jpg", "provider_id": 331, "provider_name": "FlixFling", "display_priority": 28}, {"logo_path": "/pTnn5JwWr4p3pG8H6VrpiQo7Vs0.jpg", "provider_id": 192, "provider_name": "YouTube", "display_priority": 33}, {"logo_path": "/qR6FKvnPBx2O37FDg8PNM7efwF3.jpg", "provider_id": 10, "provider_name": "Amazon Video", "display_priority": 56}]}</t>
        </is>
      </c>
      <c r="W1194" s="46" t="inlineStr">
        <is>
          <t>200,000,000</t>
        </is>
      </c>
      <c r="X1194" s="35" t="n">
        <v>102382</v>
      </c>
      <c r="Y1194" s="35" t="inlineStr">
        <is>
          <t>[634649, 791155, 298618, 1452, 1061474, 297761, 246655, 640146, 447365, 46529, 323027, 572802, 580489, 283995, 284054, 141052, 608, 20526, 271110, 10138]</t>
        </is>
      </c>
      <c r="Z1194" s="35" t="inlineStr">
        <is>
          <t>51%</t>
        </is>
      </c>
      <c r="AA1194" s="35" t="inlineStr">
        <is>
          <t>6.6/10</t>
        </is>
      </c>
      <c r="AB1194" s="35" t="inlineStr">
        <is>
          <t>53/100</t>
        </is>
      </c>
      <c r="AC1194" s="35" t="inlineStr">
        <is>
          <t>https://www.youtube.com/embed/DlM2CWNTQ84</t>
        </is>
      </c>
      <c r="AD1194" s="98" t="inlineStr">
        <is>
          <t>US</t>
        </is>
      </c>
      <c r="AE1194" s="98" t="n">
        <v>1731215633548</v>
      </c>
    </row>
    <row r="1195" ht="14.25" customHeight="1" s="169">
      <c r="A1195" s="93" t="inlineStr">
        <is>
          <t>Robin Hood</t>
        </is>
      </c>
      <c r="B1195" s="94" t="n">
        <v>50</v>
      </c>
      <c r="C1195" s="131" t="inlineStr">
        <is>
          <t>Disney Animation</t>
        </is>
      </c>
      <c r="D1195" s="132" t="n"/>
      <c r="E1195" s="95" t="inlineStr">
        <is>
          <t>Animated</t>
        </is>
      </c>
      <c r="F1195" s="117" t="n"/>
      <c r="G1195" s="31" t="n"/>
      <c r="H1195" s="32" t="n"/>
      <c r="I1195" s="96" t="inlineStr">
        <is>
          <t>Disney</t>
        </is>
      </c>
      <c r="J1195" s="97" t="n">
        <v>1973</v>
      </c>
      <c r="K1195" s="35">
        <f>ROW(K1195)-1</f>
        <v/>
      </c>
      <c r="L1195" s="98" t="b">
        <v>0</v>
      </c>
      <c r="M1195" s="99" t="n"/>
      <c r="N1195" s="37" t="inlineStr">
        <is>
          <t>With King Richard off to the Crusades, Prince John and his slithering minion, Sir Hiss, set about taxing Nottingham's citizens with support from the corrupt sheriff - and staunch opposition by the wily Robin Hood and his band of merry men.</t>
        </is>
      </c>
      <c r="O1195" s="38" t="inlineStr">
        <is>
          <t>https://image.tmdb.org/t/p/w500/alcY9jZBgKw9OB7hiPYVNvh03Sb.jpg</t>
        </is>
      </c>
      <c r="P1195" s="39" t="inlineStr">
        <is>
          <t>Brian Bedford, Phil Harris, Andy Devine, Monica Evans, Peter Ustinov, Terry-Thomas, Pat Buttram, Carole Shelley, Roger Miller, Ken Curtis, George Lindsey, Barbara Luddy, Billy Whitaker, John Fiedler, Candy Candido, Dana Laurita, J. Pat O'Malley, Richie Sanders, Dori Whitaker, Preben Neergaard, Poul Bundgaard, Jesper Klein, Ove Verner Hansen, Vera Gebuhr, Susanne Bruun-Koppel, Morten Grunwald, Jesper Langberg, John Price, Claus Ryskjær, Paul Hagen</t>
        </is>
      </c>
      <c r="Q1195" s="40" t="inlineStr">
        <is>
          <t>Wolfgang Reitherman</t>
        </is>
      </c>
      <c r="R1195" s="41" t="inlineStr">
        <is>
          <t>[{"Source": "Internet Movie Database", "Value": "7.5/10"}, {"Source": "Rotten Tomatoes", "Value": "58%"}, {"Source": "Metacritic", "Value": "57/100"}]</t>
        </is>
      </c>
      <c r="S1195" s="42" t="inlineStr">
        <is>
          <t>33,000,000</t>
        </is>
      </c>
      <c r="T1195" s="43" t="inlineStr">
        <is>
          <t>G</t>
        </is>
      </c>
      <c r="U1195" s="44" t="inlineStr">
        <is>
          <t>83</t>
        </is>
      </c>
      <c r="V1195" s="45" t="inlineStr">
        <is>
          <t>{"link": "https://www.themoviedb.org/movie/11886-robin-hood/watch?locale=CA", "rent":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"buy":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"flatrate": [{"logo_path": "/97yvRBw1GzX7fXprcF80er19ot.jpg", "provider_id": 337, "provider_name": "Disney Plus", "display_priority": 3}]}</t>
        </is>
      </c>
      <c r="W1195" s="46" t="inlineStr">
        <is>
          <t>5,000,000</t>
        </is>
      </c>
      <c r="X1195" s="35" t="n">
        <v>11886</v>
      </c>
      <c r="Y1195" s="35" t="inlineStr">
        <is>
          <t>[134623, 269149, 13682, 5764, 20662, 27884, 638134, 14903, 3170, 420814, 33037, 116711, 927254, 15655, 7484, 515789, 375588, 199753, 995133, 10948]</t>
        </is>
      </c>
      <c r="Z1195" s="35" t="inlineStr">
        <is>
          <t>58%</t>
        </is>
      </c>
      <c r="AA1195" s="35" t="inlineStr">
        <is>
          <t>7.5/10</t>
        </is>
      </c>
      <c r="AB1195" s="35" t="inlineStr">
        <is>
          <t>57/100</t>
        </is>
      </c>
      <c r="AC1195" s="35" t="inlineStr">
        <is>
          <t>https://www.youtube.com/embed/c5Qph47c2uE</t>
        </is>
      </c>
      <c r="AD1195" s="98" t="inlineStr">
        <is>
          <t>US</t>
        </is>
      </c>
      <c r="AE1195" s="98" t="n">
        <v>1731215633548</v>
      </c>
    </row>
    <row r="1196" ht="14.25" customHeight="1" s="169">
      <c r="A1196" s="93" t="inlineStr">
        <is>
          <t>The Lost World: Jurassic Park</t>
        </is>
      </c>
      <c r="B1196" s="94" t="n">
        <v>50</v>
      </c>
      <c r="C1196" s="131" t="inlineStr">
        <is>
          <t>Jurassic Park</t>
        </is>
      </c>
      <c r="D1196" s="132" t="n"/>
      <c r="E1196" s="95" t="inlineStr">
        <is>
          <t>Sci-Fi</t>
        </is>
      </c>
      <c r="F1196" s="117" t="inlineStr">
        <is>
          <t>Action</t>
        </is>
      </c>
      <c r="G1196" s="31" t="n"/>
      <c r="H1196" s="32" t="n"/>
      <c r="I1196" s="96" t="inlineStr">
        <is>
          <t>Universal Pictures</t>
        </is>
      </c>
      <c r="J1196" s="97" t="n">
        <v>1997</v>
      </c>
      <c r="K1196" s="35">
        <f>ROW(K1196)-1</f>
        <v/>
      </c>
      <c r="L1196" s="98" t="b">
        <v>0</v>
      </c>
      <c r="M1196" s="99" t="n"/>
      <c r="N1196" s="47" t="inlineStr">
        <is>
          <t>Four years after Jurassic Park's genetically bred dinosaurs ran amok, multimillionaire John Hammond shocks chaos theorist Ian Malcolm by revealing that he has been breeding more beasties at a secret location. Malcolm, his paleontologist ladylove and a wildlife videographer join an expedition to document the lethal lizards' natural behavior in this action-packed thriller.</t>
        </is>
      </c>
      <c r="O1196" s="38" t="inlineStr">
        <is>
          <t>https://image.tmdb.org/t/p/w500/jElpCJkSaRPYwIMwZY28gOKV7BK.jpg</t>
        </is>
      </c>
      <c r="P1196" s="39" t="inlineStr">
        <is>
          <t>Jeff Goldblum, Julianne Moore, Pete Postlethwaite, Arliss Howard, Richard Attenborough, Vince Vaughn, Vanessa Lee Chester, Peter Stormare, Harvey Jason, Richard Schiff, Thomas F. Duffy, Joseph Mazzello, Ariana Richards, Thomas Rosales Jr., Camilla Belle, Cyd Strittmatter, Robin Sachs, Ross Partridge, Ian Abercrombie, David Sawyer, Geno Silva, Alex Miranda Cruz, Robert 'Bobby Z' Zajonc, Bob Boehm, Bradley Jensen, Alan D. Purwin, Ben Skorstad, Rick Wheeler, Kenyon Williams, Christopher Caso, Gordon Michaels, J. Scott Shonka, Harry Hutchinson, Billy Brown, Brian Turk, Jim Harley, Colton James, Carey Eidel, Katy Boyer, David Koepp, Eugene Bass Jr., Bari Buckner, Patricia Bethune, David St. James, Mark Brady, Marjean Holden, Jacqueline Schultz, Domini Hofmann, Thomas Stuart, C. Ransom Walrod, David Gene Gibbs, Michael N. Fujimoto, Paul Fujimoto, Darryl A. Imai, Darryl Oumi, Vincent Dee Miles, Bernard Shaw, Sean Michael Allen, Michael Chinyamurindi, Tory Christopher, Michael Fallavollita, Elliot Goldwag, Larry Guardino, Henry Kingi, Brian Lally, David Lea, J. Patrick McCormack, Johnny Meyer, Michael Milhoan, Kenneth Moskow, Mark Pellegrino, Bob Quinn, Chad Randall, Eli Roth, James Ryan, Theodore Carl Soderberg, Steven Spielberg</t>
        </is>
      </c>
      <c r="Q1196" s="40" t="inlineStr">
        <is>
          <t>Steven Spielberg</t>
        </is>
      </c>
      <c r="R1196" s="41" t="inlineStr">
        <is>
          <t>[{"Source": "Internet Movie Database", "Value": "6.6/10"}, {"Source": "Rotten Tomatoes", "Value": "57%"}, {"Source": "Metacritic", "Value": "59/100"}]</t>
        </is>
      </c>
      <c r="S1196" s="42" t="inlineStr">
        <is>
          <t>618,638,999</t>
        </is>
      </c>
      <c r="T1196" s="43" t="inlineStr">
        <is>
          <t>PG-13</t>
        </is>
      </c>
      <c r="U1196" s="44" t="inlineStr">
        <is>
          <t>129</t>
        </is>
      </c>
      <c r="V1196" s="45" t="inlineStr">
        <is>
          <t>{"link": "https://www.themoviedb.org/movie/330-the-lost-world-jurassic-park/watch?locale=CA", "buy":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"flatrate": [{"logo_path": "/pbpMk2JmcoNnQwx5JGpXngfoWtp.jpg", "provider_id": 8, "provider_name": "Netflix", "display_priority": 0}, {"logo_path": "/pvske1MyAoymrs5bguRfVqYiM9a.jpg", "provider_id": 119, "provider_name": "Amazon Prime Video", "display_priority": 1}, {"logo_path": "/ewOptMVIYcOadMGGJz8DJueH2bH.jpg", "provider_id": 230, "provider_name": "Crave", "display_priority": 5}, {"logo_path": "/esiLBRzDUwodjfN8gA4qj7l3ZF7.jpg", "provider_id": 1794, "provider_name": "Starz Amazon Channel", "display_priority": 92}, {"logo_path": "/dpR8r13zWDeUR0QkzWidrdMxa56.jpg", "provider_id": 1796, "provider_name": "Netflix Standard with Ads", "display_priority": 93}, {"logo_path": "/8aBqoNeGGr0oSA85iopgNZUOTOc.jpg", "provider_id": 2100, "provider_name": "Amazon Prime Video with Ads", "display_priority": 111}, {"logo_path": "/qcKfSyX4xkXESjHrkO8cZLRJkn6.jpg", "provider_id": 2604, "provider_name": "Crave Amazon Channel", "display_priority": 140}], "rent":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t>
        </is>
      </c>
      <c r="W1196" s="46" t="inlineStr">
        <is>
          <t>73,000,000</t>
        </is>
      </c>
      <c r="X1196" s="35" t="n">
        <v>330</v>
      </c>
      <c r="Y1196" s="35" t="inlineStr">
        <is>
          <t>[135397, 329, 331, 351286, 1234821, 507086, 593026, 345940, 338970, 124905, 17796, 3003, 928480, 412656, 74, 13475, 615656, 590223, 823464, 52886]</t>
        </is>
      </c>
      <c r="Z1196" s="35" t="inlineStr">
        <is>
          <t>57%</t>
        </is>
      </c>
      <c r="AA1196" s="35" t="inlineStr">
        <is>
          <t>6.6/10</t>
        </is>
      </c>
      <c r="AB1196" s="35" t="inlineStr">
        <is>
          <t>59/100</t>
        </is>
      </c>
      <c r="AC1196" s="35" t="inlineStr">
        <is>
          <t>https://www.youtube.com/embed/vtfwgaHD5_w</t>
        </is>
      </c>
      <c r="AD1196" s="98" t="inlineStr">
        <is>
          <t>US</t>
        </is>
      </c>
      <c r="AE1196" s="98" t="n">
        <v>1731215633548</v>
      </c>
    </row>
    <row r="1197" ht="14.25" customHeight="1" s="169">
      <c r="A1197" s="93" t="inlineStr">
        <is>
          <t>The Karate Kid</t>
        </is>
      </c>
      <c r="B1197" s="94" t="n">
        <v>50</v>
      </c>
      <c r="C1197" s="131" t="inlineStr">
        <is>
          <t>The Karate Kid</t>
        </is>
      </c>
      <c r="D1197" s="132" t="n"/>
      <c r="E1197" s="95" t="inlineStr">
        <is>
          <t>Sports</t>
        </is>
      </c>
      <c r="F1197" s="117" t="inlineStr">
        <is>
          <t>Martial Arts</t>
        </is>
      </c>
      <c r="G1197" s="31" t="n"/>
      <c r="H1197" s="32" t="n"/>
      <c r="I1197" s="96" t="inlineStr">
        <is>
          <t>Columbia Pictures</t>
        </is>
      </c>
      <c r="J1197" s="97" t="n">
        <v>2010</v>
      </c>
      <c r="K1197" s="35">
        <f>ROW(K1197)-1</f>
        <v/>
      </c>
      <c r="L1197" s="98" t="b">
        <v>0</v>
      </c>
      <c r="M1197" s="99" t="inlineStr">
        <is>
          <t>When you reboot a franchise that is already a knock off of another movie, you are left with something that feels like a picture of a picture. We are now twice removed from Rocky, and the whole thing definitely feels watered down, and yet, more stuffed than ever. This movie is definitely too long, it drags severely through the first two acts. Jaden Smith is OK, but it feels like he is doing an impression of his father more than leaving his own mark. Jackie Chan is excellent, and does his work to carry this movie on his back. Unfortunately, poorly shot action sequences and bad pacing drag this to being a not very good movie.</t>
        </is>
      </c>
      <c r="N1197" s="37" t="inlineStr">
        <is>
          <t>12-year-old Dre Parker could've been the most popular kid in Detroit, but his mother's latest career move has landed him in China. Dre immediately falls for his classmate Mei Ying but the cultural differences make such a friendship impossible. Even worse, Dre's feelings make him an enemy of the class bully, Cheng. With no friends in a strange land, Dre has nowhere to turn but maintenance man Mr. Han, who is a kung fu master. As Han teaches Dre that kung fu is not about punches and parries, but maturity and calm, Dre realizes that facing down the bullies will be the fight of his life.</t>
        </is>
      </c>
      <c r="O1197" s="135" t="inlineStr">
        <is>
          <t>https://image.tmdb.org/t/p/w500/b1RBy3l297N0c7PHjlz35cClWju.jpg</t>
        </is>
      </c>
      <c r="P1197" s="39" t="inlineStr">
        <is>
          <t>Jaden Smith, Jackie Chan, Taraji P. Henson, Wenwen Han, Wang ZhenWei, Yu Rongguang, Wu Zhensu, Zhiheng Wang, Wang Ji, Tess Liu, Xu Ming, Zhao Yi, Shijia Lü, Luke Carberry, Jared Minns, Cameron Hillman, Ghye Samuel Brown, Liang Geliang, Zhang Bo</t>
        </is>
      </c>
      <c r="Q1197" s="40" t="inlineStr">
        <is>
          <t>Harald Zwart</t>
        </is>
      </c>
      <c r="R1197" s="41" t="inlineStr">
        <is>
          <t>[{"Source": "Internet Movie Database", "Value": "6.3/10"}, {"Source": "Rotten Tomatoes", "Value": "67%"}, {"Source": "Metacritic", "Value": "61/100"}]</t>
        </is>
      </c>
      <c r="S1197" s="42" t="inlineStr">
        <is>
          <t>359,126,022</t>
        </is>
      </c>
      <c r="T1197" s="43" t="inlineStr">
        <is>
          <t>PG</t>
        </is>
      </c>
      <c r="U1197" s="44" t="inlineStr">
        <is>
          <t>140</t>
        </is>
      </c>
      <c r="V1197" s="45" t="inlineStr">
        <is>
          <t>{"link": "https://www.themoviedb.org/movie/38575-the-karate-kid/watch?locale=CA", "ads": [{"logo_path": "/zLYr7OPvpskMA4S79E3vlCi71iC.jpg", "provider_id": 73, "provider_name": "Tubi TV", "display_priority": 19}], "rent":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"flatrate": [{"logo_path": "/ewOptMVIYcOadMGGJz8DJueH2bH.jpg", "provider_id": 230, "provider_name": "Crave", "display_priority": 5}, {"logo_path": "/esiLBRzDUwodjfN8gA4qj7l3ZF7.jpg", "provider_id": 1794, "provider_name": "Starz Amazon Channel", "display_priority": 92}, {"logo_path": "/qcKfSyX4xkXESjHrkO8cZLRJkn6.jpg", "provider_id": 2604, "provider_name": "Crave Amazon Channel", "display_priority": 140}], "buy":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t>
        </is>
      </c>
      <c r="W1197" s="46" t="inlineStr">
        <is>
          <t>40,000,000</t>
        </is>
      </c>
      <c r="X1197" s="134" t="n">
        <v>38575</v>
      </c>
      <c r="Y1197" s="35" t="inlineStr">
        <is>
          <t>[566525, 324857, 1885, 10495, 1011477, 878375, 260514, 141052, 526896, 24528, 653851, 19386, 829402, 698687, 453395, 980489, 284054, 436270, 1154598, 283564]</t>
        </is>
      </c>
      <c r="Z1197" s="35" t="inlineStr">
        <is>
          <t>67%</t>
        </is>
      </c>
      <c r="AA1197" s="35" t="inlineStr">
        <is>
          <t>6.3/10</t>
        </is>
      </c>
      <c r="AB1197" s="35" t="inlineStr">
        <is>
          <t>61/100</t>
        </is>
      </c>
      <c r="AC1197" s="35" t="inlineStr">
        <is>
          <t>https://www.youtube.com/embed/XY8amUImEu0</t>
        </is>
      </c>
      <c r="AD1197" s="98" t="inlineStr">
        <is>
          <t>US</t>
        </is>
      </c>
      <c r="AE1197" s="98" t="inlineStr">
        <is>
          <t>1748363545783</t>
        </is>
      </c>
    </row>
    <row r="1198" ht="14.25" customHeight="1" s="169">
      <c r="A1198" s="93" t="inlineStr">
        <is>
          <t>Tomb Raider</t>
        </is>
      </c>
      <c r="B1198" s="94" t="n">
        <v>50</v>
      </c>
      <c r="C1198" s="131" t="inlineStr">
        <is>
          <t>Tomb Raider</t>
        </is>
      </c>
      <c r="D1198" s="132" t="n"/>
      <c r="E1198" s="95" t="inlineStr">
        <is>
          <t>Adventure</t>
        </is>
      </c>
      <c r="F1198" s="117" t="inlineStr">
        <is>
          <t>Action</t>
        </is>
      </c>
      <c r="G1198" s="31" t="n"/>
      <c r="H1198" s="32" t="n"/>
      <c r="I1198" s="96" t="inlineStr">
        <is>
          <t>Warner Bros.</t>
        </is>
      </c>
      <c r="J1198" s="97" t="n">
        <v>2018</v>
      </c>
      <c r="K1198" s="35">
        <f>ROW(K1198)-1</f>
        <v/>
      </c>
      <c r="L1198" s="98" t="b">
        <v>0</v>
      </c>
      <c r="M1198" s="99" t="inlineStr">
        <is>
          <t>The Tomb Raider reboot is pretty good looking, and technically it's pretty solid, but it really failed to capture my intrigue and attention. The story isn't very compelling, for the majority of the movie not a lot is happening, and a way too large chunk occurs in the city rather than on an adventure. This movie takes itself way too seriously. Apart from a Nick Frost cameo, there aren't any jokes to be found. It just really isn't a fun movie, which is what Adventure movies should be. The score is distractingly bad, feeling extremely generic and definitely contributing to the lack of enjoyment.</t>
        </is>
      </c>
      <c r="N1198" s="47" t="inlineStr">
        <is>
          <t>Lara Croft, the fiercely independent daughter of a missing adventurer, must push herself beyond her limits when she finds herself on the island where her father disappeared.</t>
        </is>
      </c>
      <c r="O1198" s="38" t="inlineStr">
        <is>
          <t>https://image.tmdb.org/t/p/w500/s4Qn5LF6OwK4rIifmthIDtbqDSs.jpg</t>
        </is>
      </c>
      <c r="P1198" s="39" t="inlineStr">
        <is>
          <t>Alicia Vikander, Dominic West, Walton Goggins, Daniel Wu, Kristin Scott Thomas, Derek Jacobi, Alexandre Willaume, Tamer Burjaq, Adrian Collins, Keenan Arrison, Andrian Mazive, Milton Schorr, Hannah John-Kamen, Peter Waison, Samuel Mak, Sky Yang, Civic Chung, Josef Altin, Billy Postlethwaite, Roger Jean Nsengiyumva, Jaime Winstone, Michael Obiora, Shekhar Varma, Rekha John-Cheriyan, Antonio Aakeel, Maisy De Freitas, Emily Carey, Gordon Chow, Duncan Airlie James, Jandre le Roux, Vere Tindale, Annabel Wood, Kenneth Fok, Maruwan Gasant, Nick Frost, Sarah Sayuri Hare</t>
        </is>
      </c>
      <c r="Q1198" s="40" t="inlineStr">
        <is>
          <t>Roar Uthaug</t>
        </is>
      </c>
      <c r="R1198" s="41" t="inlineStr">
        <is>
          <t>[{"Source": "Internet Movie Database", "Value": "6.3/10"}, {"Source": "Rotten Tomatoes", "Value": "52%"}, {"Source": "Metacritic", "Value": "48/100"}]</t>
        </is>
      </c>
      <c r="S1198" s="42" t="inlineStr">
        <is>
          <t>274,650,803</t>
        </is>
      </c>
      <c r="T1198" s="43" t="inlineStr">
        <is>
          <t>PG-13</t>
        </is>
      </c>
      <c r="U1198" s="44" t="inlineStr">
        <is>
          <t>118</t>
        </is>
      </c>
      <c r="V1198" s="45" t="inlineStr">
        <is>
          <t>{"link": "https://www.themoviedb.org/movie/338970-tomb-raider/watch?locale=CA", "ads": [{"logo_path": "/zLYr7OPvpskMA4S79E3vlCi71iC.jpg", "provider_id": 73, "provider_name": "Tubi TV", "display_priority": 19}], "buy":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"flatrate": [{"logo_path": "/ewOptMVIYcOadMGGJz8DJueH2bH.jpg", "provider_id": 230, "provider_name": "Crave", "display_priority": 5}, {"logo_path": "/ny55kYI31jrwSYp2LmCniMCGc03.jpg", "provider_id": 588, "provider_name": "MGM Amazon Channel", "display_priority": 70}, {"logo_path": "/esiLBRzDUwodjfN8gA4qj7l3ZF7.jpg", "provider_id": 1794, "provider_name": "Starz Amazon Channel", "display_priority": 92}, {"logo_path": "/qcKfSyX4xkXESjHrkO8cZLRJkn6.jpg", "provider_id": 2604, "provider_name": "Crave Amazon Channel", "display_priority": 140}], "rent":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t>
        </is>
      </c>
      <c r="W1198" s="46" t="inlineStr">
        <is>
          <t>94,000,000</t>
        </is>
      </c>
      <c r="X1198" s="35" t="n">
        <v>338970</v>
      </c>
      <c r="Y1198" s="35" t="inlineStr">
        <is>
          <t>[335787, 6646, 145728, 166426, 928480, 22, 14207, 666750, 743227, 399579, 258489, 52886, 290595, 245842, 25848, 283366, 844636, 8247, 263341, 297762]</t>
        </is>
      </c>
      <c r="Z1198" s="35" t="inlineStr">
        <is>
          <t>52%</t>
        </is>
      </c>
      <c r="AA1198" s="35" t="inlineStr">
        <is>
          <t>6.3/10</t>
        </is>
      </c>
      <c r="AB1198" s="35" t="inlineStr">
        <is>
          <t>48/100</t>
        </is>
      </c>
      <c r="AC1198" s="35" t="inlineStr">
        <is>
          <t>https://www.youtube.com/embed/3KkhD0MnaJU</t>
        </is>
      </c>
      <c r="AD1198" s="98" t="inlineStr">
        <is>
          <t>US</t>
        </is>
      </c>
      <c r="AE1198" s="98" t="inlineStr">
        <is>
          <t>1751300429143</t>
        </is>
      </c>
    </row>
    <row r="1199" ht="14.25" customHeight="1" s="169">
      <c r="A1199" s="93" t="inlineStr">
        <is>
          <t>Gung Ho</t>
        </is>
      </c>
      <c r="B1199" s="94" t="n">
        <v>49</v>
      </c>
      <c r="C1199" s="131" t="n"/>
      <c r="D1199" s="132" t="n"/>
      <c r="E1199" s="95" t="inlineStr">
        <is>
          <t>Comedy</t>
        </is>
      </c>
      <c r="F1199" s="117" t="n"/>
      <c r="G1199" s="31" t="n"/>
      <c r="H1199" s="32" t="n"/>
      <c r="I1199" s="96" t="inlineStr">
        <is>
          <t>Paramount Pictures</t>
        </is>
      </c>
      <c r="J1199" s="97" t="n">
        <v>1986</v>
      </c>
      <c r="K1199" s="35">
        <f>ROW(K1199)-1</f>
        <v/>
      </c>
      <c r="L1199" s="98" t="b">
        <v>0</v>
      </c>
      <c r="M1199" s="99" t="inlineStr">
        <is>
          <t>Stuck in a weird place between a full satire and realism, it can be uncomfortable to watch at times. There are some funny moments, but it would have been better if the creatives had a more clear direction for what they wanted to convey. Michael Keaton is very charismatic and carries the movie on his shoulders.</t>
        </is>
      </c>
      <c r="N1199" s="37" t="inlineStr">
        <is>
          <t>When a western Pennsylvania auto plant is acquired by a Japanese company, brokering auto worker Hunt Stevenson faces the tricky challenge of mediating the assimilation of two clashing corporate cultures. At one end is the Japanese plant manager and the sycophant who is angling for his position. At the other, a number of disgruntled long-time union members struggle with the new exigencies of Japanese quality control.</t>
        </is>
      </c>
      <c r="O1199" s="38" t="inlineStr">
        <is>
          <t>https://image.tmdb.org/t/p/w500/sxnlQEb8dugTFK2KyFrq3iv3bHn.jpg</t>
        </is>
      </c>
      <c r="P1199" s="39" t="inlineStr">
        <is>
          <t>Michael Keaton, Gedde Watanabe, George Wendt, Mimi Rogers, John Turturro, Sō Yamamura, Sab Shimono, Rick Overton, Clint Howard, Jihmi Kennedy, Michelle Johnson, Rodney Kageyama, Rance Howard, Patti Yasutake, Jerry Tondo, Dennis Sakamoto, Stan Egi, Martin Ferrero, James Ritz, Dock P. Ellis Jr., Richard M. McNally, Jean Speegle Howard, Thomas Ikeda, Mariye Inouye, Linda Carola, Tamie Saiki, Nann Mogg, Paul C. Nolan, R. Scott Peck, Joseph Pilato, William S. Bartman, Tommy Lafitte, Jim S. Cash, Kim Chan, Bill Dalzell, Tak Kubota, Frank Seals Jr., Maria Barney, Robert Hammond, John W. Iwanonkiw, Lynette Jenkins, Daniel Krell, Fred Lehman, Wil Masisak, Joe Shelby, Ryonosuke Shiono, Jaime Vermeulen</t>
        </is>
      </c>
      <c r="Q1199" s="40" t="inlineStr">
        <is>
          <t>Ron Howard</t>
        </is>
      </c>
      <c r="R1199" s="41" t="inlineStr">
        <is>
          <t>[{"Source": "Internet Movie Database", "Value": "6.3/10"}, {"Source": "Rotten Tomatoes", "Value": "39%"}, {"Source": "Metacritic", "Value": "48/100"}]</t>
        </is>
      </c>
      <c r="S1199" s="42" t="inlineStr">
        <is>
          <t>36,611,610</t>
        </is>
      </c>
      <c r="T1199" s="43" t="inlineStr">
        <is>
          <t>PG-13</t>
        </is>
      </c>
      <c r="U1199" s="44" t="inlineStr">
        <is>
          <t>111</t>
        </is>
      </c>
      <c r="V1199" s="45" t="inlineStr">
        <is>
          <t>{"link": "https://www.themoviedb.org/movie/13698-gung-ho/watch?locale=CA", "flatrate": [{"logo_path": "/pK3bUzescsBuvzrCCZkj1YTdoDA.jpg", "provider_id": 2525, "provider_name": "Super Channel Plus", "display_priority": 35}, {"logo_path": "/5W6vTKE684EhdITeMUjdcTIBGdh.jpg", "provider_id": 605, "provider_name": "Super Channel Amazon Channel", "display_priority": 72}, {"logo_path": "/9BgaNQRMDvVlji1JBZi6tcfxpKx.jpg", "provider_id": 257, "provider_name": "fuboTV", "display_priority": 90}], "rent": [{"logo_path": "/SPnB1qiCkYfirS2it3hZORwGVn.jpg", "provider_id": 2, "provider_name": "Apple TV Store", "display_priority": 6}, {"logo_path": "/8z7rC8uIDaTM91X0ZfkRf04ydj2.jpg", "provider_id": 3, "provider_name": "Google Play Movies", "display_priority": 7}, {"logo_path": "/pTnn5JwWr4p3pG8H6VrpiQo7Vs0.jpg", "provider_id": 192, "provider_name": "YouTube", "display_priority": 33}, {"logo_path": "/qR6FKvnPBx2O37FDg8PNM7efwF3.jpg", "provider_id": 10, "provider_name": "Amazon Video", "display_priority": 56}], "buy": [{"logo_path": "/SPnB1qiCkYfirS2it3hZORwGVn.jpg", "provider_id": 2, "provider_name": "Apple TV Store", "display_priority": 6}, {"logo_path": "/8z7rC8uIDaTM91X0ZfkRf04ydj2.jpg", "provider_id": 3, "provider_name": "Google Play Movies", "display_priority": 7}, {"logo_path": "/pTnn5JwWr4p3pG8H6VrpiQo7Vs0.jpg", "provider_id": 192, "provider_name": "YouTube", "display_priority": 33}, {"logo_path": "/qR6FKvnPBx2O37FDg8PNM7efwF3.jpg", "provider_id": 10, "provider_name": "Amazon Video", "display_priority": 56}]}</t>
        </is>
      </c>
      <c r="W1199" s="46" t="inlineStr">
        <is>
          <t>13,000,000</t>
        </is>
      </c>
      <c r="X1199" s="35" t="n">
        <v>13698</v>
      </c>
      <c r="Y1199" s="35" t="inlineStr">
        <is>
          <t>[40842, 10896, 46138, 677179, 10164, 4104, 350, 480823, 41496, 58971, 800279, 47870, 3766, 1497, 1825, 72113, 19494, 42621, 380669, 581734]</t>
        </is>
      </c>
      <c r="Z1199" s="35" t="inlineStr">
        <is>
          <t>39%</t>
        </is>
      </c>
      <c r="AA1199" s="35" t="inlineStr">
        <is>
          <t>6.3/10</t>
        </is>
      </c>
      <c r="AB1199" s="35" t="inlineStr">
        <is>
          <t>48/100</t>
        </is>
      </c>
      <c r="AC1199" s="35" t="inlineStr">
        <is>
          <t>https://www.youtube.com/embed/9Ty5vIzKFKU</t>
        </is>
      </c>
      <c r="AD1199" s="98" t="inlineStr">
        <is>
          <t>US</t>
        </is>
      </c>
      <c r="AE1199" s="98" t="n">
        <v>1731215633548</v>
      </c>
    </row>
    <row r="1200" ht="14.25" customHeight="1" s="169">
      <c r="A1200" s="93" t="inlineStr">
        <is>
          <t>Brewster's Millions</t>
        </is>
      </c>
      <c r="B1200" s="94" t="n">
        <v>49</v>
      </c>
      <c r="C1200" s="131" t="n"/>
      <c r="D1200" s="132" t="n"/>
      <c r="E1200" s="95" t="inlineStr">
        <is>
          <t>Comedy</t>
        </is>
      </c>
      <c r="F1200" s="117" t="n"/>
      <c r="G1200" s="31" t="n"/>
      <c r="H1200" s="32" t="n"/>
      <c r="I1200" s="96" t="inlineStr">
        <is>
          <t>Universal Pictures</t>
        </is>
      </c>
      <c r="J1200" s="97" t="n">
        <v>1985</v>
      </c>
      <c r="K1200" s="35">
        <f>ROW(K1200)-1</f>
        <v/>
      </c>
      <c r="L1200" s="98" t="b">
        <v>0</v>
      </c>
      <c r="M1200" s="99" t="inlineStr">
        <is>
          <t>A pretty funny movie carried by Richard Pryor and John Candy's charms. The movie drags during the middle third, when it starts to feel repetitive story wise and also lacks enough jokes to keep your interest. Pretty much what you would expect from the movie, doesn't really have any unique themes or jokes or plot points, but is still a fun enough way to spend your time.</t>
        </is>
      </c>
      <c r="N1200" s="37" t="inlineStr">
        <is>
          <t>Monty Brewster, an aging minor-league baseball player, stands to inherit $300 million if he can successfully spend $30 million in 30 days without anything to show for it, and without telling anyone what he's up to... A task that's a lot harder than it sounds!</t>
        </is>
      </c>
      <c r="O1200" s="50" t="inlineStr">
        <is>
          <t>https://image.tmdb.org/t/p/w500/t4p8r8kfB2jHiK8J36XnfSP8cRO.jpg</t>
        </is>
      </c>
      <c r="P1200" s="51" t="inlineStr">
        <is>
          <t>Richard Pryor, John Candy, Lonette McKee, Stephen Collins, Jerry Orbach, Pat Hingle, Tovah Feldshuh, Hume Cronyn, Joe Grifasi, Peter Jason, David White, Jerome Dempsey, David Wohl, Ji-Tu Cumbuka, Milt Kogan, Carmine Caridi, Yakov Smirnoff, Rick Moranis, Gloria Charles, Yana Nirvana, Grand L. Bush, Conrad Janis, Rosetta LeNoire, Joseph Leon, Robert Ellenstein, Reni Santoni, Alan Autry, Joseph G. Medalis, Malachy McCourt, Roger Til, Allan Miller, Mike Hagerty, Kelly Yaegermann, Regina Hooks, Allan Graf, Archie Hahn, Jeffrey Mylett, Richard Hochberg, R. D. Call, Frank Slaten, Lin Shaye, Wesley Thompson, Strawn Bovee, Matt Landers, Kip Waldo, Shaka Cumbuka, Brad Sanders, Bill McConnell, Margot Rose, Joel Weiss, Candee Jennings, Bennie E. Dobbins, Gary Alexander, Joey Banks, Steven Benson, Mike Paciorek, Ken Medlock, Robbie T. Robinson, Ken Knighten, Hank Robinson, Art Reichle, Marina Anderson, Lisa Coppenolle, Jack Couch, Ken DuMain, Ronald E. Giles, Bob Harks, Naylon Mitchell, Danny Nero, Mark Rodney, Arnie Scheer</t>
        </is>
      </c>
      <c r="Q1200" s="52" t="inlineStr">
        <is>
          <t>Walter Hill</t>
        </is>
      </c>
      <c r="R1200" s="62" t="inlineStr">
        <is>
          <t>[{"Source": "Internet Movie Database", "Value": "6.5/10"}, {"Source": "Rotten Tomatoes", "Value": "39%"}, {"Source": "Metacritic", "Value": "37/100"}]</t>
        </is>
      </c>
      <c r="S1200" s="54" t="inlineStr">
        <is>
          <t>45,833,132</t>
        </is>
      </c>
      <c r="T1200" s="55" t="inlineStr">
        <is>
          <t>PG</t>
        </is>
      </c>
      <c r="U1200" s="56" t="inlineStr">
        <is>
          <t>97</t>
        </is>
      </c>
      <c r="V1200" s="45" t="inlineStr">
        <is>
          <t>{"link": "https://www.themoviedb.org/movie/11064-brewster-s-millions/watch?locale=CA", "rent":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"buy":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t>
        </is>
      </c>
      <c r="W1200" s="58" t="inlineStr">
        <is>
          <t>20,000,000</t>
        </is>
      </c>
      <c r="X1200" s="35" t="n">
        <v>11064</v>
      </c>
      <c r="Y1200" s="35" t="inlineStr">
        <is>
          <t>[13962, 35056, 16417, 59108, 34000, 11011, 10141, 11356, 9899, 11382, 10411, 12762, 414906, 11112, 34667, 11890, 9896, 402900, 12153, 18500]</t>
        </is>
      </c>
      <c r="Z1200" s="35" t="inlineStr">
        <is>
          <t>39%</t>
        </is>
      </c>
      <c r="AA1200" s="35" t="inlineStr">
        <is>
          <t>6.5/10</t>
        </is>
      </c>
      <c r="AB1200" s="35" t="inlineStr">
        <is>
          <t>37/100</t>
        </is>
      </c>
      <c r="AC1200" s="35" t="inlineStr">
        <is>
          <t>https://www.youtube.com/embed/V7g0tqdNy7M</t>
        </is>
      </c>
      <c r="AD1200" s="98" t="inlineStr">
        <is>
          <t>US</t>
        </is>
      </c>
      <c r="AE1200" s="98" t="n">
        <v>1731215633548</v>
      </c>
    </row>
    <row r="1201" ht="14.25" customHeight="1" s="169">
      <c r="A1201" s="93" t="inlineStr">
        <is>
          <t>Nerve</t>
        </is>
      </c>
      <c r="B1201" s="94" t="n">
        <v>49</v>
      </c>
      <c r="C1201" s="131" t="n"/>
      <c r="D1201" s="132" t="n"/>
      <c r="E1201" s="95" t="inlineStr">
        <is>
          <t>Thriller</t>
        </is>
      </c>
      <c r="F1201" s="117" t="n"/>
      <c r="G1201" s="31" t="n"/>
      <c r="H1201" s="32" t="n"/>
      <c r="I1201" s="96" t="inlineStr">
        <is>
          <t>Lionsgate</t>
        </is>
      </c>
      <c r="J1201" s="97" t="n">
        <v>2016</v>
      </c>
      <c r="K1201" s="35">
        <f>ROW(K1201)-1</f>
        <v/>
      </c>
      <c r="L1201" s="98" t="b">
        <v>0</v>
      </c>
      <c r="M1201" s="99" t="inlineStr">
        <is>
          <t>Succeeds in generating some thrills, and has a solid cast and a great soundtrack. The writing and dialogue are sub-par, and the story is filled with questionable plotholes that can take you out of the movie. I had a lot of questions during this movie and that is always a bad sign. The dialogue and some of the character decisions feel ripped right out of a YA novel.</t>
        </is>
      </c>
      <c r="N1201" s="49" t="inlineStr">
        <is>
          <t>Industrious high school senior Vee Delmonico has had it with living life on the sidelines. When pressured by friends to join the popular online game Nerve, Vee decides to sign up for just one dare in what seems like harmless fun. But as she finds herself caught up in the thrill of the adrenaline-fueled competition partnered with a mysterious stranger, the game begins to take a sinister turn with increasingly dangerous acts, leading her into a high stakes finale that will determine her entire future.</t>
        </is>
      </c>
      <c r="O1201" s="50" t="inlineStr">
        <is>
          <t>https://image.tmdb.org/t/p/w500/qmSpHC0CSNyNll9WhlwWYuwoQ28.jpg</t>
        </is>
      </c>
      <c r="P1201" s="51" t="inlineStr">
        <is>
          <t>Emma Roberts, Dave Franco, Emily Meade, Miles Heizer, Juliette Lewis, Kimiko Glenn, mgk, Marc John Jefferies, Samira Wiley, Brian Marc, Ed Squires, Deema Aitken, Michael Drayer, Josh Ostrovsky, Eric D'Alessandro, Rightor Doyle, Arielle Vandenberg, Jonny Beauchamp, Wesley Volcy, Damond McFarland, Kim Ramirez, Albert Sidoine, Casey Neistat</t>
        </is>
      </c>
      <c r="Q1201" s="52" t="inlineStr">
        <is>
          <t>Henry Joost, Ariel Schulman</t>
        </is>
      </c>
      <c r="R1201" s="62" t="inlineStr">
        <is>
          <t>[{"Source": "Internet Movie Database", "Value": "6.5/10"}, {"Source": "Rotten Tomatoes", "Value": "66%"}, {"Source": "Metacritic", "Value": "58/100"}]</t>
        </is>
      </c>
      <c r="S1201" s="54" t="inlineStr">
        <is>
          <t>85,241,496</t>
        </is>
      </c>
      <c r="T1201" s="55" t="inlineStr">
        <is>
          <t>PG-13</t>
        </is>
      </c>
      <c r="U1201" s="56" t="inlineStr">
        <is>
          <t>96</t>
        </is>
      </c>
      <c r="V1201" s="57" t="inlineStr">
        <is>
          <t>{"link": "https://www.themoviedb.org/movie/328387-nerve/watch?locale=CA", "flatrate": [{"logo_path": "/o4OqlMLb3ZjhK7OwR4qvxiZKOXf.jpg", "provider_id": 2358, "provider_name": "Lionsgate+ Amazon Channels", "display_priority": 145}], "buy":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"ads": [{"logo_path": "/zLYr7OPvpskMA4S79E3vlCi71iC.jpg", "provider_id": 73, "provider_name": "Tubi TV", "display_priority": 19}], "rent":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{"logo_path": "/vLZKlXUNDcZR7ilvfY9Wr9k80FZ.jpg", "provider_id": 538, "provider_name": "Plex", "display_priority": 81}]}</t>
        </is>
      </c>
      <c r="W1201" s="58" t="inlineStr">
        <is>
          <t>19,000,000</t>
        </is>
      </c>
      <c r="X1201" s="35" t="n">
        <v>328387</v>
      </c>
      <c r="Y1201" s="35" t="inlineStr">
        <is>
          <t>[10428, 791469, 1946, 10069, 1571, 59859, 505058, 10743, 242095, 1576, 979924, 2649, 157834, 828898, 774301, 34813, 323368, 1577, 1027385, 937249]</t>
        </is>
      </c>
      <c r="Z1201" s="35" t="inlineStr">
        <is>
          <t>66%</t>
        </is>
      </c>
      <c r="AA1201" s="35" t="inlineStr">
        <is>
          <t>6.5/10</t>
        </is>
      </c>
      <c r="AB1201" s="35" t="inlineStr">
        <is>
          <t>58/100</t>
        </is>
      </c>
      <c r="AC1201" s="35" t="inlineStr">
        <is>
          <t>https://www.youtube.com/embed/2PR9MOPTI7g</t>
        </is>
      </c>
      <c r="AD1201" s="98" t="inlineStr">
        <is>
          <t>US</t>
        </is>
      </c>
      <c r="AE1201" s="98" t="n">
        <v>1731215633548</v>
      </c>
    </row>
    <row r="1202" ht="14.25" customHeight="1" s="169">
      <c r="A1202" s="93" t="inlineStr">
        <is>
          <t>Observe and Report</t>
        </is>
      </c>
      <c r="B1202" s="94" t="n">
        <v>49</v>
      </c>
      <c r="C1202" s="131" t="n"/>
      <c r="D1202" s="132" t="n"/>
      <c r="E1202" s="95" t="inlineStr">
        <is>
          <t>Comedy</t>
        </is>
      </c>
      <c r="F1202" s="117" t="n"/>
      <c r="G1202" s="31" t="n"/>
      <c r="H1202" s="32" t="n"/>
      <c r="I1202" s="96" t="inlineStr">
        <is>
          <t>Warner Bros.</t>
        </is>
      </c>
      <c r="J1202" s="97" t="n">
        <v>2009</v>
      </c>
      <c r="K1202" s="35">
        <f>ROW(K1202)-1</f>
        <v/>
      </c>
      <c r="L1202" s="98" t="b">
        <v>0</v>
      </c>
      <c r="M1202" s="99" t="inlineStr">
        <is>
          <t>For large stretches of the movie I found myself feeling apathetic towards the film, not hating it but not laughing very much either. Unfortunately, most of the jokes just aren't that funny. The final twenty minutes have a handful of more memorable and funny jokes, but the first seventy feels directionless and thoroughly average. Carried by the very talented comedic chops of Seth Rogen with good side performances from Michael Pena and Jesse Plemons.</t>
        </is>
      </c>
      <c r="N1202" s="49" t="inlineStr">
        <is>
          <t>Mall security guard Ronnie Barnhardt is called into action to stop a flasher from turning shopper's paradise into his personal peep show. But when Barnhardt can't bring the culprit to justice, a surly police detective is recruited to close the case.</t>
        </is>
      </c>
      <c r="O1202" s="50" t="inlineStr">
        <is>
          <t>https://image.tmdb.org/t/p/w500/8igojxcW1qN9VJ62MMKZDrx4D3e.jpg</t>
        </is>
      </c>
      <c r="P1202" s="51" t="inlineStr">
        <is>
          <t>Seth Rogen, Ray Liotta, Anna Faris, Michael Peña, Dan Bakkedahl, Jesse Plemons, John Yuan, Matt Yuan, Celia Weston, Collette Wolfe, Randy Gambill, Alston Brown, Cody Midthunder, Debra-Jayne Brown, Aziz Ansari, Eddie Rouse, Patton Oswalt, Lauren Miller Rogen, Rafael Herrera, Ben Best, William Sterchi, Robbie Hill, Marlon Cunningham, Danny McBride, Milos Milicevic, Antonia DeNardo, Danielle Martin, David House, Fran Martone, Gail L. Harrington, Cody Weselis, Wyatt Tipton, Shane Habberstad, Dylan Hice, Lucy Hill, Parker Ewing, Ivan Kraljević, Amy Baklini, River Shields, Kevin Christopher Brown, Zach Dulin, Alison Grainger, Jamie Haqqani, Carlton Liggins, Alexandria Morrow, Paul J. Porter, Michael Neal Powell, Sandi K Shelby, Z. Ray Wakeman</t>
        </is>
      </c>
      <c r="Q1202" s="52" t="inlineStr">
        <is>
          <t>Jody Hill</t>
        </is>
      </c>
      <c r="R1202" s="62" t="inlineStr">
        <is>
          <t>[{"Source": "Internet Movie Database", "Value": "5.8/10"}, {"Source": "Rotten Tomatoes", "Value": "51%"}, {"Source": "Metacritic", "Value": "54/100"}]</t>
        </is>
      </c>
      <c r="S1202" s="54" t="inlineStr">
        <is>
          <t>24,007,324</t>
        </is>
      </c>
      <c r="T1202" s="55" t="inlineStr">
        <is>
          <t>R</t>
        </is>
      </c>
      <c r="U1202" s="56" t="inlineStr">
        <is>
          <t>86</t>
        </is>
      </c>
      <c r="V1202" s="57" t="inlineStr">
        <is>
          <t>{"link": "https://www.themoviedb.org/movie/16991-observe-and-report/watch?locale=CA", "buy":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"rent":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t>
        </is>
      </c>
      <c r="W1202" s="58" t="inlineStr">
        <is>
          <t>18,000,000</t>
        </is>
      </c>
      <c r="X1202" s="35" t="n">
        <v>16991</v>
      </c>
      <c r="Y1202" s="35" t="inlineStr">
        <is>
          <t>[1106289, 95755, 67899, 51996, 1512623, 208869, 367462, 62046, 28339, 460846, 16941, 23847, 136400, 20637, 16958, 119283, 489930, 846433, 556867, 22029]</t>
        </is>
      </c>
      <c r="Z1202" s="35" t="inlineStr">
        <is>
          <t>51%</t>
        </is>
      </c>
      <c r="AA1202" s="35" t="inlineStr">
        <is>
          <t>5.8/10</t>
        </is>
      </c>
      <c r="AB1202" s="35" t="inlineStr">
        <is>
          <t>54/100</t>
        </is>
      </c>
      <c r="AC1202" s="35" t="inlineStr">
        <is>
          <t>https://www.youtube.com/embed/O83-RR1UjWI</t>
        </is>
      </c>
      <c r="AD1202" s="98" t="inlineStr">
        <is>
          <t>US</t>
        </is>
      </c>
      <c r="AE1202" s="98" t="n">
        <v>1731215633548</v>
      </c>
    </row>
    <row r="1203" ht="14.25" customHeight="1" s="169">
      <c r="A1203" s="93" t="inlineStr">
        <is>
          <t>Reign of Fire</t>
        </is>
      </c>
      <c r="B1203" s="94" t="n">
        <v>49</v>
      </c>
      <c r="C1203" s="131" t="inlineStr">
        <is>
          <t>Disney Live Action</t>
        </is>
      </c>
      <c r="D1203" s="132" t="n"/>
      <c r="E1203" s="95" t="inlineStr">
        <is>
          <t>Fantasy</t>
        </is>
      </c>
      <c r="F1203" s="117" t="inlineStr">
        <is>
          <t>Apocalypse</t>
        </is>
      </c>
      <c r="G1203" s="31" t="n"/>
      <c r="H1203" s="32" t="n"/>
      <c r="I1203" s="96" t="inlineStr">
        <is>
          <t>Disney</t>
        </is>
      </c>
      <c r="J1203" s="97" t="n">
        <v>2002</v>
      </c>
      <c r="K1203" s="35">
        <f>ROW(K1203)-1</f>
        <v/>
      </c>
      <c r="L1203" s="98" t="b">
        <v>0</v>
      </c>
      <c r="M1203" s="99" t="inlineStr">
        <is>
          <t>A decent modern dragon movie, of which there are very few. The story is fairly weak, it mostly feels like spinning wheels until a dragon fight scene comes along. Well acted, but poorly directed. The characters are not particularly endearing. The effects do not look good at all.</t>
        </is>
      </c>
      <c r="N1203" s="49" t="inlineStr">
        <is>
          <t>In post-apocalyptic England, an American volunteer and a British survivor team up to fight off a brood of fire-breathing dragons seeking to return to global dominance after centuries of rest underground. The Brit -- leading a clan of survivors to hunt down the King of the Dragons -- has much at stake: His mother was killed by a dragon, but his love is still alive.</t>
        </is>
      </c>
      <c r="O1203" s="50" t="inlineStr">
        <is>
          <t>https://image.tmdb.org/t/p/w500/vZVXCj3jXzIPJUHLaQohzt2uTM3.jpg</t>
        </is>
      </c>
      <c r="P1203" s="51" t="inlineStr">
        <is>
          <t>Christian Bale, Matthew McConaughey, Izabella Scorupco, Gerard Butler, Alexander Siddig, Scott Moutter, David Kennedy, Ned Dennehy, Rory Keenan, Terence Maynard, Doug Cockle, Randall Carlton, Ben Thornton, Alice Krige, Malcolm Douglas, Berts Folan, Brian McGuinness, Barry Barnes, Gerry O'Brien, Laura Pyper, Maree Duffy, David Garrick, Anne Maria McAuley, Dessie Gallagher, Jack Gleeson, Chris Kelly</t>
        </is>
      </c>
      <c r="Q1203" s="52" t="inlineStr">
        <is>
          <t>Rob Bowman</t>
        </is>
      </c>
      <c r="R1203" s="53" t="inlineStr">
        <is>
          <t>[{"Source": "Internet Movie Database", "Value": "6.2/10"}, {"Source": "Rotten Tomatoes", "Value": "42%"}, {"Source": "Metacritic", "Value": "39/100"}]</t>
        </is>
      </c>
      <c r="S1203" s="54" t="inlineStr">
        <is>
          <t>82,150,183</t>
        </is>
      </c>
      <c r="T1203" s="55" t="inlineStr">
        <is>
          <t>PG-13</t>
        </is>
      </c>
      <c r="U1203" s="56" t="inlineStr">
        <is>
          <t>101</t>
        </is>
      </c>
      <c r="V1203" s="57" t="inlineStr">
        <is>
          <t>{"link": "https://www.themoviedb.org/movie/6278-reign-of-fire/watch?locale=CA", "flatrate": [{"logo_path": "/97yvRBw1GzX7fXprcF80er19ot.jpg", "provider_id": 337, "provider_name": "Disney Plus", "display_priority": 3}], "buy":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"rent":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t>
        </is>
      </c>
      <c r="W1203" s="58" t="inlineStr">
        <is>
          <t>60,000,000</t>
        </is>
      </c>
      <c r="X1203" s="35" t="n">
        <v>6278</v>
      </c>
      <c r="Y1203" s="35" t="inlineStr">
        <is>
          <t>[919355, 5919, 666243, 34637, 321068, 1034062, 334538, 1203329, 928, 405882, 8009, 1043197, 433941, 447200, 841755, 795522, 388191, 1007401, 375366, 664767]</t>
        </is>
      </c>
      <c r="Z1203" s="35" t="inlineStr">
        <is>
          <t>42%</t>
        </is>
      </c>
      <c r="AA1203" s="35" t="inlineStr">
        <is>
          <t>6.2/10</t>
        </is>
      </c>
      <c r="AB1203" s="35" t="inlineStr">
        <is>
          <t>39/100</t>
        </is>
      </c>
      <c r="AC1203" s="35" t="inlineStr">
        <is>
          <t>https://www.youtube.com/embed/NFZoDnP-1eE</t>
        </is>
      </c>
      <c r="AD1203" s="98" t="inlineStr">
        <is>
          <t>IE</t>
        </is>
      </c>
      <c r="AE1203" s="98" t="n">
        <v>1731215633548</v>
      </c>
    </row>
    <row r="1204" ht="14.25" customHeight="1" s="169">
      <c r="A1204" s="93" t="inlineStr">
        <is>
          <t>Surviving the Game</t>
        </is>
      </c>
      <c r="B1204" s="94" t="n">
        <v>49</v>
      </c>
      <c r="C1204" s="131" t="n"/>
      <c r="D1204" s="132" t="n"/>
      <c r="E1204" s="95" t="inlineStr">
        <is>
          <t>Action</t>
        </is>
      </c>
      <c r="F1204" s="117" t="inlineStr">
        <is>
          <t>Thriller</t>
        </is>
      </c>
      <c r="G1204" s="31" t="n"/>
      <c r="H1204" s="32" t="n"/>
      <c r="I1204" s="96" t="inlineStr">
        <is>
          <t>New Line Cinema</t>
        </is>
      </c>
      <c r="J1204" s="97" t="n">
        <v>1994</v>
      </c>
      <c r="K1204" s="35">
        <f>ROW(K1204)-1</f>
        <v/>
      </c>
      <c r="L1204" s="98" t="b">
        <v>0</v>
      </c>
      <c r="M1204" s="99" t="inlineStr">
        <is>
          <t>Doesn't fully live up to the premise of the story, but is enjoyable to watch. The cast is mostly good, Ice T isn't great, but everyone else has their moments. The dialogue is pretty bad, some real clunky lines and speeches. The action is reasonably well shot, but the characters are poorly developed. The character development happens mostly through exposition, and I was never really invested in anyone.</t>
        </is>
      </c>
      <c r="N1204" s="49" t="inlineStr">
        <is>
          <t>A homeless man is hired as a survival guide for a group of wealthy businessmen on a hunting trip in the mountains, unaware that they are killers who hunt humans for sport, and that he is their new prey.</t>
        </is>
      </c>
      <c r="O1204" s="50" t="inlineStr">
        <is>
          <t>https://image.tmdb.org/t/p/w500/wRtpJFGney5gqHmMb3JjT5WN3FH.jpg</t>
        </is>
      </c>
      <c r="P1204" s="51" t="inlineStr">
        <is>
          <t>Ice-T, Rutger Hauer, Charles S. Dutton, Gary Busey, John C. McGinley, F. Murray Abraham, William McNamara, Jeff Corey, Bob Minor, George Fisher, Victor Morris, Steven Lambert, Lawrence C. McCoy, Sheila Scott, Frederic Collins Jr., Jacqui Dickerson</t>
        </is>
      </c>
      <c r="Q1204" s="52" t="inlineStr">
        <is>
          <t>Ernest R. Dickerson</t>
        </is>
      </c>
      <c r="R1204" s="53" t="inlineStr">
        <is>
          <t>[{"Source": "Internet Movie Database", "Value": "6.2/10"}, {"Source": "Rotten Tomatoes", "Value": "35%"}, {"Source": "Metacritic", "Value": "41/100"}]</t>
        </is>
      </c>
      <c r="S1204" s="54" t="inlineStr">
        <is>
          <t>7,690,013</t>
        </is>
      </c>
      <c r="T1204" s="55" t="inlineStr">
        <is>
          <t>R</t>
        </is>
      </c>
      <c r="U1204" s="56" t="inlineStr">
        <is>
          <t>96</t>
        </is>
      </c>
      <c r="V1204" s="57" t="inlineStr">
        <is>
          <t>{"link": "https://www.themoviedb.org/movie/17585-surviving-the-game/watch?locale=CA", "rent":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"buy":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"free": [{"logo_path": "/j7D006Uy3UWwZ6G0xH6BMgIWTzH.jpg", "provider_id": 212, "provider_name": "Hoopla", "display_priority": 8}]}</t>
        </is>
      </c>
      <c r="W1204" s="58" t="inlineStr">
        <is>
          <t>7,400,000</t>
        </is>
      </c>
      <c r="X1204" s="35" t="n">
        <v>17585</v>
      </c>
      <c r="Y1204" s="35" t="inlineStr">
        <is>
          <t>[848123, 32049, 73499, 808396, 808023, 323368, 256474, 48129, 970347, 43051, 4959, 74998, 846433, 1024627, 1075519, 945937, 974453, 79026, 1238358, 1024127]</t>
        </is>
      </c>
      <c r="Z1204" s="35" t="inlineStr">
        <is>
          <t>35%</t>
        </is>
      </c>
      <c r="AA1204" s="35" t="inlineStr">
        <is>
          <t>6.2/10</t>
        </is>
      </c>
      <c r="AB1204" s="35" t="inlineStr">
        <is>
          <t>41/100</t>
        </is>
      </c>
      <c r="AC1204" s="35" t="inlineStr">
        <is>
          <t>https://www.youtube.com/embed/SzsAue_mm0g</t>
        </is>
      </c>
      <c r="AD1204" s="98" t="inlineStr">
        <is>
          <t>US</t>
        </is>
      </c>
      <c r="AE1204" s="98" t="n">
        <v>1731215633548</v>
      </c>
    </row>
    <row r="1205" ht="14.25" customHeight="1" s="169">
      <c r="A1205" s="93" t="inlineStr">
        <is>
          <t>Overboard</t>
        </is>
      </c>
      <c r="B1205" s="94" t="n">
        <v>49</v>
      </c>
      <c r="C1205" s="131" t="n"/>
      <c r="D1205" s="132" t="n"/>
      <c r="E1205" s="95" t="inlineStr">
        <is>
          <t>RomCom</t>
        </is>
      </c>
      <c r="F1205" s="117" t="n"/>
      <c r="G1205" s="31" t="n"/>
      <c r="H1205" s="32" t="n"/>
      <c r="I1205" s="96" t="inlineStr">
        <is>
          <t>Amazon MGM Studios</t>
        </is>
      </c>
      <c r="J1205" s="97" t="n">
        <v>1987</v>
      </c>
      <c r="K1205" s="35">
        <f>ROW(K1205)-1</f>
        <v/>
      </c>
      <c r="L1205" s="98" t="b">
        <v>0</v>
      </c>
      <c r="M1205" s="99" t="inlineStr">
        <is>
          <t>The two leads have undeniable chemistry, and provide more than a handful of laughs throughout this, but I can't shake off how uncomfortable this movie's premise is. The entire movie feels icky, and that really takes away from any potential enjoyment. This is basically a movie that glorifies both Stockholm Syndrome and the Florence Nightingale effect.</t>
        </is>
      </c>
      <c r="N1205" s="49" t="inlineStr">
        <is>
          <t>Heiress Joanna Stayton hires carpenter Dean Proffitt to build a closet on her yacht—and refuses to pay him for the project when it's done. But after Joanna accidentally falls overboard and loses her memory, Dean sees an opportunity to get even.</t>
        </is>
      </c>
      <c r="O1205" s="50" t="inlineStr">
        <is>
          <t>https://image.tmdb.org/t/p/w500/v9MVFgUTvNRXmm2WWOzST6UXb5x.jpg</t>
        </is>
      </c>
      <c r="P1205" s="51" t="inlineStr">
        <is>
          <t>Goldie Hawn, Kurt Russell, Edward Herrmann, Mike Hagerty, Katherine Helmond, Roddy McDowall, Jared Rushton, Jeffrey Wiseman, Brian Price, Jamie Wild, Frank Campanella, Henry Alan Miller, Frank Buxton, Carol Williard, Doris Hess, Ed Cree, Mona Lyden, Lucinda Crosby, Bing Russell, Richard Stahl, Ray Combs, Marvin Braverman, Tim Wright, Tom Wright, John McDowell III, Steve Walker, Israel Juarbe, Robert Goldman, Keith Syphers, Robert Meadows, Julie Paris, Rielle Hunter, Lisa Beth Ross, Erin Grant, Liz Stewart, Laura Fabian, Paul Tinder, Scott Marshall, Bill Applebaum, Don Thompson, Héctor Elizondo, Irena Ferris, Paul Fonteyn, Michael Shane Margolin, Garry Marshall, Sven-Ole Thorsen, Wyatt Russell</t>
        </is>
      </c>
      <c r="Q1205" s="52" t="inlineStr">
        <is>
          <t>Garry Marshall</t>
        </is>
      </c>
      <c r="R1205" s="59" t="inlineStr">
        <is>
          <t>[{"Source": "Internet Movie Database", "Value": "6.9/10"}, {"Source": "Rotten Tomatoes", "Value": "46%"}, {"Source": "Metacritic", "Value": "53/100"}]</t>
        </is>
      </c>
      <c r="S1205" s="60" t="inlineStr">
        <is>
          <t>26,700,000</t>
        </is>
      </c>
      <c r="T1205" s="55" t="inlineStr">
        <is>
          <t>PG</t>
        </is>
      </c>
      <c r="U1205" s="56" t="inlineStr">
        <is>
          <t>112</t>
        </is>
      </c>
      <c r="V1205" s="57" t="inlineStr">
        <is>
          <t>{"link": "https://www.themoviedb.org/movie/10780-overboard/watch?locale=CA", "ads": [{"logo_path": "/zLYr7OPvpskMA4S79E3vlCi71iC.jpg", "provider_id": 73, "provider_name": "Tubi TV", "display_priority": 19}], "rent":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{"logo_path": "/vLZKlXUNDcZR7ilvfY9Wr9k80FZ.jpg", "provider_id": 538, "provider_name": "Plex", "display_priority": 81}], "flatrate": [{"logo_path": "/ny55kYI31jrwSYp2LmCniMCGc03.jpg", "provider_id": 588, "provider_name": "MGM Amazon Channel", "display_priority": 70}], "buy":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t>
        </is>
      </c>
      <c r="W1205" s="61" t="inlineStr">
        <is>
          <t>22,000,000</t>
        </is>
      </c>
      <c r="X1205" s="35" t="n">
        <v>10780</v>
      </c>
      <c r="Y1205" s="35" t="inlineStr">
        <is>
          <t>[454619, 833097, 1824, 4379, 2611, 10411, 22100, 36850, 346698, 27397, 12710, 15602, 931461, 806643, 39231, 34000, 12530, 1167725, 19414, 2907]</t>
        </is>
      </c>
      <c r="Z1205" s="35" t="inlineStr">
        <is>
          <t>46%</t>
        </is>
      </c>
      <c r="AA1205" s="35" t="inlineStr">
        <is>
          <t>6.9/10</t>
        </is>
      </c>
      <c r="AB1205" s="35" t="inlineStr">
        <is>
          <t>53/100</t>
        </is>
      </c>
      <c r="AC1205" s="35" t="inlineStr">
        <is>
          <t>https://www.youtube.com/embed/H5K4xU2QOc4</t>
        </is>
      </c>
      <c r="AD1205" s="98" t="inlineStr">
        <is>
          <t>US</t>
        </is>
      </c>
      <c r="AE1205" s="98" t="inlineStr">
        <is>
          <t>1754194637013</t>
        </is>
      </c>
    </row>
    <row r="1206" ht="14.25" customHeight="1" s="169">
      <c r="A1206" s="93" t="inlineStr">
        <is>
          <t>50 First Dates</t>
        </is>
      </c>
      <c r="B1206" s="94" t="n">
        <v>49</v>
      </c>
      <c r="C1206" s="131" t="inlineStr">
        <is>
          <t>Sandlerverse</t>
        </is>
      </c>
      <c r="D1206" s="132" t="n"/>
      <c r="E1206" s="95" t="inlineStr">
        <is>
          <t>RomCom</t>
        </is>
      </c>
      <c r="F1206" s="117" t="n"/>
      <c r="G1206" s="31" t="n"/>
      <c r="H1206" s="32" t="n"/>
      <c r="I1206" s="96" t="inlineStr">
        <is>
          <t>Columbia Pictures</t>
        </is>
      </c>
      <c r="J1206" s="97" t="n">
        <v>2004</v>
      </c>
      <c r="K1206" s="35">
        <f>ROW(K1206)-1</f>
        <v/>
      </c>
      <c r="L1206" s="98" t="b">
        <v>0</v>
      </c>
      <c r="M1206" s="99" t="inlineStr">
        <is>
          <t xml:space="preserve">The two leads have a good chemistry that carried over from "The Wedding Singer", and it does all of the heavy lifting for the movie. The ridiculous premise aside, the movie just isn't that funny. There aren't very many jokes at all, and most of the jokes aren't good. </t>
        </is>
      </c>
      <c r="N1206" s="83" t="inlineStr">
        <is>
          <t>Henry is a player skilled at seducing women. But when this veterinarian meets Lucy, a girl with a quirky problem when it comes to total recall, he realizes it's possible to fall in love all over again…and again, and again. That's because the delightful Lucy has no short-term memory, so Henry must woo her day after day until he finally sweeps her off her feet.</t>
        </is>
      </c>
      <c r="O1206" s="84" t="inlineStr">
        <is>
          <t>https://image.tmdb.org/t/p/w500/5NxTW4SS6aUKZYnbQzh7UYNivd.jpg</t>
        </is>
      </c>
      <c r="P1206" s="85" t="inlineStr">
        <is>
          <t>Adam Sandler, Drew Barrymore, Rob Schneider, Sean Astin, Lusia Strus, Dan Aykroyd, Amy Hill, Allen Covert, Blake Clark, Maya Rudolph, Pomaika'i Brown, Joe Nakashima, Peter Dante, Dom Magwili, Jonathan Loughran, J.D. Donaruma, Wayne Federman, Kent Avenido, Sharon Omi, Glen Chin, Aukuso Gus Puluti, Sr., Adam Juegos, James Lee, Kylie Moore, Keali'i Olmos, Tache Uesugi, Lynn Collins, Esmond Chung, Kristin Bauer, Ishtar Uhvana, Brenda Vivian, Chantell D. Christopher, Nika King, Nectar Rose, Jackie Sandler, Linda Segal, Lin Yan, Nicola Hersh, Virginia Reece, Melissa Lawner, Katheryn Winnick, David Suapaia, Peter Chen, Marguerite Cazin, Kevin James, Michael K. Osborn, Denise Bee, Albert Chi, Brian L. Keaulana, Americus Abesamis, Erika Ambrose, Jessica Bowman, Paul Edney, Darin Fujimori, Jordan Kirkwood, Michelle Lee, Scott Menville, Anthony Patricio, Missi Pyle, Darlena Roberts, Anne Stedman</t>
        </is>
      </c>
      <c r="Q1206" s="86" t="inlineStr">
        <is>
          <t>Peter Segal</t>
        </is>
      </c>
      <c r="R1206" s="59" t="inlineStr">
        <is>
          <t>[{"Source": "Internet Movie Database", "Value": "6.8/10"}, {"Source": "Rotten Tomatoes", "Value": "45%"}, {"Source": "Metacritic", "Value": "48/100"}]</t>
        </is>
      </c>
      <c r="S1206" s="101" t="inlineStr">
        <is>
          <t>196,482,882</t>
        </is>
      </c>
      <c r="T1206" s="102" t="inlineStr">
        <is>
          <t>PG-13</t>
        </is>
      </c>
      <c r="U1206" s="103" t="inlineStr">
        <is>
          <t>99</t>
        </is>
      </c>
      <c r="V1206" s="89" t="inlineStr">
        <is>
          <t>{"link": "https://www.themoviedb.org/movie/1824-50-first-dates/watch?locale=CA", "flatrate": [{"logo_path": "/qsOM361vYHE7pcNFG7bCJHyievG.jpg", "provider_id": 182, "provider_name": "Hollywood Suite", "display_priority": 27}, {"logo_path": "/p5xtRLEzPyRhqOPpiW1sFy4FyPc.jpg", "provider_id": 705, "provider_name": "Hollywood Suite Amazon Channel", "display_priority": 87}, {"logo_path": "/esiLBRzDUwodjfN8gA4qj7l3ZF7.jpg", "provider_id": 1794, "provider_name": "Starz Amazon Channel", "display_priority": 92}, {"logo_path": "/qcKfSyX4xkXESjHrkO8cZLRJkn6.jpg", "provider_id": 2604, "provider_name": "Crave Amazon Channel", "display_priority": 140}], "buy":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"ads": [{"logo_path": "/xoFyQOXR3qINRsdnCQyd7jGx8Wo.jpg", "provider_id": 326, "provider_name": "CTV", "display_priority": 43}], "free": [{"logo_path": "/ewOptMVIYcOadMGGJz8DJueH2bH.jpg", "provider_id": 230, "provider_name": "Crave", "display_priority": 5}], "rent":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t>
        </is>
      </c>
      <c r="W1206" s="61" t="inlineStr">
        <is>
          <t>75,000,000</t>
        </is>
      </c>
      <c r="X1206" s="35" t="n">
        <v>1824</v>
      </c>
      <c r="Y1206" s="35" t="inlineStr">
        <is>
          <t>[50546, 12708, 18228, 17334, 10780, 43799, 627103, 31674, 647325, 1167725, 25767, 22100, 5064, 32255, 1290287, 14750, 1433842, 27171, 199341, 36850]</t>
        </is>
      </c>
      <c r="Z1206" s="35" t="inlineStr">
        <is>
          <t>45%</t>
        </is>
      </c>
      <c r="AA1206" s="35" t="inlineStr">
        <is>
          <t>6.8/10</t>
        </is>
      </c>
      <c r="AB1206" s="35" t="inlineStr">
        <is>
          <t>48/100</t>
        </is>
      </c>
      <c r="AC1206" s="35" t="inlineStr">
        <is>
          <t>https://www.youtube.com/embed/17KJk3ErIx0</t>
        </is>
      </c>
      <c r="AD1206" s="98" t="inlineStr">
        <is>
          <t>US</t>
        </is>
      </c>
      <c r="AE1206" s="98" t="n">
        <v>1731215633548</v>
      </c>
    </row>
    <row r="1207" ht="14.25" customHeight="1" s="169">
      <c r="A1207" s="93" t="inlineStr">
        <is>
          <t>The Three Musketeers</t>
        </is>
      </c>
      <c r="B1207" s="94" t="n">
        <v>49</v>
      </c>
      <c r="C1207" s="131" t="inlineStr">
        <is>
          <t>Disney Live Action</t>
        </is>
      </c>
      <c r="D1207" s="132" t="n"/>
      <c r="E1207" s="95" t="inlineStr">
        <is>
          <t>Action</t>
        </is>
      </c>
      <c r="F1207" s="117" t="inlineStr">
        <is>
          <t>Comedy</t>
        </is>
      </c>
      <c r="G1207" s="31" t="n"/>
      <c r="H1207" s="32" t="n"/>
      <c r="I1207" s="96" t="inlineStr">
        <is>
          <t>Disney</t>
        </is>
      </c>
      <c r="J1207" s="97" t="n">
        <v>1993</v>
      </c>
      <c r="K1207" s="35">
        <f>ROW(K1207)-1</f>
        <v/>
      </c>
      <c r="L1207" s="98" t="b">
        <v>0</v>
      </c>
      <c r="M1207" s="99" t="inlineStr">
        <is>
          <t>This was somewhat enjoyable, it moved at a good pace, and has a good story (which makes sense, since it is based on a classic novel). Tim Curry is fantastic as the villainous cardinal in this, and Oliver Platt provides a good amount of laughs. The biggest problems are the casting of Chris O'Donnell, who simply can't act whatsoever, and the action sequences are pretty lacklustre. The final sword fighting sequence is better than the rest, but I find it hard to be excited when you know none of the main characters are in any sort of danger, and when none of the swordplay feels remotely real. Charlie Sheen has one of the worst goatees ever committed to screen in this.</t>
        </is>
      </c>
      <c r="N1207" s="49" t="inlineStr">
        <is>
          <t>D'Artagnan travels to Paris hoping to become a musketeer, one of the French king's elite bodyguards, only to discover that the corps has been disbanded by conniving Cardinal Richelieu, who secretly hopes to usurp the throne. Fortunately, Athos, Porthos and Aramis have refused to lay down their weapons and continue to protect their king. D'Artagnan joins with the rogues to expose Richelieu's plot against the crown.</t>
        </is>
      </c>
      <c r="O1207" s="50" t="inlineStr">
        <is>
          <t>https://image.tmdb.org/t/p/w500/mk8UH7JRmK8adcqJJpB1ygP7B1C.jpg</t>
        </is>
      </c>
      <c r="P1207" s="51" t="inlineStr">
        <is>
          <t>Chris O'Donnell, Kiefer Sutherland, Oliver Platt, Charlie Sheen, Tim Curry, Rebecca De Mornay, Paul McGann, Gabrielle Anwar, Michael Wincott, Julie Delpy, Hugh O'Conor, Christopher Adamson, Philip Tan, Erwin Leder, Axel Anselm, Bruno Thost, Oliver Hoppa, Emma Moore, Herbert Fux, Nichola Cordey, Sebastian Eckhardt, Maria Ford, Bob Anderson, George Lane Cooper, Christopher Leonard, Christoph Leonhardt Müller, Lubomir Misak</t>
        </is>
      </c>
      <c r="Q1207" s="52" t="inlineStr">
        <is>
          <t>Stephen Herek</t>
        </is>
      </c>
      <c r="R1207" s="53" t="inlineStr">
        <is>
          <t>[{"Source": "Internet Movie Database", "Value": "6.4/10"}, {"Source": "Rotten Tomatoes", "Value": "33%"}, {"Source": "Metacritic", "Value": "43/100"}]</t>
        </is>
      </c>
      <c r="S1207" s="54" t="inlineStr">
        <is>
          <t>111,898,845</t>
        </is>
      </c>
      <c r="T1207" s="55" t="inlineStr">
        <is>
          <t>PG</t>
        </is>
      </c>
      <c r="U1207" s="56" t="inlineStr">
        <is>
          <t>105</t>
        </is>
      </c>
      <c r="V1207" s="57" t="inlineStr">
        <is>
          <t>{"link": "https://www.themoviedb.org/movie/10057-the-three-musketeers/watch?locale=CA", "rent":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"flatrate": [{"logo_path": "/97yvRBw1GzX7fXprcF80er19ot.jpg", "provider_id": 337, "provider_name": "Disney Plus", "display_priority": 3}], "buy":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t>
        </is>
      </c>
      <c r="W1207" s="58" t="inlineStr">
        <is>
          <t>30,000,000</t>
        </is>
      </c>
      <c r="X1207" s="35" t="n">
        <v>10057</v>
      </c>
      <c r="Y1207" s="35" t="inlineStr">
        <is>
          <t>[2926, 41946, 33454, 2493, 4909, 245842, 9361, 9326, 1729, 621876, 413658, 10303, 26175, 19317, 27590, 5052, 8584, 4808, 37068, 15716]</t>
        </is>
      </c>
      <c r="Z1207" s="35" t="inlineStr">
        <is>
          <t>33%</t>
        </is>
      </c>
      <c r="AA1207" s="35" t="inlineStr">
        <is>
          <t>6.4/10</t>
        </is>
      </c>
      <c r="AB1207" s="35" t="inlineStr">
        <is>
          <t>43/100</t>
        </is>
      </c>
      <c r="AC1207" s="35" t="inlineStr">
        <is>
          <t>https://www.youtube.com/embed/FMy1TFRF8Lk</t>
        </is>
      </c>
      <c r="AD1207" s="98" t="inlineStr">
        <is>
          <t>US</t>
        </is>
      </c>
      <c r="AE1207" s="98" t="inlineStr">
        <is>
          <t>1767135645297</t>
        </is>
      </c>
    </row>
    <row r="1208" ht="14.25" customHeight="1" s="169">
      <c r="A1208" s="93" t="inlineStr">
        <is>
          <t>Haunted Mansion</t>
        </is>
      </c>
      <c r="B1208" s="94" t="n">
        <v>49</v>
      </c>
      <c r="C1208" s="131" t="inlineStr">
        <is>
          <t>Disney Live Action</t>
        </is>
      </c>
      <c r="D1208" s="132" t="inlineStr">
        <is>
          <t>Disney Parks</t>
        </is>
      </c>
      <c r="E1208" s="95" t="inlineStr">
        <is>
          <t>Horror</t>
        </is>
      </c>
      <c r="F1208" s="117" t="inlineStr">
        <is>
          <t>Comedy</t>
        </is>
      </c>
      <c r="G1208" s="31" t="inlineStr">
        <is>
          <t>Halloween</t>
        </is>
      </c>
      <c r="H1208" s="32" t="n"/>
      <c r="I1208" s="96" t="inlineStr">
        <is>
          <t>Disney</t>
        </is>
      </c>
      <c r="J1208" s="97" t="n">
        <v>2023</v>
      </c>
      <c r="K1208" s="35">
        <f>ROW(K1208)-1</f>
        <v/>
      </c>
      <c r="L1208" s="98" t="b">
        <v>0</v>
      </c>
      <c r="M1208" s="99" t="inlineStr">
        <is>
          <t>Bogged down by tonal mismatch. Edited in a way to try to appeal to everyone, but it ends up making all of the horror moments fall flat, and most of the jokes unfunny. With that said, the first two acts are still somewhat fun setup. The acting is fantastic, and there are a couple of very good jokes. Then in the third act the movie turns into a CGI nightmare. The third act of this movie is borderline unwatchable. Every shot is nearly 100% CGI, none of it looks good and takes you completely out of the movie. There is no tension at any point because nothing looks real. If they had stuck the landing on a smaller scale, more grounded third act, this would've been the first live action hit for Disney in a while. Instead, it's just another middling attempt to cash in on a known property.</t>
        </is>
      </c>
      <c r="N1208" s="49" t="inlineStr">
        <is>
          <t>A woman and her son enlist a motley crew of so-called spiritual experts to help rid their home of supernatural squatters.</t>
        </is>
      </c>
      <c r="O1208" s="50" t="inlineStr">
        <is>
          <t>https://image.tmdb.org/t/p/w500/8Im6DknDVxRiGXc5t8rVOJyzuNx.jpg</t>
        </is>
      </c>
      <c r="P1208" s="51" t="inlineStr">
        <is>
          <t>Rosario Dawson, Chase W. Dillon, LaKeith Stanfield, Owen Wilson, Tiffany Haddish, Danny DeVito, Jared Leto, Jamie Lee Curtis, J.R. Adduci, Creek Wilson, Ben Bladon, Lindsay Lamb, Charity Jordan, Fedor Steer, Terence Rosemore, Mike Benitez, Erika Coleman, Christopher Winchester, Jo Koy, Tony Paone, Gralen Bryant Banks, Julie Nalibov, Kathi Callahan, Marilu Henner, Hector Machado, Steve Zissis, Andrew Morgado, William Calvert, Glendon Ray Hobgood, Nico Gomez, Lorenzo Beronilla, Amy Parrish, Kurt Yue, Hasan Minhaj, Dan Levy, Rowan Joseph, Alisa Harris, Charles Black, Chad Crumley, Sebastien Soudais, John Curran, Tracy Goode, Bryan McClure, Don Stallings, Ashley John, Rick Andosca, Kat Montes, Cruz Abelita, Edward Zhu, Kamran Shaikh, Helene Henry, Jared Simon, Joseph Miller, Ian Covell, Kay Galvin, Terence Mathews, Julian Omari Gosin, Corey Donovan Peyton, Erion Brandon WIlliams, Lumar Christopher Leblanc III, Marcus Otis Hubbard, Manuel Perkins, Derrick James Moss, Paul Michael Robertson, Raianna Brown, Kailie Sanders, Rachel Pitner, Ayane Azevedo, Clarence White III, D. Jerome Wells, Arielle Prepetit, Chenise Johnson, Elisabeth Lagrande, Anthony Burrell, Winona Ryder, Keiko Bell, Robert Tinsley</t>
        </is>
      </c>
      <c r="Q1208" s="52" t="inlineStr">
        <is>
          <t>Justin Simien</t>
        </is>
      </c>
      <c r="R1208" s="59" t="inlineStr">
        <is>
          <t>[{"Source": "Internet Movie Database", "Value": "6.0/10"}, {"Source": "Rotten Tomatoes", "Value": "38%"}, {"Source": "Metacritic", "Value": "47/100"}]</t>
        </is>
      </c>
      <c r="S1208" s="60" t="inlineStr">
        <is>
          <t>117,449,790</t>
        </is>
      </c>
      <c r="T1208" s="55" t="inlineStr">
        <is>
          <t>PG-13</t>
        </is>
      </c>
      <c r="U1208" s="56" t="inlineStr">
        <is>
          <t>123</t>
        </is>
      </c>
      <c r="V1208" s="57" t="inlineStr">
        <is>
          <t>{"link": "https://www.themoviedb.org/movie/616747-haunted-mansion/watch?locale=CA", "rent":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"flatrate": [{"logo_path": "/97yvRBw1GzX7fXprcF80er19ot.jpg", "provider_id": 337, "provider_name": "Disney Plus", "display_priority": 3}], "buy":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t>
        </is>
      </c>
      <c r="W1208" s="61" t="inlineStr">
        <is>
          <t>157,800,000</t>
        </is>
      </c>
      <c r="X1208" s="35" t="n">
        <v>616747</v>
      </c>
      <c r="Y1208" s="35" t="inlineStr">
        <is>
          <t>[4011, 81005, 1242669, 423949, 32790, 1114873, 62213, 46169, 790867, 13597, 10379, 32235, 2907, 463257, 290595, 7288, 4772, 41589, 830896, 425909]</t>
        </is>
      </c>
      <c r="Z1208" s="35" t="inlineStr">
        <is>
          <t>38%</t>
        </is>
      </c>
      <c r="AA1208" s="35" t="inlineStr">
        <is>
          <t>6.0/10</t>
        </is>
      </c>
      <c r="AB1208" s="35" t="inlineStr">
        <is>
          <t>47/100</t>
        </is>
      </c>
      <c r="AC1208" s="35" t="inlineStr">
        <is>
          <t>https://www.youtube.com/embed/iB_1o3c19y0</t>
        </is>
      </c>
      <c r="AD1208" s="98" t="inlineStr">
        <is>
          <t>US</t>
        </is>
      </c>
      <c r="AE1208" s="98" t="n">
        <v>1731215633548</v>
      </c>
    </row>
    <row r="1209" ht="14.25" customHeight="1" s="169">
      <c r="A1209" s="93" t="inlineStr">
        <is>
          <t>Spenser Confidential</t>
        </is>
      </c>
      <c r="B1209" s="94" t="n">
        <v>49</v>
      </c>
      <c r="C1209" s="131" t="n"/>
      <c r="D1209" s="132" t="n"/>
      <c r="E1209" s="95" t="inlineStr">
        <is>
          <t>Crime</t>
        </is>
      </c>
      <c r="F1209" s="117" t="inlineStr">
        <is>
          <t>Action</t>
        </is>
      </c>
      <c r="G1209" s="31" t="n"/>
      <c r="H1209" s="32" t="inlineStr">
        <is>
          <t>Netflix</t>
        </is>
      </c>
      <c r="I1209" s="96" t="inlineStr">
        <is>
          <t>Netflix</t>
        </is>
      </c>
      <c r="J1209" s="97" t="n">
        <v>2020</v>
      </c>
      <c r="K1209" s="35">
        <f>ROW(K1209)-1</f>
        <v/>
      </c>
      <c r="L1209" s="98" t="b">
        <v>0</v>
      </c>
      <c r="M1209" s="99" t="n"/>
      <c r="N1209" s="37" t="inlineStr">
        <is>
          <t>Spenser, a former Boston patrolman who just got out from prison, teams up with Hawk, an aspiring fighter, to unravel the truth behind the death of two police officers.</t>
        </is>
      </c>
      <c r="O1209" s="38" t="inlineStr">
        <is>
          <t>https://image.tmdb.org/t/p/w500/fePczipv6ZzDO2uoww4vTAu2Sq3.jpg</t>
        </is>
      </c>
      <c r="P1209" s="39" t="inlineStr">
        <is>
          <t>Mark Wahlberg, Winston Duke, Alan Arkin, Iliza Shlesinger, Michael Gaston, Bokeem Woodbine, Marc Maron, James DuMont, Post Malone, Colleen Camp, Hope Olaidé Wilson, Kip Weeks, Brandon Scales, Ayana Brown, Dustin Tucker, Josh Cronin, Alfred Briere, Rebecca Gibel, Alexandra Vino, Patty Ross, Chad Nehemiah Reed-Lopes, Chaz Jeremiah Reed-Lopes, Anthony "Ace" Thomas, Johnny Alves, Rich Skinner, Trevor Robertson, Donald Cerrone, Christopher Weigel, Arthur Wahlberg, Thomas Rosales Jr., Stephanie Rodgers, Miles Walters, Paris Nixon, Marilyn Leung, Ricardo Pitts-Wiley, Bo Cleary, Jim Boyd, Bianca de la Garza, Jenny Johnson, Alberto Vasallo III, Va Lynda K. Robinson, Joe Carresi, Sam Schechter, Marina Varano, Kallie Tabor, Dennis Montgomery III, Mikelyn Roderick, Andresito Germosen De La Cruz, Eric Weinstein, Jeffrey Vincent Thompson, Josh Brogadir, Kevin McCormick, Leah Procito, Nicholas Cyr, Regis Prograis, Jason Armani Martinez, Brandon M. Shaw, Jason Molina, Carlos Escarfullery, Carrick O'Quinn, Wayne Dalglish, Adrian M. Mompoint, Sal Mirabella Jr., Dennis Pietrantonio, Billy Concha, Cary 'Big Shug' Guy, Kevin Molis, Pat O'Shea, Lawrence Duran, Mark 'Cowboy' Schotz, Thanhminh Tan Thai, Cassidy Neal, Paul Noonan</t>
        </is>
      </c>
      <c r="Q1209" s="40" t="inlineStr">
        <is>
          <t>Peter Berg</t>
        </is>
      </c>
      <c r="R1209" s="41" t="inlineStr">
        <is>
          <t>[{"Source": "Internet Movie Database", "Value": "6.2/10"}, {"Source": "Rotten Tomatoes", "Value": "35%"}, {"Source": "Metacritic", "Value": "49/100"}]</t>
        </is>
      </c>
      <c r="S1209" s="118" t="inlineStr">
        <is>
          <t>0</t>
        </is>
      </c>
      <c r="T1209" s="43" t="inlineStr">
        <is>
          <t>R</t>
        </is>
      </c>
      <c r="U1209" s="44" t="inlineStr">
        <is>
          <t>110</t>
        </is>
      </c>
      <c r="V1209" s="45" t="inlineStr">
        <is>
          <t>{"link": "https://www.themoviedb.org/movie/581600-spenser-confidential/watch?locale=CA", "flatrate": [{"logo_path": "/pbpMk2JmcoNnQwx5JGpXngfoWtp.jpg", "provider_id": 8, "provider_name": "Netflix", "display_priority": 0}, {"logo_path": "/dpR8r13zWDeUR0QkzWidrdMxa56.jpg", "provider_id": 1796, "provider_name": "Netflix Standard with Ads", "display_priority": 93}]}</t>
        </is>
      </c>
      <c r="W1209" s="75" t="inlineStr">
        <is>
          <t>0</t>
        </is>
      </c>
      <c r="X1209" s="35" t="n">
        <v>581600</v>
      </c>
      <c r="Y1209" s="35" t="inlineStr">
        <is>
          <t>[943, 843633, 11384, 136795, 8374, 417644, 1319895, 20411, 941, 974453, 628847, 10877, 339095, 241554, 32081, 13054, 187017, 9573, 573435, 1215162]</t>
        </is>
      </c>
      <c r="Z1209" s="35" t="inlineStr">
        <is>
          <t>35%</t>
        </is>
      </c>
      <c r="AA1209" s="35" t="inlineStr">
        <is>
          <t>6.2/10</t>
        </is>
      </c>
      <c r="AB1209" s="35" t="inlineStr">
        <is>
          <t>49/100</t>
        </is>
      </c>
      <c r="AC1209" s="35" t="inlineStr">
        <is>
          <t>https://www.youtube.com/embed/bgKEoHNi3Uc</t>
        </is>
      </c>
      <c r="AD1209" s="98" t="inlineStr">
        <is>
          <t>US</t>
        </is>
      </c>
      <c r="AE1209" s="98" t="n">
        <v>1731215633548</v>
      </c>
    </row>
    <row r="1210" ht="14.25" customHeight="1" s="169">
      <c r="A1210" s="93" t="inlineStr">
        <is>
          <t>Final Destination</t>
        </is>
      </c>
      <c r="B1210" s="94" t="n">
        <v>49</v>
      </c>
      <c r="C1210" s="131" t="inlineStr">
        <is>
          <t>Final Destination</t>
        </is>
      </c>
      <c r="D1210" s="132" t="n"/>
      <c r="E1210" s="95" t="inlineStr">
        <is>
          <t>Horror</t>
        </is>
      </c>
      <c r="F1210" s="117" t="n"/>
      <c r="G1210" s="31" t="n"/>
      <c r="H1210" s="32" t="n"/>
      <c r="I1210" s="96" t="inlineStr">
        <is>
          <t>New Line Cinema</t>
        </is>
      </c>
      <c r="J1210" s="97" t="n">
        <v>2000</v>
      </c>
      <c r="K1210" s="35">
        <f>ROW(K1210)-1</f>
        <v/>
      </c>
      <c r="L1210" s="98" t="b">
        <v>0</v>
      </c>
      <c r="M1210" s="99" t="inlineStr">
        <is>
          <t>Carried by a really clever premise, and the tension provided by certain death, Final Destination is a watchable but not spectacular horror movie. The story holds this back, as it feels repetitive in the middle third, and drags in the second half. The acting is not great, and the death scenes are a mix of creative and extremely uncreative. It all mixes into a brew of unfailed potential.</t>
        </is>
      </c>
      <c r="N1210" s="49" t="inlineStr">
        <is>
          <t>After a teenager has a terrifying vision of him and his friends dying in a plane crash, he prevents the accident only to have Death hunt them down, one by one.</t>
        </is>
      </c>
      <c r="O1210" s="50" t="inlineStr">
        <is>
          <t>https://image.tmdb.org/t/p/w500/1mXhlQMnlfvJ2frxTjZSQNnA9Vp.jpg</t>
        </is>
      </c>
      <c r="P1210" s="51" t="inlineStr">
        <is>
          <t>Devon Sawa, Ali Larter, Kerr Smith, Kristen Cloke, Daniel Roebuck, Roger Guenveur Smith, Chad Donella, Seann William Scott, Tony Todd, Amanda Detmer, Brendan Fehr, Forbes Angus, Lisa Marie Caruk, Christine Chatelain, Barbara Tyson, Robert Wisden, P. Lynn Johnson, Larry Gilman, Guy Fauchon, Randy Stone, Mark Holden, Marrett Green, Fred Keating, John Hainsworth, Pete Atherton, Nicole Robert, Kristina Matisic, Troy Yorke, Alessandro Juliani</t>
        </is>
      </c>
      <c r="Q1210" s="52" t="inlineStr">
        <is>
          <t>James Wong</t>
        </is>
      </c>
      <c r="R1210" s="116" t="inlineStr">
        <is>
          <t>[{"Source": "Internet Movie Database", "Value": "6.7/10"}, {"Source": "Rotten Tomatoes", "Value": "51%"}, {"Source": "Metacritic", "Value": "39/100"}]</t>
        </is>
      </c>
      <c r="S1210" s="54" t="inlineStr">
        <is>
          <t>112,880,294</t>
        </is>
      </c>
      <c r="T1210" s="55" t="inlineStr">
        <is>
          <t>R</t>
        </is>
      </c>
      <c r="U1210" s="56" t="inlineStr">
        <is>
          <t>98</t>
        </is>
      </c>
      <c r="V1210" s="57" t="inlineStr">
        <is>
          <t>{"link": "https://www.themoviedb.org/movie/9532-final-destination/watch?locale=CA", "rent":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{"logo_path": "/vLZKlXUNDcZR7ilvfY9Wr9k80FZ.jpg", "provider_id": 538, "provider_name": "Plex", "display_priority": 81}], "flatrate": [{"logo_path": "/ewOptMVIYcOadMGGJz8DJueH2bH.jpg", "provider_id": 230, "provider_name": "Crave", "display_priority": 5}, {"logo_path": "/esiLBRzDUwodjfN8gA4qj7l3ZF7.jpg", "provider_id": 1794, "provider_name": "Starz Amazon Channel", "display_priority": 92}, {"logo_path": "/qcKfSyX4xkXESjHrkO8cZLRJkn6.jpg", "provider_id": 2604, "provider_name": "Crave Amazon Channel", "display_priority": 140}], "buy":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t>
        </is>
      </c>
      <c r="W1210" s="58" t="inlineStr">
        <is>
          <t>23,000,000</t>
        </is>
      </c>
      <c r="X1210" s="35" t="n">
        <v>9532</v>
      </c>
      <c r="Y1210" s="35" t="inlineStr">
        <is>
          <t>[9286, 9358, 12238, 55779, 574475, 429460, 1308757, 11503, 1193501, 18781, 448095, 9645, 565, 44040, 76163, 30694, 790, 1992, 1426297, 377]</t>
        </is>
      </c>
      <c r="Z1210" s="35" t="inlineStr">
        <is>
          <t>51%</t>
        </is>
      </c>
      <c r="AA1210" s="35" t="inlineStr">
        <is>
          <t>6.7/10</t>
        </is>
      </c>
      <c r="AB1210" s="35" t="inlineStr">
        <is>
          <t>39/100</t>
        </is>
      </c>
      <c r="AC1210" s="35" t="inlineStr">
        <is>
          <t>https://www.youtube.com/embed/9hvUxRGeBhA</t>
        </is>
      </c>
      <c r="AD1210" s="98" t="inlineStr">
        <is>
          <t>US</t>
        </is>
      </c>
      <c r="AE1210" s="98" t="n">
        <v>1731275799285</v>
      </c>
    </row>
    <row r="1211" ht="14.25" customHeight="1" s="169">
      <c r="A1211" s="93" t="inlineStr">
        <is>
          <t>The Family Stone</t>
        </is>
      </c>
      <c r="B1211" s="94" t="n">
        <v>49</v>
      </c>
      <c r="C1211" s="131" t="n"/>
      <c r="D1211" s="132" t="n"/>
      <c r="E1211" s="95" t="inlineStr">
        <is>
          <t>RomCom</t>
        </is>
      </c>
      <c r="F1211" s="117" t="n"/>
      <c r="G1211" s="31" t="inlineStr">
        <is>
          <t>Christmas</t>
        </is>
      </c>
      <c r="H1211" s="32" t="n"/>
      <c r="I1211" s="96" t="inlineStr">
        <is>
          <t>20th Century Studios</t>
        </is>
      </c>
      <c r="J1211" s="97" t="n">
        <v>2005</v>
      </c>
      <c r="K1211" s="35">
        <f>ROW(K1211)-1</f>
        <v/>
      </c>
      <c r="L1211" s="98" t="b">
        <v>0</v>
      </c>
      <c r="M1211" s="99" t="inlineStr">
        <is>
          <t xml:space="preserve">Carried by a great cast that share great chemistry with each other, this movie is close to being a solid holiday watch, but never quite makes it there. The film hinges on Sarah Jessica Parker's Meredith, and she is just too over the top hatable to be believable or redeemed. It's very hard to watch, which is not something you're looking for in a movie like this. She has no redeemable qualities, and it's very hard to understand why anyone would be in a relationship with her in the first place, never mind to the level they are at. The movie also has jarring tonal shifts from romcom to cry porn, sometimes from one shot to the next. The ending devolves into slapstick nonsense, which is immediately followed by a somber finale that is a little touching, but also out of place. They were close to having a holiday classic, but weren't able to tie it all together into an enjoyable package. </t>
        </is>
      </c>
      <c r="N1211" s="76" t="inlineStr">
        <is>
          <t>An uptight, conservative businesswoman accompanies her boyfriend to his eccentric and outgoing family's annual Christmas celebration and finds that she's a fish out of water in their free-spirited way of life.</t>
        </is>
      </c>
      <c r="O1211" s="105" t="inlineStr">
        <is>
          <t>https://image.tmdb.org/t/p/w500/bvs6TxyPQ1ZK5yySFpKlCHGvGty.jpg</t>
        </is>
      </c>
      <c r="P1211" s="106" t="inlineStr">
        <is>
          <t>Dermot Mulroney, Sarah Jessica Parker, Diane Keaton, Luke Wilson, Claire Danes, Rachel McAdams, Craig T. Nelson, Tyrone Giordano, Brian J. White, Elizabeth Reaser, Paul Schneider, Savannah Stehlin, Jamie Kaler, Robert Dioguardi, Carol Locatell, Ginna Carter, Gus Buktenica, Michael Pemberton, Ron Wall, Christopher Parker, Steve Alterman, Johnny Gidcomb, Susan Leslie, Hope Levy, Randall Montgomery, Jill Remez</t>
        </is>
      </c>
      <c r="Q1211" s="107" t="inlineStr">
        <is>
          <t>Thomas Bezucha</t>
        </is>
      </c>
      <c r="R1211" s="121" t="inlineStr">
        <is>
          <t>[{"Source": "Internet Movie Database", "Value": "6.3/10"}, {"Source": "Rotten Tomatoes", "Value": "52%"}, {"Source": "Metacritic", "Value": "56/100"}]</t>
        </is>
      </c>
      <c r="S1211" s="108" t="inlineStr">
        <is>
          <t>92,884,429</t>
        </is>
      </c>
      <c r="T1211" s="109" t="inlineStr">
        <is>
          <t>PG-13</t>
        </is>
      </c>
      <c r="U1211" s="110" t="inlineStr">
        <is>
          <t>103</t>
        </is>
      </c>
      <c r="V1211" s="82" t="inlineStr">
        <is>
          <t>{"link": "https://www.themoviedb.org/movie/9043-the-family-stone/watch?locale=CA", "rent":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"buy":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"flatrate": [{"logo_path": "/pbpMk2JmcoNnQwx5JGpXngfoWtp.jpg", "provider_id": 8, "provider_name": "Netflix", "display_priority": 0}, {"logo_path": "/97yvRBw1GzX7fXprcF80er19ot.jpg", "provider_id": 337, "provider_name": "Disney Plus", "display_priority": 3}, {"logo_path": "/ewOptMVIYcOadMGGJz8DJueH2bH.jpg", "provider_id": 230, "provider_name": "Crave", "display_priority": 5}, {"logo_path": "/qsOM361vYHE7pcNFG7bCJHyievG.jpg", "provider_id": 182, "provider_name": "Hollywood Suite", "display_priority": 27}, {"logo_path": "/p5xtRLEzPyRhqOPpiW1sFy4FyPc.jpg", "provider_id": 705, "provider_name": "Hollywood Suite Amazon Channel", "display_priority": 87}, {"logo_path": "/esiLBRzDUwodjfN8gA4qj7l3ZF7.jpg", "provider_id": 1794, "provider_name": "Starz Amazon Channel", "display_priority": 92}, {"logo_path": "/dpR8r13zWDeUR0QkzWidrdMxa56.jpg", "provider_id": 1796, "provider_name": "Netflix Standard with Ads", "display_priority": 93}, {"logo_path": "/qcKfSyX4xkXESjHrkO8cZLRJkn6.jpg", "provider_id": 2604, "provider_name": "Crave Amazon Channel", "display_priority": 140}]}</t>
        </is>
      </c>
      <c r="W1211" s="111" t="inlineStr">
        <is>
          <t>19,000,000</t>
        </is>
      </c>
      <c r="X1211" s="35" t="n">
        <v>9043</v>
      </c>
      <c r="Y1211" s="35" t="inlineStr">
        <is>
          <t>[333348, 865559, 10033, 1218762, 734265, 882096, 1176139, 746419, 419680, 554279, 26032, 768520, 762879, 552017, 1192745, 520172, 489204, 1022964, 632856, 874257]</t>
        </is>
      </c>
      <c r="Z1211" s="35" t="inlineStr">
        <is>
          <t>52%</t>
        </is>
      </c>
      <c r="AA1211" s="35" t="inlineStr">
        <is>
          <t>6.3/10</t>
        </is>
      </c>
      <c r="AB1211" s="35" t="inlineStr">
        <is>
          <t>56/100</t>
        </is>
      </c>
      <c r="AC1211" s="35" t="inlineStr">
        <is>
          <t>https://www.youtube.com/embed/ps8DhuMfScQ</t>
        </is>
      </c>
      <c r="AD1211" s="35" t="inlineStr">
        <is>
          <t>US</t>
        </is>
      </c>
      <c r="AE1211" s="35" t="inlineStr">
        <is>
          <t>1734210742243</t>
        </is>
      </c>
    </row>
    <row r="1212" ht="14.25" customHeight="1" s="169">
      <c r="A1212" s="93" t="inlineStr">
        <is>
          <t>Ace Ventura: Pet Detective</t>
        </is>
      </c>
      <c r="B1212" s="94" t="n">
        <v>49</v>
      </c>
      <c r="C1212" s="131" t="inlineStr">
        <is>
          <t>Ace Ventura</t>
        </is>
      </c>
      <c r="D1212" s="132" t="n"/>
      <c r="E1212" s="95" t="inlineStr">
        <is>
          <t>Comedy</t>
        </is>
      </c>
      <c r="F1212" s="117" t="n"/>
      <c r="G1212" s="31" t="n"/>
      <c r="H1212" s="32" t="n"/>
      <c r="I1212" s="96" t="inlineStr">
        <is>
          <t>Warner Bros.</t>
        </is>
      </c>
      <c r="J1212" s="97" t="n">
        <v>1994</v>
      </c>
      <c r="K1212" s="35">
        <f>ROW(K1212)-1</f>
        <v/>
      </c>
      <c r="L1212" s="98" t="b">
        <v>0</v>
      </c>
      <c r="M1212" s="99" t="inlineStr">
        <is>
          <t>This movie exists as a vehicle for Jim Carrey to do whatever he wants, and there are times when it works, but even with only an 80 minute runtime, he gets exhausting by the end. With anyone else in the lead role, this movie would be horrible. Sean Young and Dan Marino are terrible in this, every line with weird delivery. The biggest problem by far as how poorly this film has aged. It is filled with rampant homophobia and transphobia, and I don't forgive the era for that, as it never should have been OK to make fun of people for things they can't control. Extremely misguided and tough to watch.</t>
        </is>
      </c>
      <c r="N1212" s="49" t="inlineStr">
        <is>
          <t>He's Ace Ventura: Pet Detective. The Ace is on the case to find the Miami Dolphins' missing mascot and quarterback Dan Marino. He goes eyeball to eyeball with a man-eating shark, stakes out the Miami Dolphins and woos and wows the ladies. Whether he's undercover, under fire or underwater, he always gets his man… or beast!</t>
        </is>
      </c>
      <c r="O1212" s="50" t="inlineStr">
        <is>
          <t>https://image.tmdb.org/t/p/w500/yaHnZqJvsSddOKYxf4zCj2Ww2hA.jpg</t>
        </is>
      </c>
      <c r="P1212" s="51" t="inlineStr">
        <is>
          <t>Jim Carrey, Courteney Cox, Sean Young, Tone Loc, Dan Marino, Noble Willingham, Troy Evans, Raynor Scheine, Udo Kier, Frank Adonis, Tiny Ron, David Margulies, John Capodice, Judy Clayton, Bill Zuckert, Alice Drummond, Rebecca Ferratti, Mark Margolis, Antoni Corone, Margo Peace, Randall "Tex" Cobb, Henry Landivar, Florence Mistrot, Robert Ferrell, Will Knickerbocker, Gary Munch, Terry Miller, John Archie, Cristina Karman, Tom Wahl, Herbert Goldstein, Chaz Mena, Manuel L. García, Don Shula, Scott Mitchell, Peter Stoyanovich, Dwight Stephenson, Jeff Uhlenhake, Jeff Dellenbach, Marco Coleman, Kim Bokamper, Jeff Cross, Chris Barnes, Alex Webster, Paul Mazurkiewicz, Jr., Jack Owen, Robert Barrett, Bubba Baker, Ray Buffer, Vince Cecere, Robert Deacon, Greg Finley, Bill Pearlman, Dominic Jack Pizzo, Sr., Jimmy Star, Laird Stuart</t>
        </is>
      </c>
      <c r="Q1212" s="52" t="inlineStr">
        <is>
          <t>Tom Shadyac</t>
        </is>
      </c>
      <c r="R1212" s="53" t="inlineStr">
        <is>
          <t>[{"Source": "Internet Movie Database", "Value": "6.9/10"}, {"Source": "Rotten Tomatoes", "Value": "48%"}, {"Source": "Metacritic", "Value": "37/100"}]</t>
        </is>
      </c>
      <c r="S1212" s="54" t="inlineStr">
        <is>
          <t>107,217,396</t>
        </is>
      </c>
      <c r="T1212" s="55" t="inlineStr">
        <is>
          <t>PG-13</t>
        </is>
      </c>
      <c r="U1212" s="56" t="inlineStr">
        <is>
          <t>86</t>
        </is>
      </c>
      <c r="V1212" s="57" t="inlineStr">
        <is>
          <t>{"link": "https://www.themoviedb.org/movie/3049-ace-ventura-pet-detective/watch?locale=CA", "rent":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"ads": [{"logo_path": "/zLYr7OPvpskMA4S79E3vlCi71iC.jpg", "provider_id": 73, "provider_name": "Tubi TV", "display_priority": 19}], "buy":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"flatrate": [{"logo_path": "/pbpMk2JmcoNnQwx5JGpXngfoWtp.jpg", "provider_id": 8, "provider_name": "Netflix", "display_priority": 0}, {"logo_path": "/qsOM361vYHE7pcNFG7bCJHyievG.jpg", "provider_id": 182, "provider_name": "Hollywood Suite", "display_priority": 27}, {"logo_path": "/dpR8r13zWDeUR0QkzWidrdMxa56.jpg", "provider_id": 1796, "provider_name": "Netflix Standard with Ads", "display_priority": 93}]}</t>
        </is>
      </c>
      <c r="W1212" s="58" t="inlineStr">
        <is>
          <t>15,000,000</t>
        </is>
      </c>
      <c r="X1212" s="35" t="n">
        <v>3049</v>
      </c>
      <c r="Y1212" s="35" t="inlineStr">
        <is>
          <t>[37136, 11718, 9273, 16148, 42228, 27581, 9644, 14584, 1100795, 83186, 10440, 744653, 582218, 638974, 14628, 963, 9749, 457840, 10023, 661374]</t>
        </is>
      </c>
      <c r="Z1212" s="35" t="inlineStr">
        <is>
          <t>48%</t>
        </is>
      </c>
      <c r="AA1212" s="35" t="inlineStr">
        <is>
          <t>6.9/10</t>
        </is>
      </c>
      <c r="AB1212" s="35" t="inlineStr">
        <is>
          <t>37/100</t>
        </is>
      </c>
      <c r="AC1212" s="35" t="inlineStr">
        <is>
          <t>https://www.youtube.com/embed/Lc0bgXhpmAE</t>
        </is>
      </c>
      <c r="AD1212" s="98" t="inlineStr">
        <is>
          <t>US</t>
        </is>
      </c>
      <c r="AE1212" s="98" t="inlineStr">
        <is>
          <t>1734649907934</t>
        </is>
      </c>
    </row>
    <row r="1213" ht="14.25" customHeight="1" s="169">
      <c r="A1213" s="93" t="inlineStr">
        <is>
          <t>Pacific Rim: Uprising</t>
        </is>
      </c>
      <c r="B1213" s="94" t="n">
        <v>49</v>
      </c>
      <c r="C1213" s="131" t="inlineStr">
        <is>
          <t>Pacific Rim</t>
        </is>
      </c>
      <c r="D1213" s="132" t="n"/>
      <c r="E1213" s="95" t="inlineStr">
        <is>
          <t>Sci-Fi</t>
        </is>
      </c>
      <c r="F1213" s="117" t="inlineStr">
        <is>
          <t>Action</t>
        </is>
      </c>
      <c r="G1213" s="31" t="n"/>
      <c r="H1213" s="32" t="n"/>
      <c r="I1213" s="96" t="inlineStr">
        <is>
          <t>Universal Pictures</t>
        </is>
      </c>
      <c r="J1213" s="97" t="n">
        <v>2018</v>
      </c>
      <c r="K1213" s="35">
        <f>ROW(K1213)-1</f>
        <v/>
      </c>
      <c r="L1213" s="98" t="b">
        <v>0</v>
      </c>
      <c r="M1213" s="99" t="inlineStr">
        <is>
          <t>A sizeable step down from the first quality wise. They attack the story from a quite different angle, but in the end the movie feels very similar, but worse in pretty much every way. The effects are spotty at times, the acting isn't great, and the direction is definitely not at Del Toro's level. It makes sense that this director has only worked in TV outside of this movie, because despite the presence of giant robots and some kaiju, this movie feels very small. The tone is overly goofy, with a lot of quips and very few serious moments, which feels influenced by the MCU. They really tried to placate the Chinese market and maximize profits with this one as well. They deserved to flop at the box office and did. This is a pretty unoriginal cash grab, but it is an OK watch if there are no other options.</t>
        </is>
      </c>
      <c r="N1213" s="49" t="inlineStr">
        <is>
          <t>It has been ten years since The Battle of the Breach and the oceans are still, but restless. Vindicated by the victory at the Breach, the Jaeger program has evolved into the most powerful global defense force in human history. The PPDC now calls upon the best and brightest to rise up and become the next generation of heroes when the Kaiju threat returns.</t>
        </is>
      </c>
      <c r="O1213" s="50" t="inlineStr">
        <is>
          <t>https://image.tmdb.org/t/p/w500/nFWhttU8PM50t25NPdy7PE7rv3G.jpg</t>
        </is>
      </c>
      <c r="P1213" s="51" t="inlineStr">
        <is>
          <t>John Boyega, Scott Eastwood, Cailee Spaeny, Jing Tian, Rinko Kikuchi, Burn Gorman, Adria Arjona, Zhang Jin, Charlie Day, Madeleine McGraw, Karan Brar, Ivanna Sakhno, Mackenyu, Wesley Wong, Levi Meaden, Rahart Adams, Zhu Zhu, Nick E. Tarabay, Dustin Clare, Daniel Feuerriegel, Lily Ji, Shyrley Rodriguez, Ellen McLain, Sam Kalidi, Jaime Slater, Lyric Lan, Chen Zitong, Qian Yongchen, Stephanie Allynne, Bridger Zadina, Jai Day, Peter Overton</t>
        </is>
      </c>
      <c r="Q1213" s="52" t="inlineStr">
        <is>
          <t>Steven S. DeKnight</t>
        </is>
      </c>
      <c r="R1213" s="53" t="inlineStr">
        <is>
          <t>[{"Source": "Internet Movie Database", "Value": "5.6/10"}, {"Source": "Rotten Tomatoes", "Value": "42%"}, {"Source": "Metacritic", "Value": "44/100"}]</t>
        </is>
      </c>
      <c r="S1213" s="54" t="inlineStr">
        <is>
          <t>290,061,297</t>
        </is>
      </c>
      <c r="T1213" s="55" t="inlineStr">
        <is>
          <t>PG-13</t>
        </is>
      </c>
      <c r="U1213" s="56" t="inlineStr">
        <is>
          <t>111</t>
        </is>
      </c>
      <c r="V1213" s="57" t="inlineStr">
        <is>
          <t>{"link": "https://www.themoviedb.org/movie/268896-pacific-rim-uprising/watch?locale=CA", "buy":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"rent":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"ads": [{"logo_path": "/zLYr7OPvpskMA4S79E3vlCi71iC.jpg", "provider_id": 73, "provider_name": "Tubi TV", "display_priority": 19}]}</t>
        </is>
      </c>
      <c r="W1213" s="58" t="inlineStr">
        <is>
          <t>150,000,000</t>
        </is>
      </c>
      <c r="X1213" s="35" t="n">
        <v>268896</v>
      </c>
      <c r="Y1213" s="35" t="inlineStr">
        <is>
          <t>[68726, 87101, 99861, 604, 605, 670292, 91314, 1452, 1858, 590223, 524434, 320288, 603, 823464, 443791, 777443, 624479, 533533, 5137, 13001]</t>
        </is>
      </c>
      <c r="Z1213" s="35" t="inlineStr">
        <is>
          <t>42%</t>
        </is>
      </c>
      <c r="AA1213" s="35" t="inlineStr">
        <is>
          <t>5.6/10</t>
        </is>
      </c>
      <c r="AB1213" s="35" t="inlineStr">
        <is>
          <t>44/100</t>
        </is>
      </c>
      <c r="AC1213" s="35" t="inlineStr">
        <is>
          <t>https://www.youtube.com/embed/8BAhwgjMvnM</t>
        </is>
      </c>
      <c r="AD1213" s="35" t="inlineStr">
        <is>
          <t>US</t>
        </is>
      </c>
      <c r="AE1213" s="35" t="inlineStr">
        <is>
          <t>1752256431333</t>
        </is>
      </c>
    </row>
    <row r="1214" ht="14.25" customHeight="1" s="169">
      <c r="A1214" s="93" t="inlineStr">
        <is>
          <t>The Marvels</t>
        </is>
      </c>
      <c r="B1214" s="94" t="n">
        <v>48</v>
      </c>
      <c r="C1214" s="131" t="inlineStr">
        <is>
          <t>Marvel</t>
        </is>
      </c>
      <c r="D1214" s="132" t="inlineStr">
        <is>
          <t>MCU</t>
        </is>
      </c>
      <c r="E1214" s="95" t="inlineStr">
        <is>
          <t>Comic Book</t>
        </is>
      </c>
      <c r="F1214" s="117" t="n"/>
      <c r="G1214" s="31" t="n"/>
      <c r="H1214" s="32" t="n"/>
      <c r="I1214" s="96" t="inlineStr">
        <is>
          <t>Disney</t>
        </is>
      </c>
      <c r="J1214" s="97" t="n">
        <v>2023</v>
      </c>
      <c r="K1214" s="35">
        <f>ROW(K1214)-1</f>
        <v/>
      </c>
      <c r="L1214" s="98" t="b">
        <v>0</v>
      </c>
      <c r="M1214" s="99" t="inlineStr">
        <is>
          <t>Never has an MCU movie felt so gimmicky. The trading places gambit only really exists for the characters to meet, and never really fully utilized. The script and dialogue are very bizarre and offputting at times. The plot is very straightforward, but also with some very weird elements stuffed in to keep you on your toes. The dialogue is very unnatural, and the character relationships feel forced at times. Iman Vellani is the star of this movie, she is given pretty much every joke in the script, and about 75% of them hit. Her character and the Khan family provide 99% of the movie's enjoyability. I hope to see her in better things in the future. The special effects look bafflingly terrible the whole movie. Every action scene and even most of the standing around scenes are distracting with how fake everything looks, sometimes even the characters look like bad CGI when they are in the distance. The villain is very weak, it felt as if the writers wanted to use Ronin again, but since he died in Guardians of the Galaxy, they had to write a new character that acted the exact same way and have the actress do an impression of Ronin. At least it was well paced, the action doesn't ever stop due to the short runtime.</t>
        </is>
      </c>
      <c r="N1214" s="37" t="inlineStr">
        <is>
          <t>When her duties send her to an anomalous wormhole linked to a Kree revolutionary, Carol's powers become entangled with that of Jersey City super-fan Kamala Khan, aka Ms. Marvel, and Carol's estranged niece, now S.A.B.E.R. astronaut Captain Monica Rambeau. Together, this unlikely trio must team up and learn to work in concert to save the universe.</t>
        </is>
      </c>
      <c r="O1214" s="38" t="inlineStr">
        <is>
          <t>https://image.tmdb.org/t/p/w500/9GBhzXMFjgcZ3FdR9w3bUMMTps5.jpg</t>
        </is>
      </c>
      <c r="P1214" s="39" t="inlineStr">
        <is>
          <t>Brie Larson, Teyonah Parris, Iman Vellani, Samuel L. Jackson, Zawe Ashton, Gary Lewis, Park Seo-jun, Zenobia Shroff, Mohan Kapur, Saagar Shaikh, Leila Farzad, Abraham Popoola, Lashana Lynch, Tessa Thompson, Daniel Ings, Alex Hughes, Shardiah Ssagala, Cecily Cleeve, Remi Dabiri-McQuaid, Ffion Jolly, Kennedy McCallum-Martin, Savannah Skinner-Henry, Rachel John, Daniel Monteiro, Kya Garwood, Fikayo Ifarajimi, Shereen Walker, Hansen Burton, Hailee Steinfeld, Kelsey Grammer, Elie Bouakaze, Ross Carter, Daniel Eghan, Maria Guiver, John King, Jett Klyne, Kenny-Lee Mbanefo, Tony McCarthy, Michael Oladele, Neil Alexander Smith, Sanj Surati</t>
        </is>
      </c>
      <c r="Q1214" s="40" t="inlineStr">
        <is>
          <t>Nia DaCosta</t>
        </is>
      </c>
      <c r="R1214" s="41" t="inlineStr">
        <is>
          <t>[{"Source": "Internet Movie Database", "Value": "5.5/10"}, {"Source": "Rotten Tomatoes", "Value": "63%"}, {"Source": "Metacritic", "Value": "50/100"}]</t>
        </is>
      </c>
      <c r="S1214" s="42" t="inlineStr">
        <is>
          <t>206,136,825</t>
        </is>
      </c>
      <c r="T1214" s="43" t="inlineStr">
        <is>
          <t>PG-13</t>
        </is>
      </c>
      <c r="U1214" s="44" t="inlineStr">
        <is>
          <t>105</t>
        </is>
      </c>
      <c r="V1214" s="45" t="inlineStr">
        <is>
          <t>{"link": "https://www.themoviedb.org/movie/609681-the-marvels/watch?locale=CA", "rent":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"buy":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"flatrate": [{"logo_path": "/97yvRBw1GzX7fXprcF80er19ot.jpg", "provider_id": 337, "provider_name": "Disney Plus", "display_priority": 3}]}</t>
        </is>
      </c>
      <c r="W1214" s="46" t="inlineStr">
        <is>
          <t>274,800,000</t>
        </is>
      </c>
      <c r="X1214" s="35" t="n">
        <v>609681</v>
      </c>
      <c r="Y1214" s="35" t="inlineStr">
        <is>
          <t>[299537, 447365, 283995, 453395, 118340, 10138, 284053, 271110, 640146, 141052, 299536, 580489, 524434, 284054, 24428, 1061474, 526896, 497698, 127585, 299534]</t>
        </is>
      </c>
      <c r="Z1214" s="35" t="inlineStr">
        <is>
          <t>63%</t>
        </is>
      </c>
      <c r="AA1214" s="35" t="inlineStr">
        <is>
          <t>5.5/10</t>
        </is>
      </c>
      <c r="AB1214" s="35" t="inlineStr">
        <is>
          <t>50/100</t>
        </is>
      </c>
      <c r="AC1214" s="35" t="inlineStr">
        <is>
          <t>https://www.youtube.com/embed/uwmDH12MAA4</t>
        </is>
      </c>
      <c r="AD1214" s="98" t="inlineStr">
        <is>
          <t>US</t>
        </is>
      </c>
      <c r="AE1214" s="98" t="n">
        <v>1731215633548</v>
      </c>
    </row>
    <row r="1215" ht="14.25" customHeight="1" s="169">
      <c r="A1215" s="93" t="inlineStr">
        <is>
          <t>Scary Movie</t>
        </is>
      </c>
      <c r="B1215" s="94" t="n">
        <v>48</v>
      </c>
      <c r="C1215" s="131" t="inlineStr">
        <is>
          <t>Scary Movie</t>
        </is>
      </c>
      <c r="D1215" s="132" t="n"/>
      <c r="E1215" s="95" t="inlineStr">
        <is>
          <t>Comedy</t>
        </is>
      </c>
      <c r="F1215" s="117" t="inlineStr">
        <is>
          <t>Parody</t>
        </is>
      </c>
      <c r="G1215" s="31" t="n"/>
      <c r="H1215" s="32" t="n"/>
      <c r="I1215" s="96" t="inlineStr">
        <is>
          <t>Dimension Films</t>
        </is>
      </c>
      <c r="J1215" s="97" t="n">
        <v>2000</v>
      </c>
      <c r="K1215" s="35">
        <f>ROW(K1215)-1</f>
        <v/>
      </c>
      <c r="L1215" s="98" t="b">
        <v>0</v>
      </c>
      <c r="M1215" s="99" t="n"/>
      <c r="N1215" s="37" t="inlineStr">
        <is>
          <t>A familiar-looking group of teenagers find themselves being stalked by a more-than-vaguely recognizable masked killer! As the victims begin to pile up and the laughs pile on, none of your favorite scary movies escape the razor-sharp satire of this outrageously funny parody!</t>
        </is>
      </c>
      <c r="O1215" s="38" t="inlineStr">
        <is>
          <t>https://image.tmdb.org/t/p/w500/lRQiJXETkCnVVurHmglNvMXrZOx.jpg</t>
        </is>
      </c>
      <c r="P1215" s="39" t="inlineStr">
        <is>
          <t>Anna Faris, Jon Abrahams, Marlon Wayans, Shawn Wayans, Regina Hall, Shannon Elizabeth, Cheri Oteri, Carmen Electra, Tanja Reichert, Lochlyn Munro, Dave Sheridan, Kurt Fuller, Rick Ducommun, Keenen Ivory Wayans, Marissa Jaret Winokur, Dan Joffre, Lloyd Berry, David L. Lander, Kelly Coffield Park, Trevor Roberts, Jayne Trcka, Karen Kruper, Kendall Saunders, Glynis Davies, Jessica Van der Veen, Jennifer Ann Lee, Frank B. Moore, Giacomo Baessato, Kyle Graham, Leanne Santos, Mark McConchie, Matthew Paxman, Chris Robson, Susan Shears, Peter Bryant, Andrea Nemeth, Craig Bruhnanski, Reg Tupper, Babe Dolan, David Neale, Nels Lennarson, Nicola Crosbie, Ian Bliss, Chris Wilding, Peter Hanlon, Ted Cole, Doreen Ramus, Lee R. Mayes, Mark Hoeppner, Jim Shepard, Dexter Bell, Ted Gill, Andrew Keilty, James Van Der Beek, Johnny Hawkes, Kevin Hansen, Art Hives, Bruce Mahler, Zahf Paroo, Aubrey Tennant</t>
        </is>
      </c>
      <c r="Q1215" s="40" t="inlineStr">
        <is>
          <t>Keenen Ivory Wayans</t>
        </is>
      </c>
      <c r="R1215" s="41" t="inlineStr">
        <is>
          <t>[{"Source": "Internet Movie Database", "Value": "6.3/10"}, {"Source": "Rotten Tomatoes", "Value": "52%"}, {"Source": "Metacritic", "Value": "48/100"}]</t>
        </is>
      </c>
      <c r="S1215" s="42" t="inlineStr">
        <is>
          <t>278,023,280</t>
        </is>
      </c>
      <c r="T1215" s="43" t="inlineStr">
        <is>
          <t>R</t>
        </is>
      </c>
      <c r="U1215" s="44" t="inlineStr">
        <is>
          <t>88</t>
        </is>
      </c>
      <c r="V1215" s="45" t="inlineStr">
        <is>
          <t>{"link": "https://www.themoviedb.org/movie/4247-scary-movie/watch?locale=CA", "rent": [{"logo_path": "/SPnB1qiCkYfirS2it3hZORwGVn.jpg", "provider_id": 2, "provider_name": "Apple TV Store", "display_priority": 6}, {"logo_path": "/4bIKO5tqPgko0135wL9GhMsb1wv.jpg", "provider_id": 140, "provider_name": "CosmoGo", "display_priority": 18}, {"logo_path": "/qR6FKvnPBx2O37FDg8PNM7efwF3.jpg", "provider_id": 10, "provider_name": "Amazon Video", "display_priority": 56}], "buy": [{"logo_path": "/SPnB1qiCkYfirS2it3hZORwGVn.jpg", "provider_id": 2, "provider_name": "Apple TV Store", "display_priority": 6}, {"logo_path": "/4bIKO5tqPgko0135wL9GhMsb1wv.jpg", "provider_id": 140, "provider_name": "CosmoGo", "display_priority": 18}, {"logo_path": "/qR6FKvnPBx2O37FDg8PNM7efwF3.jpg", "provider_id": 10, "provider_name": "Amazon Video", "display_priority": 56}], "flatrate": [{"logo_path": "/qsOM361vYHE7pcNFG7bCJHyievG.jpg", "provider_id": 182, "provider_name": "Hollywood Suite", "display_priority": 27}, {"logo_path": "/p5xtRLEzPyRhqOPpiW1sFy4FyPc.jpg", "provider_id": 705, "provider_name": "Hollywood Suite Amazon Channel", "display_priority": 87}]}</t>
        </is>
      </c>
      <c r="W1215" s="46" t="inlineStr">
        <is>
          <t>19,000,000</t>
        </is>
      </c>
      <c r="X1215" s="35" t="n">
        <v>4247</v>
      </c>
      <c r="Y1215" s="35" t="inlineStr">
        <is>
          <t>[4248, 11397, 64688, 24804, 10607, 4256, 1493859, 187017, 1991, 653528, 5709, 104859, 941605, 503619, 14771, 14267, 11598, 11959, 1077280, 57214]</t>
        </is>
      </c>
      <c r="Z1215" s="35" t="inlineStr">
        <is>
          <t>52%</t>
        </is>
      </c>
      <c r="AA1215" s="35" t="inlineStr">
        <is>
          <t>6.3/10</t>
        </is>
      </c>
      <c r="AB1215" s="35" t="inlineStr">
        <is>
          <t>48/100</t>
        </is>
      </c>
      <c r="AC1215" s="35" t="inlineStr">
        <is>
          <t>https://www.youtube.com/embed/HTLPULt0eJ4</t>
        </is>
      </c>
      <c r="AD1215" s="98" t="inlineStr">
        <is>
          <t>US</t>
        </is>
      </c>
      <c r="AE1215" s="98" t="n">
        <v>1731215633548</v>
      </c>
    </row>
    <row r="1216" ht="14.25" customHeight="1" s="169">
      <c r="A1216" s="93" t="inlineStr">
        <is>
          <t>Escape Plan</t>
        </is>
      </c>
      <c r="B1216" s="94" t="n">
        <v>48</v>
      </c>
      <c r="C1216" s="131" t="inlineStr">
        <is>
          <t>Escape Plan</t>
        </is>
      </c>
      <c r="D1216" s="132" t="n"/>
      <c r="E1216" s="95" t="inlineStr">
        <is>
          <t>Action</t>
        </is>
      </c>
      <c r="F1216" s="117" t="n"/>
      <c r="G1216" s="31" t="n"/>
      <c r="H1216" s="32" t="n"/>
      <c r="I1216" s="96" t="inlineStr">
        <is>
          <t>Lionsgate</t>
        </is>
      </c>
      <c r="J1216" s="97" t="n">
        <v>2013</v>
      </c>
      <c r="K1216" s="35">
        <f>ROW(K1216)-1</f>
        <v/>
      </c>
      <c r="L1216" s="98" t="b">
        <v>0</v>
      </c>
      <c r="M1216" s="99" t="inlineStr">
        <is>
          <t>The Stallone/Schwarzenegger teamup should have happened twenty years earlier than this. It's still fun to see them act together, they have a good on screen chemistry. It's too bad that most of their action is no longer believable, as they are very old men fighting much younger men. Within the movie, neither has much of a character or personality. If the characters weren't portrayed by Stallone and Schwarzenegger, this movie would be a big fat nothing. The prison escape taking place throughout this movie is less interesting and exciting than the 10 minute escape in Guardians of the Galaxy. Worth watching for Arnold and Sly, but don't expect a good action movie.</t>
        </is>
      </c>
      <c r="N1216" s="37" t="inlineStr">
        <is>
          <t>Ray Breslin is the world's foremost authority on structural security. After analyzing every high security prison and learning a vast array of survival skills so he can design escape-proof prisons, his skills are put to the test. He's framed and incarcerated in a master prison he designed himself. He needs to escape and find the person who put him behind bars.</t>
        </is>
      </c>
      <c r="O1216" s="38" t="inlineStr">
        <is>
          <t>https://image.tmdb.org/t/p/w500/k09ydRsOtdjCUxierkknRdujIF2.jpg</t>
        </is>
      </c>
      <c r="P1216" s="39" t="inlineStr">
        <is>
          <t>Sylvester Stallone, Arnold Schwarzenegger, Jim Caviezel, 50 Cent, Sam Neill, Vinnie Jones, Faran Tahir, Vincent D'Onofrio, Amy Ryan, Graham Beckel, Matt Gerald, Caitríona Balfe, David Joseph Martinez, Alec Rayme, Christian Stokes, Rodney Feaster, David Leitch, Lydia Hull, Eric Salas, Brian Oerly, Christopher Matthew Cook, Jeff Chase, Michael Papajohn, Jaylen Moore, Stephen Livaudais, Jay Amor, John L. Armijo, Tim Bell, Joseph Aviel, Steven Krueger, Sebastian James, Dieter Rauter, Arnold Chon, Jonathan Eusebio</t>
        </is>
      </c>
      <c r="Q1216" s="40" t="inlineStr">
        <is>
          <t>Mikael Håfström</t>
        </is>
      </c>
      <c r="R1216" s="41" t="inlineStr">
        <is>
          <t>[{"Source": "Internet Movie Database", "Value": "6.7/10"}, {"Source": "Rotten Tomatoes", "Value": "50%"}, {"Source": "Metacritic", "Value": "49/100"}]</t>
        </is>
      </c>
      <c r="S1216" s="42" t="inlineStr">
        <is>
          <t>137,328,301</t>
        </is>
      </c>
      <c r="T1216" s="43" t="inlineStr">
        <is>
          <t>R</t>
        </is>
      </c>
      <c r="U1216" s="44" t="inlineStr">
        <is>
          <t>115</t>
        </is>
      </c>
      <c r="V1216" s="45" t="inlineStr">
        <is>
          <t>{"link": "https://www.themoviedb.org/movie/107846-escape-plan/watch?locale=CA", "ads": [{"logo_path": "/xoFyQOXR3qINRsdnCQyd7jGx8Wo.jpg", "provider_id": 326, "provider_name": "CTV", "display_priority": 43}, {"logo_path": "/vLZKlXUNDcZR7ilvfY9Wr9k80FZ.jpg", "provider_id": 538, "provider_name": "Plex", "display_priority": 81}], "flatrate": [{"logo_path": "/o4OqlMLb3ZjhK7OwR4qvxiZKOXf.jpg", "provider_id": 2358, "provider_name": "Lionsgate+ Amazon Channels", "display_priority": 145}], "buy":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"free": [{"logo_path": "/vLZKlXUNDcZR7ilvfY9Wr9k80FZ.jpg", "provider_id": 538, "provider_name": "Plex", "display_priority": 81}], "rent":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t>
        </is>
      </c>
      <c r="W1216" s="46" t="inlineStr">
        <is>
          <t>50,000,000</t>
        </is>
      </c>
      <c r="X1216" s="35" t="n">
        <v>107846</v>
      </c>
      <c r="Y1216" s="35" t="inlineStr">
        <is>
          <t>[27172, 176241, 10413, 31606, 464566, 1081400, 13633, 1006228, 2125, 26170, 11893, 522526, 11327, 15255, 9932, 31602, 522016, 493065, 31619, 9972]</t>
        </is>
      </c>
      <c r="Z1216" s="35" t="inlineStr">
        <is>
          <t>50%</t>
        </is>
      </c>
      <c r="AA1216" s="35" t="inlineStr">
        <is>
          <t>6.7/10</t>
        </is>
      </c>
      <c r="AB1216" s="35" t="inlineStr">
        <is>
          <t>49/100</t>
        </is>
      </c>
      <c r="AC1216" s="35" t="inlineStr">
        <is>
          <t>https://www.youtube.com/embed/BrV-SXI6Nmo</t>
        </is>
      </c>
      <c r="AD1216" s="98" t="inlineStr">
        <is>
          <t>US</t>
        </is>
      </c>
      <c r="AE1216" s="98" t="n">
        <v>1731215633548</v>
      </c>
    </row>
    <row r="1217" ht="14.25" customHeight="1" s="169">
      <c r="A1217" s="93" t="inlineStr">
        <is>
          <t>The Aristocats</t>
        </is>
      </c>
      <c r="B1217" s="94" t="n">
        <v>48</v>
      </c>
      <c r="C1217" s="131" t="inlineStr">
        <is>
          <t>Disney Animation</t>
        </is>
      </c>
      <c r="D1217" s="132" t="n"/>
      <c r="E1217" s="95" t="inlineStr">
        <is>
          <t>Animated</t>
        </is>
      </c>
      <c r="F1217" s="117" t="n"/>
      <c r="G1217" s="31" t="n"/>
      <c r="H1217" s="32" t="n"/>
      <c r="I1217" s="96" t="inlineStr">
        <is>
          <t>Disney</t>
        </is>
      </c>
      <c r="J1217" s="97" t="n">
        <v>1970</v>
      </c>
      <c r="K1217" s="35">
        <f>ROW(K1217)-1</f>
        <v/>
      </c>
      <c r="L1217" s="98" t="b">
        <v>0</v>
      </c>
      <c r="M1217" s="99" t="n"/>
      <c r="N1217" s="49" t="inlineStr">
        <is>
          <t>When Madame Adelaide Bonfamille leaves her fortune to Duchess and her children—Bonfamille’s beloved family of cats—the butler plots to steal the money and kidnaps the legatees, leaving them out on a country road. All seems lost until the wily Thomas O’Malley Cat and his jazz-playing alley cats come to the aristocats’ rescue.</t>
        </is>
      </c>
      <c r="O1217" s="50" t="inlineStr">
        <is>
          <t>https://image.tmdb.org/t/p/w500/aOWs5XMJEABN6SKCTJBCoeD1kCA.jpg</t>
        </is>
      </c>
      <c r="P1217" s="51" t="inlineStr">
        <is>
          <t>Phil Harris, Eva Gabor, Sterling Holloway, Scatman Crothers, Paul Winchell, Lord Tim Hudson, Vito Scotti, Thurl Ravenscroft, Dean Clark, Liz English, Gary Dubin, Nancy Kulp, Pat Buttram, George Lindsey, Monica Evans, Carole Shelley, Charles Lane, Hermione Baddeley, Roddy Maude-Roxby, Bill Thompson, Ruth Buzzi, June Foray, Clarence Nash, Peter Renaday</t>
        </is>
      </c>
      <c r="Q1217" s="52" t="inlineStr">
        <is>
          <t>Wolfgang Reitherman</t>
        </is>
      </c>
      <c r="R1217" s="59" t="inlineStr">
        <is>
          <t>[{"Source": "Internet Movie Database", "Value": "7.1/10"}, {"Source": "Rotten Tomatoes", "Value": "64%"}, {"Source": "Metacritic", "Value": "66/100"}]</t>
        </is>
      </c>
      <c r="S1217" s="60" t="inlineStr">
        <is>
          <t>191,000,000</t>
        </is>
      </c>
      <c r="T1217" s="55" t="inlineStr">
        <is>
          <t>G</t>
        </is>
      </c>
      <c r="U1217" s="56" t="inlineStr">
        <is>
          <t>78</t>
        </is>
      </c>
      <c r="V1217" s="57" t="inlineStr">
        <is>
          <t>{"link": "https://www.themoviedb.org/movie/10112-the-aristocats/watch?locale=CA", "buy":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"flatrate": [{"logo_path": "/97yvRBw1GzX7fXprcF80er19ot.jpg", "provider_id": 337, "provider_name": "Disney Plus", "display_priority": 3}], "rent":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t>
        </is>
      </c>
      <c r="W1217" s="61" t="inlineStr">
        <is>
          <t>4,000,000</t>
        </is>
      </c>
      <c r="X1217" s="35" t="n">
        <v>10112</v>
      </c>
      <c r="Y1217" s="35" t="inlineStr">
        <is>
          <t>[22582, 664236, 567811, 522887, 25831, 60293, 515789, 513736, 638134, 823609, 412117, 375107, 726739, 403510, 15655, 31112, 62214, 43956, 1018403, 12230]</t>
        </is>
      </c>
      <c r="Z1217" s="35" t="inlineStr">
        <is>
          <t>64%</t>
        </is>
      </c>
      <c r="AA1217" s="35" t="inlineStr">
        <is>
          <t>7.1/10</t>
        </is>
      </c>
      <c r="AB1217" s="35" t="inlineStr">
        <is>
          <t>66/100</t>
        </is>
      </c>
      <c r="AC1217" s="35" t="inlineStr">
        <is>
          <t>https://www.youtube.com/embed/h6M_OJ41NfA</t>
        </is>
      </c>
      <c r="AD1217" s="98" t="inlineStr">
        <is>
          <t>US</t>
        </is>
      </c>
      <c r="AE1217" s="98" t="n">
        <v>1731215633548</v>
      </c>
    </row>
    <row r="1218" ht="14.25" customHeight="1" s="169">
      <c r="A1218" s="93" t="inlineStr">
        <is>
          <t>Trolls World Tour</t>
        </is>
      </c>
      <c r="B1218" s="94" t="n">
        <v>48</v>
      </c>
      <c r="C1218" s="131" t="inlineStr">
        <is>
          <t>Trolls</t>
        </is>
      </c>
      <c r="D1218" s="132" t="n"/>
      <c r="E1218" s="95" t="inlineStr">
        <is>
          <t>Animated</t>
        </is>
      </c>
      <c r="F1218" s="117" t="n"/>
      <c r="G1218" s="31" t="n"/>
      <c r="H1218" s="32" t="n"/>
      <c r="I1218" s="96" t="inlineStr">
        <is>
          <t>Dreamworks</t>
        </is>
      </c>
      <c r="J1218" s="97" t="n">
        <v>2020</v>
      </c>
      <c r="K1218" s="35">
        <f>ROW(K1218)-1</f>
        <v/>
      </c>
      <c r="L1218" s="98" t="b">
        <v>0</v>
      </c>
      <c r="M1218" s="99" t="inlineStr">
        <is>
          <t>Another movie made exclusively for kids. Family movies are always better when there is something for everyone, but the Trolls franchise has proven they just want to be bright and loud and poppy to impress the babies. There is another good message in it, just like the first, and some of the songs are enjoyable. Kids will love this movie, adults will either tolerate it or be very annoyed. I tolerated it, but often found myself siding against our protagonists and their relentlessly sunny dispositions.</t>
        </is>
      </c>
      <c r="N1218" s="49" t="inlineStr">
        <is>
          <t>Queen Poppy and Branch make a surprising discovery — there are other Troll worlds beyond their own, and their distinct differences create big clashes between these various tribes. When a mysterious threat puts all of the Trolls across the land in danger, Poppy, Branch, and their band of friends must embark on an epic quest to create harmony among the feuding Trolls to unite them against certain doom.</t>
        </is>
      </c>
      <c r="O1218" s="50" t="inlineStr">
        <is>
          <t>https://image.tmdb.org/t/p/w500/7W0G3YECgDAfnuiHG91r8WqgIOe.jpg</t>
        </is>
      </c>
      <c r="P1218" s="51" t="inlineStr">
        <is>
          <t>Anna Kendrick, Justin Timberlake, Ron Funches, Rachel Bloom, James Corden, Kelly Clarkson, Anderson .Paak, Sam Rockwell, George Clinton, Mary J. Blige, Kenan Thompson, Kunal Nayyar, Caroline Hjelt, Aino Jawo, J Balvin, Flula Borg, Ester Dean, Jamie Dornan, Gustavo Dudamel, Ozzy Osbourne, Anthony Ramos, Karan Soni, Charlyne Yi, JOY, YERI, IRENE, SEULGI, WENDY, Zooey Deschanel, Christopher Mintz-Plasse, Kevin Michael Richardson, Walt Dohrn, David P. Smith, Da'Vine Joy Randolph, Justin McElroy, Griffin McElroy, Travis McElroy, Betsy Sodaro, Marcella Lentz-Pope, Berenice Amador, Jamila Hache</t>
        </is>
      </c>
      <c r="Q1218" s="52" t="inlineStr">
        <is>
          <t>Walt Dohrn</t>
        </is>
      </c>
      <c r="R1218" s="62" t="inlineStr">
        <is>
          <t>[{"Source": "Internet Movie Database", "Value": "6.1/10"}, {"Source": "Rotten Tomatoes", "Value": "72%"}, {"Source": "Metacritic", "Value": "51/100"}]</t>
        </is>
      </c>
      <c r="S1218" s="54" t="inlineStr">
        <is>
          <t>49,276,818</t>
        </is>
      </c>
      <c r="T1218" s="55" t="inlineStr">
        <is>
          <t>PG</t>
        </is>
      </c>
      <c r="U1218" s="56" t="inlineStr">
        <is>
          <t>91</t>
        </is>
      </c>
      <c r="V1218" s="57" t="inlineStr">
        <is>
          <t>{"link": "https://www.themoviedb.org/movie/446893-trolls-world-tour/watch?locale=CA", "flatrate": [{"logo_path": "/pbpMk2JmcoNnQwx5JGpXngfoWtp.jpg", "provider_id": 8, "provider_name": "Netflix", "display_priority": 0}, {"logo_path": "/pvske1MyAoymrs5bguRfVqYiM9a.jpg", "provider_id": 119, "provider_name": "Amazon Prime Video", "display_priority": 1}, {"logo_path": "/cQjWvOiKRPeSuWRNGegcBjyqVbR.jpg", "provider_id": 469, "provider_name": "Club Illico", "display_priority": 51}, {"logo_path": "/dpR8r13zWDeUR0QkzWidrdMxa56.jpg", "provider_id": 1796, "provider_name": "Netflix Standard with Ads", "display_priority": 93}, {"logo_path": "/8aBqoNeGGr0oSA85iopgNZUOTOc.jpg", "provider_id": 2100, "provider_name": "Amazon Prime Video with Ads", "display_priority": 111}], "rent":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"buy":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t>
        </is>
      </c>
      <c r="W1218" s="58" t="inlineStr">
        <is>
          <t>90,000,000</t>
        </is>
      </c>
      <c r="X1218" s="35" t="n">
        <v>446893</v>
      </c>
      <c r="Y1218" s="35" t="inlineStr">
        <is>
          <t>[136799, 901362, 6477, 405314, 763568, 570480, 65759, 939210, 927254, 13004, 581997, 292177, 258509, 850818, 454458, 72972, 592983, 410113, 519182, 211672]</t>
        </is>
      </c>
      <c r="Z1218" s="35" t="inlineStr">
        <is>
          <t>72%</t>
        </is>
      </c>
      <c r="AA1218" s="35" t="inlineStr">
        <is>
          <t>6.1/10</t>
        </is>
      </c>
      <c r="AB1218" s="35" t="inlineStr">
        <is>
          <t>51/100</t>
        </is>
      </c>
      <c r="AC1218" s="35" t="inlineStr">
        <is>
          <t>https://www.youtube.com/embed/08AExF6dETA</t>
        </is>
      </c>
      <c r="AD1218" s="98" t="inlineStr">
        <is>
          <t>US</t>
        </is>
      </c>
      <c r="AE1218" s="98" t="n">
        <v>1731215633548</v>
      </c>
    </row>
    <row r="1219" ht="14.25" customHeight="1" s="169">
      <c r="A1219" s="93" t="inlineStr">
        <is>
          <t>Disenchanted</t>
        </is>
      </c>
      <c r="B1219" s="94" t="n">
        <v>48</v>
      </c>
      <c r="C1219" s="131" t="inlineStr">
        <is>
          <t>Disney Live Action</t>
        </is>
      </c>
      <c r="D1219" s="132" t="inlineStr">
        <is>
          <t>Disney Hybrid</t>
        </is>
      </c>
      <c r="E1219" s="95" t="inlineStr">
        <is>
          <t>Fantasy</t>
        </is>
      </c>
      <c r="F1219" s="117" t="inlineStr">
        <is>
          <t>Princess</t>
        </is>
      </c>
      <c r="G1219" s="31" t="n"/>
      <c r="H1219" s="32" t="inlineStr">
        <is>
          <t>Disney+</t>
        </is>
      </c>
      <c r="I1219" s="96" t="inlineStr">
        <is>
          <t>Disney</t>
        </is>
      </c>
      <c r="J1219" s="97" t="n">
        <v>2022</v>
      </c>
      <c r="K1219" s="35">
        <f>ROW(K1219)-1</f>
        <v/>
      </c>
      <c r="L1219" s="98" t="b">
        <v>0</v>
      </c>
      <c r="M1219" s="99" t="inlineStr">
        <is>
          <t>A good first, middling second, and terrible third acts. Great acting all around, but a disappointing follow up to a modern classic. Feels soulless at times, and lacks the clever satire of the first.</t>
        </is>
      </c>
      <c r="N1219" s="49" t="inlineStr">
        <is>
          <t>Disillusioned with life in the city, feeling out of place in suburbia, and frustrated that her happily ever after hasn’t been so easy to find, Giselle turns to the magic of Andalasia for help. Accidentally transforming the entire town into a real-life fairy tale and placing her family’s future happiness in jeopardy, she must race against time to reverse the spell and determine what happily ever after truly means to her and her family.</t>
        </is>
      </c>
      <c r="O1219" s="50" t="inlineStr">
        <is>
          <t>https://image.tmdb.org/t/p/w500/uyNLq2Dc3s4IOdcYTU8ZtM2lTjb.jpg</t>
        </is>
      </c>
      <c r="P1219" s="51" t="inlineStr">
        <is>
          <t>Amy Adams, Patrick Dempsey, James Marsden, Maya Rudolph, Gabriella Baldacchino, Rachel Duff, Idina Menzel, Yvette Nicole Brown, Jayma Mays, Kolton Stewart, Oscar Nuñez, Alan Tudyk, Griffin Newman, Brooke Josephson, Mila Jackson, Lara Jackson, Eimear Morrissey, James Monroe Iglehart, Michael McCorry Rose, Ann Harada, Helen Norton, Sean Duggan, Brigid Leahy, Mario Ilha, Rachel Covey, Isaac Gunnip, Emmanuel Okoye, Eleanor O'Brien, Ella Gale, Hayley Keogh, Jahrea O'Hara, Alix Bailey, Matt Lenehan, Mahito Indi Henderson, Kellett Gilchrist, Aviana Le Gallo, Darren Le Gallo, Stephanie Karam, Fiona Browne, Camille Ross, Natalie Stringer, Darlene Garr, Aidan McCann, Matilda Firth, Ingrid Werner, Edward Harrison, Claude Starling, Delvene Pitt, Brian Law, Betsy Picart, Jessica Lee, Thea Bunting, Erin Gisele Chapman, Luccini Roselli, Rendah Beshoori, Ellie-Mae Ratcliffe, Matt Servitto, Anthony R. Mottola, Barry Josephson, Shira Josephson, Murray Josephson, Adam Shankman, KC Monnie, Ciara Sexton</t>
        </is>
      </c>
      <c r="Q1219" s="52" t="inlineStr">
        <is>
          <t>Adam Shankman</t>
        </is>
      </c>
      <c r="R1219" s="62" t="inlineStr">
        <is>
          <t>[{"Source": "Internet Movie Database", "Value": "5.6/10"}, {"Source": "Metacritic", "Value": "50/100"}]</t>
        </is>
      </c>
      <c r="S1219" s="54" t="inlineStr">
        <is>
          <t>0</t>
        </is>
      </c>
      <c r="T1219" s="55" t="inlineStr">
        <is>
          <t>PG</t>
        </is>
      </c>
      <c r="U1219" s="56" t="inlineStr">
        <is>
          <t>118</t>
        </is>
      </c>
      <c r="V1219" s="57" t="inlineStr">
        <is>
          <t>{"link": "https://www.themoviedb.org/movie/338958-disenchanted/watch?locale=CA", "flatrate": [{"logo_path": "/97yvRBw1GzX7fXprcF80er19ot.jpg", "provider_id": 337, "provider_name": "Disney Plus", "display_priority": 3}]}</t>
        </is>
      </c>
      <c r="W1219" s="58" t="inlineStr">
        <is>
          <t>0</t>
        </is>
      </c>
      <c r="X1219" s="35" t="n">
        <v>338958</v>
      </c>
      <c r="Y1219" s="35" t="inlineStr">
        <is>
          <t>[1117857, 144616, 787699, 662546, 18973, 417320, 60400, 25898, 407655, 974262, 506574, 59981, 330457, 302429, 510096, 44283, 277217, 19594, 34205, 22586]</t>
        </is>
      </c>
      <c r="Z1219" s="35" t="inlineStr">
        <is>
          <t>N/A</t>
        </is>
      </c>
      <c r="AA1219" s="35" t="inlineStr">
        <is>
          <t>5.6/10</t>
        </is>
      </c>
      <c r="AB1219" s="35" t="inlineStr">
        <is>
          <t>50/100</t>
        </is>
      </c>
      <c r="AC1219" s="35" t="inlineStr">
        <is>
          <t>https://www.youtube.com/embed/DY63dfyn7HQ</t>
        </is>
      </c>
      <c r="AD1219" s="98" t="inlineStr">
        <is>
          <t>US</t>
        </is>
      </c>
      <c r="AE1219" s="98" t="n">
        <v>1731215633548</v>
      </c>
    </row>
    <row r="1220" ht="14.25" customHeight="1" s="169">
      <c r="A1220" s="93" t="inlineStr">
        <is>
          <t>Disclosure</t>
        </is>
      </c>
      <c r="B1220" s="94" t="n">
        <v>48</v>
      </c>
      <c r="C1220" s="131" t="n"/>
      <c r="D1220" s="132" t="n"/>
      <c r="E1220" s="95" t="inlineStr">
        <is>
          <t>Drama</t>
        </is>
      </c>
      <c r="F1220" s="117" t="inlineStr">
        <is>
          <t>Mystery</t>
        </is>
      </c>
      <c r="G1220" s="31" t="n"/>
      <c r="H1220" s="32" t="n"/>
      <c r="I1220" s="96" t="inlineStr">
        <is>
          <t>Warner Bros.</t>
        </is>
      </c>
      <c r="J1220" s="97" t="n">
        <v>1994</v>
      </c>
      <c r="K1220" s="35">
        <f>ROW(K1220)-1</f>
        <v/>
      </c>
      <c r="L1220" s="98" t="b">
        <v>0</v>
      </c>
      <c r="M1220" s="99" t="n"/>
      <c r="N1220" s="83" t="inlineStr">
        <is>
          <t>A computer specialist is sued for sexual harassment by a former lover turned boss who initiated the act forcefully, which threatens both his career and his personal life.</t>
        </is>
      </c>
      <c r="O1220" s="84" t="inlineStr">
        <is>
          <t>https://image.tmdb.org/t/p/w500/eBWkYsKvOVClb4pdgCuxxB8QaGY.jpg</t>
        </is>
      </c>
      <c r="P1220" s="85" t="inlineStr">
        <is>
          <t>Michael Douglas, Demi Moore, Donald Sutherland, Dylan Baker, Jacqueline Kim, Roma Maffia, Caroline Goodall, Rosemary Forsyth, Dennis Miller, Suzie Plakson, Nicholas Sadler, Donal Logue, Anneliza Scott, Rohana Razali, Anne Flanagan, Kate Williamson, Farrah Forke, Marie Rowe, Melanie Henderson, Lynn Tufeld, Nancy Yee, Darina Chylik, Lynne Killmeyer, Linda McCullough, Faryn Einhorn, Trevor Einhorn, Allan Rich, Michael Laskin, Edward Power, David Drew Gallagher, Wayne Duvall, Bernard Hocke, Joe Urla, Michael Chieffo, Joseph Attanasio, Ralph Tabakin</t>
        </is>
      </c>
      <c r="Q1220" s="86" t="inlineStr">
        <is>
          <t>Barry Levinson</t>
        </is>
      </c>
      <c r="R1220" s="62" t="inlineStr">
        <is>
          <t>[{"Source": "Internet Movie Database", "Value": "6.2/10"}, {"Source": "Rotten Tomatoes", "Value": "58%"}, {"Source": "Metacritic", "Value": "58/100"}]</t>
        </is>
      </c>
      <c r="S1220" s="101" t="inlineStr">
        <is>
          <t>214,015,089</t>
        </is>
      </c>
      <c r="T1220" s="102" t="inlineStr">
        <is>
          <t>R</t>
        </is>
      </c>
      <c r="U1220" s="103" t="inlineStr">
        <is>
          <t>128</t>
        </is>
      </c>
      <c r="V1220" s="89" t="inlineStr">
        <is>
          <t>{"link": "https://www.themoviedb.org/movie/8984-disclosure/watch?locale=CA", "flatrate": [{"logo_path": "/yhrtzYd43pFIhRq0ruO8umJPuyn.jpg", "provider_id": 258, "provider_name": "Criterion Channel", "display_priority": 20}, {"logo_path": "/qcKfSyX4xkXESjHrkO8cZLRJkn6.jpg", "provider_id": 2604, "provider_name": "Crave Amazon Channel", "display_priority": 140}], "buy": [{"logo_path": "/SPnB1qiCkYfirS2it3hZORwGVn.jpg", "provider_id": 2, "provider_name": "Apple TV Store", "display_priority": 6}, {"logo_path": "/8z7rC8uIDaTM91X0ZfkRf04ydj2.jpg", "provider_id": 3, "provider_name": "Google Play Movies", "display_priority": 7}, {"logo_path": "/pTnn5JwWr4p3pG8H6VrpiQo7Vs0.jpg", "provider_id": 192, "provider_name": "YouTube", "display_priority": 33}, {"logo_path": "/qR6FKvnPBx2O37FDg8PNM7efwF3.jpg", "provider_id": 10, "provider_name": "Amazon Video", "display_priority": 56}], "rent": [{"logo_path": "/SPnB1qiCkYfirS2it3hZORwGVn.jpg", "provider_id": 2, "provider_name": "Apple TV Store", "display_priority": 6}, {"logo_path": "/8z7rC8uIDaTM91X0ZfkRf04ydj2.jpg", "provider_id": 3, "provider_name": "Google Play Movies", "display_priority": 7}, {"logo_path": "/pTnn5JwWr4p3pG8H6VrpiQo7Vs0.jpg", "provider_id": 192, "provider_name": "YouTube", "display_priority": 33}, {"logo_path": "/qR6FKvnPBx2O37FDg8PNM7efwF3.jpg", "provider_id": 10, "provider_name": "Amazon Video", "display_priority": 56}]}</t>
        </is>
      </c>
      <c r="W1220" s="61" t="inlineStr">
        <is>
          <t>55,000,000</t>
        </is>
      </c>
      <c r="X1220" s="35" t="n">
        <v>8984</v>
      </c>
      <c r="Y1220" s="35" t="inlineStr">
        <is>
          <t>[928270, 808396, 16056, 1128546, 1117379, 798362, 1359, 435036, 1039690, 395458, 3009, 93, 1145725, 8999, 127521, 41925, 619979, 18588, 13252, 13483]</t>
        </is>
      </c>
      <c r="Z1220" s="35" t="inlineStr">
        <is>
          <t>58%</t>
        </is>
      </c>
      <c r="AA1220" s="35" t="inlineStr">
        <is>
          <t>6.2/10</t>
        </is>
      </c>
      <c r="AB1220" s="35" t="inlineStr">
        <is>
          <t>58/100</t>
        </is>
      </c>
      <c r="AC1220" s="35" t="inlineStr">
        <is>
          <t>https://www.youtube.com/embed/_UtApAxpjJ0</t>
        </is>
      </c>
      <c r="AD1220" s="98" t="inlineStr">
        <is>
          <t>US</t>
        </is>
      </c>
      <c r="AE1220" s="98" t="n">
        <v>1731215633548</v>
      </c>
    </row>
    <row r="1221" ht="14.25" customHeight="1" s="169">
      <c r="A1221" s="93" t="inlineStr">
        <is>
          <t>A Christmas Carol</t>
        </is>
      </c>
      <c r="B1221" s="94" t="n">
        <v>48</v>
      </c>
      <c r="C1221" s="131" t="inlineStr">
        <is>
          <t>Disney Animation</t>
        </is>
      </c>
      <c r="D1221" s="132" t="n"/>
      <c r="E1221" s="95" t="inlineStr">
        <is>
          <t>Animated</t>
        </is>
      </c>
      <c r="F1221" s="117" t="n"/>
      <c r="G1221" s="31" t="inlineStr">
        <is>
          <t>Christmas</t>
        </is>
      </c>
      <c r="H1221" s="32" t="n"/>
      <c r="I1221" s="96" t="inlineStr">
        <is>
          <t>Disney</t>
        </is>
      </c>
      <c r="J1221" s="97" t="n">
        <v>2009</v>
      </c>
      <c r="K1221" s="35">
        <f>ROW(K1221)-1</f>
        <v/>
      </c>
      <c r="L1221" s="98" t="b">
        <v>0</v>
      </c>
      <c r="M1221" s="99" t="inlineStr">
        <is>
          <t>Whether or not you like this animation style will absolutely make or break this. The animation is the only thing differentiating this from the dozens of other adaptations of Christmas Carol. To me, it is still very offputting, and while it looks better in some places than the Polar Express, in others it's almost more offputting. Most of the movie looks like an extended PS3 cutscene with no chance to actually play a game. The mouths of the characters don't always line up with the voices, and I feel like a lot of the performance by the actors is lost in translation. Definitely the worst of the three Disney produced Christmas Carol adaptations. The movie's tone is extremely dark for a Disney movie, but only moderately dark for a Christmas Carol adaptation. At the end, one of the characters breaks the fourth wall, and it is extremely jarring since that was never a part of the rest of the movie. Doesn't hold a candle to the greatest Christmas Carol of all time, the Muppet Christmas Carol.</t>
        </is>
      </c>
      <c r="N1221" s="49" t="inlineStr">
        <is>
          <t>Miser Ebenezer Scrooge is awakened on Christmas Eve by spirits who reveal to him his own miserable existence, what opportunities he wasted in his youth, his current cruelties, and the dire fate that awaits him if he does not change his ways. Scrooge is faced with his own story of growing bitterness and meanness, and must decide what his own future will hold: death or redemption.</t>
        </is>
      </c>
      <c r="O1221" s="50" t="inlineStr">
        <is>
          <t>https://image.tmdb.org/t/p/w500/xNwlAIdx1Ln28GRiQttUP9Gojy2.jpg</t>
        </is>
      </c>
      <c r="P1221" s="51" t="inlineStr">
        <is>
          <t>Jim Carrey, Gary Oldman, Colin Firth, Robin Wright, Cary Elwes, Bob Hoskins, Daryl Sabara, Steve Valentine, Sage Ryan, Amber Gainey Meade, Ryan Ochoa, Bobbi Page, Ron Bottitta, Fionnula Flanagan, Sammi Hanratty, Julian Holloway, Jacquie Barnbrook, Lesley Manville, Molly C. Quinn, Fay Masterson, Leslie Zemeckis, Paul Blackthorne, Michael Hyland, Kerry Hoyt, Julene Renee, Raymond Ochoa, Callum Blue, Matthew Henerson, Aaron Rapke, Sonje Fortag</t>
        </is>
      </c>
      <c r="Q1221" s="52" t="inlineStr">
        <is>
          <t>Robert Zemeckis</t>
        </is>
      </c>
      <c r="R1221" s="53" t="inlineStr">
        <is>
          <t>[{"Source": "Internet Movie Database", "Value": "6.8/10"}, {"Source": "Rotten Tomatoes", "Value": "52%"}, {"Source": "Metacritic", "Value": "55/100"}]</t>
        </is>
      </c>
      <c r="S1221" s="54" t="inlineStr">
        <is>
          <t>325,286,646</t>
        </is>
      </c>
      <c r="T1221" s="55" t="inlineStr">
        <is>
          <t>PG</t>
        </is>
      </c>
      <c r="U1221" s="56" t="inlineStr">
        <is>
          <t>96</t>
        </is>
      </c>
      <c r="V1221" s="57" t="inlineStr">
        <is>
          <t>{"link": "https://www.themoviedb.org/movie/17979-a-christmas-carol/watch?locale=CA", "flatrate": [{"logo_path": "/97yvRBw1GzX7fXprcF80er19ot.jpg", "provider_id": 337, "provider_name": "Disney Plus", "display_priority": 3}], "buy":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"rent":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t>
        </is>
      </c>
      <c r="W1221" s="58" t="inlineStr">
        <is>
          <t>200,000,000</t>
        </is>
      </c>
      <c r="X1221" s="35" t="n">
        <v>17979</v>
      </c>
      <c r="Y1221" s="35" t="inlineStr">
        <is>
          <t>[13188, 16716, 1001865, 13189, 13765, 656968, 47257, 17917, 48358, 13380, 13759, 59981, 29911, 1045944, 263945, 366630, 5255, 13664, 13397, 1362]</t>
        </is>
      </c>
      <c r="Z1221" s="35" t="inlineStr">
        <is>
          <t>52%</t>
        </is>
      </c>
      <c r="AA1221" s="35" t="inlineStr">
        <is>
          <t>6.8/10</t>
        </is>
      </c>
      <c r="AB1221" s="35" t="inlineStr">
        <is>
          <t>55/100</t>
        </is>
      </c>
      <c r="AC1221" s="35" t="inlineStr">
        <is>
          <t>https://www.youtube.com/embed/HqK7ETwEE94</t>
        </is>
      </c>
      <c r="AD1221" s="35" t="inlineStr">
        <is>
          <t>US</t>
        </is>
      </c>
      <c r="AE1221" s="35" t="inlineStr">
        <is>
          <t>1734210742243</t>
        </is>
      </c>
    </row>
    <row r="1222" ht="14.25" customHeight="1" s="169">
      <c r="A1222" s="93" t="inlineStr">
        <is>
          <t>Love Hard</t>
        </is>
      </c>
      <c r="B1222" s="94" t="n">
        <v>48</v>
      </c>
      <c r="C1222" s="131" t="n"/>
      <c r="D1222" s="132" t="n"/>
      <c r="E1222" s="95" t="inlineStr">
        <is>
          <t>RomCom</t>
        </is>
      </c>
      <c r="F1222" s="117" t="n"/>
      <c r="G1222" s="31" t="inlineStr">
        <is>
          <t>Christmas</t>
        </is>
      </c>
      <c r="H1222" s="32" t="inlineStr">
        <is>
          <t>Netflix</t>
        </is>
      </c>
      <c r="I1222" s="96" t="inlineStr">
        <is>
          <t>Netflix</t>
        </is>
      </c>
      <c r="J1222" s="97" t="n">
        <v>2021</v>
      </c>
      <c r="K1222" s="35">
        <f>ROW(K1222)-1</f>
        <v/>
      </c>
      <c r="L1222" s="98" t="b">
        <v>0</v>
      </c>
      <c r="M1222" s="99" t="inlineStr">
        <is>
          <t>An OK holiday romcom that is far too mean spirited and negative until the final moments. There are some laughs in there, and the leads are pretty good, but it just isn't as enjoyable as it could be unfortunately.</t>
        </is>
      </c>
      <c r="N1222" s="49" t="inlineStr">
        <is>
          <t>An LA girl, unlucky in love, falls for an East Coast guy on a dating app and decides to surprise him for Christmas, only to discover that she's been catfished. But the object of her affection actually lives in the same town, and the guy who duped her offers to set them up if she pretends to be his own girlfriend for the holidays.</t>
        </is>
      </c>
      <c r="O1222" s="50" t="inlineStr">
        <is>
          <t>https://image.tmdb.org/t/p/w500/oTkAFDZRLnqrXOrOwuy3Tvul0v5.jpg</t>
        </is>
      </c>
      <c r="P1222" s="51" t="inlineStr">
        <is>
          <t>Nina Dobrev, Jimmy O. Yang, Darren Barnet, James Saito, Rebecca Staab, Harry Shum Jr., Mikaela Hoover, Matty Finochio, Heather McMahan, Fletcher Donovan, Kwasi Thomas, Sean Depner, Debbie Podowski, Seth Whittaker, C. Ernst Harth, Cecilly Day, Dean Petriw, Mel Tuck, Sue Sparlin, Balinder Johal, Peter Ciuffa, Althea Kaye, Wonita Joy, Eric Pollins, Andrew Zachar, Darien Martin, Alexandra Lainfiesta, Shaquan Lewis, Marco Walker-Ng, Kurtis Szarka, Jacqueline Ann Steuart, Lee Shan Gibson</t>
        </is>
      </c>
      <c r="Q1222" s="52" t="inlineStr">
        <is>
          <t>Hernán Jiménez</t>
        </is>
      </c>
      <c r="R1222" s="62" t="inlineStr">
        <is>
          <t>[{"Source": "Internet Movie Database", "Value": "6.3/10"}, {"Source": "Rotten Tomatoes", "Value": "50%"}, {"Source": "Metacritic", "Value": "42/100"}]</t>
        </is>
      </c>
      <c r="S1222" s="54" t="inlineStr">
        <is>
          <t>0</t>
        </is>
      </c>
      <c r="T1222" s="55" t="inlineStr">
        <is>
          <t>TV-MA</t>
        </is>
      </c>
      <c r="U1222" s="56" t="inlineStr">
        <is>
          <t>105</t>
        </is>
      </c>
      <c r="V1222" s="57" t="inlineStr">
        <is>
          <t>{"link": "https://www.themoviedb.org/movie/734265-love-hard/watch?locale=CA", "flatrate": [{"logo_path": "/pbpMk2JmcoNnQwx5JGpXngfoWtp.jpg", "provider_id": 8, "provider_name": "Netflix", "display_priority": 0}, {"logo_path": "/dpR8r13zWDeUR0QkzWidrdMxa56.jpg", "provider_id": 1796, "provider_name": "Netflix Standard with Ads", "display_priority": 93}]}</t>
        </is>
      </c>
      <c r="W1222" s="58" t="inlineStr">
        <is>
          <t>0</t>
        </is>
      </c>
      <c r="X1222" s="35" t="n">
        <v>734265</v>
      </c>
      <c r="Y1222" s="35" t="inlineStr">
        <is>
          <t>[865559, 1176139, 1192745, 10033, 81393, 27397, 32856, 583083, 630900, 366018, 489204, 1218762, 882102, 9489, 1022964, 632856, 295151, 566565, 1433842, 239347]</t>
        </is>
      </c>
      <c r="Z1222" s="35" t="inlineStr">
        <is>
          <t>50%</t>
        </is>
      </c>
      <c r="AA1222" s="35" t="inlineStr">
        <is>
          <t>6.3/10</t>
        </is>
      </c>
      <c r="AB1222" s="35" t="inlineStr">
        <is>
          <t>42/100</t>
        </is>
      </c>
      <c r="AC1222" s="35" t="inlineStr">
        <is>
          <t>https://www.youtube.com/embed/3boMRfx6cjE</t>
        </is>
      </c>
      <c r="AD1222" s="98" t="inlineStr">
        <is>
          <t>US</t>
        </is>
      </c>
      <c r="AE1222" s="98" t="inlineStr">
        <is>
          <t>1736749189911</t>
        </is>
      </c>
    </row>
    <row r="1223" ht="14.25" customHeight="1" s="169">
      <c r="A1223" s="93" t="inlineStr">
        <is>
          <t>The Angry Birds Movie</t>
        </is>
      </c>
      <c r="B1223" s="94" t="n">
        <v>48</v>
      </c>
      <c r="C1223" s="131" t="n"/>
      <c r="D1223" s="132" t="n"/>
      <c r="E1223" s="95" t="inlineStr">
        <is>
          <t>Animated</t>
        </is>
      </c>
      <c r="F1223" s="117" t="inlineStr">
        <is>
          <t>Video Game</t>
        </is>
      </c>
      <c r="G1223" s="31" t="n"/>
      <c r="H1223" s="32" t="n"/>
      <c r="I1223" s="96" t="inlineStr">
        <is>
          <t>Columbia Pictures</t>
        </is>
      </c>
      <c r="J1223" s="97" t="n">
        <v>2016</v>
      </c>
      <c r="K1223" s="35">
        <f>ROW(K1223)-1</f>
        <v/>
      </c>
      <c r="L1223" s="98" t="b">
        <v>0</v>
      </c>
      <c r="M1223" s="99" t="inlineStr">
        <is>
          <t>I mean, it's a movie based on a mobile game, so how high could expectations have been. It's pretty decent for a movie based on an app, but there are also some very odd creative choices for a kids movie. Some funny moments, some really bad jokes, and those are usually the ones that run on too long. Animation is solid but doesn't do anything spectacular. Story is straightforward and derivative. Not really a part of the review, but I did think it was worth noting that this is one of those kind of movies where someone hates a group of people for no reason and ends up being right even though they had no reason to feel the way they did.</t>
        </is>
      </c>
      <c r="N1223" s="76" t="inlineStr">
        <is>
          <t>An island populated entirely by happy, flightless birds or almost entirely. In this paradise, Red, a bird with a temper problem, speedy Chuck, and the volatile Bomb have always been outsiders. But when the island is visited by mysterious green piggies, it’s up to these unlikely outcasts to figure out what the pigs are up to.</t>
        </is>
      </c>
      <c r="O1223" s="105" t="inlineStr">
        <is>
          <t>https://image.tmdb.org/t/p/w500/yFXMNfyuQpbvoHibtDakK17DHW4.jpg</t>
        </is>
      </c>
      <c r="P1223" s="106" t="inlineStr">
        <is>
          <t>Jason Sudeikis, Josh Gad, Danny McBride, Maya Rudolph, Bill Hader, Peter Dinklage, Sean Penn, Keegan-Michael Key, Kate McKinnon, Tony Hale, Hannibal Buress, Ike Barinholtz, Tituss Burgess, Ian Hecox, Anthony Padilla, Jillian Bell, Billy Eichner, Danielle Brooks, Blake Shelton, Charli xcx, Romeo Santos, Cristela Alonzo, Adam Brown, Ava Acres, Geoffrey Arend, Malena Brewer, Catherine Winder, Alex Borstein, John Cohen, Max Charles, Clay Kaytis, Matthew J. McCarthy, Vincent Oswald, Fergal Reilly, Samantha Cohen, Kevin Bigley, Maddie Taylor, Josh Robert Thompson, Ali Wong, Mckenna Grace, Bella Lardieri, Aidan McGraw, Fred Tatasciore, Eileen Marra, Indra Raval, Joaquin Raval, Sofie Wolfe</t>
        </is>
      </c>
      <c r="Q1223" s="107" t="inlineStr">
        <is>
          <t>Clay Kaytis, Fergal Reilly</t>
        </is>
      </c>
      <c r="R1223" s="41" t="inlineStr">
        <is>
          <t>[{"Source": "Internet Movie Database", "Value": "6.3/10"}, {"Source": "Rotten Tomatoes", "Value": "44%"}, {"Source": "Metacritic", "Value": "43/100"}]</t>
        </is>
      </c>
      <c r="S1223" s="72" t="inlineStr">
        <is>
          <t>349,779,543</t>
        </is>
      </c>
      <c r="T1223" s="109" t="inlineStr">
        <is>
          <t>PG</t>
        </is>
      </c>
      <c r="U1223" s="110" t="inlineStr">
        <is>
          <t>97</t>
        </is>
      </c>
      <c r="V1223" s="82" t="inlineStr">
        <is>
          <t>{"link": "https://www.themoviedb.org/movie/153518-the-angry-birds-movie/watch?locale=CA", "buy":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"rent":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"flatrate": [{"logo_path": "/ewOptMVIYcOadMGGJz8DJueH2bH.jpg", "provider_id": 230, "provider_name": "Crave", "display_priority": 5}, {"logo_path": "/esiLBRzDUwodjfN8gA4qj7l3ZF7.jpg", "provider_id": 1794, "provider_name": "Starz Amazon Channel", "display_priority": 92}, {"logo_path": "/qcKfSyX4xkXESjHrkO8cZLRJkn6.jpg", "provider_id": 2604, "provider_name": "Crave Amazon Channel", "display_priority": 140}]}</t>
        </is>
      </c>
      <c r="W1223" s="46" t="inlineStr">
        <is>
          <t>73,000,000</t>
        </is>
      </c>
      <c r="X1223" s="35" t="n">
        <v>153518</v>
      </c>
      <c r="Y1223" s="35" t="inlineStr">
        <is>
          <t>[454640, 228165, 72197, 140300, 16394, 381719, 15512, 8355, 718789, 412117, 10527, 927254, 227973, 57800, 953, 520758, 587807, 539681, 513736, 431693]</t>
        </is>
      </c>
      <c r="Z1223" s="35" t="inlineStr">
        <is>
          <t>44%</t>
        </is>
      </c>
      <c r="AA1223" s="35" t="inlineStr">
        <is>
          <t>6.3/10</t>
        </is>
      </c>
      <c r="AB1223" s="35" t="inlineStr">
        <is>
          <t>43/100</t>
        </is>
      </c>
      <c r="AC1223" s="35" t="inlineStr">
        <is>
          <t>https://www.youtube.com/embed/Hksyh33N5dg</t>
        </is>
      </c>
      <c r="AD1223" s="98" t="inlineStr">
        <is>
          <t>US</t>
        </is>
      </c>
      <c r="AE1223" s="98" t="inlineStr">
        <is>
          <t>1737087101518</t>
        </is>
      </c>
    </row>
    <row r="1224" ht="14.25" customHeight="1" s="169">
      <c r="A1224" s="93" t="inlineStr">
        <is>
          <t>Snake Eyes</t>
        </is>
      </c>
      <c r="B1224" s="94" t="n">
        <v>47</v>
      </c>
      <c r="C1224" s="131" t="n"/>
      <c r="D1224" s="132" t="n"/>
      <c r="E1224" s="95" t="inlineStr">
        <is>
          <t>Crime</t>
        </is>
      </c>
      <c r="F1224" s="117" t="inlineStr">
        <is>
          <t>Thriller</t>
        </is>
      </c>
      <c r="G1224" s="31" t="n"/>
      <c r="H1224" s="32" t="n"/>
      <c r="I1224" s="96" t="inlineStr">
        <is>
          <t>Paramount Pictures</t>
        </is>
      </c>
      <c r="J1224" s="97" t="n">
        <v>1998</v>
      </c>
      <c r="K1224" s="35">
        <f>ROW(K1224)-1</f>
        <v/>
      </c>
      <c r="L1224" s="98" t="b">
        <v>0</v>
      </c>
      <c r="M1224" s="99" t="n"/>
      <c r="N1224" s="37" t="inlineStr">
        <is>
          <t>All bets are off when shady homicide cop Rick Santoro witnesses a murder during a boxing match. Determined to solve the crime, he quickly learns that his search for answers will only uncover yet more questions in an ever-widening web of conspiracy, intrigue, and danger.</t>
        </is>
      </c>
      <c r="O1224" s="38" t="inlineStr">
        <is>
          <t>https://image.tmdb.org/t/p/w500/gsh9mQKRrr4M90XC9Rr0wxefc9u.jpg</t>
        </is>
      </c>
      <c r="P1224" s="39" t="inlineStr">
        <is>
          <t>Nicolas Cage, Gary Sinise, Carla Gugino, John Heard, Stan Shaw, Kevin Dunn, Michael Rispoli, Joel Fabiani, Luis Guzmán, David Anthony Higgins, Mike Starr, Adam C. Flores, Tamara Tunie, Chip Zien, Michaella Bassey, Paul Joseph Bernardo, Jernard Burks, Mark Camacho, Desmond Campbell, Jean-Paul Chartrand, Chip Chuipka, Deano Clavet, Tara Ann Culp, Kelly Deadmon, Frédérick de Grandpré, Sébastien Delorme, George Fourniotis, Christina Fulton, Kenneth Glegg, Alain Goulem, Dean Hagopian, Jayne Heitmeyer, Eric Hoziel, Byron Johnson, Guy Kelada, Sylvain Landry, Cary Lawrence, Robert Norman, Richard Lemire, Christopher B. MacCabe, Sylvain Massé, Patrick McDade, William J. McKeon III, Peter McRobbie, Christian Napoli, Lance E. Nichols, Jason Nuzzo, Patrick Parent, Peter Patrikios, Jacynthe René, Stephen Spreekmeester, Eva Tep, John Thaddeus, Jim Whelan, Brian Anthony Wilson, Richard Zeman, Gerard Max Desilus, Marco Kyris, Antoinette Cancelliere, Kevin Craig West, Andrew Semple</t>
        </is>
      </c>
      <c r="Q1224" s="40" t="inlineStr">
        <is>
          <t>Brian De Palma</t>
        </is>
      </c>
      <c r="R1224" s="41" t="inlineStr">
        <is>
          <t>[{"Source": "Internet Movie Database", "Value": "6.1/10"}, {"Source": "Rotten Tomatoes", "Value": "42%"}, {"Source": "Metacritic", "Value": "52/100"}]</t>
        </is>
      </c>
      <c r="S1224" s="42" t="inlineStr">
        <is>
          <t>103,900,000</t>
        </is>
      </c>
      <c r="T1224" s="43" t="inlineStr">
        <is>
          <t>R</t>
        </is>
      </c>
      <c r="U1224" s="44" t="inlineStr">
        <is>
          <t>98</t>
        </is>
      </c>
      <c r="V1224" s="45" t="inlineStr">
        <is>
          <t>{"link": "https://www.themoviedb.org/movie/8688-snake-eyes/watch?locale=CA", "buy":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"rent":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"flatrate": [{"logo_path": "/pbpMk2JmcoNnQwx5JGpXngfoWtp.jpg", "provider_id": 8, "provider_name": "Netflix", "display_priority": 0}, {"logo_path": "/dpR8r13zWDeUR0QkzWidrdMxa56.jpg", "provider_id": 1796, "provider_name": "Netflix Standard with Ads", "display_priority": 93}]}</t>
        </is>
      </c>
      <c r="W1224" s="46" t="inlineStr">
        <is>
          <t>73,000,000</t>
        </is>
      </c>
      <c r="X1224" s="35" t="n">
        <v>8688</v>
      </c>
      <c r="Y1224" s="35" t="inlineStr">
        <is>
          <t>[16995, 13387, 881, 2116, 414906, 23954, 49526, 16806, 1846, 4281, 320, 681, 820, 1310568, 37257, 1018332, 14979, 17221, 6016, 37136]</t>
        </is>
      </c>
      <c r="Z1224" s="35" t="inlineStr">
        <is>
          <t>42%</t>
        </is>
      </c>
      <c r="AA1224" s="35" t="inlineStr">
        <is>
          <t>6.1/10</t>
        </is>
      </c>
      <c r="AB1224" s="35" t="inlineStr">
        <is>
          <t>52/100</t>
        </is>
      </c>
      <c r="AC1224" s="35" t="inlineStr">
        <is>
          <t>https://www.youtube.com/embed/LwNgUdp2otk</t>
        </is>
      </c>
      <c r="AD1224" s="98" t="inlineStr">
        <is>
          <t>US</t>
        </is>
      </c>
      <c r="AE1224" s="98" t="n">
        <v>1731215633548</v>
      </c>
    </row>
    <row r="1225" ht="14.25" customHeight="1" s="169">
      <c r="A1225" s="93" t="inlineStr">
        <is>
          <t>Sudden Death</t>
        </is>
      </c>
      <c r="B1225" s="94" t="n">
        <v>47</v>
      </c>
      <c r="C1225" s="131" t="n"/>
      <c r="D1225" s="132" t="n"/>
      <c r="E1225" s="95" t="inlineStr">
        <is>
          <t>Action</t>
        </is>
      </c>
      <c r="F1225" s="117" t="inlineStr">
        <is>
          <t>Thriller</t>
        </is>
      </c>
      <c r="G1225" s="31" t="n"/>
      <c r="H1225" s="32" t="n"/>
      <c r="I1225" s="96" t="inlineStr">
        <is>
          <t>Universal Pictures</t>
        </is>
      </c>
      <c r="J1225" s="97" t="n">
        <v>1995</v>
      </c>
      <c r="K1225" s="35">
        <f>ROW(K1225)-1</f>
        <v/>
      </c>
      <c r="L1225" s="98" t="b">
        <v>0</v>
      </c>
      <c r="M1225" s="99" t="inlineStr">
        <is>
          <t>Among the Die Hard rip-offs, this one is solid enough. It's pretty fun to watch, has some memorable moments, and JCVD is always charismatic, even if he really struggles to get through his lines. They make the most of the setting, but really it's hard to get through the movie without just viewing this as a poor imitation of Die Hard.</t>
        </is>
      </c>
      <c r="N1225" s="49" t="inlineStr">
        <is>
          <t>When a man's daughter is suddenly taken during a championship hockey game – with the captors demanding a billion dollars by game's end – he frantically sets a plan in motion to rescue her and abort an impending explosion before the final buzzer.</t>
        </is>
      </c>
      <c r="O1225" s="50" t="inlineStr">
        <is>
          <t>https://image.tmdb.org/t/p/w500/1pylO6YX5XdOA6QCc5IRxrrffkg.jpg</t>
        </is>
      </c>
      <c r="P1225" s="51" t="inlineStr">
        <is>
          <t>Jean-Claude Van Damme, Powers Boothe, Raymond J. Barry, Whittni Wright, Ross Malinger, Dorian Harewood, Kate McNeil, Michael Gaston, Audra Lindley, Brian Delate, Steve Aronson, Michael R. Aubele, Karen Elise Baldwin, Jennifer D. Bowser, Pat Brisson, Glenda Morgan Brown, Jophery C. Brown, William Cameron, Bernard Canepari, Jay Caufield, Alan Clement, Bill Clement, Bill Dalzell, Gilbert B. Combs, Jack Erdie, Ed Evanko, David Flick, Glenn Alan Gardner, John Hall, Jeff Habberstad, Mark Hager, John Hateley, Rosine 'Ace' Hatem, Jeff Hochendoner, Jeff Howell, Brian Hutchison, Jeff Jimerson, Mark Kachowski, Callum Keith-King, Rick LeFevour, Tommy Lafitte, Raymond Laine, Mike Lange, Butch Luick, Fred Mancuso, Anthony Marino, Larry John Meyers, Ken Milchick, Faith Minton, Paul Mochnick, Brad Moniz, Jean-Pierre Nutini, Daniel R. Pagath, Manny Perry, Allan Pinsker, Douglas Rees, Diane Robin, Luc Robitaille, Thomas Saccio, Vinnie Sciullo, Jack Skelly, Brian Smrz, Phil Spano, Paul Steigerwald, John Sterling, Harold Surratt, Rohn Thomas, Milton E. Thompson Jr., Dixie Tymitz, Fred Waugh, Rema Webb, Dean E. Wells, Jake Teague</t>
        </is>
      </c>
      <c r="Q1225" s="52" t="inlineStr">
        <is>
          <t>Peter Hyams</t>
        </is>
      </c>
      <c r="R1225" s="62" t="inlineStr">
        <is>
          <t>[{"Source": "Internet Movie Database", "Value": "5.9/10"}, {"Source": "Rotten Tomatoes", "Value": "53%"}]</t>
        </is>
      </c>
      <c r="S1225" s="54" t="inlineStr">
        <is>
          <t>64,350,171</t>
        </is>
      </c>
      <c r="T1225" s="55" t="inlineStr">
        <is>
          <t>R</t>
        </is>
      </c>
      <c r="U1225" s="56" t="inlineStr">
        <is>
          <t>111</t>
        </is>
      </c>
      <c r="V1225" s="57" t="inlineStr">
        <is>
          <t>{"link": "https://www.themoviedb.org/movie/9091-sudden-death/watch?locale=CA", "buy":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"rent":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t>
        </is>
      </c>
      <c r="W1225" s="58" t="inlineStr">
        <is>
          <t>35,000,000</t>
        </is>
      </c>
      <c r="X1225" s="35" t="n">
        <v>9091</v>
      </c>
      <c r="Y1225" s="35" t="inlineStr">
        <is>
          <t>[22555, 46495, 14575, 1045938, 7304, 250388, 23847, 497814, 9631, 1140692, 31583, 2125, 1075519, 6723, 1093995, 11371, 228968, 9039, 22314, 7457]</t>
        </is>
      </c>
      <c r="Z1225" s="35" t="inlineStr">
        <is>
          <t>53%</t>
        </is>
      </c>
      <c r="AA1225" s="35" t="inlineStr">
        <is>
          <t>5.9/10</t>
        </is>
      </c>
      <c r="AB1225" s="35" t="inlineStr">
        <is>
          <t>N/A</t>
        </is>
      </c>
      <c r="AC1225" s="35" t="inlineStr">
        <is>
          <t>https://www.youtube.com/embed/tEL21KB9rT4</t>
        </is>
      </c>
      <c r="AD1225" s="98" t="inlineStr">
        <is>
          <t>US</t>
        </is>
      </c>
      <c r="AE1225" s="98" t="n">
        <v>1731215633548</v>
      </c>
    </row>
    <row r="1226" ht="14.25" customHeight="1" s="169">
      <c r="A1226" s="93" t="inlineStr">
        <is>
          <t>We Have a Ghost</t>
        </is>
      </c>
      <c r="B1226" s="94" t="n">
        <v>47</v>
      </c>
      <c r="C1226" s="131" t="n"/>
      <c r="D1226" s="132" t="n"/>
      <c r="E1226" s="95" t="inlineStr">
        <is>
          <t>Comedy</t>
        </is>
      </c>
      <c r="F1226" s="117" t="n"/>
      <c r="G1226" s="31" t="n"/>
      <c r="H1226" s="32" t="inlineStr">
        <is>
          <t>Netflix</t>
        </is>
      </c>
      <c r="I1226" s="96" t="inlineStr">
        <is>
          <t>Netflix</t>
        </is>
      </c>
      <c r="J1226" s="97" t="n">
        <v>2023</v>
      </c>
      <c r="K1226" s="35">
        <f>ROW(K1226)-1</f>
        <v/>
      </c>
      <c r="L1226" s="98" t="b">
        <v>0</v>
      </c>
      <c r="M1226" s="99" t="inlineStr">
        <is>
          <t>Some good ideas that are quite poorly executed. The whole script feels more like a first draft than fully polished. The jokes feel like the easiest option, and very rarely make you laugh. The twist is the most predictable option. Everything in the movie is the first thing you would think of, without any punching up. The actors all do a pretty good job, and the mystery of the movie is reasonably entertaining, but it feels as if a couple of re writes to improve the jokes would have really benefitted this movie.</t>
        </is>
      </c>
      <c r="N1226" s="83" t="inlineStr">
        <is>
          <t>After Kevin finds a ghost named Ernest haunting his new home, he becomes an overnight social media sensation. But when Kevin and Ernest go rogue to investigate the mystery of the latter's past, they become targets of the CIA.</t>
        </is>
      </c>
      <c r="O1226" s="84" t="inlineStr">
        <is>
          <t>https://image.tmdb.org/t/p/w500/xo0fgAUoEeVQ7KsKeMWypyglvnf.jpg</t>
        </is>
      </c>
      <c r="P1226" s="85" t="inlineStr">
        <is>
          <t>David Harbour, Jahi Di'Allo Winston, Anthony Mackie, Erica Ash, Niles Fitch, Isabella Russo, Tig Notaro, Tom Bower, Sean Boyd, Nicholas X. Parsons, Steve Coulter, Scott A. Martin, Jennifer Coolidge, Peggy Walton-Walker, Sherri Eakin, Faith Ford, Yoshio Maki, Sarah Voigt, Jophielle Love, Merah Benoit, April McCullough, Gabriel Sky, Taylor Shurte, Sarah Durn, Ariel Yasmine, Bob the Drag Queen, Major Dodge Jr., Kyler Porche, Jo-Ann Robinson, Ned Yousef, Naoko Okamoto, Mike Mayhall, Adam Stephenson, K. Steele, Lindsey G. Smith, Shawn Sanz, Mary Alice Risener, Hawn Tran, Lara Grice, Seoum Tylor Aun, Rob Mello, Alasdair Flagella, Cindy Pol, Sylvia Grace Crim, Brian Egland, Phil McGraw, Ann Mahoney, Jackson Kelly, Phuong Kubacki, Lucy Faust, Creek Wilson, Turner Crumbley, Billy Slaughter, Erin McCluskey, Stacie Davis, Lena Clark, Jordan Salloum, Doug Spearman, Sherri Hamilton, Sarah Fisher, Edgar Leza, Michael P. Sullivan</t>
        </is>
      </c>
      <c r="Q1226" s="86" t="inlineStr">
        <is>
          <t>Christopher Landon</t>
        </is>
      </c>
      <c r="R1226" s="59" t="inlineStr">
        <is>
          <t>[{"Source": "Internet Movie Database", "Value": "6.1/10"}, {"Source": "Rotten Tomatoes", "Value": "44%"}, {"Source": "Metacritic", "Value": "53/100"}]</t>
        </is>
      </c>
      <c r="S1226" s="125" t="inlineStr">
        <is>
          <t>0</t>
        </is>
      </c>
      <c r="T1226" s="102" t="inlineStr">
        <is>
          <t>PG-13</t>
        </is>
      </c>
      <c r="U1226" s="103" t="inlineStr">
        <is>
          <t>127</t>
        </is>
      </c>
      <c r="V1226" s="89" t="inlineStr">
        <is>
          <t>{"link": "https://www.themoviedb.org/movie/852096-we-have-a-ghost/watch?locale=CA", "flatrate": [{"logo_path": "/pbpMk2JmcoNnQwx5JGpXngfoWtp.jpg", "provider_id": 8, "provider_name": "Netflix", "display_priority": 0}, {"logo_path": "/dpR8r13zWDeUR0QkzWidrdMxa56.jpg", "provider_id": 1796, "provider_name": "Netflix Standard with Ads", "display_priority": 93}]}</t>
        </is>
      </c>
      <c r="W1226" s="124" t="inlineStr">
        <is>
          <t>0</t>
        </is>
      </c>
      <c r="X1226" s="35" t="n">
        <v>852096</v>
      </c>
      <c r="Y1226" s="35" t="inlineStr">
        <is>
          <t>[541099, 521531, 4011, 39578, 15856, 1422096, 917496, 11974, 11772, 13762, 11963, 39164, 3053, 739901, 306947, 12110, 29074, 62213, 40387, 993867]</t>
        </is>
      </c>
      <c r="Z1226" s="35" t="inlineStr">
        <is>
          <t>44%</t>
        </is>
      </c>
      <c r="AA1226" s="35" t="inlineStr">
        <is>
          <t>6.1/10</t>
        </is>
      </c>
      <c r="AB1226" s="35" t="inlineStr">
        <is>
          <t>53/100</t>
        </is>
      </c>
      <c r="AC1226" s="35" t="inlineStr">
        <is>
          <t>https://www.youtube.com/embed/82I1ErFD63U</t>
        </is>
      </c>
      <c r="AD1226" s="98" t="inlineStr">
        <is>
          <t>US</t>
        </is>
      </c>
      <c r="AE1226" s="98" t="n">
        <v>1731215633548</v>
      </c>
    </row>
    <row r="1227" ht="14.25" customHeight="1" s="169">
      <c r="A1227" s="93" t="inlineStr">
        <is>
          <t>The Black Cauldron</t>
        </is>
      </c>
      <c r="B1227" s="94" t="n">
        <v>47</v>
      </c>
      <c r="C1227" s="131" t="inlineStr">
        <is>
          <t>Disney Animation</t>
        </is>
      </c>
      <c r="D1227" s="132" t="n"/>
      <c r="E1227" s="95" t="inlineStr">
        <is>
          <t>Animated</t>
        </is>
      </c>
      <c r="F1227" s="117" t="n"/>
      <c r="G1227" s="31" t="n"/>
      <c r="H1227" s="32" t="n"/>
      <c r="I1227" s="96" t="inlineStr">
        <is>
          <t>Disney</t>
        </is>
      </c>
      <c r="J1227" s="97" t="n">
        <v>1985</v>
      </c>
      <c r="K1227" s="35">
        <f>ROW(K1227)-1</f>
        <v/>
      </c>
      <c r="L1227" s="98" t="b">
        <v>0</v>
      </c>
      <c r="M1227" s="99" t="n"/>
      <c r="N1227" s="37" t="inlineStr">
        <is>
          <t>Taran is an assistant pigkeeper with boyish dreams of becoming a great warrior. However, he has to put the daydreaming aside when his charge, an oracular pig named Hen Wen, is kidnapped by an evil lord known as the Horned King. The villain hopes Hen will show him the way to The Black Cauldron, which has the power to create a giant army of unstoppable soldiers.</t>
        </is>
      </c>
      <c r="O1227" s="38" t="inlineStr">
        <is>
          <t>https://image.tmdb.org/t/p/w500/act8vtlXVEizdsUf9FcKbzSERew.jpg</t>
        </is>
      </c>
      <c r="P1227" s="39" t="inlineStr">
        <is>
          <t>Grant Bardsley, Susan Sheridan, John Byner, Nigel Hawthorne, John Hurt, Freddie Jones, Phil Fondacaro, Arthur Malet, Lindsay Rich, Brandon Call, Gregory Levinson, Eda Reiss Merin, Adele Malis-Morey, Billie Hayes, Peter Renaday, James Almanzar, John Huston, Phil Nibbelink, Wayne Allwine, Jack Laing, Steve Hale</t>
        </is>
      </c>
      <c r="Q1227" s="40" t="inlineStr">
        <is>
          <t>Ted Berman, Richard Rich</t>
        </is>
      </c>
      <c r="R1227" s="41" t="inlineStr">
        <is>
          <t>[{"Source": "Internet Movie Database", "Value": "6.3/10"}, {"Source": "Rotten Tomatoes", "Value": "57%"}, {"Source": "Metacritic", "Value": "59/100"}]</t>
        </is>
      </c>
      <c r="S1227" s="42" t="inlineStr">
        <is>
          <t>21,300,000</t>
        </is>
      </c>
      <c r="T1227" s="43" t="inlineStr">
        <is>
          <t>PG</t>
        </is>
      </c>
      <c r="U1227" s="44" t="inlineStr">
        <is>
          <t>80</t>
        </is>
      </c>
      <c r="V1227" s="45" t="inlineStr">
        <is>
          <t>{"link": "https://www.themoviedb.org/movie/10957-the-black-cauldron/watch?locale=CA", "rent":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"flatrate": [{"logo_path": "/97yvRBw1GzX7fXprcF80er19ot.jpg", "provider_id": 337, "provider_name": "Disney Plus", "display_priority": 3}], "buy":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t>
        </is>
      </c>
      <c r="W1227" s="46" t="inlineStr">
        <is>
          <t>25,000,000</t>
        </is>
      </c>
      <c r="X1227" s="35" t="n">
        <v>10957</v>
      </c>
      <c r="Y1227" s="35" t="inlineStr">
        <is>
          <t>[121, 11976, 102651, 34205, 2454, 674, 543583, 805051, 14442, 72972, 779782, 44283, 287233, 277217, 68735, 41216, 1729, 122917, 60400, 893345]</t>
        </is>
      </c>
      <c r="Z1227" s="35" t="inlineStr">
        <is>
          <t>57%</t>
        </is>
      </c>
      <c r="AA1227" s="35" t="inlineStr">
        <is>
          <t>6.3/10</t>
        </is>
      </c>
      <c r="AB1227" s="35" t="inlineStr">
        <is>
          <t>59/100</t>
        </is>
      </c>
      <c r="AC1227" s="35" t="inlineStr">
        <is>
          <t>https://www.youtube.com/embed/WvWVQBdYE40</t>
        </is>
      </c>
      <c r="AD1227" s="98" t="inlineStr">
        <is>
          <t>US</t>
        </is>
      </c>
      <c r="AE1227" s="98" t="n">
        <v>1731215633548</v>
      </c>
    </row>
    <row r="1228" ht="14.25" customHeight="1" s="169">
      <c r="A1228" s="93" t="inlineStr">
        <is>
          <t>Looney Tunes: Back in Action</t>
        </is>
      </c>
      <c r="B1228" s="94" t="n">
        <v>47</v>
      </c>
      <c r="C1228" s="131" t="inlineStr">
        <is>
          <t>Looney Tunes</t>
        </is>
      </c>
      <c r="D1228" s="132" t="n"/>
      <c r="E1228" s="95" t="inlineStr">
        <is>
          <t>Comedy</t>
        </is>
      </c>
      <c r="F1228" s="117" t="inlineStr">
        <is>
          <t>Family</t>
        </is>
      </c>
      <c r="G1228" s="31" t="n"/>
      <c r="H1228" s="32" t="n"/>
      <c r="I1228" s="96" t="inlineStr">
        <is>
          <t>Warner Bros.</t>
        </is>
      </c>
      <c r="J1228" s="97" t="n">
        <v>2003</v>
      </c>
      <c r="K1228" s="35">
        <f>ROW(K1228)-1</f>
        <v/>
      </c>
      <c r="L1228" s="98" t="b">
        <v>0</v>
      </c>
      <c r="M1228" s="99" t="n"/>
      <c r="N1228" s="37" t="inlineStr">
        <is>
          <t>Fed up with all the attention going to Bugs Bunny, Daffy Duck quits Hollywood, teams up with recently-fired stuntman Damien Drake Jr. and embarks on a round-the-world adventure, along with Bugs and The VP of Warner Bros. Their mission? Find Damien's father, and the missing blue diamond... and stay one step ahead of The Acme Corp., who wants the diamond for their own purposes.</t>
        </is>
      </c>
      <c r="O1228" s="38" t="inlineStr">
        <is>
          <t>https://image.tmdb.org/t/p/w500/q0kntpdsHA0QdYjpQdNBqrVTdQq.jpg</t>
        </is>
      </c>
      <c r="P1228" s="39" t="inlineStr">
        <is>
          <t>Brendan Fraser, Jenna Elfman, Steve Martin, Joe Alaskey, Jeff Bennett, Timothy Dalton, Billy West, Heather Locklear, Joan Cusack, Bill Goldberg, Don Stanton, Dan Stanton, Dick Miller, Roger Corman, Kevin McCarthy, Jeff Gordon, Matthew Lillard, Mary Woronov, Marc Lawrence, Bill McKinney, George Murdock, Robert Picardo, Ron Perlman, Vernon Wells, Leo Rossi, Archie Hahn, Allan Graf, Austyn Cuccia, Marie-Claude Jacques, Michael Azria, Dan Romanelli, Ryan O'Dell, Kevin Thompson, Arturo Gil, Gabriel Pimentel, Steve Babiar, Martin Klebba, Eric Goldberg, Bruce Lanoil, June Foray, Bob Bergen, Casey Kasem, Frank Welker, Danny Chambers, Stan Freberg, Will Ryan, Danny Mann, Mel Blanc, Tara Wilson, Tanee McCall, Gelsey Weiss, Brenda Mae Hamilton, Liz Ramos, Emily Rose Zachary, Becca Sweitzer, Janina Garraway, Alysha Wheeler, Micki Duran, Chi Johnson, Shealan Spencer, Shanti Lowry, Brandon Henschel, Erica Gudis, John Munro Cameron, Peter Graves, Glen Hambly, Michael Jordan, Louis Kiss, Nikki Martin, Laura Orrico, Robert Parigi, Dean Ricca, Tom Woodruff Jr.</t>
        </is>
      </c>
      <c r="Q1228" s="40" t="inlineStr">
        <is>
          <t>Joe Dante</t>
        </is>
      </c>
      <c r="R1228" s="41" t="inlineStr">
        <is>
          <t>[{"Source": "Internet Movie Database", "Value": "5.8/10"}, {"Source": "Rotten Tomatoes", "Value": "57%"}, {"Source": "Metacritic", "Value": "64/100"}]</t>
        </is>
      </c>
      <c r="S1228" s="42" t="inlineStr">
        <is>
          <t>68,500,000</t>
        </is>
      </c>
      <c r="T1228" s="43" t="inlineStr">
        <is>
          <t>PG</t>
        </is>
      </c>
      <c r="U1228" s="44" t="inlineStr">
        <is>
          <t>92</t>
        </is>
      </c>
      <c r="V1228" s="45" t="inlineStr">
        <is>
          <t>{"link": "https://www.themoviedb.org/movie/10715-looney-tunes-back-in-action/watch?locale=CA", "rent":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"flatrate": [{"logo_path": "/ewOptMVIYcOadMGGJz8DJueH2bH.jpg", "provider_id": 230, "provider_name": "Crave", "display_priority": 5}, {"logo_path": "/esiLBRzDUwodjfN8gA4qj7l3ZF7.jpg", "provider_id": 1794, "provider_name": "Starz Amazon Channel", "display_priority": 92}, {"logo_path": "/qcKfSyX4xkXESjHrkO8cZLRJkn6.jpg", "provider_id": 2604, "provider_name": "Crave Amazon Channel", "display_priority": 140}], "buy":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t>
        </is>
      </c>
      <c r="W1228" s="46" t="inlineStr">
        <is>
          <t>80,000,000</t>
        </is>
      </c>
      <c r="X1228" s="35" t="n">
        <v>10715</v>
      </c>
      <c r="Y1228" s="35" t="inlineStr">
        <is>
          <t>[10837, 531, 80607, 1059264, 1084242, 522478, 1029119, 420821, 16394, 381719, 823609, 664236, 324852, 638134, 151535, 515789, 587807, 36257, 513736, 375107]</t>
        </is>
      </c>
      <c r="Z1228" s="35" t="inlineStr">
        <is>
          <t>57%</t>
        </is>
      </c>
      <c r="AA1228" s="35" t="inlineStr">
        <is>
          <t>5.8/10</t>
        </is>
      </c>
      <c r="AB1228" s="35" t="inlineStr">
        <is>
          <t>64/100</t>
        </is>
      </c>
      <c r="AC1228" s="35" t="inlineStr">
        <is>
          <t>https://www.youtube.com/embed/5cKjOl2wr2A</t>
        </is>
      </c>
      <c r="AD1228" s="98" t="inlineStr">
        <is>
          <t>US</t>
        </is>
      </c>
      <c r="AE1228" s="98" t="n">
        <v>1731215633548</v>
      </c>
    </row>
    <row r="1229" ht="14.25" customHeight="1" s="169">
      <c r="A1229" s="93" t="inlineStr">
        <is>
          <t>The Little Mermaid</t>
        </is>
      </c>
      <c r="B1229" s="94" t="n">
        <v>47</v>
      </c>
      <c r="C1229" s="131" t="inlineStr">
        <is>
          <t>Disney Live Action</t>
        </is>
      </c>
      <c r="D1229" s="132" t="inlineStr">
        <is>
          <t>Disney Live Action Remake</t>
        </is>
      </c>
      <c r="E1229" s="95" t="inlineStr">
        <is>
          <t>Fantasy</t>
        </is>
      </c>
      <c r="F1229" s="117" t="inlineStr">
        <is>
          <t>Musical</t>
        </is>
      </c>
      <c r="G1229" s="31" t="n"/>
      <c r="H1229" s="32" t="n"/>
      <c r="I1229" s="96" t="inlineStr">
        <is>
          <t>Disney</t>
        </is>
      </c>
      <c r="J1229" s="97" t="n">
        <v>2023</v>
      </c>
      <c r="K1229" s="35">
        <f>ROW(K1229)-1</f>
        <v/>
      </c>
      <c r="L1229" s="98" t="b">
        <v>0</v>
      </c>
      <c r="M1229" s="99" t="inlineStr">
        <is>
          <t>The saving grace for this movie are the performances and some of the directing. Halle Bailey and Melissa McCarthy are fantastic and provide energy and a spark to this movie that is missing from some of the other live-action remakes such as The Lion King and Pinocchio. The underwater sequences all look distranctingly terrible, which sort of ruins the three iconic underwater songs. Even with the amazing singing, you are just baffled by the creative decisions and how everything looks. Everything above the water is shot beautifully and well directed, and that section of the movie is definitely the most enjoyable. The new songs from Lin-Manuel Miranda are absolutely terrible. They are distinctly his songs, and don't fit in to the movie whatsoever. It feels like you pause "The Little Mermaid" to watch "Hamilton with Birds" for 4 minutes whenever a new song starts. The biggest problems with this version compared to the original are the lack of vibrant colors when underwater and the runtime. They add over half an hour of runtime to the film without adding anything of value. If that runtime had been dedicated to more Ursula or more character growth of Eric it would've been better than more Awkwafina.</t>
        </is>
      </c>
      <c r="N1229" s="37" t="inlineStr">
        <is>
          <t>The youngest of King Triton’s daughters, and the most defiant, Ariel longs to find out more about the world beyond the sea, and while visiting the surface, falls for the dashing Prince Eric. With mermaids forbidden to interact with humans, Ariel makes a deal with the evil sea witch, Ursula, which gives her a chance to experience life on land, but ultimately places her life – and her father’s crown – in jeopardy.</t>
        </is>
      </c>
      <c r="O1229" s="38" t="inlineStr">
        <is>
          <t>https://image.tmdb.org/t/p/w500/ym1dxyOk4jFcSl4Q2zmRrA5BEEN.jpg</t>
        </is>
      </c>
      <c r="P1229" s="39" t="inlineStr">
        <is>
          <t>Halle Bailey, Jonah Hauer-King, Melissa McCarthy, Javier Bardem, Noma Dumezweni, Art Malik, Daveed Diggs, Jacob Tremblay, Awkwafina, Jessica Alexander, Martina Laird, Emily Coates, Christopher Fairbank, John Dagleish, Matt Carver, Jude Akuwudike, Lorena Andrea, Simone Ashley, Karolina Conchet, Sienna King, Kajsa Mohammar, Nathalie Sorrell, Jodi Benson, Julz West, Shay Barclay, Arina Li, Russell Balogh, Adrian Christopher, Leon Cooke, Tarik Frimpong, Chris George, Yasmin Harrison, Erica Stubbs, Kate Thompson, Jonathan Bishop, Aaron Bryan, Sophie Carmen-Jones, Jon-Scott Clark, Cameron Valentina, Austyn Farrell, Cecil Jee, Ben Hukin, Andrew Lyle-Pinnock, Chanel Mian, Ebony Molina, Ian Oswald, Oliver Ravelin, Charles Ruhrmund, Craig Stein, Nicole Valverde, Sasha Watson Lobo, Johnny White, Charlotte Wilmott, Bobby Windebank, Clifton Brown, Jeroboam Bozeman, Sarah Daley-Perdomo, Ghrai DeVore-Stokes, Samantha Figgins, Vernard J. Gilmore, Jacqueline Green, Michael Jackson, Jr., Yannick Lebrun, Renaldo Maurice, Chalvar Monteiro, Danica Paulos, Belen Pereyra, Constance Stamatiou, Jermaine Terry, Ben Marshall, Matt Quinn, Sam Sweeney, Charlotte Bazeley, Noa Nikita Bleeker, Glen Campbell, Sonny Charlton, Marcus Hodson, Alexia Hortal, Janine Johnson, Mia Juul, Jeffin Kunjumon, Jennifer Leung, Mia Maugé, Jacob Maynard, Busola Peters, Stefano Tomadini, Andy Young, Hunter Allen, Ava Azizi, Zaine Daniel Dillon, Mischa Hayward, Roy Hu, Seyan Patel, Taitum Pitfield, Eva Polakovs, Isabelle Ung, Ayo Hana</t>
        </is>
      </c>
      <c r="Q1229" s="40" t="inlineStr">
        <is>
          <t>Rob Marshall</t>
        </is>
      </c>
      <c r="R1229" s="41" t="inlineStr">
        <is>
          <t>[{"Source": "Internet Movie Database", "Value": "7.2/10"}, {"Source": "Rotten Tomatoes", "Value": "67%"}, {"Source": "Metacritic", "Value": "59/100"}]</t>
        </is>
      </c>
      <c r="S1229" s="42" t="inlineStr">
        <is>
          <t>569,626,289</t>
        </is>
      </c>
      <c r="T1229" s="43" t="inlineStr">
        <is>
          <t>PG</t>
        </is>
      </c>
      <c r="U1229" s="44" t="inlineStr">
        <is>
          <t>135</t>
        </is>
      </c>
      <c r="V1229" s="45" t="inlineStr">
        <is>
          <t>{"link": "https://www.themoviedb.org/movie/447277-the-little-mermaid/watch?locale=CA", "flatrate": [{"logo_path": "/97yvRBw1GzX7fXprcF80er19ot.jpg", "provider_id": 337, "provider_name": "Disney Plus", "display_priority": 3}], "rent":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"buy":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t>
        </is>
      </c>
      <c r="W1229" s="46" t="inlineStr">
        <is>
          <t>297,000,000</t>
        </is>
      </c>
      <c r="X1229" s="35" t="n">
        <v>447277</v>
      </c>
      <c r="Y1229" s="35" t="inlineStr">
        <is>
          <t>[13285, 266647, 420809, 10144, 321612, 34205, 102651, 16119, 245842, 10601, 255718, 277217, 417320, 1012801, 91342, 532639, 16962, 420817, 44283, 25892]</t>
        </is>
      </c>
      <c r="Z1229" s="35" t="inlineStr">
        <is>
          <t>67%</t>
        </is>
      </c>
      <c r="AA1229" s="35" t="inlineStr">
        <is>
          <t>7.2/10</t>
        </is>
      </c>
      <c r="AB1229" s="35" t="inlineStr">
        <is>
          <t>59/100</t>
        </is>
      </c>
      <c r="AC1229" s="35" t="inlineStr">
        <is>
          <t>https://www.youtube.com/embed/kpGo2_d3oYE</t>
        </is>
      </c>
      <c r="AD1229" s="98" t="inlineStr">
        <is>
          <t>US</t>
        </is>
      </c>
      <c r="AE1229" s="98" t="n">
        <v>1731215633548</v>
      </c>
    </row>
    <row r="1230" ht="14.25" customHeight="1" s="169">
      <c r="A1230" s="93" t="inlineStr">
        <is>
          <t>Justice League</t>
        </is>
      </c>
      <c r="B1230" s="94" t="n">
        <v>47</v>
      </c>
      <c r="C1230" s="131" t="inlineStr">
        <is>
          <t>DC</t>
        </is>
      </c>
      <c r="D1230" s="132" t="inlineStr">
        <is>
          <t>DCEU</t>
        </is>
      </c>
      <c r="E1230" s="95" t="inlineStr">
        <is>
          <t>Comic Book</t>
        </is>
      </c>
      <c r="F1230" s="117" t="n"/>
      <c r="G1230" s="31" t="n"/>
      <c r="H1230" s="32" t="n"/>
      <c r="I1230" s="96" t="inlineStr">
        <is>
          <t>Warner Bros.</t>
        </is>
      </c>
      <c r="J1230" s="97" t="n">
        <v>2017</v>
      </c>
      <c r="K1230" s="35">
        <f>ROW(K1230)-1</f>
        <v/>
      </c>
      <c r="L1230" s="98" t="b">
        <v>0</v>
      </c>
      <c r="M1230" s="99" t="n"/>
      <c r="N1230" s="83" t="inlineStr">
        <is>
          <t>Fuelled by his restored faith in humanity and inspired by Superman's selfless act, Bruce Wayne and Diana Prince assemble a team of metahumans consisting of Barry Allen, Arthur Curry and Victor Stone to face the catastrophic threat of Steppenwolf and the Parademons who are on the hunt for three Mother Boxes on Earth.</t>
        </is>
      </c>
      <c r="O1230" s="84" t="inlineStr">
        <is>
          <t>https://image.tmdb.org/t/p/w500/eifGNCSDuxJeS1loAXil5bIGgvC.jpg</t>
        </is>
      </c>
      <c r="P1230" s="85" t="inlineStr">
        <is>
          <t>Ben Affleck, Henry Cavill, Amy Adams, Gal Gadot, Ezra Miller, Jason Momoa, Ray Fisher, Jeremy Irons, Diane Lane, Connie Nielsen, J.K. Simmons, Ciarán Hinds, Amber Heard, Joe Morton, Lisa Loven Kongsli, Ingvar E. Sigurðsson, David Thewlis, Sergi Constance, Julian Lewis Jones, Salome R. Gunnarsdottir, Ágústa Eva Erlendsdóttir, Björt Sigfinnsdóttir, Michael McElhatton, John Dagleish, Chris Courtenay, Heather Imbeah, Carla Turner, Lara Decaro, Serene Angus, Anna Burgess, Mia Burgess, Alison Chang, Constance Bole, Shahla Ayamah, Richard Clifford, Will Austin, Kobna Holdbrook-Smith, Rebecca C. Perfect, Francis Magee, Védís Vífilsdóttir, Snæfríður Rán Aðalsteins, Grace Cookey-Gam, Matthew Bates, Charlotte Comer, Doutzen Kroes, Brooke Ence, Hari James, Ann Ogbomo, Samantha Win, Marc McClure, Paul Foulds, Anthony Wise, Martin Troakes, Gianpiero Cognoli, Jérôme Pradon, Orion Lee, Oliver Gatz, Rachel Blenkiron, Lynne Anne Rodgers, Oliver Powell, Aurore Lauzeral, Frazer Hammill, JK. Glynn, Patrick Connolly, Ninaz Khodaiji, Rosa Escoda, Joe Reisig, Vaughn Johseph, Tara Ward, Jack Yang, Bruce Johnson, Peter Henderson, Yoni Roodner, Molly Shenker, Tomi May, Kasha Bajor, Dan Mersh, Nathan Wiley, Caitlin Burles, Melanie Gray, Katia Elizarova, Gemma Refoufi, Leila Reid, Suan-Li Ong, Tina Balthazar, Penny Lane, Stephanie Haymes-Roven, Kelly Burke, Keith Simpson, Gary A. Hecker, Holt McCallany, Billy Crudup, Eleanor Matsuura, Jesse Eisenberg, Joe Manganiello, Daniel Stisen, Robin Wright, Bruce Lester-Johnson, Xenia Leblanc</t>
        </is>
      </c>
      <c r="Q1230" s="86" t="inlineStr">
        <is>
          <t>Zack Snyder</t>
        </is>
      </c>
      <c r="R1230" s="59" t="inlineStr">
        <is>
          <t>[{"Source": "Internet Movie Database", "Value": "6.0/10"}, {"Source": "Rotten Tomatoes", "Value": "39%"}, {"Source": "Metacritic", "Value": "45/100"}]</t>
        </is>
      </c>
      <c r="S1230" s="101" t="inlineStr">
        <is>
          <t>661,326,987</t>
        </is>
      </c>
      <c r="T1230" s="102" t="inlineStr">
        <is>
          <t>PG-13</t>
        </is>
      </c>
      <c r="U1230" s="103" t="inlineStr">
        <is>
          <t>120</t>
        </is>
      </c>
      <c r="V1230" s="89" t="inlineStr">
        <is>
          <t>{"link": "https://www.themoviedb.org/movie/141052-justice-league/watch?locale=CA", "buy":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"flatrate": [{"logo_path": "/pbpMk2JmcoNnQwx5JGpXngfoWtp.jpg", "provider_id": 8, "provider_name": "Netflix", "display_priority": 0}, {"logo_path": "/ewOptMVIYcOadMGGJz8DJueH2bH.jpg", "provider_id": 230, "provider_name": "Crave", "display_priority": 5}, {"logo_path": "/esiLBRzDUwodjfN8gA4qj7l3ZF7.jpg", "provider_id": 1794, "provider_name": "Starz Amazon Channel", "display_priority": 92}, {"logo_path": "/dpR8r13zWDeUR0QkzWidrdMxa56.jpg", "provider_id": 1796, "provider_name": "Netflix Standard with Ads", "display_priority": 93}, {"logo_path": "/qcKfSyX4xkXESjHrkO8cZLRJkn6.jpg", "provider_id": 2604, "provider_name": "Crave Amazon Channel", "display_priority": 140}], "rent":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{"logo_path": "/vLZKlXUNDcZR7ilvfY9Wr9k80FZ.jpg", "provider_id": 538, "provider_name": "Plex", "display_priority": 81}]}</t>
        </is>
      </c>
      <c r="W1230" s="61" t="inlineStr">
        <is>
          <t>300,000,000</t>
        </is>
      </c>
      <c r="X1230" s="35" t="n">
        <v>141052</v>
      </c>
      <c r="Y1230" s="35" t="inlineStr">
        <is>
          <t>[271110, 436270, 100402, 284054, 453395, 299536, 640146, 447365, 24428, 127585, 1061474, 526896, 183011, 609681, 298618, 283995, 524434, 10138, 246655, 297761]</t>
        </is>
      </c>
      <c r="Z1230" s="35" t="inlineStr">
        <is>
          <t>39%</t>
        </is>
      </c>
      <c r="AA1230" s="35" t="inlineStr">
        <is>
          <t>6.0/10</t>
        </is>
      </c>
      <c r="AB1230" s="35" t="inlineStr">
        <is>
          <t>45/100</t>
        </is>
      </c>
      <c r="AC1230" s="35" t="inlineStr">
        <is>
          <t>https://www.youtube.com/embed/PXrgvNXfN7M</t>
        </is>
      </c>
      <c r="AD1230" s="98" t="inlineStr">
        <is>
          <t>US</t>
        </is>
      </c>
      <c r="AE1230" s="98" t="n">
        <v>1731215633548</v>
      </c>
    </row>
    <row r="1231" ht="14.25" customHeight="1" s="169">
      <c r="A1231" s="93" t="inlineStr">
        <is>
          <t>Smokin' Aces</t>
        </is>
      </c>
      <c r="B1231" s="94" t="n">
        <v>47</v>
      </c>
      <c r="C1231" s="131" t="n"/>
      <c r="D1231" s="132" t="n"/>
      <c r="E1231" s="95" t="inlineStr">
        <is>
          <t>Crime</t>
        </is>
      </c>
      <c r="F1231" s="117" t="inlineStr">
        <is>
          <t>Action</t>
        </is>
      </c>
      <c r="G1231" s="31" t="n"/>
      <c r="H1231" s="32" t="n"/>
      <c r="I1231" s="96" t="inlineStr">
        <is>
          <t>Universal Pictures</t>
        </is>
      </c>
      <c r="J1231" s="97" t="n">
        <v>2006</v>
      </c>
      <c r="K1231" s="35">
        <f>ROW(K1231)-1</f>
        <v/>
      </c>
      <c r="L1231" s="98" t="b">
        <v>0</v>
      </c>
      <c r="M1231" s="99" t="n"/>
      <c r="N1231" s="37" t="inlineStr">
        <is>
          <t>When a Las Vegas performer-turned-snitch named Buddy Israel decides to turn state's evidence and testify against the mob, it seems that a whole lot of people would like to make sure he's no longer breathing.</t>
        </is>
      </c>
      <c r="O1231" s="38" t="inlineStr">
        <is>
          <t>https://image.tmdb.org/t/p/w500/nrdnN8WqvyOt8Bnl3hgWcZD6ZyM.jpg</t>
        </is>
      </c>
      <c r="P1231" s="39" t="inlineStr">
        <is>
          <t>Ryan Reynolds, Andy García, Martin Henderson, Chris Pine, Ray Liotta, Alicia Keys, Common, Taraji P. Henson, Davenia McFadden, Jeremy Piven, Ben Affleck, Peter Berg, Matthew Fox, Jason Bateman, Nestor Carbonell, Kevin Durand, Tommy Flanagan, Joel Edgerton, Curtis Armstrong, Joseph Ruskin, Alex Rocco, Maury Sterling, Christopher Michael Holley, Mike Falkow, Joe Drago, Jeff Habberstad, Wayne Newton, George Fisher, Vladimir Kulich, David Proval, Lorna Scott, Brian Bloom, Patrick St. Esprit, R. Paul Wilson, Janet Edwards, Suzanne Stover, Scott Halberstadt, Matthew Fox, Zach Cumer, Max Murphy, Marianne Muellerleile, Clare Carey, Alice Dinnean</t>
        </is>
      </c>
      <c r="Q1231" s="40" t="inlineStr">
        <is>
          <t>Joe Carnahan</t>
        </is>
      </c>
      <c r="R1231" s="41" t="inlineStr">
        <is>
          <t>[{"Source": "Internet Movie Database", "Value": "6.6/10"}, {"Source": "Rotten Tomatoes", "Value": "31%"}, {"Source": "Metacritic", "Value": "45/100"}]</t>
        </is>
      </c>
      <c r="S1231" s="72" t="inlineStr">
        <is>
          <t>57,103,895</t>
        </is>
      </c>
      <c r="T1231" s="73" t="inlineStr">
        <is>
          <t>R</t>
        </is>
      </c>
      <c r="U1231" s="74" t="inlineStr">
        <is>
          <t>109</t>
        </is>
      </c>
      <c r="V1231" s="45" t="inlineStr">
        <is>
          <t>{"link": "https://www.themoviedb.org/movie/7516-smokin-aces/watch?locale=CA", "rent":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"buy":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t>
        </is>
      </c>
      <c r="W1231" s="46" t="inlineStr">
        <is>
          <t>17,000,000</t>
        </is>
      </c>
      <c r="X1231" s="35" t="n">
        <v>7516</v>
      </c>
      <c r="Y1231" s="35" t="inlineStr">
        <is>
          <t>[12138, 945937, 62046, 20721, 186, 522627, 340022, 86838, 1106289, 9401, 9691, 82682, 10668, 1511556, 20287, 102629, 5916, 738652, 73499, 395990]</t>
        </is>
      </c>
      <c r="Z1231" s="35" t="inlineStr">
        <is>
          <t>31%</t>
        </is>
      </c>
      <c r="AA1231" s="35" t="inlineStr">
        <is>
          <t>6.6/10</t>
        </is>
      </c>
      <c r="AB1231" s="35" t="inlineStr">
        <is>
          <t>45/100</t>
        </is>
      </c>
      <c r="AC1231" s="35" t="inlineStr">
        <is>
          <t>https://www.youtube.com/embed/202uOuNsgow</t>
        </is>
      </c>
      <c r="AD1231" s="98" t="inlineStr">
        <is>
          <t>GB</t>
        </is>
      </c>
      <c r="AE1231" s="98" t="n">
        <v>1731215633548</v>
      </c>
    </row>
    <row r="1232" ht="14.25" customHeight="1" s="169">
      <c r="A1232" s="93" t="inlineStr">
        <is>
          <t>Nacho Libre</t>
        </is>
      </c>
      <c r="B1232" s="94" t="n">
        <v>47</v>
      </c>
      <c r="C1232" s="131" t="n"/>
      <c r="D1232" s="132" t="n"/>
      <c r="E1232" s="95" t="inlineStr">
        <is>
          <t>Comedy</t>
        </is>
      </c>
      <c r="F1232" s="117" t="inlineStr">
        <is>
          <t>Sports</t>
        </is>
      </c>
      <c r="G1232" s="31" t="n"/>
      <c r="H1232" s="32" t="n"/>
      <c r="I1232" s="96" t="inlineStr">
        <is>
          <t>Paramount Pictures</t>
        </is>
      </c>
      <c r="J1232" s="97" t="n">
        <v>2006</v>
      </c>
      <c r="K1232" s="35">
        <f>ROW(K1232)-1</f>
        <v/>
      </c>
      <c r="L1232" s="98" t="b">
        <v>0</v>
      </c>
      <c r="M1232" s="99" t="n"/>
      <c r="N1232" s="37" t="inlineStr">
        <is>
          <t>Ignacio, a disrespected cook at a Mexican monastery, can barely afford to feed the orphans who live there. Inspired by a local wrestling hero, he decides to moonlight as the not-so-famous Luchador "Nacho Libre" to earn money for the monastery -- not to mention the admiration of beautiful nun Sister Encarnación.</t>
        </is>
      </c>
      <c r="O1232" s="38" t="inlineStr">
        <is>
          <t>https://image.tmdb.org/t/p/w500/kh7B91bMl2lZ0mH9WhPfaNUIEQH.jpg</t>
        </is>
      </c>
      <c r="P1232" s="39" t="inlineStr">
        <is>
          <t>Jack Black, Ana de la Reguera, Héctor Jiménez, Darius Rose, Moisés Arias, Carlos Maycotte, Richard Montoya, César Barrón, Rafael Montalvo, Julio Sandoval, Peter Stormare, Ventura Lahoz, Felipe Jesus Hernandez, Enrique Muñoz, Carla Jimenez, Agustin Rey, Ricardo Castillo, Troy Gentile, Donald Chambers, Julio Escalero, Armando Gaytan, Rafael Gonzalez Lopez, Antonio Salazar Gomez, Albert M. Madrid, Lauro David Chartrand-DelValle, Filiberto Estrella, Mascarita Dorada, Leobardo Magadan, Jorge Valdés García, Craig Williams, Brett Chan, Mike Ching, Abelardo Hernandez, Emiliano Quiroga, Luis Garcia Rendon, Armando Tapia, Carlos Cesar Caballero, Feliciano Ramos Mendoza, Carlos Acosta Barroso, Iñaki Goci, Alfonso Ramírez, Miguel Angel Bonequi Trujillo, Aaron Yamir Ramirez Esobar, Rodolfo Garcia Merino, María González, René Campero, Lisa Owen, Cristóbal Puente, Zenaido Avendaño, Rosenda Hernandez, Joaquin Luis Jimenez, Dominick Kurek</t>
        </is>
      </c>
      <c r="Q1232" s="40" t="inlineStr">
        <is>
          <t>Jared Hess</t>
        </is>
      </c>
      <c r="R1232" s="41" t="inlineStr">
        <is>
          <t>[{"Source": "Internet Movie Database", "Value": "5.9/10"}, {"Source": "Rotten Tomatoes", "Value": "39%"}, {"Source": "Metacritic", "Value": "52/100"}]</t>
        </is>
      </c>
      <c r="S1232" s="42" t="inlineStr">
        <is>
          <t>99,255,460</t>
        </is>
      </c>
      <c r="T1232" s="43" t="inlineStr">
        <is>
          <t>PG</t>
        </is>
      </c>
      <c r="U1232" s="44" t="inlineStr">
        <is>
          <t>92</t>
        </is>
      </c>
      <c r="V1232" s="45" t="inlineStr">
        <is>
          <t>{"link": "https://www.themoviedb.org/movie/9353-nacho-libre/watch?locale=CA", "buy":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"rent":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{"logo_path": "/vLZKlXUNDcZR7ilvfY9Wr9k80FZ.jpg", "provider_id": 538, "provider_name": "Plex", "display_priority": 81}]}</t>
        </is>
      </c>
      <c r="W1232" s="46" t="inlineStr">
        <is>
          <t>35,000,000</t>
        </is>
      </c>
      <c r="X1232" s="35" t="n">
        <v>9353</v>
      </c>
      <c r="Y1232" s="35" t="inlineStr">
        <is>
          <t>[11131, 410547, 1656, 2005, 228326, 637157, 1137350, 568124, 13258, 9472, 409122, 217, 424661, 34544, 6279, 736790, 258893, 1175942, 774100, 1969]</t>
        </is>
      </c>
      <c r="Z1232" s="35" t="inlineStr">
        <is>
          <t>39%</t>
        </is>
      </c>
      <c r="AA1232" s="35" t="inlineStr">
        <is>
          <t>5.9/10</t>
        </is>
      </c>
      <c r="AB1232" s="35" t="inlineStr">
        <is>
          <t>52/100</t>
        </is>
      </c>
      <c r="AC1232" s="35" t="inlineStr">
        <is>
          <t>https://www.youtube.com/embed/m2Vh4tfnvKk</t>
        </is>
      </c>
      <c r="AD1232" s="98" t="inlineStr">
        <is>
          <t>US</t>
        </is>
      </c>
      <c r="AE1232" s="98" t="n">
        <v>1731215633548</v>
      </c>
    </row>
    <row r="1233" ht="14.25" customHeight="1" s="169">
      <c r="A1233" s="148" t="inlineStr">
        <is>
          <t>Next</t>
        </is>
      </c>
      <c r="B1233" s="94" t="n">
        <v>47</v>
      </c>
      <c r="C1233" s="131" t="n"/>
      <c r="D1233" s="132" t="n"/>
      <c r="E1233" s="95" t="inlineStr">
        <is>
          <t>Action</t>
        </is>
      </c>
      <c r="F1233" s="117" t="inlineStr">
        <is>
          <t>Thriller</t>
        </is>
      </c>
      <c r="G1233" s="31" t="n"/>
      <c r="H1233" s="32" t="n"/>
      <c r="I1233" s="96" t="inlineStr">
        <is>
          <t>Paramount Pictures</t>
        </is>
      </c>
      <c r="J1233" s="97" t="n">
        <v>2007</v>
      </c>
      <c r="K1233" s="35">
        <f>ROW(K1233)-1</f>
        <v/>
      </c>
      <c r="L1233" s="98" t="b">
        <v>0</v>
      </c>
      <c r="M1233" s="99" t="n"/>
      <c r="N1233" s="37" t="inlineStr">
        <is>
          <t>Las Vegas showroom magician Cris Johnson has a secret which torments him: he can see a few minutes into the future. Sick of the examinations he underwent as a child and the interest of the government and medical establishment in his power, he lies low under an assumed name in Vegas, performing cheap tricks and living off small-time gambling "winnings." But when a terrorist group threatens to detonate a nuclear device in Los Angeles, government agent Callie Ferris must use all her wiles to capture Cris and convince him to help her stop the cataclysm.</t>
        </is>
      </c>
      <c r="O1233" s="38" t="inlineStr">
        <is>
          <t>https://image.tmdb.org/t/p/w500/td5uOBW41ib1KGz3g1Kc33BdFyj.jpg</t>
        </is>
      </c>
      <c r="P1233" s="39" t="inlineStr">
        <is>
          <t>Nicolas Cage, Julianne Moore, Jessica Biel, Thomas Kretschmann, Jim Beaver, Tory Kittles, Peter Falk, Enzo Cilenti, José Zúñiga, Jason Butler Harner, Sergej Trifunović, Nicolas Pajon, Michael Trucco, Charles Rahi Chun, Patricia Miller, Jon Hughes, Jack Ong, Edith Fields, Lorilynn Failor, Jessica Barth, Bonita Friedericy, Danny Downey, Michael Runyard, Adam Lieberman, Miranda Frigon, Paul Rae, Jeff Michael, Lisa Joyner, Dean Cudworth, Chris Palermo, Robert Gerrits, Matt McColm, David Leitch, Chad Stahelski, Peter Weireter, Alice Kim Cage</t>
        </is>
      </c>
      <c r="Q1233" s="40" t="inlineStr">
        <is>
          <t>Lee Tamahori</t>
        </is>
      </c>
      <c r="R1233" s="41" t="inlineStr">
        <is>
          <t>[{"Source": "Internet Movie Database", "Value": "6.2/10"}, {"Source": "Rotten Tomatoes", "Value": "28%"}, {"Source": "Metacritic", "Value": "42/100"}]</t>
        </is>
      </c>
      <c r="S1233" s="42" t="inlineStr">
        <is>
          <t>76,066,841</t>
        </is>
      </c>
      <c r="T1233" s="43" t="inlineStr">
        <is>
          <t>PG-13</t>
        </is>
      </c>
      <c r="U1233" s="110" t="inlineStr">
        <is>
          <t>96</t>
        </is>
      </c>
      <c r="V1233" s="45" t="inlineStr">
        <is>
          <t>{"link": "https://www.themoviedb.org/movie/1738-next/watch?locale=CA", "rent":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"free": [{"logo_path": "/j7D006Uy3UWwZ6G0xH6BMgIWTzH.jpg", "provider_id": 212, "provider_name": "Hoopla", "display_priority": 8}], "buy":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t>
        </is>
      </c>
      <c r="W1233" s="46" t="inlineStr">
        <is>
          <t>70,000,000</t>
        </is>
      </c>
      <c r="X1233" s="35" t="n">
        <v>1738</v>
      </c>
      <c r="Y1233" s="35" t="inlineStr">
        <is>
          <t>[410199, 534, 937249, 206487, 624860, 588228, 1003580, 218, 13059, 242095, 4965, 9739, 10596, 20504, 932420, 280, 324670, 22494, 10366, 865]</t>
        </is>
      </c>
      <c r="Z1233" s="35" t="inlineStr">
        <is>
          <t>28%</t>
        </is>
      </c>
      <c r="AA1233" s="35" t="inlineStr">
        <is>
          <t>6.2/10</t>
        </is>
      </c>
      <c r="AB1233" s="35" t="inlineStr">
        <is>
          <t>42/100</t>
        </is>
      </c>
      <c r="AC1233" s="35" t="inlineStr">
        <is>
          <t>https://www.youtube.com/embed/wOLv3cqeolk</t>
        </is>
      </c>
      <c r="AD1233" s="98" t="inlineStr">
        <is>
          <t>US</t>
        </is>
      </c>
      <c r="AE1233" s="98" t="n">
        <v>1731215633548</v>
      </c>
    </row>
    <row r="1234" ht="14.25" customHeight="1" s="169">
      <c r="A1234" s="93" t="inlineStr">
        <is>
          <t>Scooby-Doo</t>
        </is>
      </c>
      <c r="B1234" s="94" t="n">
        <v>47</v>
      </c>
      <c r="C1234" s="131" t="inlineStr">
        <is>
          <t>Scooby-Doo</t>
        </is>
      </c>
      <c r="D1234" s="132" t="n"/>
      <c r="E1234" s="95" t="inlineStr">
        <is>
          <t>Comedy</t>
        </is>
      </c>
      <c r="F1234" s="117" t="inlineStr">
        <is>
          <t>Family</t>
        </is>
      </c>
      <c r="G1234" s="31" t="n"/>
      <c r="H1234" s="32" t="n"/>
      <c r="I1234" s="96" t="inlineStr">
        <is>
          <t>Warner Bros.</t>
        </is>
      </c>
      <c r="J1234" s="97" t="n">
        <v>2002</v>
      </c>
      <c r="K1234" s="35">
        <f>ROW(K1234)-1</f>
        <v/>
      </c>
      <c r="L1234" s="98" t="b">
        <v>0</v>
      </c>
      <c r="M1234" s="99" t="n"/>
      <c r="N1234" s="76" t="inlineStr">
        <is>
          <t>When the Mystery Inc. gang is invited to Spooky Island, a popular amusement park, they soon discover that the attractions aren't the only things that are spooky. Strange things are happening, and it's up to Scooby, Shaggy, Fred, Daphne, and Velma to uncover the truth behind the mysterious happenings.</t>
        </is>
      </c>
      <c r="O1234" s="105" t="inlineStr">
        <is>
          <t>https://image.tmdb.org/t/p/w500/mTAiBJGg8mqEfnYHHbi37ZoRSZm.jpg</t>
        </is>
      </c>
      <c r="P1234" s="106" t="inlineStr">
        <is>
          <t>Freddie Prinze Jr., Sarah Michelle Gellar, Matthew Lillard, Linda Cardellini, Neil Fanning, Rowan Atkinson, Isla Fisher, Miguel A. Núñez Jr., Steven Grives, Charles Stan Frazier, Craig Bullock, Matthew Murphy Karges, Mark McGrath, Rodney Sheppard, Sam Greco, Charlie Cousins, Kristian Schmid, Nicholas Hope, Scott Innes, J.P. Manoux, Chris Cruickshanks, Alex Ruiz, Sheryl Benko, Rio Nugara, David Vallon, Troy MacKinder, Michala Banas, Holly Brisley, Robert Díaz, Remi Broadway, Martin Broome, Simone Dumbleton, Jonathan Coffey, Michael Caffery, Kyas Sherriff, Celeste Gosnell, Bradley Gosnell, Cayley Gosnell, Audrey Gosnell, Kurt Duval, Janis McGavin, Emily Gosnell, Marea Lambert Barker, Kym Jackson, Danielle Starkey, Andrew Bryniarski, Craig Behenna, Keith S. Bullock, Jess Harnell, Frank Welker, Pamela Anderson</t>
        </is>
      </c>
      <c r="Q1234" s="107" t="inlineStr">
        <is>
          <t>Raja Gosnell</t>
        </is>
      </c>
      <c r="R1234" s="41" t="inlineStr">
        <is>
          <t>[{"Source": "Internet Movie Database", "Value": "5.4/10"}, {"Source": "Rotten Tomatoes", "Value": "32%"}, {"Source": "Metacritic", "Value": "35/100"}]</t>
        </is>
      </c>
      <c r="S1234" s="72" t="inlineStr">
        <is>
          <t>275,650,703</t>
        </is>
      </c>
      <c r="T1234" s="109" t="inlineStr">
        <is>
          <t>PG</t>
        </is>
      </c>
      <c r="U1234" s="110" t="inlineStr">
        <is>
          <t>87</t>
        </is>
      </c>
      <c r="V1234" s="82" t="inlineStr">
        <is>
          <t>{"link": "https://www.themoviedb.org/movie/9637-scooby-doo/watch?locale=CA", "flatrate": [{"logo_path": "/esiLBRzDUwodjfN8gA4qj7l3ZF7.jpg", "provider_id": 1794, "provider_name": "Starz Amazon Channel", "display_priority": 92}, {"logo_path": "/qcKfSyX4xkXESjHrkO8cZLRJkn6.jpg", "provider_id": 2604, "provider_name": "Crave Amazon Channel", "display_priority": 140}], "rent":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{"logo_path": "/vLZKlXUNDcZR7ilvfY9Wr9k80FZ.jpg", "provider_id": 538, "provider_name": "Plex", "display_priority": 81}], "buy":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"ads": [{"logo_path": "/zLYr7OPvpskMA4S79E3vlCi71iC.jpg", "provider_id": 73, "provider_name": "Tubi TV", "display_priority": 19}]}</t>
        </is>
      </c>
      <c r="W1234" s="46" t="inlineStr">
        <is>
          <t>84,000,000</t>
        </is>
      </c>
      <c r="X1234" s="35" t="n">
        <v>9637</v>
      </c>
      <c r="Y1234" s="35" t="inlineStr">
        <is>
          <t>[11024, 1015724, 533592, 420821, 1084242, 47533, 560066, 42228, 13355, 9948, 227783, 119321, 21956, 203696, 45752, 447404, 856, 11718, 24615, 16394]</t>
        </is>
      </c>
      <c r="Z1234" s="35" t="inlineStr">
        <is>
          <t>32%</t>
        </is>
      </c>
      <c r="AA1234" s="35" t="inlineStr">
        <is>
          <t>5.4/10</t>
        </is>
      </c>
      <c r="AB1234" s="35" t="inlineStr">
        <is>
          <t>35/100</t>
        </is>
      </c>
      <c r="AC1234" s="35" t="inlineStr">
        <is>
          <t>https://www.youtube.com/embed/lh6v23z6iek</t>
        </is>
      </c>
      <c r="AD1234" s="98" t="inlineStr">
        <is>
          <t>US</t>
        </is>
      </c>
      <c r="AE1234" s="98" t="n">
        <v>1731215633548</v>
      </c>
    </row>
    <row r="1235" ht="15" customHeight="1" s="169">
      <c r="A1235" s="93" t="inlineStr">
        <is>
          <t>Olympus Has Fallen</t>
        </is>
      </c>
      <c r="B1235" s="94" t="n">
        <v>47</v>
      </c>
      <c r="C1235" s="131" t="inlineStr">
        <is>
          <t>Has Fallen</t>
        </is>
      </c>
      <c r="D1235" s="132" t="n"/>
      <c r="E1235" s="95" t="inlineStr">
        <is>
          <t>Action</t>
        </is>
      </c>
      <c r="F1235" s="117" t="n"/>
      <c r="G1235" s="31" t="n"/>
      <c r="H1235" s="32" t="n"/>
      <c r="I1235" s="96" t="inlineStr">
        <is>
          <t>Focus Features</t>
        </is>
      </c>
      <c r="J1235" s="97" t="n">
        <v>2013</v>
      </c>
      <c r="K1235" s="35">
        <f>ROW(K1235)-1</f>
        <v/>
      </c>
      <c r="L1235" s="98" t="b">
        <v>0</v>
      </c>
      <c r="M1235" s="99" t="inlineStr">
        <is>
          <t>A very disappointing Die Hard knockoff. You would think that Die Hard in the White House would be a surefire way to make an at least enjoyable film, but you'd be wrong. The action in this is so hard to follow, between the shaky cam and the poor lighting. Gerard Butler is OK as the star, but this really just fell flat all around.</t>
        </is>
      </c>
      <c r="N1235" s="76" t="inlineStr">
        <is>
          <t>When the White House (Secret Service Code: "Olympus") is captured by a terrorist mastermind and the President is kidnapped, disgraced former Presidential guard Mike Banning finds himself trapped within the building. As the national security team scrambles to respond, they are forced to rely on Banning's inside knowledge to help retake the White House, save the President and avert an even bigger disaster.</t>
        </is>
      </c>
      <c r="O1235" s="149" t="inlineStr">
        <is>
          <t>https://image.tmdb.org/t/p/w500/gKnx04MxnKcf5uOdhHhAAkqcCg.jpg</t>
        </is>
      </c>
      <c r="P1235" s="106" t="inlineStr">
        <is>
          <t>Gerard Butler, Aaron Eckhart, Finley Jacobsen, Dylan McDermott, Rick Yune, Morgan Freeman, Cole Hauser, Radha Mitchell, Angela Bassett, Melissa Leo, Phil Austin, James Ingersoll, Freddy Bosche, Lance Broadway, Sean O'Bryan, Keong Sim, Kevin Moon, Malana Lea, Robert Forster, Sam Medina, Ashley Judd, Mike Snyder, Josiah D. Lee, Edrick Browne, Sean Boyd, Hunter Burke, Aonika Laurent, Jace Jeanes, Sione Ma'umalanga, Tory Kittles, Shane Land, Shanna Forrestall, Ian Casselberry, Dorothy Deavers, Amber Dawn Landrum, Han Soto, Kenneth Wayne Bradley, Bill Stinchcomb, Michelle Celeste Assil, Met Salih, Darrell L. Connerton, Terry Dale Parks, Michael Stallings, Elliott Grey, Hamish Macdonald, Lawrence O'Donnell, Rick Chambers, Scott Walker, Catherine Shreves, Arnold Chon, Lewis Tan, J.J. Perry, Simon Rhee, Ron Yuan, David Joseph Martinez, Andy Cheng, Steve Kim, Danny Le Boyer, Woon Young Park, Pak Ho-Sung, Philip Tan, Stephen Oyoung</t>
        </is>
      </c>
      <c r="Q1235" s="107" t="inlineStr">
        <is>
          <t>Antoine Fuqua</t>
        </is>
      </c>
      <c r="R1235" s="121" t="inlineStr">
        <is>
          <t>[{"Source": "Internet Movie Database", "Value": "6.5/10"}, {"Source": "Rotten Tomatoes", "Value": "49%"}, {"Source": "Metacritic", "Value": "41/100"}]</t>
        </is>
      </c>
      <c r="S1235" s="108" t="inlineStr">
        <is>
          <t>170,270,201</t>
        </is>
      </c>
      <c r="T1235" s="109" t="inlineStr">
        <is>
          <t>R</t>
        </is>
      </c>
      <c r="U1235" s="56" t="inlineStr">
        <is>
          <t>120</t>
        </is>
      </c>
      <c r="V1235" s="82" t="inlineStr">
        <is>
          <t>{"link": "https://www.themoviedb.org/movie/117263-olympus-has-fallen/watch?locale=CA", "flatrate": [{"logo_path": "/pbpMk2JmcoNnQwx5JGpXngfoWtp.jpg", "provider_id": 8, "provider_name": "Netflix", "display_priority": 0}, {"logo_path": "/cQjWvOiKRPeSuWRNGegcBjyqVbR.jpg", "provider_id": 469, "provider_name": "Club Illico", "display_priority": 51}, {"logo_path": "/dpR8r13zWDeUR0QkzWidrdMxa56.jpg", "provider_id": 1796, "provider_name": "Netflix Standard with Ads", "display_priority": 93}], "rent": [{"logo_path": "/SPnB1qiCkYfirS2it3hZORwGVn.jpg", "provider_id": 2, "provider_name": "Apple TV Store", "display_priority": 6}, {"logo_path": "/4bIKO5tqPgko0135wL9GhMsb1wv.jpg", "provider_id": 140, "provider_name": "CosmoGo", "display_priority": 18}, {"logo_path": "/qR6FKvnPBx2O37FDg8PNM7efwF3.jpg", "provider_id": 10, "provider_name": "Amazon Video", "display_priority": 56}], "buy": [{"logo_path": "/SPnB1qiCkYfirS2it3hZORwGVn.jpg", "provider_id": 2, "provider_name": "Apple TV Store", "display_priority": 6}, {"logo_path": "/4bIKO5tqPgko0135wL9GhMsb1wv.jpg", "provider_id": 140, "provider_name": "CosmoGo", "display_priority": 18}, {"logo_path": "/qR6FKvnPBx2O37FDg8PNM7efwF3.jpg", "provider_id": 10, "provider_name": "Amazon Video", "display_priority": 56}], "free": [{"logo_path": "/j7D006Uy3UWwZ6G0xH6BMgIWTzH.jpg", "provider_id": 212, "provider_name": "Hoopla", "display_priority": 8}]}</t>
        </is>
      </c>
      <c r="W1235" s="111" t="inlineStr">
        <is>
          <t>70,000,000</t>
        </is>
      </c>
      <c r="X1235" s="35" t="n">
        <v>117263</v>
      </c>
      <c r="Y1235" s="35" t="inlineStr">
        <is>
          <t>[9386, 5820, 423204, 1290159, 1045938, 267860, 27576, 1522923, 522016, 17795, 66, 9772, 1093995, 1530875, 1571, 20064, 1124127, 9415, 574207, 695282]</t>
        </is>
      </c>
      <c r="Z1235" s="35" t="inlineStr">
        <is>
          <t>49%</t>
        </is>
      </c>
      <c r="AA1235" s="35" t="inlineStr">
        <is>
          <t>6.5/10</t>
        </is>
      </c>
      <c r="AB1235" s="35" t="inlineStr">
        <is>
          <t>41/100</t>
        </is>
      </c>
      <c r="AC1235" s="35" t="inlineStr">
        <is>
          <t>https://www.youtube.com/embed/ar-IaAx7s8k</t>
        </is>
      </c>
      <c r="AD1235" s="98" t="inlineStr">
        <is>
          <t>US</t>
        </is>
      </c>
      <c r="AE1235" s="98" t="inlineStr">
        <is>
          <t>1737481047560</t>
        </is>
      </c>
    </row>
    <row r="1236" ht="14.25" customHeight="1" s="169">
      <c r="A1236" s="93" t="inlineStr">
        <is>
          <t>Out for Justice</t>
        </is>
      </c>
      <c r="B1236" s="94" t="n">
        <v>47</v>
      </c>
      <c r="C1236" s="131" t="n"/>
      <c r="D1236" s="132" t="n"/>
      <c r="E1236" s="95" t="inlineStr">
        <is>
          <t>Action</t>
        </is>
      </c>
      <c r="F1236" s="117" t="inlineStr">
        <is>
          <t>Thriller</t>
        </is>
      </c>
      <c r="G1236" s="31" t="n"/>
      <c r="H1236" s="32" t="n"/>
      <c r="I1236" s="96" t="inlineStr">
        <is>
          <t>Warner Bros.</t>
        </is>
      </c>
      <c r="J1236" s="97" t="n">
        <v>1991</v>
      </c>
      <c r="K1236" s="35">
        <f>ROW(K1236)-1</f>
        <v/>
      </c>
      <c r="L1236" s="98" t="b">
        <v>0</v>
      </c>
      <c r="M1236" s="99" t="inlineStr">
        <is>
          <t>There is almost no story to speak of and the villain has some of the weakest characterization ever. By Seagal movie standards the action sequences are pretty solid, but this really triggered in my brain what it is that is so unsatisfying about his movies. It's not just that he has the Vin Diesel/The Rock style of never losing a fight, he never even gets hit in his fights. There is no tension because it's just him beating up everyone else without a single threat for 90 minutes. The acting isn't very good outside of a couple of smaller roles. At least this one was more subtle that the whole thing as about how cool Seagal is.</t>
        </is>
      </c>
      <c r="N1236" s="49" t="inlineStr">
        <is>
          <t>Gino Felino is an NYPD detective from Brooklyn who knows everyone and everything in his neighborhood. Killing his partner was someone's big mistake... because he's now out for justice.</t>
        </is>
      </c>
      <c r="O1236" s="50" t="inlineStr">
        <is>
          <t>https://image.tmdb.org/t/p/w500/nmfM1diysOyrX4JbvwS7uOomyes.jpg</t>
        </is>
      </c>
      <c r="P1236" s="51" t="inlineStr">
        <is>
          <t>Steven Seagal, William Forsythe, Jerry Orbach, Jo Champa, Shareen Mitchell, Sal Richards, Gina Gershon, Jay Acovone, Nick Corello, Robert LaSardo, John Toles-Bey, Joe Spataro, Ron Brumbelow, Jack Cipolla, Chic Daniel, John Senger, Steve Taylor, Julius Nasso Jr., Diane Peterson, Ed Deacy, Vincent Nasso, Jerry Strivelli, Jerome Alvarado, David Basulto, Danny Eglowitz, Frank Fagella Jr., Sal Serafino Tomassetti, Gianni Russo, Ronald Maccone, Alan Bialor, Frank Fagella Sr., Willie Anne Gussendanner, George Vallejo, Carl Ciarfalio, Edward Korn, Benedetto Bongiorno, Larry Romano, Anthony DeSando, Jerry Clauri, Dominic Chianese, Vera Lockwood, Julianna Margulies, Christina Solis, Sonny Hurst, Dan Inosanto, Michael Pecina, Marie Todd, Nick Dimitri, Afifi Alaouie, Cameron Oppenheimer, Erin Ashley, Sandy Hernandez, Meadow Williams, John Leguizamo, Jorge Gil, Craig Pinkard, Perry Wayne, Jack Vecchio, Charles Guardino, Shannon Whirry, Raymond Cruz, Sandy Allison, Salvatore Bonanno, Vincent Cucci Jr., Philip Rusty Mignano, Salvatore Sonnie Mignano, Joe Lala, Julie Strain, Thomas F. Duffy, Sonny Zito, Pete Antico, Vince Cupone, Craig E. Dunn, Eek-A-Mouse, Zoë Hall, Kane Hodder, Claudio Jacobellis, Athena Massey, Russ Mihalus, Kelly Jo Minter, Manny Perry, Frank Pontillo, Guy Richards, Michael V. Scott</t>
        </is>
      </c>
      <c r="Q1236" s="52" t="inlineStr">
        <is>
          <t>John Flynn</t>
        </is>
      </c>
      <c r="R1236" s="116" t="inlineStr">
        <is>
          <t>[{"Source": "Internet Movie Database", "Value": "6.1/10"}, {"Source": "Rotten Tomatoes", "Value": "23%"}, {"Source": "Metacritic", "Value": "38/100"}]</t>
        </is>
      </c>
      <c r="S1236" s="54" t="inlineStr">
        <is>
          <t>39,673,161</t>
        </is>
      </c>
      <c r="T1236" s="55" t="inlineStr">
        <is>
          <t>R</t>
        </is>
      </c>
      <c r="U1236" s="56" t="inlineStr">
        <is>
          <t>91</t>
        </is>
      </c>
      <c r="V1236" s="57" t="inlineStr">
        <is>
          <t>{"link": "https://www.themoviedb.org/movie/14362-out-for-justice/watch?locale=CA", "rent": [{"logo_path": "/SPnB1qiCkYfirS2it3hZORwGVn.jpg", "provider_id": 2, "provider_name": "Apple TV Store", "display_priority": 6}, {"logo_path": "/8z7rC8uIDaTM91X0ZfkRf04ydj2.jpg", "provider_id": 3, "provider_name": "Google Play Movies", "display_priority": 7}, {"logo_path": "/pTnn5JwWr4p3pG8H6VrpiQo7Vs0.jpg", "provider_id": 192, "provider_name": "YouTube", "display_priority": 33}, {"logo_path": "/qR6FKvnPBx2O37FDg8PNM7efwF3.jpg", "provider_id": 10, "provider_name": "Amazon Video", "display_priority": 56}], "buy": [{"logo_path": "/SPnB1qiCkYfirS2it3hZORwGVn.jpg", "provider_id": 2, "provider_name": "Apple TV Store", "display_priority": 6}, {"logo_path": "/8z7rC8uIDaTM91X0ZfkRf04ydj2.jpg", "provider_id": 3, "provider_name": "Google Play Movies", "display_priority": 7}, {"logo_path": "/pTnn5JwWr4p3pG8H6VrpiQo7Vs0.jpg", "provider_id": 192, "provider_name": "YouTube", "display_priority": 33}, {"logo_path": "/qR6FKvnPBx2O37FDg8PNM7efwF3.jpg", "provider_id": 10, "provider_name": "Amazon Video", "display_priority": 56}]}</t>
        </is>
      </c>
      <c r="W1236" s="58" t="inlineStr">
        <is>
          <t>14,000,000</t>
        </is>
      </c>
      <c r="X1236" s="35" t="n">
        <v>14362</v>
      </c>
      <c r="Y1236" s="35" t="inlineStr">
        <is>
          <t>[24873, 2112, 9569, 14786, 10877, 26202, 6723, 484889, 14373, 36909, 808396, 20762, 26762, 10651, 36884, 256474, 9395, 43051, 2142, 8374]</t>
        </is>
      </c>
      <c r="Z1236" s="35" t="inlineStr">
        <is>
          <t>23%</t>
        </is>
      </c>
      <c r="AA1236" s="35" t="inlineStr">
        <is>
          <t>6.1/10</t>
        </is>
      </c>
      <c r="AB1236" s="35" t="inlineStr">
        <is>
          <t>38/100</t>
        </is>
      </c>
      <c r="AC1236" s="35" t="inlineStr">
        <is>
          <t>https://www.youtube.com/embed/CWWgwldxwII</t>
        </is>
      </c>
      <c r="AD1236" s="98" t="inlineStr">
        <is>
          <t>US</t>
        </is>
      </c>
      <c r="AE1236" s="98" t="inlineStr">
        <is>
          <t>1741201463060</t>
        </is>
      </c>
    </row>
    <row r="1237" ht="14.25" customHeight="1" s="169">
      <c r="A1237" s="93" t="inlineStr">
        <is>
          <t>Red Sparrow</t>
        </is>
      </c>
      <c r="B1237" s="94" t="n">
        <v>47</v>
      </c>
      <c r="C1237" s="131" t="n"/>
      <c r="D1237" s="132" t="n"/>
      <c r="E1237" s="95" t="inlineStr">
        <is>
          <t>Thriller</t>
        </is>
      </c>
      <c r="F1237" s="117" t="inlineStr">
        <is>
          <t>Spy</t>
        </is>
      </c>
      <c r="G1237" s="31" t="n"/>
      <c r="H1237" s="32" t="n"/>
      <c r="I1237" s="96" t="inlineStr">
        <is>
          <t>20th Century Studios</t>
        </is>
      </c>
      <c r="J1237" s="97" t="n">
        <v>2018</v>
      </c>
      <c r="K1237" s="35">
        <f>ROW(K1237)-1</f>
        <v/>
      </c>
      <c r="L1237" s="98" t="b">
        <v>0</v>
      </c>
      <c r="M1237" s="99" t="inlineStr">
        <is>
          <t>This is a very stylish movie, from the jump it's visually interesting and catches your attention. But there is nothing deeper than the surface level to this. It tries it's best to be a spy thriller, and the story is reasonably capable, but this is buried by how depressing and graphic this movie is. It's use of nudity is aggressive, as is the amount of gore. I am not someone that is easily troubled by gore, but this stuck out as really excessive. The movie is also really long and slow paced, sticking for a long time on Sparrow training, when very little of it ends up being relevant to the plot. A lot of what happens feels more like it is played for shock and gasps more so than being plot relevant.</t>
        </is>
      </c>
      <c r="N1237" s="83" t="inlineStr">
        <is>
          <t>Prima ballerina Dominika Egorova faces a bleak and uncertain future after she suffers an injury that ends her career. She soon turns to Sparrow School, a secret intelligence service that trains exceptional young people to use their minds and bodies as weapons. Dominika emerges as the most dangerous Sparrow after completing the sadistic training process. As she comes to terms with her new abilities, she meets a CIA agent who tries to convince her that he is the only person she can trust.</t>
        </is>
      </c>
      <c r="O1237" s="84" t="inlineStr">
        <is>
          <t>https://image.tmdb.org/t/p/w500/oy6EYWzTwcIMjQYTS6uXS7JXGOx.jpg</t>
        </is>
      </c>
      <c r="P1237" s="85" t="inlineStr">
        <is>
          <t>Jennifer Lawrence, Joel Edgerton, Matthias Schoenaerts, Charlotte Rampling, Jeremy Irons, Ciarán Hinds, Joely Richardson, Mary-Louise Parker, Bill Camp, Douglas Hodge, Thekla Reuten, Sakina Jaffrey, Sergei Polunin, Kristof Konrad, Nicole O'Neill, Sergej Onopko, Dávid Miller, Sasha Frolova, Hugh Quarshie, Sebastian Hülk, Joel de la Fuente, Judit Rezes, Makar Zaporozhskiy, Tom Morley, Louis Hofmann, Ingeborga Dapkūnaitė, Chris O'Hara, Kata Pálfi, Karen Gagnon, Zsolt Viczei, Zsolt Anger, Attila Árpa, Simon Szabó, Judit Viktor, Bálint Adorjáni, Tanya Vital, Kincsö Pethö, Lauren Glazier, Scott Alexander Young, Isabella Boylston</t>
        </is>
      </c>
      <c r="Q1237" s="86" t="inlineStr">
        <is>
          <t>Francis Lawrence</t>
        </is>
      </c>
      <c r="R1237" s="59" t="inlineStr">
        <is>
          <t>[{"Source": "Internet Movie Database", "Value": "6.6/10"}, {"Source": "Rotten Tomatoes", "Value": "45%"}, {"Source": "Metacritic", "Value": "53/100"}]</t>
        </is>
      </c>
      <c r="S1237" s="125" t="inlineStr">
        <is>
          <t>151,572,634</t>
        </is>
      </c>
      <c r="T1237" s="102" t="inlineStr">
        <is>
          <t>R</t>
        </is>
      </c>
      <c r="U1237" s="103" t="inlineStr">
        <is>
          <t>140</t>
        </is>
      </c>
      <c r="V1237" s="89" t="inlineStr">
        <is>
          <t>{"link": "https://www.themoviedb.org/movie/401981-red-sparrow/watch?locale=CA", "rent":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"buy":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"flatrate": [{"logo_path": "/97yvRBw1GzX7fXprcF80er19ot.jpg", "provider_id": 337, "provider_name": "Disney Plus", "display_priority": 3}, {"logo_path": "/ewOptMVIYcOadMGGJz8DJueH2bH.jpg", "provider_id": 230, "provider_name": "Crave", "display_priority": 5}, {"logo_path": "/qcKfSyX4xkXESjHrkO8cZLRJkn6.jpg", "provider_id": 2604, "provider_name": "Crave Amazon Channel", "display_priority": 140}]}</t>
        </is>
      </c>
      <c r="W1237" s="124" t="inlineStr">
        <is>
          <t>69,000,000</t>
        </is>
      </c>
      <c r="X1237" s="35" t="n">
        <v>401981</v>
      </c>
      <c r="Y1237" s="35" t="inlineStr">
        <is>
          <t>[56669, 916605, 290729, 38199, 31767, 395990, 9740, 10518, 43138, 9395, 808396, 10692, 27342, 2239, 17609, 1426297, 799546, 663, 85414, 1029281]</t>
        </is>
      </c>
      <c r="Z1237" s="35" t="inlineStr">
        <is>
          <t>45%</t>
        </is>
      </c>
      <c r="AA1237" s="35" t="inlineStr">
        <is>
          <t>6.6/10</t>
        </is>
      </c>
      <c r="AB1237" s="35" t="inlineStr">
        <is>
          <t>53/100</t>
        </is>
      </c>
      <c r="AC1237" s="35" t="inlineStr">
        <is>
          <t>https://www.youtube.com/embed/PmUL6wMpMWw</t>
        </is>
      </c>
      <c r="AD1237" s="98" t="inlineStr">
        <is>
          <t>US</t>
        </is>
      </c>
      <c r="AE1237" s="98" t="inlineStr">
        <is>
          <t>1748278547553</t>
        </is>
      </c>
    </row>
    <row r="1238" ht="14.25" customHeight="1" s="169">
      <c r="A1238" s="93" t="inlineStr">
        <is>
          <t>Naruto Shippuden the Movie: The Lost Tower</t>
        </is>
      </c>
      <c r="B1238" s="94" t="n">
        <v>46</v>
      </c>
      <c r="C1238" s="131" t="inlineStr">
        <is>
          <t>Naruto</t>
        </is>
      </c>
      <c r="D1238" s="132" t="n"/>
      <c r="E1238" s="95" t="inlineStr">
        <is>
          <t>Animated</t>
        </is>
      </c>
      <c r="F1238" s="117" t="inlineStr">
        <is>
          <t>Anime</t>
        </is>
      </c>
      <c r="G1238" s="31" t="n"/>
      <c r="H1238" s="32" t="n"/>
      <c r="I1238" s="96" t="inlineStr">
        <is>
          <t>Toho</t>
        </is>
      </c>
      <c r="J1238" s="97" t="n">
        <v>2010</v>
      </c>
      <c r="K1238" s="35">
        <f>ROW(K1238)-1</f>
        <v/>
      </c>
      <c r="L1238" s="98" t="b">
        <v>0</v>
      </c>
      <c r="M1238" s="99" t="inlineStr">
        <is>
          <t>They sucked me in with the premise, and then delivered the same movie they always make. I was excited to see Naruto team up with the past generation, but the ninja are hardly ever on screen together. Instead we get yet another movie where Naruto is teamed up with some princess we've never heard of that hates Naruto and doesn't believe anything he says, until she turns to his side. Pretty dull, unfortunately. Some good fight scenes, but just drags too much.</t>
        </is>
      </c>
      <c r="N1238" s="49" t="inlineStr">
        <is>
          <t>Assigned on a mission to capture Mukade, a missing-nin, Naruto Uzumaki sets out for the once glorious historic ruins of "Ouran", where he pursues and corners the rouge ninja. Mukade's goal is revealed to be a dormant leyline within the ruins; he unleashes the power of the leyline, causing a light to envelop Naruto, sending him into the past, 20 years before the series began. When Naruto awakens, he comes into contact with the Fourth Hokage, Minato Namikaze.</t>
        </is>
      </c>
      <c r="O1238" s="120" t="inlineStr">
        <is>
          <t>https://image.tmdb.org/t/p/w500/6e2YvN1tQK4xQHlmy7GJTuXOt2u.jpg</t>
        </is>
      </c>
      <c r="P1238" s="51" t="inlineStr">
        <is>
          <t>Junko Takeuchi, Kazuhiko Inoue, Toshiyuki Morikawa, Chie Nakamura, Satoshi Hino, Rikiya Koyama, Nobuaki Fukuda, Kenji Hamada, Keiko Nemoto, Saori Hayami, Yumi Touma, Yuko Kobayashi, Fujiko Takimoto, Mutsumi Tamura, Mayuki Makiguchi</t>
        </is>
      </c>
      <c r="Q1238" s="52" t="inlineStr">
        <is>
          <t>Masahiko Murata</t>
        </is>
      </c>
      <c r="R1238" s="53" t="inlineStr">
        <is>
          <t>[{"Source": "Internet Movie Database", "Value": "6.8/10"}]</t>
        </is>
      </c>
      <c r="S1238" s="54" t="inlineStr">
        <is>
          <t>16,537,336</t>
        </is>
      </c>
      <c r="T1238" s="55" t="inlineStr">
        <is>
          <t>TV-PG</t>
        </is>
      </c>
      <c r="U1238" s="56" t="inlineStr">
        <is>
          <t>85</t>
        </is>
      </c>
      <c r="V1238" s="57" t="inlineStr">
        <is>
          <t>{"link": "https://www.themoviedb.org/movie/50723-naruto/watch?locale=CA", "flatrate": [{"logo_path": "/pbpMk2JmcoNnQwx5JGpXngfoWtp.jpg", "provider_id": 8, "provider_name": "Netflix", "display_priority": 0}, {"logo_path": "/pvske1MyAoymrs5bguRfVqYiM9a.jpg", "provider_id": 119, "provider_name": "Amazon Prime Video", "display_priority": 1}, {"logo_path": "/dpR8r13zWDeUR0QkzWidrdMxa56.jpg", "provider_id": 1796, "provider_name": "Netflix Standard with Ads", "display_priority": 93}, {"logo_path": "/8aBqoNeGGr0oSA85iopgNZUOTOc.jpg", "provider_id": 2100, "provider_name": "Amazon Prime Video with Ads", "display_priority": 111}], "rent": [{"logo_path": "/SPnB1qiCkYfirS2it3hZORwGVn.jpg", "provider_id": 2, "provider_name": "Apple TV Store", "display_priority": 6}, {"logo_path": "/8z7rC8uIDaTM91X0ZfkRf04ydj2.jpg", "provider_id": 3, "provider_name": "Google Play Movies", "display_priority": 7}, {"logo_path": "/pTnn5JwWr4p3pG8H6VrpiQo7Vs0.jpg", "provider_id": 192, "provider_name": "YouTube", "display_priority": 33}], "buy": [{"logo_path": "/SPnB1qiCkYfirS2it3hZORwGVn.jpg", "provider_id": 2, "provider_name": "Apple TV Store", "display_priority": 6}, {"logo_path": "/8z7rC8uIDaTM91X0ZfkRf04ydj2.jpg", "provider_id": 3, "provider_name": "Google Play Movies", "display_priority": 7}, {"logo_path": "/pTnn5JwWr4p3pG8H6VrpiQo7Vs0.jpg", "provider_id": 192, "provider_name": "YouTube", "display_priority": 33}]}</t>
        </is>
      </c>
      <c r="W1238" s="58" t="inlineStr">
        <is>
          <t>0</t>
        </is>
      </c>
      <c r="X1238" s="35" t="n">
        <v>50723</v>
      </c>
      <c r="Y1238" s="35" t="inlineStr">
        <is>
          <t>[18861, 16910, 16907, 17581, 347201, 75624, 36728, 239523, 410685, 485942, 44725, 39206, 117087, 79082, 34297, 592350, 109526, 17165, 73245, 433157]</t>
        </is>
      </c>
      <c r="Z1238" s="35" t="inlineStr">
        <is>
          <t>N/A</t>
        </is>
      </c>
      <c r="AA1238" s="35" t="inlineStr">
        <is>
          <t>6.8/10</t>
        </is>
      </c>
      <c r="AB1238" s="35" t="inlineStr">
        <is>
          <t>N/A</t>
        </is>
      </c>
      <c r="AC1238" s="35" t="inlineStr">
        <is>
          <t>https://www.youtube.com/embed/q4C4CZT8NTM</t>
        </is>
      </c>
      <c r="AD1238" s="98" t="inlineStr">
        <is>
          <t>JP</t>
        </is>
      </c>
      <c r="AE1238" s="98" t="n">
        <v>1731215633548</v>
      </c>
    </row>
    <row r="1239" ht="14.25" customHeight="1" s="169">
      <c r="A1239" s="93" t="inlineStr">
        <is>
          <t>Mortal Kombat</t>
        </is>
      </c>
      <c r="B1239" s="94" t="n">
        <v>46</v>
      </c>
      <c r="C1239" s="131" t="inlineStr">
        <is>
          <t>Mortal Kombat</t>
        </is>
      </c>
      <c r="D1239" s="132" t="n"/>
      <c r="E1239" s="95" t="inlineStr">
        <is>
          <t>Action</t>
        </is>
      </c>
      <c r="F1239" s="117" t="inlineStr">
        <is>
          <t>Video Game</t>
        </is>
      </c>
      <c r="G1239" s="31" t="n"/>
      <c r="H1239" s="32" t="inlineStr">
        <is>
          <t>HBO Max</t>
        </is>
      </c>
      <c r="I1239" s="96" t="inlineStr">
        <is>
          <t>Warner Bros.</t>
        </is>
      </c>
      <c r="J1239" s="97" t="n">
        <v>2021</v>
      </c>
      <c r="K1239" s="35">
        <f>ROW(K1239)-1</f>
        <v/>
      </c>
      <c r="L1239" s="98" t="b">
        <v>0</v>
      </c>
      <c r="M1239" s="99" t="n"/>
      <c r="N1239" s="49" t="inlineStr">
        <is>
          <t>Washed-up MMA fighter Cole Young, unaware of his heritage, and hunted by Emperor Shang Tsung's best warrior, Sub-Zero, seeks out and trains with Earth's greatest champions as he prepares to stand against the enemies of Outworld in a high stakes battle for the universe.</t>
        </is>
      </c>
      <c r="O1239" s="50" t="inlineStr">
        <is>
          <t>https://image.tmdb.org/t/p/w500/ybrX94xQm8lXYpZAPRmwD9iIbWP.jpg</t>
        </is>
      </c>
      <c r="P1239" s="51" t="inlineStr">
        <is>
          <t>Lewis Tan, Jessica McNamee, Mehcad Brooks, Josh Lawson, Ludi Lin, Max Huang, Tadanobu Asano, Chin Han, Hiroyuki Sanada, Joe Taslim, Sisi Stringer, Daniel Nelson, Matilda Kimber, Laura Brent, Melanie Jarnson, Nathan Jones, Ian Streetz, Yukiko Shinohara, Ren Miyagawa, Mia Hall, David Field, Kris McQuade, Damon Herriman, Angus Sampson, Alice Nassery, Mike Foenander, Michael Coward, Garreth Hadfield, Bingchen Ye, Isaac Bernauer, David Chea, Yasushi Asaya</t>
        </is>
      </c>
      <c r="Q1239" s="52" t="inlineStr">
        <is>
          <t>Simon McQuoid</t>
        </is>
      </c>
      <c r="R1239" s="62" t="inlineStr">
        <is>
          <t>[{"Source": "Internet Movie Database", "Value": "6.1/10"}, {"Source": "Rotten Tomatoes", "Value": "55%"}, {"Source": "Metacritic", "Value": "44/100"}]</t>
        </is>
      </c>
      <c r="S1239" s="60" t="inlineStr">
        <is>
          <t>84,426,031</t>
        </is>
      </c>
      <c r="T1239" s="55" t="inlineStr">
        <is>
          <t>R</t>
        </is>
      </c>
      <c r="U1239" s="56" t="inlineStr">
        <is>
          <t>110</t>
        </is>
      </c>
      <c r="V1239" s="57" t="inlineStr">
        <is>
          <t>{"link": "https://www.themoviedb.org/movie/460465-mortal-kombat/watch?locale=CA", "rent":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{"logo_path": "/vLZKlXUNDcZR7ilvfY9Wr9k80FZ.jpg", "provider_id": 538, "provider_name": "Plex", "display_priority": 81}], "buy":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t>
        </is>
      </c>
      <c r="W1239" s="61" t="inlineStr">
        <is>
          <t>20,000,000</t>
        </is>
      </c>
      <c r="X1239" s="35" t="n">
        <v>460465</v>
      </c>
      <c r="Y1239" s="35" t="inlineStr">
        <is>
          <t>[9312, 664767, 1034062, 1036561, 1007401, 21512, 841755, 42012, 763025, 879444, 270938, 831405, 1577, 20504, 180894, 26480, 732450, 6978, 11358, 28148]</t>
        </is>
      </c>
      <c r="Z1239" s="35" t="inlineStr">
        <is>
          <t>55%</t>
        </is>
      </c>
      <c r="AA1239" s="35" t="inlineStr">
        <is>
          <t>6.1/10</t>
        </is>
      </c>
      <c r="AB1239" s="35" t="inlineStr">
        <is>
          <t>44/100</t>
        </is>
      </c>
      <c r="AC1239" s="35" t="inlineStr">
        <is>
          <t>https://www.youtube.com/embed/jBa_aHwCbC4</t>
        </is>
      </c>
      <c r="AD1239" s="98" t="inlineStr">
        <is>
          <t>AU</t>
        </is>
      </c>
      <c r="AE1239" s="98" t="n">
        <v>1731215633548</v>
      </c>
    </row>
    <row r="1240" ht="14.25" customHeight="1" s="169">
      <c r="A1240" s="93" t="inlineStr">
        <is>
          <t>We Can Be Heroes</t>
        </is>
      </c>
      <c r="B1240" s="94" t="n">
        <v>46</v>
      </c>
      <c r="C1240" s="131" t="n"/>
      <c r="D1240" s="132" t="n"/>
      <c r="E1240" s="95" t="inlineStr">
        <is>
          <t>Action</t>
        </is>
      </c>
      <c r="F1240" s="117" t="inlineStr">
        <is>
          <t>Family</t>
        </is>
      </c>
      <c r="G1240" s="31" t="n"/>
      <c r="H1240" s="32" t="inlineStr">
        <is>
          <t>Netflix</t>
        </is>
      </c>
      <c r="I1240" s="96" t="inlineStr">
        <is>
          <t>Netflix</t>
        </is>
      </c>
      <c r="J1240" s="97" t="n">
        <v>2020</v>
      </c>
      <c r="K1240" s="35">
        <f>ROW(K1240)-1</f>
        <v/>
      </c>
      <c r="L1240" s="98" t="b">
        <v>0</v>
      </c>
      <c r="M1240" s="99" t="n"/>
      <c r="N1240" s="83" t="inlineStr">
        <is>
          <t>When alien invaders capture Earth's superheroes, their kids must learn to work together to save their parents - and the planet.</t>
        </is>
      </c>
      <c r="O1240" s="84" t="inlineStr">
        <is>
          <t>https://image.tmdb.org/t/p/w500/1S21HpcKY6uQ9UAw68aICmrJaq6.jpg</t>
        </is>
      </c>
      <c r="P1240" s="85" t="inlineStr">
        <is>
          <t>YaYa Gosselin, Lyon Daniels, Andy Walken, Hala Finley, Lotus Blossom, Dylan Henry Lau, Andrew Díaz, Isaiah Russell-Bailey, Akira Akbar, Nathan Blair, Vivien Lyra Blair, Priyanka Chopra Jonas, Pedro Pascal, Adriana Barraza, Boyd Holbrook, Christian Slater, Taylor Dooley, J.J. Dashnaw, Sung Kang, Haley Reinhart, Christopher McDonald, Jill Blackwood, Lauren Hatfield, Oscar Seung, Kelli Bland, Elizabeth Trieu, Grant Garrison, Ammie Masterson, Alonzo J. Crathers, Steven Adler, J. Quinton Johnson, Brittany Perry-Russell, Jamie Perez, Brently Heilbron, Brian Coughlin, Lee Eddy, Nick Stevenson, Racer Rodriguez, Rhiannon Rodriguez, Xavia Amorae, Zoe An, John Valley, Tristan Riggs, Sheilava</t>
        </is>
      </c>
      <c r="Q1240" s="86" t="inlineStr">
        <is>
          <t>Robert Rodriguez</t>
        </is>
      </c>
      <c r="R1240" s="59" t="inlineStr">
        <is>
          <t>[{"Source": "Internet Movie Database", "Value": "4.7/10"}, {"Source": "Rotten Tomatoes", "Value": "76%"}, {"Source": "Metacritic", "Value": "51/100"}]</t>
        </is>
      </c>
      <c r="S1240" s="125" t="inlineStr">
        <is>
          <t>0</t>
        </is>
      </c>
      <c r="T1240" s="102" t="inlineStr">
        <is>
          <t>PG</t>
        </is>
      </c>
      <c r="U1240" s="103" t="inlineStr">
        <is>
          <t>97</t>
        </is>
      </c>
      <c r="V1240" s="89" t="inlineStr">
        <is>
          <t>{"link": "https://www.themoviedb.org/movie/615677-we-can-be-heroes/watch?locale=CA", "flatrate": [{"logo_path": "/pbpMk2JmcoNnQwx5JGpXngfoWtp.jpg", "provider_id": 8, "provider_name": "Netflix", "display_priority": 0}, {"logo_path": "/dpR8r13zWDeUR0QkzWidrdMxa56.jpg", "provider_id": 1796, "provider_name": "Netflix Standard with Ads", "display_priority": 93}]}</t>
        </is>
      </c>
      <c r="W1240" s="124" t="inlineStr">
        <is>
          <t>0</t>
        </is>
      </c>
      <c r="X1240" s="35" t="n">
        <v>615677</v>
      </c>
      <c r="Y1240" s="35" t="inlineStr">
        <is>
          <t>[791155, 260513, 299534, 1094556, 1154598, 19724, 886396, 829402, 926670, 1884, 230896, 116711, 283995, 583209, 401650, 592689, 50321, 491633, 93456, 726664]</t>
        </is>
      </c>
      <c r="Z1240" s="35" t="inlineStr">
        <is>
          <t>76%</t>
        </is>
      </c>
      <c r="AA1240" s="35" t="inlineStr">
        <is>
          <t>4.7/10</t>
        </is>
      </c>
      <c r="AB1240" s="35" t="inlineStr">
        <is>
          <t>51/100</t>
        </is>
      </c>
      <c r="AC1240" s="35" t="inlineStr">
        <is>
          <t>https://www.youtube.com/embed/omn2PJEuOTw</t>
        </is>
      </c>
      <c r="AD1240" s="98" t="inlineStr">
        <is>
          <t>US</t>
        </is>
      </c>
      <c r="AE1240" s="98" t="n">
        <v>1731215633548</v>
      </c>
    </row>
    <row r="1241" ht="14.25" customHeight="1" s="169">
      <c r="A1241" s="93" t="inlineStr">
        <is>
          <t>Armageddon</t>
        </is>
      </c>
      <c r="B1241" s="94" t="n">
        <v>46</v>
      </c>
      <c r="C1241" s="131" t="inlineStr">
        <is>
          <t>Disney Live Action</t>
        </is>
      </c>
      <c r="D1241" s="132" t="n"/>
      <c r="E1241" s="95" t="inlineStr">
        <is>
          <t>Thriller</t>
        </is>
      </c>
      <c r="F1241" s="117" t="inlineStr">
        <is>
          <t>Disaster</t>
        </is>
      </c>
      <c r="G1241" s="31" t="n"/>
      <c r="H1241" s="32" t="n"/>
      <c r="I1241" s="96" t="inlineStr">
        <is>
          <t>Disney</t>
        </is>
      </c>
      <c r="J1241" s="97" t="n">
        <v>1998</v>
      </c>
      <c r="K1241" s="35">
        <f>ROW(K1241)-1</f>
        <v/>
      </c>
      <c r="L1241" s="98" t="b">
        <v>0</v>
      </c>
      <c r="M1241" s="99" t="n"/>
      <c r="N1241" s="37" t="inlineStr">
        <is>
          <t>When an asteroid threatens to collide with Earth, NASA honcho Dan Truman determines the only way to stop it is to drill into its surface and detonate a nuclear bomb. This leads him to renowned driller Harry Stamper, who agrees to helm the dangerous space mission provided he can bring along his own hotshot crew. Among them is the cocksure A.J. who Harry thinks isn't good enough for his daughter, until the mission proves otherwise.</t>
        </is>
      </c>
      <c r="O1241" s="105" t="inlineStr">
        <is>
          <t>https://image.tmdb.org/t/p/w500/eTM3qtGhDU8cvjpoa6KEt5E2auU.jpg</t>
        </is>
      </c>
      <c r="P1241" s="106" t="inlineStr">
        <is>
          <t>Bruce Willis, Billy Bob Thornton, Ben Affleck, Liv Tyler, Will Patton, Steve Buscemi, William Fichtner, Owen Wilson, Michael Clarke Duncan, Peter Stormare, Ken Hudson Campbell, Jessica Steen, Keith David, Chris Ellis, Jason Isaacs, Grayson McCouch, Clark Heathcliffe Brolly, Marshall R. Teague, Anthony Guidera, Greg Collins, J. Patrick McCormack, Ian Quinn, Christopher J. Worret, Adam C. Smith, John Mahon, Grace Zabriskie, K.C. Leomiti, Eddie Griffin, Deborah Nishimura, Albert Wong, Jim Ishida, Stanley Anderson, James Harper, Ellen Cleghorne, Udo Kier, John Aylward, Mark Curry, Seiko Matsuda, Harry Humphries, Dyllan Christopher, Judith Hoag, Sage Allen, Steven Ford, Christian Clemenson, Andy Ryan, Duke Valenti, Michael Taliferro, Billy Devlin, Kathleen Matthews, J.C. Hayward, Andrew Glassman, Shawnee Smith, Dwight Hicks, Odile Corso, Vic Manni, Jim Maniaci, Layla Roberts, Joe Allen, Bodhi Elfman, Alexander Johnson, Kathy Neff, Victor Vinson, Joseph Patrick Kelly, Peter White, Rudy Mettia, Frank Van Keeken, Frederick Weller, Jeff Austin, Googy Gress, Matt Malloy, H. Richard Greene, Brian Brophy, Peter Murnik, Brian Hayes Currie, Andy Milder, Michael Kaplan, Patrick Richwood, Brian Mulligan, John H. Johnson, Charles Stewart, Scarlet Forge, Michael Tuck, Patrick Lander, Anne Varèze, Fritz Mashimo, Dina Morrone, Ruben Olague, Wolfgang Muser, Jim Fitzpatrick, Franky, Charlton Heston, Michael Bay, Lawrence Tierney, Mark Boone Junior, Frank Silva</t>
        </is>
      </c>
      <c r="Q1241" s="107" t="inlineStr">
        <is>
          <t>Michael Bay</t>
        </is>
      </c>
      <c r="R1241" s="41" t="inlineStr">
        <is>
          <t>[{"Source": "Internet Movie Database", "Value": "6.7/10"}, {"Source": "Rotten Tomatoes", "Value": "42%"}, {"Source": "Metacritic", "Value": "42/100"}]</t>
        </is>
      </c>
      <c r="S1241" s="72" t="inlineStr">
        <is>
          <t>553,799,566</t>
        </is>
      </c>
      <c r="T1241" s="109" t="inlineStr">
        <is>
          <t>PG-13</t>
        </is>
      </c>
      <c r="U1241" s="110" t="inlineStr">
        <is>
          <t>151</t>
        </is>
      </c>
      <c r="V1241" s="82" t="inlineStr">
        <is>
          <t>{"link": "https://www.themoviedb.org/movie/95-armageddon/watch?locale=CA", "flatrate": [{"logo_path": "/97yvRBw1GzX7fXprcF80er19ot.jpg", "provider_id": 337, "provider_name": "Disney Plus", "display_priority": 3}], "buy":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"rent":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t>
        </is>
      </c>
      <c r="W1241" s="46" t="inlineStr">
        <is>
          <t>140,000,000</t>
        </is>
      </c>
      <c r="X1241" s="35" t="n">
        <v>95</v>
      </c>
      <c r="Y1241" s="35" t="inlineStr">
        <is>
          <t>[8656, 406759, 9341, 286217, 817, 756499, 934632, 75, 49521, 14161, 435, 168, 118340, 44943, 605, 274855, 602, 604, 524434, 88005]</t>
        </is>
      </c>
      <c r="Z1241" s="35" t="inlineStr">
        <is>
          <t>42%</t>
        </is>
      </c>
      <c r="AA1241" s="35" t="inlineStr">
        <is>
          <t>6.7/10</t>
        </is>
      </c>
      <c r="AB1241" s="35" t="inlineStr">
        <is>
          <t>42/100</t>
        </is>
      </c>
      <c r="AC1241" s="35" t="inlineStr">
        <is>
          <t>https://www.youtube.com/embed/pCWKG2HVqRE</t>
        </is>
      </c>
      <c r="AD1241" s="98" t="inlineStr">
        <is>
          <t>US</t>
        </is>
      </c>
      <c r="AE1241" s="98" t="n">
        <v>1731215633548</v>
      </c>
    </row>
    <row r="1242" ht="14.25" customHeight="1" s="169">
      <c r="A1242" s="93" t="inlineStr">
        <is>
          <t>Can't Buy Me Love</t>
        </is>
      </c>
      <c r="B1242" s="94" t="n">
        <v>46</v>
      </c>
      <c r="C1242" s="131" t="n"/>
      <c r="D1242" s="132" t="n"/>
      <c r="E1242" s="95" t="inlineStr">
        <is>
          <t>Teen</t>
        </is>
      </c>
      <c r="F1242" s="117" t="inlineStr">
        <is>
          <t>Romance</t>
        </is>
      </c>
      <c r="G1242" s="31" t="n"/>
      <c r="H1242" s="32" t="n"/>
      <c r="I1242" s="96" t="inlineStr">
        <is>
          <t>20th Century Studios</t>
        </is>
      </c>
      <c r="J1242" s="97" t="n">
        <v>1987</v>
      </c>
      <c r="K1242" s="35">
        <f>ROW(K1242)-1</f>
        <v/>
      </c>
      <c r="L1242" s="98" t="b">
        <v>0</v>
      </c>
      <c r="M1242" s="99" t="n"/>
      <c r="N1242" s="115" t="inlineStr">
        <is>
          <t>Nerdy high schooler Ronald Miller rescues cheerleader Cindy Mancini from parental punishment after she accidentally destroys her mother's designer clothes. Ronald agrees to pay for the $1,000 outfit on one condition: that she will act as though they're a couple for an entire month. As the days pass, however, Cindy grows fond of Ronald, making him popular. But when Ronald's former best friend gets left behind, he realizes that social success isn't everything.</t>
        </is>
      </c>
      <c r="O1242" s="50" t="inlineStr">
        <is>
          <t>https://image.tmdb.org/t/p/w500/uHCkUHe63HUkWPmUmJ0kPmOQchJ.jpg</t>
        </is>
      </c>
      <c r="P1242" s="51" t="inlineStr">
        <is>
          <t>Patrick Dempsey, Amanda Peterson, Courtney Gains, Tina Caspary, Seth Green, Sharon Farrell, Dennis Dugan, Darcy DeMoss, Devin DeVasquez, Eric Bruskotter, Gerardo Mejía, Cort McCown, Cloyce Morrow, Steve Franken, Ami Dolenz, Max Perlich, David Schermerhorn, Phillip Simms, Tudor Sherrard, George Gray, Jimmie Lee Mitchell, Jan O'Dell, James Gooden, Erin O'Flaherty, Ty Gray, Will Hannah, Todd Walsh, Wayne Chandler, Meredith Wagelie, Jennifer Nelson, Corissa Miller, Lisa Christine Christiansen, Paula Abdul, Brandi Brandt, Anastasia Coon, David Kinn, The Lowpriest, Christopher Maleki, Shawn Tierney</t>
        </is>
      </c>
      <c r="Q1242" s="52" t="inlineStr">
        <is>
          <t>Steve Rash</t>
        </is>
      </c>
      <c r="R1242" s="62" t="inlineStr">
        <is>
          <t>[{"Source": "Internet Movie Database", "Value": "6.8/10"}, {"Source": "Rotten Tomatoes", "Value": "48%"}, {"Source": "Metacritic", "Value": "36/100"}]</t>
        </is>
      </c>
      <c r="S1242" s="60" t="inlineStr">
        <is>
          <t>31,623,833</t>
        </is>
      </c>
      <c r="T1242" s="55" t="inlineStr">
        <is>
          <t>PG-13</t>
        </is>
      </c>
      <c r="U1242" s="56" t="inlineStr">
        <is>
          <t>94</t>
        </is>
      </c>
      <c r="V1242" s="57" t="inlineStr">
        <is>
          <t>{"link": "https://www.themoviedb.org/movie/12919-can-t-buy-me-love/watch?locale=CA", "flatrate": [{"logo_path": "/97yvRBw1GzX7fXprcF80er19ot.jpg", "provider_id": 337, "provider_name": "Disney Plus", "display_priority": 3}, {"logo_path": "/qsOM361vYHE7pcNFG7bCJHyievG.jpg", "provider_id": 182, "provider_name": "Hollywood Suite", "display_priority": 27}, {"logo_path": "/p5xtRLEzPyRhqOPpiW1sFy4FyPc.jpg", "provider_id": 705, "provider_name": "Hollywood Suite Amazon Channel", "display_priority": 87}], "buy": [{"logo_path": "/SPnB1qiCkYfirS2it3hZORwGVn.jpg", "provider_id": 2, "provider_name": "Apple TV Store", "display_priority": 6}, {"logo_path": "/8z7rC8uIDaTM91X0ZfkRf04ydj2.jpg", "provider_id": 3, "provider_name": "Google Play Movies", "display_priority": 7}, {"logo_path": "/pTnn5JwWr4p3pG8H6VrpiQo7Vs0.jpg", "provider_id": 192, "provider_name": "YouTube", "display_priority": 33}], "rent": [{"logo_path": "/SPnB1qiCkYfirS2it3hZORwGVn.jpg", "provider_id": 2, "provider_name": "Apple TV Store", "display_priority": 6}, {"logo_path": "/qR6FKvnPBx2O37FDg8PNM7efwF3.jpg", "provider_id": 10, "provider_name": "Amazon Video", "display_priority": 56}]}</t>
        </is>
      </c>
      <c r="W1242" s="61" t="inlineStr">
        <is>
          <t>1,800,000</t>
        </is>
      </c>
      <c r="X1242" s="35" t="n">
        <v>12919</v>
      </c>
      <c r="Y1242" s="35" t="inlineStr">
        <is>
          <t>[17927, 1073170, 583083, 272693, 16899, 10314, 9293, 1433842, 612706, 523773, 627103, 10033, 12182, 865559, 119738, 454983, 27397, 932430, 15143, 1122418]</t>
        </is>
      </c>
      <c r="Z1242" s="35" t="inlineStr">
        <is>
          <t>48%</t>
        </is>
      </c>
      <c r="AA1242" s="35" t="inlineStr">
        <is>
          <t>6.8/10</t>
        </is>
      </c>
      <c r="AB1242" s="35" t="inlineStr">
        <is>
          <t>36/100</t>
        </is>
      </c>
      <c r="AC1242" s="35" t="inlineStr">
        <is>
          <t>https://www.youtube.com/embed/hiS42RHaKyg</t>
        </is>
      </c>
      <c r="AD1242" s="98" t="inlineStr">
        <is>
          <t>US</t>
        </is>
      </c>
      <c r="AE1242" s="98" t="n">
        <v>1731215633548</v>
      </c>
    </row>
    <row r="1243" ht="14.25" customHeight="1" s="169">
      <c r="A1243" s="93" t="inlineStr">
        <is>
          <t>Cars 2</t>
        </is>
      </c>
      <c r="B1243" s="94" t="n">
        <v>46</v>
      </c>
      <c r="C1243" s="131" t="inlineStr">
        <is>
          <t>Pixar</t>
        </is>
      </c>
      <c r="D1243" s="132" t="inlineStr">
        <is>
          <t>Cars</t>
        </is>
      </c>
      <c r="E1243" s="95" t="inlineStr">
        <is>
          <t>Animated</t>
        </is>
      </c>
      <c r="F1243" s="117" t="n"/>
      <c r="G1243" s="31" t="n"/>
      <c r="H1243" s="32" t="n"/>
      <c r="I1243" s="96" t="inlineStr">
        <is>
          <t>Disney</t>
        </is>
      </c>
      <c r="J1243" s="97" t="n">
        <v>2011</v>
      </c>
      <c r="K1243" s="35">
        <f>ROW(K1243)-1</f>
        <v/>
      </c>
      <c r="L1243" s="98" t="b">
        <v>0</v>
      </c>
      <c r="M1243" s="99" t="n"/>
      <c r="N1243" s="83" t="inlineStr">
        <is>
          <t>Star race car Lightning McQueen and his pal Mater head overseas to compete in the World Grand Prix race. But the road to the championship becomes rocky as Mater gets caught up in an intriguing adventure of his own: international espionage.</t>
        </is>
      </c>
      <c r="O1243" s="84" t="inlineStr">
        <is>
          <t>https://image.tmdb.org/t/p/w500/okIz1HyxeVOMzYwwHUjH2pHi74I.jpg</t>
        </is>
      </c>
      <c r="P1243" s="85" t="inlineStr">
        <is>
          <t>Larry the Cable Guy, Owen Wilson, Michael Caine, Emily Mortimer, Suzy Eddie Izzard, John Turturro, Brent Musburger, Joe Mantegna, Thomas Kretschmann, Peter Jacobson, Bonnie Hunt, Darrell Waltrip, Franco Nero, David Hobbs, Patrick Walker, Tony Shalhoub, Jeff Garlin, Michel Michelis, Jason Isaacs, Lloyd Sherr, Bruce Campbell, Teresa Gallagher, Jenifer Lewis, Stanley Townsend, Velibor Topic, Sig Hansen, Guido Quaroni, Vanessa Redgrave, John Mainieri, Bradford Lewis, Cheech Marin, Jeff Gordon, Lewis Hamilton, Paul Dooley, Edie McClurg, Richard Kind, Katherine Helmond, John Ratzenberger, Michael Wallis, Catie Bolt, Gillian Bolt, Jess Fulton, Sonoko Konishi, John Lasseter, Daisuke "Dice" Tsutsumi</t>
        </is>
      </c>
      <c r="Q1243" s="86" t="inlineStr">
        <is>
          <t>John Lasseter</t>
        </is>
      </c>
      <c r="R1243" s="62" t="inlineStr">
        <is>
          <t>[{"Source": "Internet Movie Database", "Value": "6.2/10"}, {"Source": "Rotten Tomatoes", "Value": "40%"}, {"Source": "Metacritic", "Value": "57/100"}]</t>
        </is>
      </c>
      <c r="S1243" s="101" t="inlineStr">
        <is>
          <t>559,852,396</t>
        </is>
      </c>
      <c r="T1243" s="102" t="inlineStr">
        <is>
          <t>G</t>
        </is>
      </c>
      <c r="U1243" s="103" t="inlineStr">
        <is>
          <t>106</t>
        </is>
      </c>
      <c r="V1243" s="89" t="inlineStr">
        <is>
          <t>{"link": "https://www.themoviedb.org/movie/49013-cars-2/watch?locale=CA", "rent":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"buy":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"flatrate": [{"logo_path": "/97yvRBw1GzX7fXprcF80er19ot.jpg", "provider_id": 337, "provider_name": "Disney Plus", "display_priority": 3}]}</t>
        </is>
      </c>
      <c r="W1243" s="61" t="inlineStr">
        <is>
          <t>200,000,000</t>
        </is>
      </c>
      <c r="X1243" s="35" t="n">
        <v>49013</v>
      </c>
      <c r="Y1243" s="35" t="inlineStr">
        <is>
          <t>[77950, 920, 385128, 7459, 431693, 42246, 592834, 211672, 13654, 675353, 335360, 519182, 57800, 385687, 624620, 698687, 939243, 587807, 1008102, 420821]</t>
        </is>
      </c>
      <c r="Z1243" s="35" t="inlineStr">
        <is>
          <t>40%</t>
        </is>
      </c>
      <c r="AA1243" s="35" t="inlineStr">
        <is>
          <t>6.2/10</t>
        </is>
      </c>
      <c r="AB1243" s="35" t="inlineStr">
        <is>
          <t>57/100</t>
        </is>
      </c>
      <c r="AC1243" s="35" t="inlineStr">
        <is>
          <t>https://www.youtube.com/embed/lg5hj2c5Nkk</t>
        </is>
      </c>
      <c r="AD1243" s="98" t="inlineStr">
        <is>
          <t>US</t>
        </is>
      </c>
      <c r="AE1243" s="98" t="n">
        <v>1731215633548</v>
      </c>
    </row>
    <row r="1244" ht="14.25" customHeight="1" s="169">
      <c r="A1244" s="93" t="inlineStr">
        <is>
          <t>Two For The Money</t>
        </is>
      </c>
      <c r="B1244" s="94" t="n">
        <v>46</v>
      </c>
      <c r="C1244" s="131" t="n"/>
      <c r="D1244" s="132" t="n"/>
      <c r="E1244" s="95" t="inlineStr">
        <is>
          <t>Drama</t>
        </is>
      </c>
      <c r="F1244" s="117" t="inlineStr">
        <is>
          <t>Sports</t>
        </is>
      </c>
      <c r="G1244" s="31" t="n"/>
      <c r="H1244" s="32" t="n"/>
      <c r="I1244" s="96" t="inlineStr">
        <is>
          <t>Universal Pictures</t>
        </is>
      </c>
      <c r="J1244" s="97" t="n">
        <v>2005</v>
      </c>
      <c r="K1244" s="35">
        <f>ROW(K1244)-1</f>
        <v/>
      </c>
      <c r="L1244" s="98" t="b">
        <v>0</v>
      </c>
      <c r="M1244" s="99" t="n"/>
      <c r="N1244" s="37" t="inlineStr">
        <is>
          <t>A former college athlete joins forces with a sports consultant to handicap football games for high-rolling gamblers.</t>
        </is>
      </c>
      <c r="O1244" s="38" t="inlineStr">
        <is>
          <t>https://image.tmdb.org/t/p/w500/5SedPYdGLrp6LX9C2cWXLx38w1D.jpg</t>
        </is>
      </c>
      <c r="P1244" s="39" t="inlineStr">
        <is>
          <t>Al Pacino, Matthew McConaughey, Rene Russo, Armand Assante, Jeremy Piven, Jaime King, Kevin Chapman, Denise Galik, Gedde Watanabe, Carly Pope, Charles Carroll, Ralph Garman, Chrislyn Austin, Craig Veroni, Gerard Plunkett, Stephen Dimopoulos, Steve Makaj, Gary Hudson, Jeremy Guilbaut, James Kirk, Justin Riemer, Veena Sood, Luciana Carro, Kendall Cross, Brad Kelly, David Lovgren, Ildiko Ferenczi, Susan Ward, April Telek</t>
        </is>
      </c>
      <c r="Q1244" s="40" t="inlineStr">
        <is>
          <t>D.J. Caruso</t>
        </is>
      </c>
      <c r="R1244" s="41" t="inlineStr">
        <is>
          <t>[{"Source": "Internet Movie Database", "Value": "6.2/10"}, {"Source": "Rotten Tomatoes", "Value": "22%"}, {"Source": "Metacritic", "Value": "50/100"}]</t>
        </is>
      </c>
      <c r="S1244" s="42" t="inlineStr">
        <is>
          <t>30,526,509</t>
        </is>
      </c>
      <c r="T1244" s="43" t="inlineStr">
        <is>
          <t>R</t>
        </is>
      </c>
      <c r="U1244" s="44" t="inlineStr">
        <is>
          <t>122</t>
        </is>
      </c>
      <c r="V1244" s="45" t="inlineStr">
        <is>
          <t>{"link": "https://www.themoviedb.org/movie/9910-two-for-the-money/watch?locale=CA", "ads": [{"logo_path": "/zLYr7OPvpskMA4S79E3vlCi71iC.jpg", "provider_id": 73, "provider_name": "Tubi TV", "display_priority": 19}, {"logo_path": "/vLZKlXUNDcZR7ilvfY9Wr9k80FZ.jpg", "provider_id": 538, "provider_name": "Plex", "display_priority": 81}], "buy": [{"logo_path": "/SPnB1qiCkYfirS2it3hZORwGVn.jpg", "provider_id": 2, "provider_name": "Apple TV Store", "display_priority": 6}, {"logo_path": "/8z7rC8uIDaTM91X0ZfkRf04ydj2.jpg", "provider_id": 3, "provider_name": "Google Play Movies", "display_priority": 7}, {"logo_path": "/pTnn5JwWr4p3pG8H6VrpiQo7Vs0.jpg", "provider_id": 192, "provider_name": "YouTube", "display_priority": 33}], "rent": [{"logo_path": "/SPnB1qiCkYfirS2it3hZORwGVn.jpg", "provider_id": 2, "provider_name": "Apple TV Store", "display_priority": 6}, {"logo_path": "/8z7rC8uIDaTM91X0ZfkRf04ydj2.jpg", "provider_id": 3, "provider_name": "Google Play Movies", "display_priority": 7}, {"logo_path": "/pTnn5JwWr4p3pG8H6VrpiQo7Vs0.jpg", "provider_id": 192, "provider_name": "YouTube", "display_priority": 33}], "free": [{"logo_path": "/vLZKlXUNDcZR7ilvfY9Wr9k80FZ.jpg", "provider_id": 538, "provider_name": "Plex", "display_priority": 81}]}</t>
        </is>
      </c>
      <c r="W1244" s="46" t="inlineStr">
        <is>
          <t>35,000,000</t>
        </is>
      </c>
      <c r="X1244" s="35" t="n">
        <v>9910</v>
      </c>
      <c r="Y1244" s="35" t="inlineStr">
        <is>
          <t>[19092, 556867, 95755, 645886, 9766, 45324, 1288070, 8130, 1144911, 18391, 1151334, 67899, 401847, 29786, 401743, 106646, 28339, 15075, 16941, 489930]</t>
        </is>
      </c>
      <c r="Z1244" s="35" t="inlineStr">
        <is>
          <t>22%</t>
        </is>
      </c>
      <c r="AA1244" s="35" t="inlineStr">
        <is>
          <t>6.2/10</t>
        </is>
      </c>
      <c r="AB1244" s="35" t="inlineStr">
        <is>
          <t>50/100</t>
        </is>
      </c>
      <c r="AC1244" s="35" t="inlineStr">
        <is>
          <t>https://www.youtube.com/embed/vcsdAwqZ-WI</t>
        </is>
      </c>
      <c r="AD1244" s="98" t="inlineStr">
        <is>
          <t>US</t>
        </is>
      </c>
      <c r="AE1244" s="98" t="n">
        <v>1731215633548</v>
      </c>
    </row>
    <row r="1245" ht="14.25" customHeight="1" s="169">
      <c r="A1245" s="93" t="inlineStr">
        <is>
          <t>Tango &amp; Cash</t>
        </is>
      </c>
      <c r="B1245" s="94" t="n">
        <v>46</v>
      </c>
      <c r="C1245" s="131" t="n"/>
      <c r="D1245" s="132" t="n"/>
      <c r="E1245" s="95" t="inlineStr">
        <is>
          <t>Action</t>
        </is>
      </c>
      <c r="F1245" s="117" t="inlineStr">
        <is>
          <t>Comedy</t>
        </is>
      </c>
      <c r="G1245" s="31" t="n"/>
      <c r="H1245" s="32" t="n"/>
      <c r="I1245" s="96" t="inlineStr">
        <is>
          <t>Warner Bros.</t>
        </is>
      </c>
      <c r="J1245" s="97" t="n">
        <v>1989</v>
      </c>
      <c r="K1245" s="35">
        <f>ROW(K1245)-1</f>
        <v/>
      </c>
      <c r="L1245" s="98" t="b">
        <v>0</v>
      </c>
      <c r="M1245" s="99" t="n"/>
      <c r="N1245" s="37" t="inlineStr">
        <is>
          <t>Ray Tango and Gabriel Cash are two successful narcotics detectives who can't stand each other. Crime lord Yves Perret, furious at the loss of income they have caused him, plots an elaborate revenge against them.</t>
        </is>
      </c>
      <c r="O1245" s="38" t="inlineStr">
        <is>
          <t>https://image.tmdb.org/t/p/w500/jxxxjTu87OSmQYkMFF7MgOEDXRn.jpg</t>
        </is>
      </c>
      <c r="P1245" s="39" t="inlineStr">
        <is>
          <t>Sylvester Stallone, Kurt Russell, Teri Hatcher, Jack Palance, Brion James, James Hong, Marc Alaimo, Philip Tan, Michael J. Pollard, Robert Z'Dar, Lewis Arquette, Edward Bunker, Leslie Morris, Roy Brocksmith, Susan Krebs, David Byrd, Richard Fancy, Jerry Martinez, Michael Jeter, Bing Russell, Alphonse Walter, Peter Stensland, Phil Rubenstein, Elizabeth Sung, Clint Howard, Ed DeFusco, Jack Goode Jr., Geoff Vanderstock, Larry Humburger, Mark Wood, Andre Rosey Brown, Savely Kramarov, Michael Francis Clarke, Anne Cooper, Tammy Richardson, Patti Davis, Richard L. Duran, Doug Ford, Kenneth Pruitt, Ronald Moss, Rick Dominguez, Kristen Dalton, Tamara Landry, Anna Joyner, Melissa Bremner, Christie Mucciante, Lucia Neal, Roxanne Kernohan, Dori Courtney, Dale Swann, John Walter Davis, Adolfo Quinones, David Lea, Glenn Morshower, Salvador Espinoza, Christopher Wolf, Larry White, Richard J. Larson, Fred Trombley, Matt Tufo, David Phillips, Lewis Guido, James Reilley, Gilbert Esparza, Martin Valinsky, Donald Zinn, Duane Allen, Robert David Armstrong, Philip Weyland, Paul Lewis, Ron Cummins, Benny Urquidez, Billy Blanks, Geoffrey Lewis, Michael Lent, Roberto Rodriquez</t>
        </is>
      </c>
      <c r="Q1245" s="40" t="inlineStr">
        <is>
          <t>Andrei Konchalovsky</t>
        </is>
      </c>
      <c r="R1245" s="41" t="inlineStr">
        <is>
          <t>[{"Source": "Internet Movie Database", "Value": "6.4/10"}, {"Source": "Rotten Tomatoes", "Value": "31%"}, {"Source": "Metacritic", "Value": "41/100"}]</t>
        </is>
      </c>
      <c r="S1245" s="42" t="inlineStr">
        <is>
          <t>63,408,614</t>
        </is>
      </c>
      <c r="T1245" s="43" t="inlineStr">
        <is>
          <t>R</t>
        </is>
      </c>
      <c r="U1245" s="44" t="inlineStr">
        <is>
          <t>104</t>
        </is>
      </c>
      <c r="V1245" s="45" t="inlineStr">
        <is>
          <t>{"link": "https://www.themoviedb.org/movie/9618-tango-cash/watch?locale=CA", "rent":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"buy":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"flatrate": [{"logo_path": "/qcKfSyX4xkXESjHrkO8cZLRJkn6.jpg", "provider_id": 2604, "provider_name": "Crave Amazon Channel", "display_priority": 140}]}</t>
        </is>
      </c>
      <c r="W1245" s="46" t="inlineStr">
        <is>
          <t>55,000,000</t>
        </is>
      </c>
      <c r="X1245" s="35" t="n">
        <v>9618</v>
      </c>
      <c r="Y1245" s="35" t="inlineStr">
        <is>
          <t>[417644, 150, 13154, 9384, 1511556, 943, 11595, 339692, 13153, 680, 20762, 941, 90, 11078, 524659, 2034, 729165, 6723, 668489, 581600]</t>
        </is>
      </c>
      <c r="Z1245" s="35" t="inlineStr">
        <is>
          <t>31%</t>
        </is>
      </c>
      <c r="AA1245" s="35" t="inlineStr">
        <is>
          <t>6.4/10</t>
        </is>
      </c>
      <c r="AB1245" s="35" t="inlineStr">
        <is>
          <t>41/100</t>
        </is>
      </c>
      <c r="AC1245" s="35" t="inlineStr">
        <is>
          <t>https://www.youtube.com/embed/DoacpCpBptU</t>
        </is>
      </c>
      <c r="AD1245" s="98" t="inlineStr">
        <is>
          <t>US</t>
        </is>
      </c>
      <c r="AE1245" s="98" t="n">
        <v>1731215633548</v>
      </c>
    </row>
    <row r="1246" ht="14.25" customHeight="1" s="169">
      <c r="A1246" s="93" t="inlineStr">
        <is>
          <t>Alien³</t>
        </is>
      </c>
      <c r="B1246" s="94" t="n">
        <v>46</v>
      </c>
      <c r="C1246" s="131" t="inlineStr">
        <is>
          <t>Alien vs Predator</t>
        </is>
      </c>
      <c r="D1246" s="132" t="inlineStr">
        <is>
          <t>Alien</t>
        </is>
      </c>
      <c r="E1246" s="95" t="inlineStr">
        <is>
          <t>Sci-Fi</t>
        </is>
      </c>
      <c r="F1246" s="117" t="inlineStr">
        <is>
          <t>Horror</t>
        </is>
      </c>
      <c r="G1246" s="31" t="n"/>
      <c r="H1246" s="32" t="n"/>
      <c r="I1246" s="96" t="inlineStr">
        <is>
          <t>20th Century Studios</t>
        </is>
      </c>
      <c r="J1246" s="97" t="n">
        <v>1992</v>
      </c>
      <c r="K1246" s="35">
        <f>ROW(K1246)-1</f>
        <v/>
      </c>
      <c r="L1246" s="98" t="b">
        <v>0</v>
      </c>
      <c r="M1246" s="99" t="n"/>
      <c r="N1246" s="37" t="inlineStr">
        <is>
          <t>After escaping with Newt and Hicks from the alien planet, Ripley crash lands on Fiorina 161, a prison planet and host to a correctional facility. Unfortunately, although Newt and Hicks do not survive the crash, a more unwelcome visitor does. The prison does not allow weapons of any kind, and with aid being a long time away, the prisoners must simply survive in any way they can.</t>
        </is>
      </c>
      <c r="O1246" s="38" t="inlineStr">
        <is>
          <t>https://image.tmdb.org/t/p/w500/xh5wI0UoW7DfS1IyLy3d2CgrCEP.jpg</t>
        </is>
      </c>
      <c r="P1246" s="39" t="inlineStr">
        <is>
          <t>Sigourney Weaver, Charles S. Dutton, Charles Dance, Paul McGann, Brian Glover, Ralph Brown, Danny Webb, Christopher John Fields, Holt McCallany, Lance Henriksen, Christopher Fairbank, Carl Chase, Leon Herbert, Vincenzo Nicoli, Pete Postlethwaite, Paul Brennen, Clive Mantle, Peter Guinness, Deobia Oparei, Phil Davis, Niall Buggy, Hi Ching, Danielle Edmond, Tom Woodruff Jr.</t>
        </is>
      </c>
      <c r="Q1246" s="40" t="inlineStr">
        <is>
          <t>David Fincher</t>
        </is>
      </c>
      <c r="R1246" s="41" t="inlineStr">
        <is>
          <t>[{"Source": "Internet Movie Database", "Value": "6.4/10"}, {"Source": "Rotten Tomatoes", "Value": "44%"}, {"Source": "Metacritic", "Value": "59/100"}]</t>
        </is>
      </c>
      <c r="S1246" s="72" t="inlineStr">
        <is>
          <t>159,773,545</t>
        </is>
      </c>
      <c r="T1246" s="73" t="inlineStr">
        <is>
          <t>R</t>
        </is>
      </c>
      <c r="U1246" s="74" t="inlineStr">
        <is>
          <t>114</t>
        </is>
      </c>
      <c r="V1246" s="45" t="inlineStr">
        <is>
          <t>{"link": "https://www.themoviedb.org/movie/8077-alien/watch?locale=CA", "buy":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"flatrate": [{"logo_path": "/97yvRBw1GzX7fXprcF80er19ot.jpg", "provider_id": 337, "provider_name": "Disney Plus", "display_priority": 3}], "rent":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t>
        </is>
      </c>
      <c r="W1246" s="46" t="inlineStr">
        <is>
          <t>50,000,000</t>
        </is>
      </c>
      <c r="X1246" s="35" t="n">
        <v>8077</v>
      </c>
      <c r="Y1246" s="35" t="inlineStr">
        <is>
          <t>[679, 348, 126889, 19898, 87421, 244839, 8078, 736485, 16320, 1241470, 2789, 9102, 1685, 2787, 536517, 12088, 1084199, 597890, 119685, 395]</t>
        </is>
      </c>
      <c r="Z1246" s="35" t="inlineStr">
        <is>
          <t>44%</t>
        </is>
      </c>
      <c r="AA1246" s="35" t="inlineStr">
        <is>
          <t>6.4/10</t>
        </is>
      </c>
      <c r="AB1246" s="35" t="inlineStr">
        <is>
          <t>59/100</t>
        </is>
      </c>
      <c r="AC1246" s="35" t="inlineStr">
        <is>
          <t>https://www.youtube.com/embed/e45rAwndek8</t>
        </is>
      </c>
      <c r="AD1246" s="98" t="inlineStr">
        <is>
          <t>US</t>
        </is>
      </c>
      <c r="AE1246" s="98" t="n">
        <v>1731215633548</v>
      </c>
    </row>
    <row r="1247" ht="14.25" customHeight="1" s="169">
      <c r="A1247" s="93" t="inlineStr">
        <is>
          <t>Universal Soldier</t>
        </is>
      </c>
      <c r="B1247" s="94" t="n">
        <v>46</v>
      </c>
      <c r="C1247" s="131" t="n"/>
      <c r="D1247" s="132" t="n"/>
      <c r="E1247" s="95" t="inlineStr">
        <is>
          <t>Action</t>
        </is>
      </c>
      <c r="F1247" s="117" t="inlineStr">
        <is>
          <t>Sci-Fi</t>
        </is>
      </c>
      <c r="G1247" s="31" t="n"/>
      <c r="H1247" s="32" t="n"/>
      <c r="I1247" s="96" t="inlineStr">
        <is>
          <t>TriStar Pictures</t>
        </is>
      </c>
      <c r="J1247" s="97" t="n">
        <v>1992</v>
      </c>
      <c r="K1247" s="35">
        <f>ROW(K1247)-1</f>
        <v/>
      </c>
      <c r="L1247" s="98" t="b">
        <v>0</v>
      </c>
      <c r="M1247" s="99" t="inlineStr">
        <is>
          <t>An enjoyable but forgettable action romp. Takes a lot of inspiration from movies such as Terminator, but is able to craft a compelling premise that stands on it's own merit. If the leads were better actors, this could have taken off, but despite JCVD's physique and martial arts ability, he still isn't able to portray even a cyborg believably. Dolph Lundgren has his moments, but it also seems as if he forgets what his character is at times. The directing is weak, one of Roland Emmerich's last movies before he began his run of disaster films, and he doesn't coax a good performance out of anyone.</t>
        </is>
      </c>
      <c r="N1247" s="63" t="inlineStr">
        <is>
          <t>An American soldier who had been killed during the Vietnam War is revived 25 years later by the military as a semi-android, UniSols, a high-tech soldier of the future. After the failure of the initiative to erase all the soldier's memories, he begins to experience flashbacks that are forcing him to recall his past.</t>
        </is>
      </c>
      <c r="O1247" s="64" t="inlineStr">
        <is>
          <t>https://image.tmdb.org/t/p/w500/fp0mWrHl1SW9PhP8QcsgYPoVYFc.jpg</t>
        </is>
      </c>
      <c r="P1247" s="65" t="inlineStr">
        <is>
          <t>Jean-Claude Van Damme, Dolph Lundgren, Ally Walker, Ed O'Ross, Ralf Moeller, Jerry Orbach, Leon Rippy, Tico Wells, Robert Trebor, Tommy Lister Jr., Simon Rhee, Rance Howard, Lilyan Chauvin, Thomas Rosales Jr., Ned Bellamy, George Fisher, Duane Davis, Kamel Krifa, Michael Jai White, Kris Van Damme, Mark Hanson, Joel Kramer, Drew Snyder, Michael Winther, Joseph Malone, Monty Laird, Joanne Baron, Lupe Ontiveros, Jack Moore, John Storey, Bradford Bancroft, Trini Tran, Tai Thai, Rachel Wagner, Brandon Lambdin, Paul Raczkowski, Daniel Demorest, Tanner Gill, Eddie Braun, Walter Robles, Jophery C. Brown, Dona Hardy, Leon Delaney, David Efron, Myron L. Lapka, Dave Digregorio, Rhino Michaels, Ralph D. Carpenter, Shane Dixon, Rodd Wolff, Leilani Jones, Mike Rauseo, Stephen Wolfe Smith, Tom Taglang, John Anthony D'Angelo, Roger B. Ellsworth, Matt Thomas, Mirron E. Willis, Al Wyatt Jr., Allan Graf, John DeMita, Jill Jaress, Eric Norris</t>
        </is>
      </c>
      <c r="Q1247" s="66" t="inlineStr">
        <is>
          <t>Roland Emmerich</t>
        </is>
      </c>
      <c r="R1247" s="62" t="inlineStr">
        <is>
          <t>[{"Source": "Internet Movie Database", "Value": "6.1/10"}, {"Source": "Rotten Tomatoes", "Value": "34%"}, {"Source": "Metacritic", "Value": "35/100"}]</t>
        </is>
      </c>
      <c r="S1247" s="90" t="inlineStr">
        <is>
          <t>119,200,000</t>
        </is>
      </c>
      <c r="T1247" s="91" t="inlineStr">
        <is>
          <t>R</t>
        </is>
      </c>
      <c r="U1247" s="92" t="inlineStr">
        <is>
          <t>103</t>
        </is>
      </c>
      <c r="V1247" s="45" t="inlineStr">
        <is>
          <t>{"link": "https://www.themoviedb.org/movie/9349-universal-soldier/watch?locale=CA", "flatrate": [{"logo_path": "/ewOptMVIYcOadMGGJz8DJueH2bH.jpg", "provider_id": 230, "provider_name": "Crave", "display_priority": 5}, {"logo_path": "/esiLBRzDUwodjfN8gA4qj7l3ZF7.jpg", "provider_id": 1794, "provider_name": "Starz Amazon Channel", "display_priority": 92}, {"logo_path": "/qcKfSyX4xkXESjHrkO8cZLRJkn6.jpg", "provider_id": 2604, "provider_name": "Crave Amazon Channel", "display_priority": 140}, {"logo_path": "/o4OqlMLb3ZjhK7OwR4qvxiZKOXf.jpg", "provider_id": 2358, "provider_name": "Lionsgate+ Amazon Channels", "display_priority": 145}], "buy": [{"logo_path": "/SPnB1qiCkYfirS2it3hZORwGVn.jpg", "provider_id": 2, "provider_name": "Apple TV Store", "display_priority": 6}, {"logo_path": "/4bIKO5tqPgko0135wL9GhMsb1wv.jpg", "provider_id": 140, "provider_name": "CosmoGo", "display_priority": 18}, {"logo_path": "/qR6FKvnPBx2O37FDg8PNM7efwF3.jpg", "provider_id": 10, "provider_name": "Amazon Video", "display_priority": 56}], "rent": [{"logo_path": "/SPnB1qiCkYfirS2it3hZORwGVn.jpg", "provider_id": 2, "provider_name": "Apple TV Store", "display_priority": 6}, {"logo_path": "/4bIKO5tqPgko0135wL9GhMsb1wv.jpg", "provider_id": 140, "provider_name": "CosmoGo", "display_priority": 18}, {"logo_path": "/qR6FKvnPBx2O37FDg8PNM7efwF3.jpg", "provider_id": 10, "provider_name": "Amazon Video", "display_priority": 56}]}</t>
        </is>
      </c>
      <c r="W1247" s="70" t="inlineStr">
        <is>
          <t>23,000,000</t>
        </is>
      </c>
      <c r="X1247" s="35" t="n">
        <v>9349</v>
      </c>
      <c r="Y1247" s="35" t="inlineStr">
        <is>
          <t>[600, 15379, 1141182, 937249, 28, 10652, 1369, 625, 442065, 1576, 9967, 19124, 10590, 9383, 11358, 1215162, 324670, 1992, 21948, 792]</t>
        </is>
      </c>
      <c r="Z1247" s="35" t="inlineStr">
        <is>
          <t>34%</t>
        </is>
      </c>
      <c r="AA1247" s="35" t="inlineStr">
        <is>
          <t>6.1/10</t>
        </is>
      </c>
      <c r="AB1247" s="35" t="inlineStr">
        <is>
          <t>35/100</t>
        </is>
      </c>
      <c r="AC1247" s="35" t="inlineStr">
        <is>
          <t>https://www.youtube.com/embed/EhXJHHzphdM</t>
        </is>
      </c>
      <c r="AD1247" s="98" t="inlineStr">
        <is>
          <t>US</t>
        </is>
      </c>
      <c r="AE1247" s="98" t="n">
        <v>1731215633548</v>
      </c>
    </row>
    <row r="1248" ht="14.25" customHeight="1" s="169">
      <c r="A1248" s="93" t="inlineStr">
        <is>
          <t>Willy’s Wonderland</t>
        </is>
      </c>
      <c r="B1248" s="94" t="n">
        <v>46</v>
      </c>
      <c r="C1248" s="131" t="n"/>
      <c r="D1248" s="132" t="n"/>
      <c r="E1248" s="95" t="inlineStr">
        <is>
          <t>Horror</t>
        </is>
      </c>
      <c r="F1248" s="117" t="inlineStr">
        <is>
          <t>Thriller</t>
        </is>
      </c>
      <c r="G1248" s="31" t="n"/>
      <c r="H1248" s="32" t="n"/>
      <c r="I1248" s="96" t="inlineStr">
        <is>
          <t>Screen Media Films</t>
        </is>
      </c>
      <c r="J1248" s="97" t="n">
        <v>2021</v>
      </c>
      <c r="K1248" s="35">
        <f>ROW(K1248)-1</f>
        <v/>
      </c>
      <c r="L1248" s="98" t="b">
        <v>0</v>
      </c>
      <c r="M1248" s="99" t="n"/>
      <c r="N1248" s="37" t="inlineStr">
        <is>
          <t>When his car breaks down, a quiet loner agrees to clean an abandoned family fun center in exchange for repairs. He soon finds himself waging war against possessed animatronic mascots while trapped inside Willy's Wonderland.</t>
        </is>
      </c>
      <c r="O1248" s="38" t="inlineStr">
        <is>
          <t>https://image.tmdb.org/t/p/w500/keEnkeAvifw8NSEC4f6WsqeLJgF.jpg</t>
        </is>
      </c>
      <c r="P1248" s="39" t="inlineStr">
        <is>
          <t>Nicolas Cage, Emily Tosta, Beth Grant, Ric Reitz, Chris Warner, Kai Kadlec, Caylee Cowan, Jonathan Mercedes, Terayle Hill, Christian Delgrosso, David Sheftell, Grant Cramer, Christopher C. Padilla, Olga Cramer, Jiri Stanek, Taylor Towery, Chris Schmidt Jr., Austin Perez, BJ Guyer, Christopher Bradley, Jessica Graves Davis, Duke Jackson, Émoi, Madisun Leigh, Abel Arias, Mark Gagliardi, Luke James Donnelly, Waverly Dooley, Jenner Michaels</t>
        </is>
      </c>
      <c r="Q1248" s="40" t="inlineStr">
        <is>
          <t>Kevin Lewis</t>
        </is>
      </c>
      <c r="R1248" s="41" t="inlineStr">
        <is>
          <t>[{"Source": "Internet Movie Database", "Value": "5.5/10"}, {"Source": "Rotten Tomatoes", "Value": "60%"}, {"Source": "Metacritic", "Value": "44/100"}]</t>
        </is>
      </c>
      <c r="S1248" s="42" t="inlineStr">
        <is>
          <t>431,020</t>
        </is>
      </c>
      <c r="T1248" s="43" t="inlineStr">
        <is>
          <t>TV-MA</t>
        </is>
      </c>
      <c r="U1248" s="44" t="inlineStr">
        <is>
          <t>89</t>
        </is>
      </c>
      <c r="V1248" s="45" t="inlineStr">
        <is>
          <t>{"link": "https://www.themoviedb.org/movie/643586-willy-s-wonderland/watch?locale=CA", "flatrate": [{"logo_path": "/pvske1MyAoymrs5bguRfVqYiM9a.jpg", "provider_id": 119, "provider_name": "Amazon Prime Video", "display_priority": 1}, {"logo_path": "/8aBqoNeGGr0oSA85iopgNZUOTOc.jpg", "provider_id": 2100, "provider_name": "Amazon Prime Video with Ads", "display_priority": 111}], "rent":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"buy":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"free": [{"logo_path": "/j7D006Uy3UWwZ6G0xH6BMgIWTzH.jpg", "provider_id": 212, "provider_name": "Hoopla", "display_priority": 8}, {"logo_path": "/vLZKlXUNDcZR7ilvfY9Wr9k80FZ.jpg", "provider_id": 538, "provider_name": "Plex", "display_priority": 81}], "ads": [{"logo_path": "/zLYr7OPvpskMA4S79E3vlCi71iC.jpg", "provider_id": 73, "provider_name": "Tubi TV", "display_priority": 19}, {"logo_path": "/vLZKlXUNDcZR7ilvfY9Wr9k80FZ.jpg", "provider_id": 538, "provider_name": "Plex", "display_priority": 81}, {"logo_path": "/dB8G41Q6tSL5NBisrIeqByfepBc.jpg", "provider_id": 300, "provider_name": "Pluto TV", "display_priority": 97}]}</t>
        </is>
      </c>
      <c r="W1248" s="46" t="inlineStr">
        <is>
          <t>5,000,000</t>
        </is>
      </c>
      <c r="X1248" s="35" t="n">
        <v>643586</v>
      </c>
      <c r="Y1248" s="35" t="inlineStr">
        <is>
          <t>[13555, 22894, 521029, 9286, 24341, 930600, 405882, 6917, 167032, 675531, 1081208, 393345, 11683, 899294, 1027385, 713364, 396422, 9599, 1036561, 360784]</t>
        </is>
      </c>
      <c r="Z1248" s="35" t="inlineStr">
        <is>
          <t>60%</t>
        </is>
      </c>
      <c r="AA1248" s="35" t="inlineStr">
        <is>
          <t>5.5/10</t>
        </is>
      </c>
      <c r="AB1248" s="35" t="inlineStr">
        <is>
          <t>44/100</t>
        </is>
      </c>
      <c r="AC1248" s="35" t="inlineStr">
        <is>
          <t>https://www.youtube.com/embed/0v27rfaoB2Y</t>
        </is>
      </c>
      <c r="AD1248" s="98" t="inlineStr">
        <is>
          <t>US</t>
        </is>
      </c>
      <c r="AE1248" s="98" t="n">
        <v>1731215633548</v>
      </c>
    </row>
    <row r="1249" ht="15" customHeight="1" s="169">
      <c r="A1249" s="93" t="inlineStr">
        <is>
          <t>Old</t>
        </is>
      </c>
      <c r="B1249" s="94" t="n">
        <v>46</v>
      </c>
      <c r="C1249" s="131" t="n"/>
      <c r="D1249" s="132" t="n"/>
      <c r="E1249" s="95" t="inlineStr">
        <is>
          <t>Sci-Fi</t>
        </is>
      </c>
      <c r="F1249" s="117" t="inlineStr">
        <is>
          <t>Thriller</t>
        </is>
      </c>
      <c r="G1249" s="31" t="n"/>
      <c r="H1249" s="32" t="n"/>
      <c r="I1249" s="96" t="inlineStr">
        <is>
          <t>Universal Pictures</t>
        </is>
      </c>
      <c r="J1249" s="97" t="n">
        <v>2021</v>
      </c>
      <c r="K1249" s="35">
        <f>ROW(K1249)-1</f>
        <v/>
      </c>
      <c r="L1249" s="98" t="b">
        <v>0</v>
      </c>
      <c r="M1249" s="99" t="n"/>
      <c r="N1249" s="37" t="inlineStr">
        <is>
          <t>A group of families on a tropical holiday discover that the secluded beach where they are staying is somehow causing them to age rapidly – reducing their entire lives into a single day.</t>
        </is>
      </c>
      <c r="O1249" s="38" t="inlineStr">
        <is>
          <t>https://image.tmdb.org/t/p/w500/vclShucpUmPhdAOmKgf3B3Z4POD.jpg</t>
        </is>
      </c>
      <c r="P1249" s="39" t="inlineStr">
        <is>
          <t>Gael García Bernal, Vicky Krieps, Rufus Sewell, Alex Wolff, Thomasin McKenzie, Abbey Lee, Nikki Amuka-Bird, Ken Leung, Eliza Scanlen, Aaron Pierre, Embeth Davidtz, Emun Elliott, Alexa Swinton, Gustaf Hammarsten, Kathleen Chalfant, Francesca Eastwood, Nolan River, Luca Faustino Rodriguez, Kylie Begley, Mikaya Fisher, Kailen Jude, M. Night Shyamalan, Matthew Shear, Daniel Ison, Julietta Rodríguez, Jeffrey Holsman, Deidra Ciolko, Margaux Da Silva, John Twohy, Alejandra Useche, Louise Walter, Arturo A. Baez</t>
        </is>
      </c>
      <c r="Q1249" s="40" t="inlineStr">
        <is>
          <t>M. Night Shyamalan</t>
        </is>
      </c>
      <c r="R1249" s="41" t="inlineStr">
        <is>
          <t>[{"Source": "Internet Movie Database", "Value": "5.8/10"}, {"Source": "Rotten Tomatoes", "Value": "50%"}, {"Source": "Metacritic", "Value": "55/100"}]</t>
        </is>
      </c>
      <c r="S1249" s="42" t="inlineStr">
        <is>
          <t>90,146,510</t>
        </is>
      </c>
      <c r="T1249" s="43" t="inlineStr">
        <is>
          <t>PG-13</t>
        </is>
      </c>
      <c r="U1249" s="44" t="inlineStr">
        <is>
          <t>108</t>
        </is>
      </c>
      <c r="V1249" s="45" t="inlineStr">
        <is>
          <t>{"link": "https://www.themoviedb.org/movie/631843-old/watch?locale=CA", "rent":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"buy":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t>
        </is>
      </c>
      <c r="W1249" s="46" t="inlineStr">
        <is>
          <t>18,000,000</t>
        </is>
      </c>
      <c r="X1249" s="35" t="n">
        <v>631843</v>
      </c>
      <c r="Y1249" s="35" t="inlineStr">
        <is>
          <t>[2666, 458723, 26466, 24923, 29449, 10836, 667216, 431185, 493922, 1114513, 8461, 419430, 840882, 1089123, 430231, 579047, 863873, 1175038, 782936, 323368]</t>
        </is>
      </c>
      <c r="Z1249" s="35" t="inlineStr">
        <is>
          <t>50%</t>
        </is>
      </c>
      <c r="AA1249" s="35" t="inlineStr">
        <is>
          <t>5.8/10</t>
        </is>
      </c>
      <c r="AB1249" s="35" t="inlineStr">
        <is>
          <t>55/100</t>
        </is>
      </c>
      <c r="AC1249" s="35" t="inlineStr">
        <is>
          <t>https://www.youtube.com/embed/A4U2pMRV9_k</t>
        </is>
      </c>
      <c r="AD1249" s="98" t="inlineStr">
        <is>
          <t>US</t>
        </is>
      </c>
      <c r="AE1249" s="98" t="n">
        <v>1731215633548</v>
      </c>
    </row>
    <row r="1250" ht="14.25" customHeight="1" s="169">
      <c r="A1250" s="93" t="inlineStr">
        <is>
          <t>Bad Teacher</t>
        </is>
      </c>
      <c r="B1250" s="94" t="n">
        <v>46</v>
      </c>
      <c r="C1250" s="131" t="n"/>
      <c r="D1250" s="132" t="n"/>
      <c r="E1250" s="95" t="inlineStr">
        <is>
          <t>Comedy</t>
        </is>
      </c>
      <c r="F1250" s="117" t="n"/>
      <c r="G1250" s="31" t="n"/>
      <c r="H1250" s="32" t="n"/>
      <c r="I1250" s="96" t="inlineStr">
        <is>
          <t>Columbia Pictures</t>
        </is>
      </c>
      <c r="J1250" s="97" t="n">
        <v>2011</v>
      </c>
      <c r="K1250" s="35">
        <f>ROW(K1250)-1</f>
        <v/>
      </c>
      <c r="L1250" s="98" t="b">
        <v>1</v>
      </c>
      <c r="M1250" s="99" t="inlineStr">
        <is>
          <t>There are enough good jokes throughout this to make it watchable, but it has enough flaws to draw it back from being a good movie. It isn't very well directed, and maybe Jake Kasdan without Apatow isn't a good director (Red One, Jumanji reboots). Jason Segel is the best, and always turns in a great performance. The story is predictable, but not in a bad way. If it had been funnier and relied less on low brow humor, this could have hit a higher ceiling.</t>
        </is>
      </c>
      <c r="N1250" s="76" t="inlineStr">
        <is>
          <t>A lazy, incompetent middle school teacher who hates her job and her students is forced to return to her job to make enough money for a boob job after her rich fiancé dumps her.</t>
        </is>
      </c>
      <c r="O1250" s="105" t="inlineStr">
        <is>
          <t>https://image.tmdb.org/t/p/w500/zpIY4qUSX91J9XpPgr0hFrk1eKr.jpg</t>
        </is>
      </c>
      <c r="P1250" s="106" t="inlineStr">
        <is>
          <t>Cameron Diaz, Justin Timberlake, Jason Segel, Lucy Punch, Phyllis Smith, Kaitlyn Dever, John Michael Higgins, Thomas Lennon, Kathryn Newton, Molly Shannon, Eric Stonestreet, Matthew J. Evans, Dave Allen, Jillian Armenante, Igal Ben Yair, Aja Bair, Andra Nechita, Noah Munck, FINNEAS, Daniel Castro, Deirdre Lovejoy, Adrian Kali Turner, Paul Bates, Jeff Judah, Nat Faxon, Stephanie Faracy, David Paymer, Alanna Ubach, Christine Smith, Paul Feig, Melvin Mar, Rose Abdoo, Jerry Lambert, Jennifer Irwin, Christopher Rockwell, David Doty, Rick Overton, Danny Trapp, Matt Besser, Lee Eisenberg, Bruno Gunn, Jordan Van Vranken, Kadee Noel Brown, Jennifer Holloway, Christina Gabrielle</t>
        </is>
      </c>
      <c r="Q1250" s="107" t="inlineStr">
        <is>
          <t>Jake Kasdan</t>
        </is>
      </c>
      <c r="R1250" s="41" t="inlineStr">
        <is>
          <t>[{"Source": "Internet Movie Database", "Value": "5.7/10"}, {"Source": "Rotten Tomatoes", "Value": "46%"}, {"Source": "Metacritic", "Value": "47/100"}]</t>
        </is>
      </c>
      <c r="S1250" s="72" t="inlineStr">
        <is>
          <t>216,197,492</t>
        </is>
      </c>
      <c r="T1250" s="109" t="inlineStr">
        <is>
          <t>R</t>
        </is>
      </c>
      <c r="U1250" s="110" t="inlineStr">
        <is>
          <t>92</t>
        </is>
      </c>
      <c r="V1250" s="82" t="inlineStr">
        <is>
          <t>{"link": "https://www.themoviedb.org/movie/52449-bad-teacher/watch?locale=CA", "rent":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"flatrate": [{"logo_path": "/pbpMk2JmcoNnQwx5JGpXngfoWtp.jpg", "provider_id": 8, "provider_name": "Netflix", "display_priority": 0}, {"logo_path": "/dpR8r13zWDeUR0QkzWidrdMxa56.jpg", "provider_id": 1796, "provider_name": "Netflix Standard with Ads", "display_priority": 93}], "buy":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t>
        </is>
      </c>
      <c r="W1250" s="46" t="inlineStr">
        <is>
          <t>20,000,000</t>
        </is>
      </c>
      <c r="X1250" s="35" t="n">
        <v>52449</v>
      </c>
      <c r="Y1250" s="35" t="inlineStr">
        <is>
          <t>[345922, 104859, 12621, 15276, 19833, 14166, 13339, 743599, 11852, 24701, 999582, 628914, 11959, 29812, 598133, 1219926, 431530, 378, 208134, 323676]</t>
        </is>
      </c>
      <c r="Z1250" s="35" t="inlineStr">
        <is>
          <t>46%</t>
        </is>
      </c>
      <c r="AA1250" s="35" t="inlineStr">
        <is>
          <t>5.7/10</t>
        </is>
      </c>
      <c r="AB1250" s="35" t="inlineStr">
        <is>
          <t>47/100</t>
        </is>
      </c>
      <c r="AC1250" s="35" t="inlineStr">
        <is>
          <t>https://www.youtube.com/embed/GahC5cVsU6A</t>
        </is>
      </c>
      <c r="AD1250" s="98" t="inlineStr">
        <is>
          <t>US</t>
        </is>
      </c>
      <c r="AE1250" s="98" t="inlineStr">
        <is>
          <t>1772770820865</t>
        </is>
      </c>
    </row>
    <row r="1251" ht="14.25" customHeight="1" s="169">
      <c r="A1251" s="93" t="inlineStr">
        <is>
          <t>Scream 3</t>
        </is>
      </c>
      <c r="B1251" s="94" t="n">
        <v>46</v>
      </c>
      <c r="C1251" s="131" t="inlineStr">
        <is>
          <t>Scream</t>
        </is>
      </c>
      <c r="D1251" s="132" t="n"/>
      <c r="E1251" s="95" t="inlineStr">
        <is>
          <t>Horror</t>
        </is>
      </c>
      <c r="F1251" s="117" t="inlineStr">
        <is>
          <t>Slasher</t>
        </is>
      </c>
      <c r="G1251" s="31" t="n"/>
      <c r="H1251" s="32" t="n"/>
      <c r="I1251" s="96" t="inlineStr">
        <is>
          <t>Dimension Films</t>
        </is>
      </c>
      <c r="J1251" s="97" t="n">
        <v>2000</v>
      </c>
      <c r="K1251" s="35">
        <f>ROW(K1251)-1</f>
        <v/>
      </c>
      <c r="L1251" s="98" t="b">
        <v>0</v>
      </c>
      <c r="M1251" s="99" t="n"/>
      <c r="N1251" s="76" t="inlineStr">
        <is>
          <t>As bodies begin dropping around the Hollywood set of STAB 3, the third film based on the gruesome Woodsboro killings, Sidney and other survivors are once again terrorized by another Ghostface killer.</t>
        </is>
      </c>
      <c r="O1251" s="105" t="inlineStr">
        <is>
          <t>https://image.tmdb.org/t/p/w500/P1XOPpPnWQbnzMvd66fQuRPUO5.jpg</t>
        </is>
      </c>
      <c r="P1251" s="106" t="inlineStr">
        <is>
          <t>David Arquette, Neve Campbell, Courteney Cox, Patrick Dempsey, Scott Foley, Lance Henriksen, Matt Keeslar, Jenny McCarthy-Wahlberg, Emily Mortimer, Parker Posey, Deon Richmond, Kelly Rutherford, Liev Schreiber, Patrick Warburton, Jamie Kennedy, Roger L. Jackson, Julie Janney, Richmond Arquette, Nancy O'Dell, Ken Taylor, Lynn McRee, Roger Corman, Josh Pais, John Embry, Lawrence Hecht, Lisa Beach, Kevin Smith, Jason Mewes, Erik Erath, Daniel K. Arredondo, Lisa Gordon, Heather Matarazzo, Carrie Fisher, C.W. Morgan, Beth Toussaint, Wes Craven, Strawberry Fields</t>
        </is>
      </c>
      <c r="Q1251" s="107" t="inlineStr">
        <is>
          <t>Wes Craven</t>
        </is>
      </c>
      <c r="R1251" s="41" t="inlineStr">
        <is>
          <t>[{"Source": "Internet Movie Database", "Value": "5.7/10"}, {"Source": "Rotten Tomatoes", "Value": "45%"}, {"Source": "Metacritic", "Value": "56/100"}]</t>
        </is>
      </c>
      <c r="S1251" s="72" t="inlineStr">
        <is>
          <t>161,838,076</t>
        </is>
      </c>
      <c r="T1251" s="109" t="inlineStr">
        <is>
          <t>R</t>
        </is>
      </c>
      <c r="U1251" s="110" t="inlineStr">
        <is>
          <t>116</t>
        </is>
      </c>
      <c r="V1251" s="82" t="inlineStr">
        <is>
          <t>{"link": "https://www.themoviedb.org/movie/4234-scream-3/watch?locale=CA", "buy": [{"logo_path": "/SPnB1qiCkYfirS2it3hZORwGVn.jpg", "provider_id": 2, "provider_name": "Apple TV Store", "display_priority": 6}, {"logo_path": "/4bIKO5tqPgko0135wL9GhMsb1wv.jpg", "provider_id": 140, "provider_name": "CosmoGo", "display_priority": 18}, {"logo_path": "/qR6FKvnPBx2O37FDg8PNM7efwF3.jpg", "provider_id": 10, "provider_name": "Amazon Video", "display_priority": 56}], "flatrate": [{"logo_path": "/pvske1MyAoymrs5bguRfVqYiM9a.jpg", "provider_id": 119, "provider_name": "Amazon Prime Video", "display_priority": 1}, {"logo_path": "/h5DcR0J2EESLitnhR8xLG1QymTE.jpg", "provider_id": 531, "provider_name": "Paramount Plus", "display_priority": 9}, {"logo_path": "/hExO4PtimLIYn3kBOrzsejNv7cT.jpg", "provider_id": 582, "provider_name": "Paramount+ Amazon Channel", "display_priority": 11}, {"logo_path": "/qb6Lj5BhNJavdmRVDzAqAjd4Tj3.jpg", "provider_id": 204, "provider_name": "Shudder Amazon Channel", "display_priority": 26}, {"logo_path": "/2ino0WmHA4GROB7NYKzT6PGqLcb.jpg", "provider_id": 528, "provider_name": "AMC+ Amazon Channel", "display_priority": 85}, {"logo_path": "/kLfq0I2MwiUFUY9yI1GwOeKxX8f.jpg", "provider_id": 2049, "provider_name": "Shudder Apple TV Channel", "display_priority": 105}, {"logo_path": "/8aBqoNeGGr0oSA85iopgNZUOTOc.jpg", "provider_id": 2100, "provider_name": "Amazon Prime Video with Ads", "display_priority": 111}, {"logo_path": "/fts6X10Jn4QT0X6ac3udKEn2tJA.jpg", "provider_id": 2303, "provider_name": "Paramount Plus Premium", "display_priority": 121}, {"logo_path": "/rl6zez5rCeyelt1I46JRYk6B9Ed.jpg", "provider_id": 2304, "provider_name": "Paramount Plus Basic with Ads", "display_priority": 122}, {"logo_path": "/qcKfSyX4xkXESjHrkO8cZLRJkn6.jpg", "provider_id": 2604, "provider_name": "Crave Amazon Channel", "display_priority": 140}, {"logo_path": "/o4OqlMLb3ZjhK7OwR4qvxiZKOXf.jpg", "provider_id": 2358, "provider_name": "Lionsgate+ Amazon Channels", "display_priority": 145}], "rent": [{"logo_path": "/SPnB1qiCkYfirS2it3hZORwGVn.jpg", "provider_id": 2, "provider_name": "Apple TV Store", "display_priority": 6}, {"logo_path": "/4bIKO5tqPgko0135wL9GhMsb1wv.jpg", "provider_id": 140, "provider_name": "CosmoGo", "display_priority": 18}, {"logo_path": "/qR6FKvnPBx2O37FDg8PNM7efwF3.jpg", "provider_id": 10, "provider_name": "Amazon Video", "display_priority": 56}], "free": [{"logo_path": "/ewOptMVIYcOadMGGJz8DJueH2bH.jpg", "provider_id": 230, "provider_name": "Crave", "display_priority": 5}], "ads": [{"logo_path": "/zLYr7OPvpskMA4S79E3vlCi71iC.jpg", "provider_id": 73, "provider_name": "Tubi TV", "display_priority": 19}, {"logo_path": "/xoFyQOXR3qINRsdnCQyd7jGx8Wo.jpg", "provider_id": 326, "provider_name": "CTV", "display_priority": 43}]}</t>
        </is>
      </c>
      <c r="W1251" s="46" t="inlineStr">
        <is>
          <t>40,000,000</t>
        </is>
      </c>
      <c r="X1251" s="35" t="n">
        <v>4234</v>
      </c>
      <c r="Y1251" s="35" t="inlineStr">
        <is>
          <t>[41446, 934433, 11281, 646385, 1159559, 10665, 10225, 9373, 296065, 4232, 602734, 2082, 1023922, 28090, 4233, 948, 44247, 11675, 610253, 616820]</t>
        </is>
      </c>
      <c r="Z1251" s="35" t="inlineStr">
        <is>
          <t>45%</t>
        </is>
      </c>
      <c r="AA1251" s="35" t="inlineStr">
        <is>
          <t>5.7/10</t>
        </is>
      </c>
      <c r="AB1251" s="35" t="inlineStr">
        <is>
          <t>56/100</t>
        </is>
      </c>
      <c r="AC1251" s="35" t="inlineStr">
        <is>
          <t>https://www.youtube.com/embed/Gx24Z9O0MuY</t>
        </is>
      </c>
      <c r="AD1251" s="98" t="inlineStr">
        <is>
          <t>US</t>
        </is>
      </c>
      <c r="AE1251" s="98" t="n">
        <v>1731215633548</v>
      </c>
    </row>
    <row r="1252" ht="14.25" customHeight="1" s="169">
      <c r="A1252" s="93" t="inlineStr">
        <is>
          <t>Wolf Man</t>
        </is>
      </c>
      <c r="B1252" s="94" t="n">
        <v>46</v>
      </c>
      <c r="C1252" s="131" t="inlineStr">
        <is>
          <t>Dark Universe</t>
        </is>
      </c>
      <c r="D1252" s="132" t="n"/>
      <c r="E1252" s="95" t="inlineStr">
        <is>
          <t>Horror</t>
        </is>
      </c>
      <c r="F1252" s="117" t="n"/>
      <c r="G1252" s="31" t="n"/>
      <c r="H1252" s="32" t="n"/>
      <c r="I1252" s="96" t="inlineStr">
        <is>
          <t>Universal Pictures</t>
        </is>
      </c>
      <c r="J1252" s="97" t="n">
        <v>2025</v>
      </c>
      <c r="K1252" s="35">
        <f>ROW(K1252)-1</f>
        <v/>
      </c>
      <c r="L1252" s="98" t="b">
        <v>0</v>
      </c>
      <c r="M1252" s="99" t="inlineStr">
        <is>
          <t>It’s hard to describe what exactly I don’t like about this movie, but it just isn’t very good at anything. The whole theme of generational trauma feels pretty sloppily handled. It feels like they decided on the theme after writing the first draft of the script, instead of actually crafting the story out around it. The movie kind of suggests that the only way to break the chain of generational trauma is to kill your dad before he turns you into a wolf man. I don’t know what I would have liked to see better, but I just know this didn’t work for me. It also feels a lot more like a typical Blumhouse fuck you it’s January dump, where they have one actor running around in shitty makeup for twenty minutes, and the whole thing is just pretty boring.</t>
        </is>
      </c>
      <c r="N1252" s="83" t="inlineStr">
        <is>
          <t>With his marriage fraying, Blake persuades his wife Charlotte to take a break from the city and visit his remote childhood home in rural Oregon. As they arrive at the farmhouse in the dead of night, they're attacked by an unseen animal and barricade themselves inside the home as the creature prowls the perimeter. But as the night stretches on, Blake begins to behave strangely, transforming into something unrecognizable.</t>
        </is>
      </c>
      <c r="O1252" s="84" t="inlineStr">
        <is>
          <t>https://image.tmdb.org/t/p/w500/wpSDzTBfF0Eeo5lzu2w9FTujGqd.jpg</t>
        </is>
      </c>
      <c r="P1252" s="85" t="inlineStr">
        <is>
          <t>Christopher Abbott, Julia Garner, Matilda Firth, Sam Jaeger, Ben Prendergast, Zac Chandler, Benedict Hardie, Milo Cawthorne, Leigh Whannell, Rob MacBride</t>
        </is>
      </c>
      <c r="Q1252" s="86" t="inlineStr">
        <is>
          <t>Leigh Whannell</t>
        </is>
      </c>
      <c r="R1252" s="62" t="inlineStr">
        <is>
          <t>[{"Source": "Internet Movie Database", "Value": "5.6/10"}, {"Source": "Rotten Tomatoes", "Value": "48%"}, {"Source": "Metacritic", "Value": "50/100"}]</t>
        </is>
      </c>
      <c r="S1252" s="125" t="inlineStr">
        <is>
          <t>36,806,021</t>
        </is>
      </c>
      <c r="T1252" s="102" t="inlineStr">
        <is>
          <t>R</t>
        </is>
      </c>
      <c r="U1252" s="103" t="inlineStr">
        <is>
          <t>103</t>
        </is>
      </c>
      <c r="V1252" s="89" t="inlineStr">
        <is>
          <t>{"link": "https://www.themoviedb.org/movie/710295-wolf-man/watch?locale=CA", "rent":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"/yFGu4sSzwUMfhwmSsZgez8QhaVl.jpg", "provider_id": 331, "provider_name": "FlixFling", "display_priority": 28}, {"logo_path": "/pTnn5JwWr4p3pG8H6VrpiQo7Vs0.jpg", "provider_id": 192, "provider_name": "YouTube", "display_priority": 33}, {"logo_path": "/qR6FKvnPBx2O37FDg8PNM7efwF3.jpg", "provider_id": 10, "provider_name": "Amazon Video", "display_priority": 56}], "buy":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"flatrate": [{"logo_path": "/pvske1MyAoymrs5bguRfVqYiM9a.jpg", "provider_id": 119, "provider_name": "Amazon Prime Video", "display_priority": 1}, {"logo_path": "/8aBqoNeGGr0oSA85iopgNZUOTOc.jpg", "provider_id": 2100, "provider_name": "Amazon Prime Video with Ads", "display_priority": 111}]}</t>
        </is>
      </c>
      <c r="W1252" s="124" t="inlineStr">
        <is>
          <t>25,000,000</t>
        </is>
      </c>
      <c r="X1252" s="35" t="n">
        <v>710295</v>
      </c>
      <c r="Y1252" s="35" t="inlineStr">
        <is>
          <t>[794960, 970450, 652004, 46261, 814889, 11596, 9792, 19185, 7978, 27970, 4513, 548473, 13186, 101669, 9902, 812320, 13515, 713364, 11880, 509635]</t>
        </is>
      </c>
      <c r="Z1252" s="35" t="inlineStr">
        <is>
          <t>48%</t>
        </is>
      </c>
      <c r="AA1252" s="35" t="inlineStr">
        <is>
          <t>5.6/10</t>
        </is>
      </c>
      <c r="AB1252" s="35" t="inlineStr">
        <is>
          <t>50/100</t>
        </is>
      </c>
      <c r="AC1252" s="35" t="inlineStr">
        <is>
          <t>https://www.youtube.com/embed/kAw4PH2IQgo</t>
        </is>
      </c>
      <c r="AD1252" s="98" t="inlineStr">
        <is>
          <t>US</t>
        </is>
      </c>
      <c r="AE1252" s="98" t="inlineStr">
        <is>
          <t>1748278547553</t>
        </is>
      </c>
    </row>
    <row r="1253" ht="14.25" customHeight="1" s="169">
      <c r="A1253" s="93" t="inlineStr">
        <is>
          <t>Waiting…</t>
        </is>
      </c>
      <c r="B1253" s="94" t="n">
        <v>45</v>
      </c>
      <c r="C1253" s="131" t="n"/>
      <c r="D1253" s="132" t="n"/>
      <c r="E1253" s="95" t="inlineStr">
        <is>
          <t>Comedy</t>
        </is>
      </c>
      <c r="F1253" s="117" t="n"/>
      <c r="G1253" s="31" t="n"/>
      <c r="H1253" s="32" t="n"/>
      <c r="I1253" s="96" t="inlineStr">
        <is>
          <t>Lionsgate</t>
        </is>
      </c>
      <c r="J1253" s="97" t="n">
        <v>2005</v>
      </c>
      <c r="K1253" s="35">
        <f>ROW(K1253)-1</f>
        <v/>
      </c>
      <c r="L1253" s="98" t="b">
        <v>0</v>
      </c>
      <c r="M1253" s="99" t="inlineStr">
        <is>
          <t>Raunchy comedy that often takes things too far and makes it uncomfortable and cringey rather than funny. Lots of talent, so there are a couple of laughs throughout, and it is a quick movie, but there are definitely better options out there, even for restaurant movies.</t>
        </is>
      </c>
      <c r="N1253" s="37" t="inlineStr">
        <is>
          <t>Young employees at Shenaniganz restaurant collectively stave off boredom and adulthood with their antics.</t>
        </is>
      </c>
      <c r="O1253" s="38" t="inlineStr">
        <is>
          <t>https://image.tmdb.org/t/p/w500/h3NJDiaaliUH35ApXPu8PFKZwWz.jpg</t>
        </is>
      </c>
      <c r="P1253" s="39" t="inlineStr">
        <is>
          <t>Ryan Reynolds, Anna Faris, Justin Long, David Koechner, Luis Guzmán, Chi McBride, John Francis Daley, Kaitlin Doubleday, Rob Benedict, Alanna Ubach, Vanessa Lengies, Max Kasch, Andy Milonakis, Dane Cook, Jordan Ladd, Emmanuelle Chriqui, Wendie Malick, Monica Monica, Travis Resor, J.D. Evermore, Clay Chamberlin, Skyler Stone, Melissa Morgan, Don Brady, Anne Ewen, Pat Hazell, Jordan Werner, Skylar Duhe, Ann Marie Guidry, Lauren Swinney, Wayne Ferrara, Richard Netzberger, Roland W. Hoffman, Sandra Marling, Dean Shull, Melissa Alonzo, Todd Voltz, Robb Conner, Matt, Shedric</t>
        </is>
      </c>
      <c r="Q1253" s="40" t="inlineStr">
        <is>
          <t>Rob McKittrick</t>
        </is>
      </c>
      <c r="R1253" s="41" t="inlineStr">
        <is>
          <t>[{"Source": "Internet Movie Database", "Value": "6.7/10"}, {"Source": "Rotten Tomatoes", "Value": "29%"}, {"Source": "Metacritic", "Value": "30/100"}]</t>
        </is>
      </c>
      <c r="S1253" s="42" t="inlineStr">
        <is>
          <t>18,637,690</t>
        </is>
      </c>
      <c r="T1253" s="43" t="inlineStr">
        <is>
          <t>R</t>
        </is>
      </c>
      <c r="U1253" s="44" t="inlineStr">
        <is>
          <t>94</t>
        </is>
      </c>
      <c r="V1253" s="45" t="inlineStr">
        <is>
          <t>{"link": "https://www.themoviedb.org/movie/7553-waiting/watch?locale=CA", "free": [{"logo_path": "/ewOptMVIYcOadMGGJz8DJueH2bH.jpg", "provider_id": 230, "provider_name": "Crave", "display_priority": 5}], "rent":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{"logo_path": "/vLZKlXUNDcZR7ilvfY9Wr9k80FZ.jpg", "provider_id": 538, "provider_name": "Plex", "display_priority": 81}], "ads": [{"logo_path": "/xoFyQOXR3qINRsdnCQyd7jGx8Wo.jpg", "provider_id": 326, "provider_name": "CTV", "display_priority": 43}, {"logo_path": "/dB8G41Q6tSL5NBisrIeqByfepBc.jpg", "provider_id": 300, "provider_name": "Pluto TV", "display_priority": 97}], "buy":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"flatrate": [{"logo_path": "/o4OqlMLb3ZjhK7OwR4qvxiZKOXf.jpg", "provider_id": 2358, "provider_name": "Lionsgate+ Amazon Channels", "display_priority": 145}]}</t>
        </is>
      </c>
      <c r="W1253" s="46" t="inlineStr">
        <is>
          <t>3,000,000</t>
        </is>
      </c>
      <c r="X1253" s="35" t="n">
        <v>7553</v>
      </c>
      <c r="Y1253" s="35" t="inlineStr">
        <is>
          <t>[1542, 706510, 2292, 1024452, 17362, 13994, 53765, 35122, 14166, 1352755, 62592, 51540, 20306, 1037113, 521844, 680860, 1143319, 1151334, 345922, 14655]</t>
        </is>
      </c>
      <c r="Z1253" s="35" t="inlineStr">
        <is>
          <t>29%</t>
        </is>
      </c>
      <c r="AA1253" s="35" t="inlineStr">
        <is>
          <t>6.7/10</t>
        </is>
      </c>
      <c r="AB1253" s="35" t="inlineStr">
        <is>
          <t>30/100</t>
        </is>
      </c>
      <c r="AC1253" s="35" t="inlineStr">
        <is>
          <t>https://www.youtube.com/embed/HJEsNjH3JT8</t>
        </is>
      </c>
      <c r="AD1253" s="98" t="inlineStr">
        <is>
          <t>US</t>
        </is>
      </c>
      <c r="AE1253" s="98" t="n">
        <v>1731215633548</v>
      </c>
    </row>
    <row r="1254" ht="14.25" customHeight="1" s="169">
      <c r="A1254" s="93" t="inlineStr">
        <is>
          <t>The Invention of Lying</t>
        </is>
      </c>
      <c r="B1254" s="94" t="n">
        <v>45</v>
      </c>
      <c r="C1254" s="131" t="n"/>
      <c r="D1254" s="132" t="n"/>
      <c r="E1254" s="95" t="inlineStr">
        <is>
          <t>RomCom</t>
        </is>
      </c>
      <c r="F1254" s="117" t="n"/>
      <c r="G1254" s="31" t="n"/>
      <c r="H1254" s="32" t="n"/>
      <c r="I1254" s="96" t="inlineStr">
        <is>
          <t>Warner Bros.</t>
        </is>
      </c>
      <c r="J1254" s="97" t="n">
        <v>2009</v>
      </c>
      <c r="K1254" s="35">
        <f>ROW(K1254)-1</f>
        <v/>
      </c>
      <c r="L1254" s="98" t="b">
        <v>0</v>
      </c>
      <c r="M1254" s="99" t="inlineStr">
        <is>
          <t>Starts out with a good premise and some funny jokes, especially revolving around marketing and film. Unfortunately, it seems to run out of jokes half way through, and devolves into a cheesy romantic movie. It can be far too mean spirited. I believe that some things like empathy are not just lying, there can be genuine care for other people. If the film had maintained the energy of the first half throughout, it would have been much better.</t>
        </is>
      </c>
      <c r="N1254" s="37" t="inlineStr">
        <is>
          <t>Set in a world where the concept of lying doesn't exist, a loser changes his lot when he invents lying and uses it to get ahead.</t>
        </is>
      </c>
      <c r="O1254" s="38" t="inlineStr">
        <is>
          <t>https://image.tmdb.org/t/p/w500/clP8tDZeM9jgnqmu4VBClBDpLtS.jpg</t>
        </is>
      </c>
      <c r="P1254" s="39" t="inlineStr">
        <is>
          <t>Ricky Gervais, Jennifer Garner, Louis C.K., Rob Lowe, Jonah Hill, Jeffrey Tambor, Fionnula Flanagan, Tina Fey, Donna Sorbello, Jason Bateman, Philip Seymour Hoffman, Jimmi Simpson, Stephanie March, Ruben Santiago-Hudson, John Hodgman, Nate Corddry, Christopher Guest, Alton Fitzgerald White, Edward Norton, Shaun Williamson, Stephen Merchant, Michael Patrick Gough, Ashlie Atkinson, Lisa Paige Robinson, Matt Stadelmann, Martin Starr, Tate Ellington, Arnie Burton, Bobby Moynihan, Cole Jensen, Conner Rayburn, Roz Ryan, Nada Despotovich, Jared Voss, Jessica Baade, Elena Wohl, Matthew Robinson, Donald Foley, Patrick Shea, Joe Stapleton, Dennis Lemoine, Lance Norris, Joe Wong, Collin Knight, Eric André, Gene Amoroso, Armen Garo, Dreama Walker, Brigid O'Connor, Christine Mascott, Ellen Colton, Layla Hosseini, Erica Newhall, Nydia Calon, Hope Farley, Paul Donlon, Mauriel Gould, Mary Klug, Rachel Harker, Brett Cramp, Toni Saladna, Guy Strauss, Nick Towne, Luz Alexandra Ramos, Ken Cheeseman, David Pittu, Danielle Perry, Joseph Badalucco Jr., Douglass Bowen Flynn, Celeste Oliva, Jake Watkins, Valerie Hager, Alison Quinn, Mitchell Roche, John Franchi</t>
        </is>
      </c>
      <c r="Q1254" s="40" t="inlineStr">
        <is>
          <t>Ricky Gervais, Matthew Robinson</t>
        </is>
      </c>
      <c r="R1254" s="41" t="inlineStr">
        <is>
          <t>[{"Source": "Internet Movie Database", "Value": "6.4/10"}, {"Source": "Rotten Tomatoes", "Value": "56%"}, {"Source": "Metacritic", "Value": "58/100"}]</t>
        </is>
      </c>
      <c r="S1254" s="42" t="inlineStr">
        <is>
          <t>32,400,000</t>
        </is>
      </c>
      <c r="T1254" s="43" t="inlineStr">
        <is>
          <t>PG-13</t>
        </is>
      </c>
      <c r="U1254" s="44" t="inlineStr">
        <is>
          <t>100</t>
        </is>
      </c>
      <c r="V1254" s="45" t="inlineStr">
        <is>
          <t>{"link": "https://www.themoviedb.org/movie/23082-the-invention-of-lying/watch?locale=CA", "buy":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"rent":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t>
        </is>
      </c>
      <c r="W1254" s="46" t="inlineStr">
        <is>
          <t>18,500,000</t>
        </is>
      </c>
      <c r="X1254" s="35" t="n">
        <v>23082</v>
      </c>
      <c r="Y1254" s="35" t="inlineStr">
        <is>
          <t>[1181678, 38914, 26255, 29817, 680860, 1024452, 1352755, 718840, 1151344, 399035, 1319504, 256591, 843543, 431093, 333385, 375846, 20407, 706510, 13252, 1093995]</t>
        </is>
      </c>
      <c r="Z1254" s="35" t="inlineStr">
        <is>
          <t>56%</t>
        </is>
      </c>
      <c r="AA1254" s="35" t="inlineStr">
        <is>
          <t>6.4/10</t>
        </is>
      </c>
      <c r="AB1254" s="35" t="inlineStr">
        <is>
          <t>58/100</t>
        </is>
      </c>
      <c r="AC1254" s="35" t="inlineStr">
        <is>
          <t>https://www.youtube.com/embed/vn71hYvyqCA</t>
        </is>
      </c>
      <c r="AD1254" s="98" t="inlineStr">
        <is>
          <t>US</t>
        </is>
      </c>
      <c r="AE1254" s="98" t="n">
        <v>1731215633548</v>
      </c>
    </row>
    <row r="1255" ht="14.25" customHeight="1" s="169">
      <c r="A1255" s="93" t="inlineStr">
        <is>
          <t>The Expendables</t>
        </is>
      </c>
      <c r="B1255" s="94" t="n">
        <v>45</v>
      </c>
      <c r="C1255" s="131" t="inlineStr">
        <is>
          <t>The Expendables</t>
        </is>
      </c>
      <c r="D1255" s="132" t="n"/>
      <c r="E1255" s="95" t="inlineStr">
        <is>
          <t>Action</t>
        </is>
      </c>
      <c r="F1255" s="117" t="n"/>
      <c r="G1255" s="31" t="n"/>
      <c r="H1255" s="32" t="n"/>
      <c r="I1255" s="96" t="inlineStr">
        <is>
          <t>Lionsgate</t>
        </is>
      </c>
      <c r="J1255" s="97" t="n">
        <v>2010</v>
      </c>
      <c r="K1255" s="35">
        <f>ROW(K1255)-1</f>
        <v/>
      </c>
      <c r="L1255" s="98" t="b">
        <v>0</v>
      </c>
      <c r="M1255" s="99" t="inlineStr">
        <is>
          <t>Clearly all of the budget went to the actors. They are all very good in thier roles, but they don't have much of anything to work with. The special effects are plugin level bad. The story is copy paste from millions of other stories. The script and music are generic. A bit of fun to watch the old guys be cool again (even if Stallone has some ridiculous dye in his beard and hair), but not a very good movie.</t>
        </is>
      </c>
      <c r="N1255" s="37" t="inlineStr">
        <is>
          <t>Barney Ross leads a band of highly skilled mercenaries including knife enthusiast Lee Christmas, a martial arts expert Yin Yang, heavy weapons specialist Hale Caesar, demolitionist Toll Road, and a loose-cannon sniper Gunner Jensen. When the group is commissioned by the mysterious Mr. Church to assassinate the dictator of a small South American island, Barney and Lee visit the remote locale to scout out their opposition and discover the true nature of the conflict engulfing the city.</t>
        </is>
      </c>
      <c r="O1255" s="38" t="inlineStr">
        <is>
          <t>https://image.tmdb.org/t/p/w500/j09ZkH6R4JWVylBcDai1laCmGw7.jpg</t>
        </is>
      </c>
      <c r="P1255" s="39" t="inlineStr">
        <is>
          <t>Sylvester Stallone, Jason Statham, Jet Li, Dolph Lundgren, Eric Roberts, Randy Couture, Steve Austin, David Zayas, Giselle Itié, Charisma Carpenter, Gary Daniels, Terry Crews, Mickey Rourke, Hank Amos, Amin Joseph, Grifon Aldren, Antonio Rodrigo Nogueira, Antônio Rogério Nogueira, Sassa Nacimento, R.A. Rondell, Tze Yep, Precious Jenkins, Ronn Surels, Lauren Jones, Prazeres Barbosa, Jose Vasquez, Daniel Arrias, Antonio Gullo, Javier Lambert, Tatsu Carvalho, Marcio Rosario, Paulo Bastos, John Baran, Joshua Cardenez, Rod Carvalho, Gino Galento, Gideon Hodge, Victor Eli Hugo, James Landry Hébert, Topher Jones, Cody Juneau, Shadoe Knight, Everton Lawrence, Ace LeBleu, Edgar Leza, David Joseph Martinez, Aaron Saxton, Bruce Willis, Arnold Schwarzenegger, Victor Eli Hugo, Kadrolsha Ona Carole, Paulo Gustavo, Ricardo Vargas</t>
        </is>
      </c>
      <c r="Q1255" s="40" t="inlineStr">
        <is>
          <t>Sylvester Stallone</t>
        </is>
      </c>
      <c r="R1255" s="41" t="inlineStr">
        <is>
          <t>[{"Source": "Internet Movie Database", "Value": "6.4/10"}, {"Source": "Rotten Tomatoes", "Value": "41%"}, {"Source": "Metacritic", "Value": "45/100"}]</t>
        </is>
      </c>
      <c r="S1255" s="42" t="inlineStr">
        <is>
          <t>274,470,394</t>
        </is>
      </c>
      <c r="T1255" s="43" t="inlineStr">
        <is>
          <t>R</t>
        </is>
      </c>
      <c r="U1255" s="44" t="inlineStr">
        <is>
          <t>103</t>
        </is>
      </c>
      <c r="V1255" s="45" t="inlineStr">
        <is>
          <t>{"link": "https://www.themoviedb.org/movie/27578-the-expendables/watch?locale=CA", "buy":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"flatrate": [{"logo_path": "/pbpMk2JmcoNnQwx5JGpXngfoWtp.jpg", "provider_id": 8, "provider_name": "Netflix", "display_priority": 0}, {"logo_path": "/ewOptMVIYcOadMGGJz8DJueH2bH.jpg", "provider_id": 230, "provider_name": "Crave", "display_priority": 5}, {"logo_path": "/cQjWvOiKRPeSuWRNGegcBjyqVbR.jpg", "provider_id": 469, "provider_name": "Club Illico", "display_priority": 51}, {"logo_path": "/esiLBRzDUwodjfN8gA4qj7l3ZF7.jpg", "provider_id": 1794, "provider_name": "Starz Amazon Channel", "display_priority": 92}, {"logo_path": "/dpR8r13zWDeUR0QkzWidrdMxa56.jpg", "provider_id": 1796, "provider_name": "Netflix Standard with Ads", "display_priority": 93}], "rent":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t>
        </is>
      </c>
      <c r="W1255" s="46" t="inlineStr">
        <is>
          <t>80,000,000</t>
        </is>
      </c>
      <c r="X1255" s="35" t="n">
        <v>27578</v>
      </c>
      <c r="Y1255" s="35" t="inlineStr">
        <is>
          <t>[293660, 4959, 356334, 128876, 534490, 808023, 250388, 290729, 256474, 2019, 8068, 449985, 278924, 27310, 74998, 22832, 1212855, 1172009, 13252, 808396]</t>
        </is>
      </c>
      <c r="Z1255" s="35" t="inlineStr">
        <is>
          <t>41%</t>
        </is>
      </c>
      <c r="AA1255" s="35" t="inlineStr">
        <is>
          <t>6.4/10</t>
        </is>
      </c>
      <c r="AB1255" s="35" t="inlineStr">
        <is>
          <t>45/100</t>
        </is>
      </c>
      <c r="AC1255" s="35" t="inlineStr">
        <is>
          <t>https://www.youtube.com/embed/G_OQpXk8vAQ</t>
        </is>
      </c>
      <c r="AD1255" s="98" t="inlineStr">
        <is>
          <t>US</t>
        </is>
      </c>
      <c r="AE1255" s="98" t="n">
        <v>1731215633548</v>
      </c>
    </row>
    <row r="1256" ht="14.25" customHeight="1" s="169">
      <c r="A1256" s="93" t="inlineStr">
        <is>
          <t>Old Dads</t>
        </is>
      </c>
      <c r="B1256" s="94" t="n">
        <v>45</v>
      </c>
      <c r="C1256" s="131" t="n"/>
      <c r="D1256" s="132" t="n"/>
      <c r="E1256" s="95" t="inlineStr">
        <is>
          <t>Comedy</t>
        </is>
      </c>
      <c r="F1256" s="117" t="n"/>
      <c r="G1256" s="31" t="n"/>
      <c r="H1256" s="32" t="inlineStr">
        <is>
          <t>Netflix</t>
        </is>
      </c>
      <c r="I1256" s="96" t="inlineStr">
        <is>
          <t>Netflix</t>
        </is>
      </c>
      <c r="J1256" s="97" t="n">
        <v>2023</v>
      </c>
      <c r="K1256" s="35">
        <f>ROW(K1256)-1</f>
        <v/>
      </c>
      <c r="L1256" s="98" t="b">
        <v>0</v>
      </c>
      <c r="M1256" s="99" t="inlineStr">
        <is>
          <t>Starts off painfully unfunny and very annoying for the first half, but in the second half really finds it's stride with pretty consistent funny jokes and some decent emotional scenes. Burr, Woodbine and Cannavale bounce off of each other very well, and provide a good amount of laughs. If they weren't so over the top with how much every generation under 50 sucked, this would be significantly more enjoyable. If I lived in the world of this movie, I would be angry all the time too, just like Bill Burr's character.</t>
        </is>
      </c>
      <c r="N1256" s="37" t="inlineStr">
        <is>
          <t>A cranky middle-aged dad and his two best friends find themselves out of step in a changing world of millennial CEOs and powerful preschool principals.</t>
        </is>
      </c>
      <c r="O1256" s="50" t="inlineStr">
        <is>
          <t>https://image.tmdb.org/t/p/w500/krA2iXd1PK1vhg4jeWfbSD4fSJi.jpg</t>
        </is>
      </c>
      <c r="P1256" s="51" t="inlineStr">
        <is>
          <t>Bill Burr, Bobby Cannavale, Bokeem Woodbine, Katie Aselton, Reign Edwards, Jackie Tohn, Miles Robbins, Rachael Harris, Dash McCloud, Justin Miles, C. Thomas Howell, Bruce Dern, Dominic Grey Gonzalez, Natasha Leggero, Katrina Bowden, Angela Gulner, Josh Brener, Erin Wu, Justene Alpert, Cameron Kelly, Cody Renee Cameron, Joe Bartnick, Paul Virzi, Chelsea Marie Davis, Carl Tart, Nate Craig, Rick Glassman, Abbie Cobb, Nia Renée Hill, Tom Allen, Rory Scovel, James Lavon Miller, Steph Tolev, Paul Walter Hauser, Ron Taylor</t>
        </is>
      </c>
      <c r="Q1256" s="52" t="inlineStr">
        <is>
          <t>Bill Burr</t>
        </is>
      </c>
      <c r="R1256" s="59" t="inlineStr">
        <is>
          <t>[{"Source": "Internet Movie Database", "Value": "6.2/10"}, {"Source": "Rotten Tomatoes", "Value": "27%"}, {"Source": "Metacritic", "Value": "42/100"}]</t>
        </is>
      </c>
      <c r="S1256" s="54" t="inlineStr">
        <is>
          <t>0</t>
        </is>
      </c>
      <c r="T1256" s="55" t="inlineStr">
        <is>
          <t>R</t>
        </is>
      </c>
      <c r="U1256" s="56" t="inlineStr">
        <is>
          <t>102</t>
        </is>
      </c>
      <c r="V1256" s="45" t="inlineStr">
        <is>
          <t>{"link": "https://www.themoviedb.org/movie/987917-old-dads/watch?locale=CA", "flatrate": [{"logo_path": "/pbpMk2JmcoNnQwx5JGpXngfoWtp.jpg", "provider_id": 8, "provider_name": "Netflix", "display_priority": 0}, {"logo_path": "/dpR8r13zWDeUR0QkzWidrdMxa56.jpg", "provider_id": 1796, "provider_name": "Netflix Standard with Ads", "display_priority": 93}]}</t>
        </is>
      </c>
      <c r="W1256" s="58" t="inlineStr">
        <is>
          <t>0</t>
        </is>
      </c>
      <c r="X1256" s="35" t="n">
        <v>987917</v>
      </c>
      <c r="Y1256" s="35" t="inlineStr">
        <is>
          <t>[862551, 876825, 17159, 598133, 367735, 24701, 521844, 922017, 26670, 624932, 208134, 999582, 109439, 1065890, 399796, 345922, 256474, 16275, 273641, 26685]</t>
        </is>
      </c>
      <c r="Z1256" s="35" t="inlineStr">
        <is>
          <t>27%</t>
        </is>
      </c>
      <c r="AA1256" s="35" t="inlineStr">
        <is>
          <t>6.2/10</t>
        </is>
      </c>
      <c r="AB1256" s="35" t="inlineStr">
        <is>
          <t>42/100</t>
        </is>
      </c>
      <c r="AC1256" s="35" t="inlineStr">
        <is>
          <t>https://www.youtube.com/embed/mU01e6KjM2s</t>
        </is>
      </c>
      <c r="AD1256" s="98" t="inlineStr">
        <is>
          <t>US</t>
        </is>
      </c>
      <c r="AE1256" s="98" t="n">
        <v>1731215633548</v>
      </c>
    </row>
    <row r="1257" ht="14.25" customHeight="1" s="169">
      <c r="A1257" s="93" t="inlineStr">
        <is>
          <t>Mike and Dave Need Wedding Dates</t>
        </is>
      </c>
      <c r="B1257" s="94" t="n">
        <v>45</v>
      </c>
      <c r="C1257" s="131" t="n"/>
      <c r="D1257" s="132" t="n"/>
      <c r="E1257" s="95" t="inlineStr">
        <is>
          <t>Comedy</t>
        </is>
      </c>
      <c r="F1257" s="117" t="inlineStr">
        <is>
          <t>Romance</t>
        </is>
      </c>
      <c r="G1257" s="31" t="n"/>
      <c r="H1257" s="32" t="n"/>
      <c r="I1257" s="96" t="inlineStr">
        <is>
          <t>20th Century Studios</t>
        </is>
      </c>
      <c r="J1257" s="97" t="n">
        <v>2016</v>
      </c>
      <c r="K1257" s="35">
        <f>ROW(K1257)-1</f>
        <v/>
      </c>
      <c r="L1257" s="98" t="b">
        <v>0</v>
      </c>
      <c r="M1257" s="99" t="inlineStr">
        <is>
          <t>There is potential here, but a lot of it is wasted with some poor writing and one terrible actor. Adam Devine sucks, he has never been funny, and every time he is in something it lowers the strength of the film or show significantly. Zac Efron is great, and he is always great. He and Anna Kendrick have great chemistry and their part of the story works very well. Sugar Lyn Beard, Sam Richardson and Kumail Nanjani (in a one scene cameo) also provide some good laughs. Aubrey Plaza's character is so poorly written with some terrible dialogue and motivations, and then there's Adam Devine's character, who is so deeply unlikable and unfunny that it doesn't make sense that he hasn't been disowned by his family.</t>
        </is>
      </c>
      <c r="N1257" s="76" t="inlineStr">
        <is>
          <t>Mike and Dave are young, adventurous, fun-loving brothers who tend to get out of control at family gatherings. When their sister Jeanie reveals her Hawaiian wedding plans, the rest of the Stangles insist that the brothers bring respectable dates. After placing an ad on Craigslist, the siblings decide to pick Tatiana and Alice, two charming and seemingly normal women. Once they arrive on the island, however, Mike and Dave realize that their companions are ready to get wild and party.</t>
        </is>
      </c>
      <c r="O1257" s="50" t="inlineStr">
        <is>
          <t>https://image.tmdb.org/t/p/w500/rK0UwpiE3PSdGahfDZLCummxMwd.jpg</t>
        </is>
      </c>
      <c r="P1257" s="51" t="inlineStr">
        <is>
          <t>Zac Efron, Adam Devine, Anna Kendrick, Aubrey Plaza, Sam Richardson, Stephen Root, Sugar Lyn Beard, Branscombe Richmond, Marc Maron, Jake Johnson, Kumail Nanjiani, Eugene Cordero, Mary Holland, Nicole Byer, Stephanie Allynne, Chloe Bridges, Stephanie Faracy, Alice Wetterlund, Lavell Crawford, Erik Griffin, Jake Szymanski, Wendy Williams, Kyle Smigielski, Andrea Miceli, Nancy Miceli, Christina Souza, Olga Kalashnikova, Ashley Hobbs, Julia Fae, Andrea Russett, Danielle Zalopany, Tabitha Humphrey, Bob Turton, Jennie Pierson, Hilty Bowen, Tanisha Long, Cass Buggé, Ayden Mayeri, Liberté Chan, Sandra Davis, Jessika Van, Don Pomes, Sally Jackson, Rory Hart, Katherine Klosterman, Michael C. Price, Paula Fuga, John Cruz, Henry Kapono Ka'aihue, Brother Noland, Kimee Balmilero, Margo Kazaryan</t>
        </is>
      </c>
      <c r="Q1257" s="52" t="inlineStr">
        <is>
          <t>Jake Szymanski</t>
        </is>
      </c>
      <c r="R1257" s="53" t="inlineStr">
        <is>
          <t>[{"Source": "Internet Movie Database", "Value": "6.0/10"}, {"Source": "Rotten Tomatoes", "Value": "38%"}, {"Source": "Metacritic", "Value": "51/100"}]</t>
        </is>
      </c>
      <c r="S1257" s="54" t="inlineStr">
        <is>
          <t>77,100,000</t>
        </is>
      </c>
      <c r="T1257" s="55" t="inlineStr">
        <is>
          <t>R</t>
        </is>
      </c>
      <c r="U1257" s="56" t="inlineStr">
        <is>
          <t>98</t>
        </is>
      </c>
      <c r="V1257" s="82" t="inlineStr">
        <is>
          <t>{"link": "https://www.themoviedb.org/movie/316023-mike-and-dave-need-wedding-dates/watch?locale=CA", "buy":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"rent":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"flatrate": [{"logo_path": "/97yvRBw1GzX7fXprcF80er19ot.jpg", "provider_id": 337, "provider_name": "Disney Plus", "display_priority": 3}]}</t>
        </is>
      </c>
      <c r="W1257" s="58" t="inlineStr">
        <is>
          <t>33,000,000</t>
        </is>
      </c>
      <c r="X1257" s="35" t="n">
        <v>316023</v>
      </c>
      <c r="Y1257" s="35" t="inlineStr">
        <is>
          <t>[521844, 12403, 869641, 252838, 8386, 24701, 24008, 107811, 109439, 208134, 1493859, 32575, 933738, 26685, 2074, 14542, 12133, 862551, 49520, 1417677]</t>
        </is>
      </c>
      <c r="Z1257" s="35" t="inlineStr">
        <is>
          <t>38%</t>
        </is>
      </c>
      <c r="AA1257" s="35" t="inlineStr">
        <is>
          <t>6.0/10</t>
        </is>
      </c>
      <c r="AB1257" s="35" t="inlineStr">
        <is>
          <t>51/100</t>
        </is>
      </c>
      <c r="AC1257" s="35" t="inlineStr">
        <is>
          <t>https://www.youtube.com/embed/VpQNa2-5d2U</t>
        </is>
      </c>
      <c r="AD1257" s="98" t="inlineStr">
        <is>
          <t>US</t>
        </is>
      </c>
      <c r="AE1257" s="98" t="n">
        <v>1731215633548</v>
      </c>
    </row>
    <row r="1258" ht="14.25" customHeight="1" s="169">
      <c r="A1258" s="93" t="inlineStr">
        <is>
          <t>The Flash</t>
        </is>
      </c>
      <c r="B1258" s="94" t="n">
        <v>45</v>
      </c>
      <c r="C1258" s="131" t="inlineStr">
        <is>
          <t>DC</t>
        </is>
      </c>
      <c r="D1258" s="132" t="inlineStr">
        <is>
          <t>DCEU</t>
        </is>
      </c>
      <c r="E1258" s="95" t="inlineStr">
        <is>
          <t>Comic Book</t>
        </is>
      </c>
      <c r="F1258" s="117" t="n"/>
      <c r="G1258" s="31" t="n"/>
      <c r="H1258" s="32" t="n"/>
      <c r="I1258" s="96" t="inlineStr">
        <is>
          <t>Warner Bros.</t>
        </is>
      </c>
      <c r="J1258" s="97" t="n">
        <v>2023</v>
      </c>
      <c r="K1258" s="35">
        <f>ROW(K1258)-1</f>
        <v/>
      </c>
      <c r="L1258" s="98" t="b">
        <v>0</v>
      </c>
      <c r="M1258" s="99" t="inlineStr">
        <is>
          <t xml:space="preserve">After over thirty years of production and countless delays, The Flash has finally arrived to the big screen and it's… OK. There is a mix of really good and quite bad elements to this film. Sash Calle steals her scenes as Supergirl, and hopefully she is able to reprise the role in the DCU future. There are some good jokes throughout and the pace never drags. The story is intriguing and fun to watch, but alot of the smaller parts, especially the dialogue, don't work well. The dialogue often gives the feeling that the characters are not human. Michael Keaton's Batman speaks only in catchphrases as if he was an action figure. Ezra Miller delivers some good jokes, but largely feels as if he is pretending to be a human. There are some scenes that only make sense if you are in the audience with complete context, and the characters should be confused or weirded out given what they know. The movie is stuffed with cameos that don't serve the plot whatsoever. Even Michael Keaton's Batman could have been anyone and it wouldn't have affected what actually happened. These cameos were inserted shamelessly to get people to the theatre, and it seems like it didn't work. The visual effects look terrible throughout. Overall, it's a fitting end to a disappointing universe. The entire DCEU on film never delivered up to anywhere near it's potential, and always felt rushed. They rushed into the Flashpoint storyline, and were unable to live up to it's potential. </t>
        </is>
      </c>
      <c r="N1258" s="76" t="inlineStr">
        <is>
          <t>When his attempt to save his family inadvertently alters the future, Barry Allen becomes trapped in a reality in which General Zod has returned and there are no Super Heroes to turn to. In order to save the world that he is in and return to the future that he knows, Barry's only hope is to race for his life. But will making the ultimate sacrifice be enough to reset the universe?</t>
        </is>
      </c>
      <c r="O1258" s="50" t="inlineStr">
        <is>
          <t>https://image.tmdb.org/t/p/w500/rktDFPbfHfUbArZ6OOOKsXcv0Bm.jpg</t>
        </is>
      </c>
      <c r="P1258" s="51" t="inlineStr">
        <is>
          <t>Ezra Miller, Sasha Calle, Michael Keaton, Michael Shannon, Ron Livingston, Maribel Verdú, Kiersey Clemons, Antje Traue, Saoirse-Monica Jackson, Rudy Mancuso, Ed Wade, Jeremy Irons, Temuera Morrison, Sanjeev Bhaskar, Sean Rogers, Kieran Hodgson, Luke Brandon Field, Ian Loh, Karl Collins, Nikolaj Coster-Waldau, Poppy Shepherd, Nina Barker-Francis, Ava Hamada, Maurice Chung, Florence Wright, Bastian Antonio Fuentes, Andoni Gracia, Alex Hank, Miki Muschietti, Rebecca Hiller, Rob Hunt, Jonny Stockwell, Michael Byrch, Bret Jones, Sue Maund, Alex Batareanu, Andrei Nova, Gabriel Constantin, Oleg Mirochnikov, Katia Elizarova, Dennis Good, Zsuzsa Magyar, Michael Lerman, Rosie Ede, Andy Muschietti, Ellie Rawnsley, Greg Lockett, Chelsea Leigh Macleod, Leslie Soo, Freya Evans, Sue Moore, Lynn Farleigh, Martin Pemberton, Sarah Lawn, David Calvitto, Ben Affleck, Gal Gadot, George Clooney, Jason Momoa, James Travis, Eric Tiede, Richard Sutar, Moziah Pinder, Christopher Moore, Marvin Montoute, Andy M Milligan, Richie Lawrie, Felicity Lamb, Tianyi Kiy, Eve Harding, Oliver Griffin, Stephane Fichet, Malachi Ferdinand, Paul Fairlie, Liam Edwards, Nick Davison, Darrenjclarke, Sophie Clifton, Ross Carter, Ben Bradley, Judy Blackett, Cain Aiden, Adam West, Helen Slater, George Reeves, Christopher Reeve</t>
        </is>
      </c>
      <c r="Q1258" s="52" t="inlineStr">
        <is>
          <t>Andy Muschietti</t>
        </is>
      </c>
      <c r="R1258" s="59" t="inlineStr">
        <is>
          <t>[{"Source": "Internet Movie Database", "Value": "6.6/10"}, {"Source": "Rotten Tomatoes", "Value": "62%"}, {"Source": "Metacritic", "Value": "55/100"}]</t>
        </is>
      </c>
      <c r="S1258" s="60" t="inlineStr">
        <is>
          <t>271,333,313</t>
        </is>
      </c>
      <c r="T1258" s="55" t="inlineStr">
        <is>
          <t>PG-13</t>
        </is>
      </c>
      <c r="U1258" s="56" t="inlineStr">
        <is>
          <t>144</t>
        </is>
      </c>
      <c r="V1258" s="82" t="inlineStr">
        <is>
          <t>{"link": "https://www.themoviedb.org/movie/298618-the-flash/watch?locale=CA", "buy":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"rent":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{"logo_path": "/vLZKlXUNDcZR7ilvfY9Wr9k80FZ.jpg", "provider_id": 538, "provider_name": "Plex", "display_priority": 81}]}</t>
        </is>
      </c>
      <c r="W1258" s="61" t="inlineStr">
        <is>
          <t>220,000,000</t>
        </is>
      </c>
      <c r="X1258" s="35" t="n">
        <v>298618</v>
      </c>
      <c r="Y1258" s="35" t="inlineStr">
        <is>
          <t>[1061474, 141052, 183011, 436270, 299536, 640146, 127585, 609681, 634649, 453395, 102382, 284054, 1155089, 618354, 447365, 1452, 118340, 100402, 283995, 299534]</t>
        </is>
      </c>
      <c r="Z1258" s="35" t="inlineStr">
        <is>
          <t>62%</t>
        </is>
      </c>
      <c r="AA1258" s="35" t="inlineStr">
        <is>
          <t>6.6/10</t>
        </is>
      </c>
      <c r="AB1258" s="35" t="inlineStr">
        <is>
          <t>55/100</t>
        </is>
      </c>
      <c r="AC1258" s="35" t="inlineStr">
        <is>
          <t>https://www.youtube.com/embed/jprhe-cWKGs</t>
        </is>
      </c>
      <c r="AD1258" s="98" t="inlineStr">
        <is>
          <t>US</t>
        </is>
      </c>
      <c r="AE1258" s="98" t="n">
        <v>1731215633548</v>
      </c>
    </row>
    <row r="1259" ht="14.25" customHeight="1" s="169">
      <c r="A1259" s="93" t="inlineStr">
        <is>
          <t>Angels &amp; Demons</t>
        </is>
      </c>
      <c r="B1259" s="94" t="n">
        <v>45</v>
      </c>
      <c r="C1259" s="131" t="inlineStr">
        <is>
          <t>The Da Vinci Code Trilogy</t>
        </is>
      </c>
      <c r="D1259" s="132" t="n"/>
      <c r="E1259" s="95" t="inlineStr">
        <is>
          <t>Mystery</t>
        </is>
      </c>
      <c r="F1259" s="117" t="inlineStr">
        <is>
          <t>Thriller</t>
        </is>
      </c>
      <c r="G1259" s="31" t="n"/>
      <c r="H1259" s="32" t="n"/>
      <c r="I1259" s="96" t="inlineStr">
        <is>
          <t>Columbia Pictures</t>
        </is>
      </c>
      <c r="J1259" s="97" t="n">
        <v>2009</v>
      </c>
      <c r="K1259" s="35">
        <f>ROW(K1259)-1</f>
        <v/>
      </c>
      <c r="L1259" s="98" t="b">
        <v>0</v>
      </c>
      <c r="M1259" s="99" t="inlineStr">
        <is>
          <t>More tense, exciting, and boasting far less exposition, "Angels and Demons" is an improvement on "The Da Vinci Code", but the action and characters remain weak, mainly due to Dan Brown's source material.</t>
        </is>
      </c>
      <c r="N1259" s="37" t="inlineStr">
        <is>
          <t>Harvard symbologist Robert Langdon is recruited by the Vatican to investigate the apparent return of the Illuminati – a secret, underground organization – after four cardinals are kidnapped on the night of the papal conclave.</t>
        </is>
      </c>
      <c r="O1259" s="84" t="inlineStr">
        <is>
          <t>https://image.tmdb.org/t/p/w500/hrvNVd0GDeytbDhduWa3SFKmg4A.jpg</t>
        </is>
      </c>
      <c r="P1259" s="85" t="inlineStr">
        <is>
          <t>Tom Hanks, Ewan McGregor, Ayelet Zurer, Stellan Skarsgård, Pierfrancesco Favino, Nikolaj Lie Kaas, Armin Mueller-Stahl, Thure Lindhardt, David Pasquesi, Cosimo Fusco, Victor Alfieri, Franklin Amobi, Curt Lowens, Bob Yerkes, Marc Fiorini, Carmen Argenziano, Howard Mungo, Rance Howard, Steve Franken, Gino Conforti, Ilya Baskin, Richard Rosetti, Silvano Marchetto, Thomas Morris, Jonas Fisch, August Wittgenstein, Ben Bela Böhm, Paul Schmitz, Jeffrey Boehm, Xavier J. Nathan, Steve Kehela, Ursula Brooks, Rashmi, Yan Cui, Fritz Michel, Maria Cristina Heller, Rafael Petardi, Yesenia Adame, Kristof Konrad, Masasa Moyo, Ed Francis Martin, Cheryl Howard, Endre Hules, Norbert Weisser, Shelby Zemanek, Vanna Salviati, Raffi Di Blasio, Todd Schneider, Roberto Donati, Rocco Passafaro, Emanuele Secci, Anna Katarina, James Ritz, Felipe Torres Urso, Jose David Acevedo, Roy Allen III, Tibor Ambra, Victor of Aquitaine, Michael Ark, John Jason Bailey, Jerred Berg, Sally Berman, Yuki Bird, Anthony Bonaventura, Robert Bradvica, Ciara Bravo, Michael Patrick Breen, Aidan Bristow, Cheryl BryantBruce, Raúl Cardona, Christopher Casa, Patrick Casa, Pasquale Cassalia, Farouk Chakwa, Bacha Chilaia, Jimmy Clabots, Mark E. Clason, Tammy Colbert, Austin Michael Coleman, Robert Corvin, Luca Costa, Gina D'Acciaro, John Dardenne, William "Will" Daubert, Shervin Davatgar, Blake Dawson, Vincent De Paul, David Dedinsky, Lea Deesing, Norman Deesing, Angelique Deuitch, Paul DiVito, Brant Dorman, Allen Dula, Liz Duran, Matthew Earnest, Peter Ettinger, Jonn Faircrest, Les Feltmate, William Ferguson, Amanda Jane Fleming, David Fletcher, Gregory George Frank, Harrison Freed, Aaron Denius Garcia, Nancy Gassner-Clayton, Justin Giddings, Phil Gold, Alan Gray, Marco Greco, Roger Groh, Nancy Guerriero, Andrew Hamilton, Martin Harris, Miriam Harris, Charlie Heydt, David Hill, Kei Hirayama, Brett Hunt, Marco Infante, Clark James, Christopher Karl Johnson, Dave Johnson, Gina Juliet, Slim Khezri, Sophiah Koikas, Michael Laren, Robert W. Laur, Adrian Lee, David Michael Lewin, Maynor Lopez, Jon Lucero, Eder López, Julie Mabry, Les Mahoney, Gary Mandarino, Albert Marrero Jr., Stephen Marrero, Carina Aviles Marshall, Debbie McAlister, Sandra McCurdy, Anthony Molinari, Elsa Morales Myers, Mary E. Morales, Sauvion Morkunas, William Myers, Manuel Nardi, Justin Orton, Sarita Ospina, Dale Pavinski, Amelia Pawlak, David Pearl, David Pryor, Lawrence Ravettina, Paul Richard, Jarrod Robbins, Bertrand Roberson Jr., Adriana Roze, Franklin Ruehl, Kelly Ryan, Dylan Saccoccio, Frank Scozzari, James Seaman, Keith Shawn, Jutta Speidel, GJ Tiari, Nico Toffoli, Devin Toft, James Tumminia, Julian Vada, Ryan Van de Kamp Buchanan, Ernie Ventry, Damon Viola, Shannon Watson, Denise Winsor, Jon Morgan Woodward, Allan Yates, Alfred Molina</t>
        </is>
      </c>
      <c r="Q1259" s="86" t="inlineStr">
        <is>
          <t>Ron Howard</t>
        </is>
      </c>
      <c r="R1259" s="62" t="inlineStr">
        <is>
          <t>[{"Source": "Internet Movie Database", "Value": "6.7/10"}, {"Source": "Rotten Tomatoes", "Value": "36%"}, {"Source": "Metacritic", "Value": "48/100"}]</t>
        </is>
      </c>
      <c r="S1259" s="101" t="inlineStr">
        <is>
          <t>485,930,816</t>
        </is>
      </c>
      <c r="T1259" s="102" t="inlineStr">
        <is>
          <t>PG-13</t>
        </is>
      </c>
      <c r="U1259" s="103" t="inlineStr">
        <is>
          <t>139</t>
        </is>
      </c>
      <c r="V1259" s="45" t="inlineStr">
        <is>
          <t>{"link": "https://www.themoviedb.org/movie/13448-angels-demons/watch?locale=CA", "flatrate": [{"logo_path": "/ewOptMVIYcOadMGGJz8DJueH2bH.jpg", "provider_id": 230, "provider_name": "Crave", "display_priority": 5}, {"logo_path": "/h5DcR0J2EESLitnhR8xLG1QymTE.jpg", "provider_id": 531, "provider_name": "Paramount Plus", "display_priority": 9}, {"logo_path": "/hExO4PtimLIYn3kBOrzsejNv7cT.jpg", "provider_id": 582, "provider_name": "Paramount+ Amazon Channel", "display_priority": 11}, {"logo_path": "/7rJJlPpuGz0DV5OLjVW1HzYaFj9.jpg", "provider_id": 146, "provider_name": "iciTouTV", "display_priority": 12}, {"logo_path": "/qsOM361vYHE7pcNFG7bCJHyievG.jpg", "provider_id": 182, "provider_name": "Hollywood Suite", "display_priority": 27}, {"logo_path": "/p5xtRLEzPyRhqOPpiW1sFy4FyPc.jpg", "provider_id": 705, "provider_name": "Hollywood Suite Amazon Channel", "display_priority": 87}, {"logo_path": "/esiLBRzDUwodjfN8gA4qj7l3ZF7.jpg", "provider_id": 1794, "provider_name": "Starz Amazon Channel", "display_priority": 92}, {"logo_path": "/fts6X10Jn4QT0X6ac3udKEn2tJA.jpg", "provider_id": 2303, "provider_name": "Paramount Plus Premium", "display_priority": 121}, {"logo_path": "/rl6zez5rCeyelt1I46JRYk6B9Ed.jpg", "provider_id": 2304, "provider_name": "Paramount Plus Basic with Ads", "display_priority": 122}, {"logo_path": "/qcKfSyX4xkXESjHrkO8cZLRJkn6.jpg", "provider_id": 2604, "provider_name": "Crave Amazon Channel", "display_priority": 140}], "buy":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"rent":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t>
        </is>
      </c>
      <c r="W1259" s="61" t="inlineStr">
        <is>
          <t>150,000,000</t>
        </is>
      </c>
      <c r="X1259" s="35" t="n">
        <v>13448</v>
      </c>
      <c r="Y1259" s="35" t="inlineStr">
        <is>
          <t>[584004, 437342, 446791, 1093995, 1041613, 241855, 1530875, 1213, 324552, 192, 18196, 415842, 808396, 375846, 9740, 581726, 812583, 758323, 945729, 22090]</t>
        </is>
      </c>
      <c r="Z1259" s="35" t="inlineStr">
        <is>
          <t>36%</t>
        </is>
      </c>
      <c r="AA1259" s="35" t="inlineStr">
        <is>
          <t>6.7/10</t>
        </is>
      </c>
      <c r="AB1259" s="35" t="inlineStr">
        <is>
          <t>48/100</t>
        </is>
      </c>
      <c r="AC1259" s="35" t="inlineStr">
        <is>
          <t>https://www.youtube.com/embed/arb2-aZMDFg</t>
        </is>
      </c>
      <c r="AD1259" s="98" t="inlineStr">
        <is>
          <t>IT</t>
        </is>
      </c>
      <c r="AE1259" s="98" t="n">
        <v>1731215633548</v>
      </c>
    </row>
    <row r="1260" ht="14.25" customHeight="1" s="169">
      <c r="A1260" s="93" t="inlineStr">
        <is>
          <t>Three Fugitives</t>
        </is>
      </c>
      <c r="B1260" s="94" t="n">
        <v>45</v>
      </c>
      <c r="C1260" s="131" t="inlineStr">
        <is>
          <t>Disney Live Action</t>
        </is>
      </c>
      <c r="D1260" s="132" t="n"/>
      <c r="E1260" s="95" t="inlineStr">
        <is>
          <t>Comedy</t>
        </is>
      </c>
      <c r="F1260" s="117" t="inlineStr">
        <is>
          <t>Crime</t>
        </is>
      </c>
      <c r="G1260" s="31" t="n"/>
      <c r="H1260" s="32" t="n"/>
      <c r="I1260" s="96" t="inlineStr">
        <is>
          <t>Disney</t>
        </is>
      </c>
      <c r="J1260" s="97" t="n">
        <v>1989</v>
      </c>
      <c r="K1260" s="35">
        <f>ROW(K1260)-1</f>
        <v/>
      </c>
      <c r="L1260" s="98" t="b">
        <v>0</v>
      </c>
      <c r="M1260" s="99" t="inlineStr">
        <is>
          <t>Has some funny moments, but the premise is wasted on a somewhat directionless plot. The humor is over reliant on goofy gags and physical comedy, alot of which just isn't that funny. The veterinarian bit is one of the least funny things I've seen in a movie in a while. Nolte and Short bring enough charm and humor to the roles to make this watchable, but unfortunately it is not that good.</t>
        </is>
      </c>
      <c r="N1260" s="49" t="inlineStr">
        <is>
          <t>On his first day after being released from jail for 14 armed bank robberies, Lucas finds himself caught up in someone else's robbery. Perry has decided to hold up the local bank to raise money so that he can keep his daughter, Meg, and get her the treatment she needs. Dugan, a detective, assumes Lucas helped plan the robbery, and hence Lucas, Perry and Meg become three fugitives.</t>
        </is>
      </c>
      <c r="O1260" s="50" t="inlineStr">
        <is>
          <t>https://image.tmdb.org/t/p/w500/d6Gy5Hg88lKJUumBwY0FZzwU5oD.jpg</t>
        </is>
      </c>
      <c r="P1260" s="51" t="inlineStr">
        <is>
          <t>Nick Nolte, Martin Short, Sarah Rowland Doroff, James Earl Jones, Alan Ruck, Kenneth McMillan, David Arnott, Bruce McGill, Lee Garlington, Sy Richardson, Rocky Giordani, Rick Hall, Bill Cross, Stanley Brock, John Procaccino, Kathy Kinney, Way Ching Yu, Jack McGee, Albert Henderson, Larry Cox, Jeff Perry, Rhoda Gemignani, Clive Rosengren, Maryssa Larose, Tim DeZarn, Larry Miller, Scott Lincoln, John C. Cooke, Brian Thompson, Woody Eney, John Aylward, Sherman Howard</t>
        </is>
      </c>
      <c r="Q1260" s="52" t="inlineStr">
        <is>
          <t>Francis Veber</t>
        </is>
      </c>
      <c r="R1260" s="53" t="inlineStr">
        <is>
          <t>[{"Source": "Internet Movie Database", "Value": "6.2/10"}, {"Source": "Rotten Tomatoes", "Value": "14%"}, {"Source": "Metacritic", "Value": "40/100"}]</t>
        </is>
      </c>
      <c r="S1260" s="54" t="inlineStr">
        <is>
          <t>40,600,000</t>
        </is>
      </c>
      <c r="T1260" s="55" t="inlineStr">
        <is>
          <t>PG-13</t>
        </is>
      </c>
      <c r="U1260" s="56" t="inlineStr">
        <is>
          <t>96</t>
        </is>
      </c>
      <c r="V1260" s="57" t="inlineStr">
        <is>
          <t>{"link": "https://www.themoviedb.org/movie/31608-three-fugitives/watch?locale=CA", "flatrate": [{"logo_path": "/97yvRBw1GzX7fXprcF80er19ot.jpg", "provider_id": 337, "provider_name": "Disney Plus", "display_priority": 3}], "buy": [{"logo_path": "/SPnB1qiCkYfirS2it3hZORwGVn.jpg", "provider_id": 2, "provider_name": "Apple TV Store", "display_priority": 6}, {"logo_path": "/8z7rC8uIDaTM91X0ZfkRf04ydj2.jpg", "provider_id": 3, "provider_name": "Google Play Movies", "display_priority": 7}, {"logo_path": "/pTnn5JwWr4p3pG8H6VrpiQo7Vs0.jpg", "provider_id": 192, "provider_name": "YouTube", "display_priority": 33}, {"logo_path": "/qR6FKvnPBx2O37FDg8PNM7efwF3.jpg", "provider_id": 10, "provider_name": "Amazon Video", "display_priority": 56}], "rent": [{"logo_path": "/SPnB1qiCkYfirS2it3hZORwGVn.jpg", "provider_id": 2, "provider_name": "Apple TV Store", "display_priority": 6}, {"logo_path": "/qR6FKvnPBx2O37FDg8PNM7efwF3.jpg", "provider_id": 10, "provider_name": "Amazon Video", "display_priority": 56}]}</t>
        </is>
      </c>
      <c r="W1260" s="58" t="inlineStr">
        <is>
          <t>15,000,000</t>
        </is>
      </c>
      <c r="X1260" s="35" t="n">
        <v>31608</v>
      </c>
      <c r="Y1260" s="35" t="inlineStr">
        <is>
          <t>[21629, 573435, 11384, 30949, 9039, 65137, 5971, 9679, 438674, 738652, 2043, 754, 1208983, 5916, 17134, 724665, 38700, 479, 96, 82]</t>
        </is>
      </c>
      <c r="Z1260" s="35" t="inlineStr">
        <is>
          <t>14%</t>
        </is>
      </c>
      <c r="AA1260" s="35" t="inlineStr">
        <is>
          <t>6.2/10</t>
        </is>
      </c>
      <c r="AB1260" s="35" t="inlineStr">
        <is>
          <t>40/100</t>
        </is>
      </c>
      <c r="AC1260" s="35" t="inlineStr">
        <is>
          <t>https://www.youtube.com/embed/xnfkn6_bR7g</t>
        </is>
      </c>
      <c r="AD1260" s="98" t="inlineStr">
        <is>
          <t>US</t>
        </is>
      </c>
      <c r="AE1260" s="98" t="n">
        <v>1731215633548</v>
      </c>
    </row>
    <row r="1261" ht="14.25" customHeight="1" s="169">
      <c r="A1261" s="93" t="inlineStr">
        <is>
          <t>Hubie Halloween</t>
        </is>
      </c>
      <c r="B1261" s="94" t="n">
        <v>45</v>
      </c>
      <c r="C1261" s="131" t="inlineStr">
        <is>
          <t>Sandlerverse</t>
        </is>
      </c>
      <c r="D1261" s="132" t="n"/>
      <c r="E1261" s="95" t="inlineStr">
        <is>
          <t>Comedy</t>
        </is>
      </c>
      <c r="F1261" s="117" t="inlineStr">
        <is>
          <t>Dark Comedy</t>
        </is>
      </c>
      <c r="G1261" s="31" t="inlineStr">
        <is>
          <t>Halloween</t>
        </is>
      </c>
      <c r="H1261" s="32" t="inlineStr">
        <is>
          <t>Netflix</t>
        </is>
      </c>
      <c r="I1261" s="96" t="inlineStr">
        <is>
          <t>Netflix</t>
        </is>
      </c>
      <c r="J1261" s="97" t="n">
        <v>2020</v>
      </c>
      <c r="K1261" s="35">
        <f>ROW(K1261)-1</f>
        <v/>
      </c>
      <c r="L1261" s="98" t="b">
        <v>0</v>
      </c>
      <c r="M1261" s="99" t="n"/>
      <c r="N1261" s="83" t="inlineStr">
        <is>
          <t>Hubie Dubois, despite his devotion to his hometown of Salem, Massachusetts (and its legendary Halloween celebration), is a figure of mockery for kids and adults alike. But this year, something really is going bump in the night, and it’s up to Hubie to save Halloween.</t>
        </is>
      </c>
      <c r="O1261" s="84" t="inlineStr">
        <is>
          <t>https://image.tmdb.org/t/p/w500/dbhC6qRydXyRmpUdcl9bL9rARya.jpg</t>
        </is>
      </c>
      <c r="P1261" s="85" t="inlineStr">
        <is>
          <t>Adam Sandler, Kevin James, Julie Bowen, Ray Liotta, Steve Buscemi, Rob Schneider, Maya Rudolph, Tim Meadows, Michael Chiklis, June Squibb, George Wallace, Kenan Thompson, Shaquille O'Neal, Ben Stiller, Jackie Sandler, Karan Brar, Noah Schnapp, Sadie Sandler, Sunny Sandler, Paris Berelc, China Anne McClain, Colin Quinn, Kym Whitley, Lavell Crawford, Blake Clark, Dan Patrick, Tyler Crumley, Ella Stiller, Dan Bulla, Paul Sado, Yolande Bavan, Peyton List, Mikey Day, Melissa Villaseñor, Chris Titone, Allen Covert, Martin Herlihy, J.D. Donaruma, Betsy Sodaro, Juliette Pagano, Betsy Hammer, Alaina Pinto, Ximena Córdoba, Charlotte Peed, Ella Grace Helton, Kannon James, Lance Lim, Kelli Berglund, Kevin G. Quinn, Bradley Steven Perry, Lilimar, Isaak Presley, Jared Sandler, Gabriel McClain, Annabel Smith, Madison Donlan, Sophia Rose Spungin, Libby Smith, Patty Ross, Karsen Liotta, Caroline Lawton, Maggie Budzyna, Eli Thomas, Joseph Vecsey, Sienna James, Hannah Covert, Abigail Covert, Shea James, Sistine James, Alexia Zapata, Rebecca Covert, Hank Covert, Nathan Brill, Ella Brill, Damien Di Paola, Yanina Johnson, Tim Herlihy, Glenn S. Hanz, Vivian Nixon, David Torres Jr., Amber Frank</t>
        </is>
      </c>
      <c r="Q1261" s="86" t="inlineStr">
        <is>
          <t>Steven Brill</t>
        </is>
      </c>
      <c r="R1261" s="59" t="inlineStr">
        <is>
          <t>[{"Source": "Internet Movie Database", "Value": "5.3/10"}, {"Source": "Rotten Tomatoes", "Value": "54%"}, {"Source": "Metacritic", "Value": "53/100"}]</t>
        </is>
      </c>
      <c r="S1261" s="125" t="inlineStr">
        <is>
          <t>0</t>
        </is>
      </c>
      <c r="T1261" s="102" t="inlineStr">
        <is>
          <t>PG-13</t>
        </is>
      </c>
      <c r="U1261" s="103" t="inlineStr">
        <is>
          <t>102</t>
        </is>
      </c>
      <c r="V1261" s="89" t="inlineStr">
        <is>
          <t>{"link": "https://www.themoviedb.org/movie/617505-hubie-halloween/watch?locale=CA", "flatrate": [{"logo_path": "/pbpMk2JmcoNnQwx5JGpXngfoWtp.jpg", "provider_id": 8, "provider_name": "Netflix", "display_priority": 0}, {"logo_path": "/dpR8r13zWDeUR0QkzWidrdMxa56.jpg", "provider_id": 1796, "provider_name": "Netflix Standard with Ads", "display_priority": 93}]}</t>
        </is>
      </c>
      <c r="W1261" s="61" t="inlineStr">
        <is>
          <t>14,000,000</t>
        </is>
      </c>
      <c r="X1261" s="35" t="n">
        <v>617505</v>
      </c>
      <c r="Y1261" s="35" t="inlineStr">
        <is>
          <t>[864959, 917496, 4011, 362105, 2758, 739901, 39164, 740903, 24655, 15856, 1422096, 11974, 1363123, 13549, 3053, 21935, 642885, 21151, 100275, 13762]</t>
        </is>
      </c>
      <c r="Z1261" s="35" t="inlineStr">
        <is>
          <t>54%</t>
        </is>
      </c>
      <c r="AA1261" s="35" t="inlineStr">
        <is>
          <t>5.3/10</t>
        </is>
      </c>
      <c r="AB1261" s="35" t="inlineStr">
        <is>
          <t>53/100</t>
        </is>
      </c>
      <c r="AC1261" s="35" t="inlineStr">
        <is>
          <t>https://www.youtube.com/embed/kY3SuNvqQPw</t>
        </is>
      </c>
      <c r="AD1261" s="98" t="inlineStr">
        <is>
          <t>US</t>
        </is>
      </c>
      <c r="AE1261" s="98" t="n">
        <v>1731215633548</v>
      </c>
    </row>
    <row r="1262" ht="14.25" customHeight="1" s="169">
      <c r="A1262" s="93" t="inlineStr">
        <is>
          <t>Krampus</t>
        </is>
      </c>
      <c r="B1262" s="94" t="n">
        <v>45</v>
      </c>
      <c r="C1262" s="131" t="n"/>
      <c r="D1262" s="132" t="n"/>
      <c r="E1262" s="95" t="inlineStr">
        <is>
          <t>Horror</t>
        </is>
      </c>
      <c r="F1262" s="117" t="inlineStr">
        <is>
          <t>Comedy</t>
        </is>
      </c>
      <c r="G1262" s="31" t="inlineStr">
        <is>
          <t>Christmas</t>
        </is>
      </c>
      <c r="H1262" s="32" t="n"/>
      <c r="I1262" s="96" t="inlineStr">
        <is>
          <t>Universal Pictures</t>
        </is>
      </c>
      <c r="J1262" s="97" t="n">
        <v>2015</v>
      </c>
      <c r="K1262" s="35">
        <f>ROW(K1262)-1</f>
        <v/>
      </c>
      <c r="L1262" s="98" t="b">
        <v>0</v>
      </c>
      <c r="M1262" s="99" t="inlineStr">
        <is>
          <t>Never comes close to living up to the potential a christmas creature flick has. All of the scares are heavily telegraphed through musical cues, which removes any effectiveness of jump scares (which are already something that I don't like in horror movies). The creatures are far from frightening, and I'd even go to say they aren't convincing. They feel more like people in masks and costumes than a real, scary monster. Maybe the biggest issue is that none of the characters are likable. What makes many horror movies great is rooting for the protagonists and being frightened for their lives, whereas all of the characters in this movie are terrible and you don't care either way for their fates.</t>
        </is>
      </c>
      <c r="N1262" s="49" t="inlineStr">
        <is>
          <t>When his dysfunctional family clashes over the holidays, young Max is disillusioned and turns his back on Christmas.  Little does he know, this lack of festive spirit has unleashed the wrath of Krampus: a demonic force of ancient evil intent on punishing non-believers.</t>
        </is>
      </c>
      <c r="O1262" s="50" t="inlineStr">
        <is>
          <t>https://image.tmdb.org/t/p/w500/sAolMRD9rFSTU7tssfFuLEJJa7w.jpg</t>
        </is>
      </c>
      <c r="P1262" s="51" t="inlineStr">
        <is>
          <t>Emjay Anthony, Adam Scott, Toni Collette, Allison Tolman, David Koechner, Stefania LaVie Owen, Conchata Ferrell, Luke Hawker, Gideon Emery, Ivy George, Queenie Samuel, Krista Stadler, Seth Green, Justin Roiland, Breehn Burns, Maverick Flack, Tess Jamieson-Karaha, Lolo Owen, Leith Towers, Curtis Vowell, Sophie Gannon, Trevor Bau, Felicity Hamill, Gareth Ruck, Chi Jiajia Lim</t>
        </is>
      </c>
      <c r="Q1262" s="52" t="inlineStr">
        <is>
          <t>Michael Dougherty</t>
        </is>
      </c>
      <c r="R1262" s="59" t="inlineStr">
        <is>
          <t>[{"Source": "Internet Movie Database", "Value": "6.2/10"}, {"Source": "Rotten Tomatoes", "Value": "67%"}, {"Source": "Metacritic", "Value": "49/100"}]</t>
        </is>
      </c>
      <c r="S1262" s="60" t="inlineStr">
        <is>
          <t>61,800,000</t>
        </is>
      </c>
      <c r="T1262" s="55" t="inlineStr">
        <is>
          <t>PG-13</t>
        </is>
      </c>
      <c r="U1262" s="56" t="inlineStr">
        <is>
          <t>98</t>
        </is>
      </c>
      <c r="V1262" s="57" t="inlineStr">
        <is>
          <t>{"link": "https://www.themoviedb.org/movie/287903-krampus/watch?locale=CA", "flatrate": [{"logo_path": "/pvske1MyAoymrs5bguRfVqYiM9a.jpg", "provider_id": 119, "provider_name": "Amazon Prime Video", "display_priority": 1}, {"logo_path": "/ewOptMVIYcOadMGGJz8DJueH2bH.jpg", "provider_id": 230, "provider_name": "Crave", "display_priority": 5}, {"logo_path": "/esiLBRzDUwodjfN8gA4qj7l3ZF7.jpg", "provider_id": 1794, "provider_name": "Starz Amazon Channel", "display_priority": 92}, {"logo_path": "/8aBqoNeGGr0oSA85iopgNZUOTOc.jpg", "provider_id": 2100, "provider_name": "Amazon Prime Video with Ads", "display_priority": 111}, {"logo_path": "/qcKfSyX4xkXESjHrkO8cZLRJkn6.jpg", "provider_id": 2604, "provider_name": "Crave Amazon Channel", "display_priority": 140}], "buy":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"rent":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t>
        </is>
      </c>
      <c r="W1262" s="61" t="inlineStr">
        <is>
          <t>15,000,000</t>
        </is>
      </c>
      <c r="X1262" s="35" t="n">
        <v>287903</v>
      </c>
      <c r="Y1262" s="35" t="inlineStr">
        <is>
          <t>[927, 956920, 23202, 406994, 381034, 4513, 27414, 1033052, 566949, 800497, 1375831, 774454, 899112, 13509, 16342, 21362, 433808, 675531, 766, 567604]</t>
        </is>
      </c>
      <c r="Z1262" s="35" t="inlineStr">
        <is>
          <t>67%</t>
        </is>
      </c>
      <c r="AA1262" s="35" t="inlineStr">
        <is>
          <t>6.2/10</t>
        </is>
      </c>
      <c r="AB1262" s="35" t="inlineStr">
        <is>
          <t>49/100</t>
        </is>
      </c>
      <c r="AC1262" s="35" t="inlineStr">
        <is>
          <t>https://www.youtube.com/embed/h6cVyoMH4QE</t>
        </is>
      </c>
      <c r="AD1262" s="98" t="inlineStr">
        <is>
          <t>US</t>
        </is>
      </c>
      <c r="AE1262" s="98" t="n">
        <v>1731215633548</v>
      </c>
    </row>
    <row r="1263" ht="14.25" customHeight="1" s="169">
      <c r="A1263" s="93" t="inlineStr">
        <is>
          <t>Jackpot!</t>
        </is>
      </c>
      <c r="B1263" s="94" t="n">
        <v>45</v>
      </c>
      <c r="C1263" s="131" t="n"/>
      <c r="D1263" s="132" t="n"/>
      <c r="E1263" s="95" t="inlineStr">
        <is>
          <t>Action</t>
        </is>
      </c>
      <c r="F1263" s="117" t="inlineStr">
        <is>
          <t>Comedy</t>
        </is>
      </c>
      <c r="G1263" s="31" t="n"/>
      <c r="H1263" s="32" t="inlineStr">
        <is>
          <t>Amazon Prime</t>
        </is>
      </c>
      <c r="I1263" s="96" t="inlineStr">
        <is>
          <t>Amazon MGM Studios</t>
        </is>
      </c>
      <c r="J1263" s="97" t="n">
        <v>2024</v>
      </c>
      <c r="K1263" s="35">
        <f>ROW(K1263)-1</f>
        <v/>
      </c>
      <c r="L1263" s="98" t="b">
        <v>0</v>
      </c>
      <c r="M1263" s="99" t="inlineStr">
        <is>
          <t>Nowhere near as good as it could have been, but relatively watchable. John Cena provides nearly all of the laughs, he is great as always, and needs to be used in better movies. Awkwafina's humor in this movie is almost all references, it's basically the Family Guy style of comedy and it's pretty taxing. The movie really falls apart as soon as Machine Gun Kelly shows up and sucks the air out of the room. The action is pretty repetitive and gets exhausting at some point. Simu Liu is having a year where he only plays villains that barely show up in their bad movie. John Cena's outtakes at the end of the movie are funnier than anything anyone else does throughout the movie.</t>
        </is>
      </c>
      <c r="N1263" s="49" t="inlineStr">
        <is>
          <t>In the near future, a 'Grand Lottery' has been established - the catch: kill the winner before sundown to legally claim their multi-billion dollar jackpot. When Katie Kim mistakenly finds herself with the winning ticket, she reluctantly joins forces with amateur lottery protection agent Noel Cassidy who must get her to sundown in exchange for a piece of her prize.</t>
        </is>
      </c>
      <c r="O1263" s="50" t="inlineStr">
        <is>
          <t>https://image.tmdb.org/t/p/w500/fOsamTFIyGxjw1jLSKdZYxQBJOT.jpg</t>
        </is>
      </c>
      <c r="P1263" s="51" t="inlineStr">
        <is>
          <t>Awkwafina, John Cena, Simu Liu, Ayden Mayeri, Donald Watkins, Sam Asghari, mgk, Seann William Scott, Dolly de Leon, Michael Hitchcock, Becky Ann Baker, Leslie David Baker, Murray Hill, Adam Ray, Taylor Ortega, Holmes, Krystal Smith, Bobby Lee, Monique Ganderton, Steven Shelby, John Santiago, Imani Love, Marian Green, Rosanna Scotto, Sharon Reed, David Conk, Josh Diogo, Conor McCullagh, Shannon Mayers, Brian Ashton Smith, Rylea Hendreschke, Rabon Hutcherson, Sean Sullivan, Jordan Salmon, Theresa Sutera, Lisa Catara, Mathew Seiden, Cassidy Alexandra Kahler, Vanessa Cater, Holly Dowell, Stella Reimer, Chris Romrell, Matt LaBorde, Jewelianna Ramos-Ortiz, Kawui Joa, Nate Hitpas, Flaco Reyes, Troy Butler, Ivan John, Sebastien Soudais, Isabelle Fretheim, Nadia Lorencz, Delmar Reyna, C.C. Ice, Eddie Davenport, Christopher Chabriel, Nathaniel 'Diggs' McAllister, Ruben Maldonado, Chris Schmidt Jr., Jaime Channing, Richard Nunez, Casey Hendershot, Cole Eckert, Mona McAllen</t>
        </is>
      </c>
      <c r="Q1263" s="52" t="inlineStr">
        <is>
          <t>Paul Feig</t>
        </is>
      </c>
      <c r="R1263" s="53" t="inlineStr">
        <is>
          <t>[{"Source": "Internet Movie Database", "Value": "5.8/10"}, {"Source": "Rotten Tomatoes", "Value": "32%"}, {"Source": "Metacritic", "Value": "41/100"}]</t>
        </is>
      </c>
      <c r="S1263" s="54" t="inlineStr">
        <is>
          <t>0</t>
        </is>
      </c>
      <c r="T1263" s="55" t="inlineStr">
        <is>
          <t>R</t>
        </is>
      </c>
      <c r="U1263" s="56" t="inlineStr">
        <is>
          <t>107</t>
        </is>
      </c>
      <c r="V1263" s="57" t="inlineStr">
        <is>
          <t>{"link": "https://www.themoviedb.org/movie/1094138-jackpot/watch?locale=CA", "flatrate": [{"logo_path": "/pvske1MyAoymrs5bguRfVqYiM9a.jpg", "provider_id": 119, "provider_name": "Amazon Prime Video", "display_priority": 1}, {"logo_path": "/8aBqoNeGGr0oSA85iopgNZUOTOc.jpg", "provider_id": 2100, "provider_name": "Amazon Prime Video with Ads", "display_priority": 111}], "buy":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"rent": [{"logo_path": "/SPnB1qiCkYfirS2it3hZORwGVn.jpg", "provider_id": 2, "provider_name": "Apple TV Store", "display_priority": 6}, {"logo_path": "/4bIKO5tqPgko0135wL9GhMsb1wv.jpg", "provider_id": 140, "provider_name": "CosmoGo", "display_priority": 18}, {"logo_path": "/qR6FKvnPBx2O37FDg8PNM7efwF3.jpg", "provider_id": 10, "provider_name": "Amazon Video", "display_priority": 56}, {"logo_path": "/vLZKlXUNDcZR7ilvfY9Wr9k80FZ.jpg", "provider_id": 538, "provider_name": "Plex", "display_priority": 81}]}</t>
        </is>
      </c>
      <c r="W1263" s="58" t="inlineStr">
        <is>
          <t>0</t>
        </is>
      </c>
      <c r="X1263" s="35" t="n">
        <v>1094138</v>
      </c>
      <c r="Y1263" s="35" t="inlineStr">
        <is>
          <t>[1106289, 90, 9282, 13282, 486131, 86838, 548204, 943, 9448, 1212855, 4638, 944, 399035, 100, 923993, 5236, 13154, 680, 522627, 59917]</t>
        </is>
      </c>
      <c r="Z1263" s="35" t="inlineStr">
        <is>
          <t>32%</t>
        </is>
      </c>
      <c r="AA1263" s="35" t="inlineStr">
        <is>
          <t>5.8/10</t>
        </is>
      </c>
      <c r="AB1263" s="35" t="inlineStr">
        <is>
          <t>41/100</t>
        </is>
      </c>
      <c r="AC1263" s="35" t="inlineStr">
        <is>
          <t>https://www.youtube.com/embed/IW7pIYtpp50</t>
        </is>
      </c>
      <c r="AD1263" s="35" t="inlineStr">
        <is>
          <t>US</t>
        </is>
      </c>
      <c r="AE1263" s="35" t="inlineStr">
        <is>
          <t>1733695088702</t>
        </is>
      </c>
    </row>
    <row r="1264" ht="14.25" customHeight="1" s="169">
      <c r="A1264" s="93" t="inlineStr">
        <is>
          <t>The Purge: Election Year</t>
        </is>
      </c>
      <c r="B1264" s="94" t="n">
        <v>45</v>
      </c>
      <c r="C1264" s="131" t="inlineStr">
        <is>
          <t>Blumhouse</t>
        </is>
      </c>
      <c r="D1264" s="132" t="inlineStr">
        <is>
          <t>The Purge</t>
        </is>
      </c>
      <c r="E1264" s="95" t="inlineStr">
        <is>
          <t>Horror</t>
        </is>
      </c>
      <c r="F1264" s="117" t="inlineStr">
        <is>
          <t>Action</t>
        </is>
      </c>
      <c r="G1264" s="31" t="n"/>
      <c r="H1264" s="32" t="n"/>
      <c r="I1264" s="96" t="inlineStr">
        <is>
          <t>Universal Pictures</t>
        </is>
      </c>
      <c r="J1264" s="97" t="n">
        <v>2016</v>
      </c>
      <c r="K1264" s="35">
        <f>ROW(K1264)-1</f>
        <v/>
      </c>
      <c r="L1264" s="98" t="b">
        <v>0</v>
      </c>
      <c r="M1264" s="99" t="inlineStr">
        <is>
          <t>Law of diminishing returns. Pretty much hits all of the same story beats as the previous movie. Adds some interesting parts such as the murder tourists and the election, but I'm shocked that they even still have elections in this world. The dialogue is terrible once again, and outside of the two stars the acting is not good either. Very heavy handed, I thought the first movie wasn't subtle, but when you compare this and Anarchy to the first in the series, that movie looks extremely subtle.</t>
        </is>
      </c>
      <c r="N1264" s="49" t="inlineStr">
        <is>
          <t>Two years after choosing not to kill the man who killed his son, former police sergeant Leo Barnes has become head of security for Senator Charlene Roan, the front runner in the next Presidential election due to her vow to eliminate the Purge. On the night of what should be the final Purge, a betrayal from within the government forces Barnes and Roan out onto the street where they must fight to survive the night.</t>
        </is>
      </c>
      <c r="O1264" s="50" t="inlineStr">
        <is>
          <t>https://image.tmdb.org/t/p/w500/gg7tlp45xqGWMra0sqQVPvybje2.jpg</t>
        </is>
      </c>
      <c r="P1264" s="51" t="inlineStr">
        <is>
          <t>Elizabeth Mitchell, Frank Grillo, Mykelti Williamson, Betty Gabriel, J. J. Soria, Raymond J. Barry, Edwin Hodge, Kyle Secor, Ethan Phillips, Terry Serpico, David Aaron Baker, Kimberly Howe, Roman Blat, J. Jewels, Barry Nolan, Liza Colón-Zayas, Adam Cantor, Christopher James Baker, Jared Kemp, Brittany Mirabile, Naeem Duren, Naheem Garcia, Steven Barkhimer, Tom Kemp, Portland Helmich, George Lee Miles, Antoine Coetzee, Drew Cooper, Johnnie Mae, Tom Paolino, Emily Petta, Alexander Cook, Juani Feliz, Jamal Peters, Matt Walton, Thomas Kee, Lonnie Farmer, Christy Coco, Darcie Fisher, Alexander Schuler, Hank Amos, Lindsey Pires, Emily Smith, Kt Baldassaro, Christopher Cagle, Terry Conforti, Kevin DeCoste, Pamela Figueiredo, John Franchi, London Hall, Jay Hieron, Arthur Hiou, Rosemary Howard, Hashim Lafond, Jordan Lloyd, Alex Madera, Wayne Malm Jr., Stephanie McIntyre, Tanja Melendez Lynch, Malcolm C. Murray, Nick Principe, Lexie Roth, Melanie Blake Roth, Dora Winifred, Cindy Robinson, Michael Maggiani</t>
        </is>
      </c>
      <c r="Q1264" s="52" t="inlineStr">
        <is>
          <t>James DeMonaco</t>
        </is>
      </c>
      <c r="R1264" s="53" t="inlineStr">
        <is>
          <t>[{"Source": "Internet Movie Database", "Value": "6.0/10"}, {"Source": "Rotten Tomatoes", "Value": "55%"}, {"Source": "Metacritic", "Value": "55/100"}]</t>
        </is>
      </c>
      <c r="S1264" s="54" t="inlineStr">
        <is>
          <t>118,587,880</t>
        </is>
      </c>
      <c r="T1264" s="55" t="inlineStr">
        <is>
          <t>R</t>
        </is>
      </c>
      <c r="U1264" s="56" t="inlineStr">
        <is>
          <t>109</t>
        </is>
      </c>
      <c r="V1264" s="57" t="inlineStr">
        <is>
          <t>{"link": "https://www.themoviedb.org/movie/316727-the-purge-election-year/watch?locale=CA", "flatrate": [{"logo_path": "/pbpMk2JmcoNnQwx5JGpXngfoWtp.jpg", "provider_id": 8, "provider_name": "Netflix", "display_priority": 0}, {"logo_path": "/ewOptMVIYcOadMGGJz8DJueH2bH.jpg", "provider_id": 230, "provider_name": "Crave", "display_priority": 5}, {"logo_path": "/dpR8r13zWDeUR0QkzWidrdMxa56.jpg", "provider_id": 1796, "provider_name": "Netflix Standard with Ads", "display_priority": 93}, {"logo_path": "/qcKfSyX4xkXESjHrkO8cZLRJkn6.jpg", "provider_id": 2604, "provider_name": "Crave Amazon Channel", "display_priority": 140}], "buy":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"rent":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t>
        </is>
      </c>
      <c r="W1264" s="58" t="inlineStr">
        <is>
          <t>10,000,000</t>
        </is>
      </c>
      <c r="X1264" s="35" t="n">
        <v>316727</v>
      </c>
      <c r="Y1264" s="35" t="inlineStr">
        <is>
          <t>[442249, 238636, 602223, 514847, 250388, 1272837, 1100988, 986070, 1141182, 10225, 1160003, 1215162, 1189798, 1010756, 13186, 298250, 1094974, 158015, 156717, 1093995]</t>
        </is>
      </c>
      <c r="Z1264" s="35" t="inlineStr">
        <is>
          <t>55%</t>
        </is>
      </c>
      <c r="AA1264" s="35" t="inlineStr">
        <is>
          <t>6.0/10</t>
        </is>
      </c>
      <c r="AB1264" s="35" t="inlineStr">
        <is>
          <t>55/100</t>
        </is>
      </c>
      <c r="AC1264" s="35" t="inlineStr">
        <is>
          <t>https://www.youtube.com/embed/9rqIJcY9hMc</t>
        </is>
      </c>
      <c r="AD1264" s="35" t="inlineStr">
        <is>
          <t>US</t>
        </is>
      </c>
      <c r="AE1264" s="35" t="inlineStr">
        <is>
          <t>1735534509817</t>
        </is>
      </c>
    </row>
    <row r="1265" ht="14.25" customHeight="1" s="169">
      <c r="A1265" s="93" t="inlineStr">
        <is>
          <t>Hard to Kill</t>
        </is>
      </c>
      <c r="B1265" s="94" t="n">
        <v>45</v>
      </c>
      <c r="C1265" s="131" t="n"/>
      <c r="D1265" s="132" t="n"/>
      <c r="E1265" s="95" t="inlineStr">
        <is>
          <t>Action</t>
        </is>
      </c>
      <c r="F1265" s="117" t="n"/>
      <c r="G1265" s="31" t="n"/>
      <c r="H1265" s="32" t="n"/>
      <c r="I1265" s="96" t="inlineStr">
        <is>
          <t>Warner Bros.</t>
        </is>
      </c>
      <c r="J1265" s="97" t="n">
        <v>1990</v>
      </c>
      <c r="K1265" s="35">
        <f>ROW(K1265)-1</f>
        <v/>
      </c>
      <c r="L1265" s="98" t="b">
        <v>0</v>
      </c>
      <c r="M1265" s="99" t="inlineStr">
        <is>
          <t>One of the better Seagal movies out there, so if you like him, you'll probably love this. I do not like Seagal, I think he's so full of himself and is objectively an awful actor. The plot is a typical revenge movie, and it's decently well done. The action is better than the standard Seagal hand waving, he is much more believable in his physicality with this one than in other roles. The whole thing screams that it is propping up Seagal's ego, however. Everyone is constantly talking about how attractive he is, how large his dick is, how good a person he is. He even recovers from a coma faster than a superhuman being could. The acting other than Seagal is also very bad. The fact that the villain is caught because he was saying a catchphrase feels like something that would happen to a modern politician.</t>
        </is>
      </c>
      <c r="N1265" s="83" t="inlineStr">
        <is>
          <t>Mason Storm, a 'go it alone' cop, is gunned down at home. The intruders kill his wife, and think they've killed both Mason and his son too. Mason is secretly taken to a hospital where he spends several years in a coma. His son meanwhile is growing up thinking his father is dead. When Mason wakes up, everyone is in danger - himself, his son, his best friend, his nurse - but most of all those who arranged for his death</t>
        </is>
      </c>
      <c r="O1265" s="50" t="inlineStr">
        <is>
          <t>https://image.tmdb.org/t/p/w500/nmtMNxslljllSTVtt7VIOXdxSZp.jpg</t>
        </is>
      </c>
      <c r="P1265" s="51" t="inlineStr">
        <is>
          <t>Steven Seagal, Kelly LeBrock, William Sadler, Frederick Coffin, Bonnie Burroughs, Andrew Bloch, Branscombe Richmond, Charles Boswell, Zachary Rosencrantz, Lou Beatty Jr., Nick DeMauro, Nick Corello, Justin De Rosa, Stanley Brock, Evan James Malmuth, Tomas Trujillo, Robert LaSardo, Haruo Matsuoka, Craig E. Dunn, Tony Perez, Steve Jones, Francesca P. Roberts, James DiStefano, Dean Norris, Michael Fosberg, Buddy Joe Hooker, Jerry Dunphy, Barbara Townsend, Carlos Gómez, Andrea Stein, Eddie Frias, Michael Adler, Janet Zappala, Ernie Lively, Frank H. Conn, Philip Weyland, Linda Klein, Gary McLarty, James Thompson, Tom Muzila, Catherine Quinn, Richard Kwong, Al Goto, Julia Stormson, Jack Eiseman, Mickey McMeel, Jim Kindelon, Ruben Avitia, Kenny Endoso, Liam Ferguson, Jeff Imada</t>
        </is>
      </c>
      <c r="Q1265" s="52" t="inlineStr">
        <is>
          <t>Bruce Malmuth</t>
        </is>
      </c>
      <c r="R1265" s="62" t="inlineStr">
        <is>
          <t>[{"Source": "Internet Movie Database", "Value": "5.8/10"}, {"Source": "Rotten Tomatoes", "Value": "33%"}, {"Source": "Metacritic", "Value": "41/100"}]</t>
        </is>
      </c>
      <c r="S1265" s="54" t="inlineStr">
        <is>
          <t>47,410,000</t>
        </is>
      </c>
      <c r="T1265" s="55" t="inlineStr">
        <is>
          <t>R</t>
        </is>
      </c>
      <c r="U1265" s="56" t="inlineStr">
        <is>
          <t>95</t>
        </is>
      </c>
      <c r="V1265" s="89" t="inlineStr">
        <is>
          <t>{"link": "https://www.themoviedb.org/movie/9569-hard-to-kill/watch?locale=CA", "rent":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"buy":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t>
        </is>
      </c>
      <c r="W1265" s="58" t="inlineStr">
        <is>
          <t>10,000,000</t>
        </is>
      </c>
      <c r="X1265" s="35" t="n">
        <v>9569</v>
      </c>
      <c r="Y1265" s="35" t="inlineStr">
        <is>
          <t>[14362, 24873, 14373, 89340, 17814, 15255, 10651, 71677, 19277, 395990, 524659, 20762, 25941, 534490, 11702, 538207, 13056, 484889, 22164, 24411]</t>
        </is>
      </c>
      <c r="Z1265" s="35" t="inlineStr">
        <is>
          <t>33%</t>
        </is>
      </c>
      <c r="AA1265" s="35" t="inlineStr">
        <is>
          <t>5.8/10</t>
        </is>
      </c>
      <c r="AB1265" s="35" t="inlineStr">
        <is>
          <t>41/100</t>
        </is>
      </c>
      <c r="AC1265" s="35" t="inlineStr">
        <is>
          <t>https://www.youtube.com/embed/BNyo-VEe-Kc</t>
        </is>
      </c>
      <c r="AD1265" s="98" t="inlineStr">
        <is>
          <t>US</t>
        </is>
      </c>
      <c r="AE1265" s="98" t="inlineStr">
        <is>
          <t>1738625470155</t>
        </is>
      </c>
    </row>
    <row r="1266" ht="14.25" customHeight="1" s="169">
      <c r="A1266" s="93" t="inlineStr">
        <is>
          <t>Emilia Perez</t>
        </is>
      </c>
      <c r="B1266" s="94" t="n">
        <v>45</v>
      </c>
      <c r="C1266" s="131" t="n"/>
      <c r="D1266" s="132" t="n"/>
      <c r="E1266" s="95" t="inlineStr">
        <is>
          <t>Drama</t>
        </is>
      </c>
      <c r="F1266" s="117" t="inlineStr">
        <is>
          <t>Musical</t>
        </is>
      </c>
      <c r="G1266" s="31" t="n"/>
      <c r="H1266" s="32" t="inlineStr">
        <is>
          <t>Netflix</t>
        </is>
      </c>
      <c r="I1266" s="96" t="inlineStr">
        <is>
          <t>Netflix</t>
        </is>
      </c>
      <c r="J1266" s="97" t="n">
        <v>2024</v>
      </c>
      <c r="K1266" s="35">
        <f>ROW(K1266)-1</f>
        <v/>
      </c>
      <c r="L1266" s="98" t="b">
        <v>0</v>
      </c>
      <c r="M1266" s="99" t="inlineStr">
        <is>
          <t>What was this? I am genuinely confused by what they were trying to say in this. It's essentially two and a quarter hours of wandering aimlessly until the movie finishes. There aren't really any messages or themes you can take away from it. The performances from the two leads are pretty good, but Selena Gomez is quite bad in her role. I don't speak spanish, but I've seen many Mexican reviewers say that the dialogue is awful, so I will trust them on that. The songs just aren't good at all. The most memorable ones are the worst ones, because nothing stands out above being just alright. This isn't worth watching, and the star's online issues only make it even less enjoyable.</t>
        </is>
      </c>
      <c r="N1266" s="76" t="inlineStr">
        <is>
          <t>Rita, an underrated lawyer working for a large law firm more interested in getting criminals out of jail than bringing them to justice, is hired by the leader of a criminal organization.</t>
        </is>
      </c>
      <c r="O1266" s="105" t="inlineStr">
        <is>
          <t>https://image.tmdb.org/t/p/w500/7seqaCaaXDNUHOx4DqwpoOH8pPa.jpg</t>
        </is>
      </c>
      <c r="P1266" s="106" t="inlineStr">
        <is>
          <t>Karla Sofía Gascón, Zoe Saldaña, Selena Gomez, Adriana Paz, Edgar Ramírez, Mark Ivanir, Eduardo Aladro, Emiliano Hasan, Gaël Murguia-Fur, Tirso Pietriga, Xiomara Ahumada Quito, Magali Brito, Jarib dit Javier Zagoya Montiel, Sébastien Fruit, Alejandra Reyes, Anabel Lopez, Daniel Velasco-Acosta, James Gerard, Braulio Gómez Bernal, Stéphane Ly-Cuong, Tulika Srivastava, Johanna Rebolledo Marin, Alejandra Díaz Ambrosi, Karla Lazo, Gabriela Ceceña, Lucile Chriqui, Sarah Gfeller, Luis Gabriel Gonzalez, Loïc Percheron Lazo, Rosario Zamora, Nathalia Saucedo, Monica Ortiz, Marysol Cordourier, Alonso Venegas-Flores, Ana Laura Fortuit, Jonas Paz-Benavides, Tiphanie Ham, Benjamin Díaz Espinoza, Holly-Rose Clegg, Kalvin Winson, Lou Justine Moua Nédellec, Michaël Charny, Mohammed Ali Ismail, Katie Valentine, Zelda Rittner, Eric Geynes, Silvia Herraiz, Ángel Romero, Eduardo Lubo, Manuel Sol Mateo, Théo Guarin, Lucas Varoclier, Agathe Bokja, Chun-Ting Lin, Line Phé, Paul Kai Te, Shuuko Calderón, Rose Harlean, Clara Jimenez, Cyrus Khodaveisi, Yohan Levy, Mickael Lips, Daniel Peraldi</t>
        </is>
      </c>
      <c r="Q1266" s="107" t="inlineStr">
        <is>
          <t>Jacques Audiard</t>
        </is>
      </c>
      <c r="R1266" s="121" t="inlineStr">
        <is>
          <t>[{"Source": "Internet Movie Database", "Value": "5.4/10"}, {"Source": "Metacritic", "Value": "70/100"}]</t>
        </is>
      </c>
      <c r="S1266" s="108" t="inlineStr">
        <is>
          <t>16,317,120</t>
        </is>
      </c>
      <c r="T1266" s="109" t="inlineStr">
        <is>
          <t>R</t>
        </is>
      </c>
      <c r="U1266" s="110" t="inlineStr">
        <is>
          <t>132</t>
        </is>
      </c>
      <c r="V1266" s="82" t="inlineStr">
        <is>
          <t>{"link": "https://www.themoviedb.org/movie/974950-emilia-perez/watch?locale=CA", "flatrate": [{"logo_path": "/pbpMk2JmcoNnQwx5JGpXngfoWtp.jpg", "provider_id": 8, "provider_name": "Netflix", "display_priority": 0}, {"logo_path": "/dpR8r13zWDeUR0QkzWidrdMxa56.jpg", "provider_id": 1796, "provider_name": "Netflix Standard with Ads", "display_priority": 93}]}</t>
        </is>
      </c>
      <c r="W1266" s="111" t="inlineStr">
        <is>
          <t>26,000,000</t>
        </is>
      </c>
      <c r="X1266" s="35" t="n">
        <v>974950</v>
      </c>
      <c r="Y1266" s="35" t="inlineStr">
        <is>
          <t>[6075, 9366, 22021, 14786, 22048, 808396, 9509, 793, 592128, 26762, 4836, 4982, 1020662, 941109, 2742, 479, 645886, 4133, 36351, 16958]</t>
        </is>
      </c>
      <c r="Z1266" s="35" t="inlineStr">
        <is>
          <t>N/A</t>
        </is>
      </c>
      <c r="AA1266" s="35" t="inlineStr">
        <is>
          <t>5.4/10</t>
        </is>
      </c>
      <c r="AB1266" s="35" t="inlineStr">
        <is>
          <t>70/100</t>
        </is>
      </c>
      <c r="AC1266" s="35" t="inlineStr">
        <is>
          <t>https://www.youtube.com/embed/houUHc5vm4I</t>
        </is>
      </c>
      <c r="AD1266" s="35" t="inlineStr">
        <is>
          <t>FR</t>
        </is>
      </c>
      <c r="AE1266" s="35" t="inlineStr">
        <is>
          <t>1740161272672</t>
        </is>
      </c>
    </row>
    <row r="1267" ht="14.25" customHeight="1" s="169">
      <c r="A1267" s="93" t="inlineStr">
        <is>
          <t>St. Elmo's Fire</t>
        </is>
      </c>
      <c r="B1267" s="94" t="n">
        <v>45</v>
      </c>
      <c r="C1267" s="131" t="n"/>
      <c r="D1267" s="132" t="n"/>
      <c r="E1267" s="95" t="inlineStr">
        <is>
          <t>Comedy</t>
        </is>
      </c>
      <c r="F1267" s="117" t="inlineStr">
        <is>
          <t>Coming-of-Age</t>
        </is>
      </c>
      <c r="G1267" s="31" t="n"/>
      <c r="H1267" s="32" t="n"/>
      <c r="I1267" s="96" t="inlineStr">
        <is>
          <t>Columbia Pictures</t>
        </is>
      </c>
      <c r="J1267" s="97" t="n">
        <v>1985</v>
      </c>
      <c r="K1267" s="35">
        <f>ROW(K1267)-1</f>
        <v/>
      </c>
      <c r="L1267" s="98" t="b">
        <v>0</v>
      </c>
      <c r="M1267" s="99" t="inlineStr">
        <is>
          <t>Addicts to the Brat Pack movies might enjoy this, but I was very disappointed. The whole thing feels like a mess, with so many storylines that pop up and fade away throughout. None of the characters are even remotely likeable, and that is definitely the biggest problem with the movie. Kirby (Emilio Estevez) is a relentless stalker, constantly chasing down a woman that wants nothing to do with him. Billy (Rob Lowe) is a manchild that nearly rapes multiple women in the movie. Kevin (Andrew McCarthy) is mostly OK I guess, but does sleep with his friend's ex very quickly after they break up. Jules (Demi Moore) is clearly troubled, but she gets so little screen time it's hard to get invested in her story. If she was the lead and we focused more on her, this could've been better. Alec (Judd Nelson) is possibly the worst of them all, rampantly cheating on his girlfriend while trying to emotionally blackmail her into marrying him. A key characteristic about this era's coming of age movies is that you relate to and enjoy the characters. This one is full of stuck up, selfish, rich assholes.</t>
        </is>
      </c>
      <c r="N1267" s="83" t="inlineStr">
        <is>
          <t>Reluctant to let go of college life, a close-knit team of seven friends--irresponsible saxophone player Billy, young Republican Alec, his girlfriend Leslie, struggling journalist Kevin, drama queen Jules, lovesick waiter Kirby, and Wendy, a social worker with a heart of gold--realise the party is over. And as the burdens of maturity close in on the young dreamers, the complexities of adulthood and the daily struggle of growing up put their sacred friendship to the test. But everyone knows life is not a bed of roses. It won't be easy, but when all is said and done, what will it take for St. Elmo's clique to find its place in the real world?</t>
        </is>
      </c>
      <c r="O1267" s="50" t="inlineStr">
        <is>
          <t>https://image.tmdb.org/t/p/w500/g2SL3XHJas7hebZ2hhTrYLpKToD.jpg</t>
        </is>
      </c>
      <c r="P1267" s="51" t="inlineStr">
        <is>
          <t>Emilio Estevez, Rob Lowe, Andrew McCarthy, Demi Moore, Judd Nelson, Ally Sheedy, Mare Winningham, Martin Balsam, Andie MacDowell, Joyce Van Patten, Jenny Wright, Jon Cutler, Blake Clark, Matthew Laurance, Gina Hecht, Anna Maria Horsford, James Carrington, Kaaren Lee, Nora Meerbaum, Don Moss, Whip Hubley, Michele Winding, Jim Turner, Mario Machado, Judy Kain, Seth Jaffe, Jeffrey Lampert, Elizabeth Arlen, Scott Nemes, Bernadette Birkett, Vincent J. Isaac, Dean R. Miller, Cindi Dietrich, David Lain Baker, Daniel Eden, Laurel Page, Thom Bierdz, Jamie Anders, J.T. Solomon, Stephanie Feury, Karen Starr</t>
        </is>
      </c>
      <c r="Q1267" s="52" t="inlineStr">
        <is>
          <t>Joel Schumacher</t>
        </is>
      </c>
      <c r="R1267" s="59" t="inlineStr">
        <is>
          <t>[{"Source": "Internet Movie Database", "Value": "6.4/10"}, {"Source": "Rotten Tomatoes", "Value": "44%"}, {"Source": "Metacritic", "Value": "35/100"}]</t>
        </is>
      </c>
      <c r="S1267" s="54" t="inlineStr">
        <is>
          <t>37,803,872</t>
        </is>
      </c>
      <c r="T1267" s="55" t="inlineStr">
        <is>
          <t>R</t>
        </is>
      </c>
      <c r="U1267" s="56" t="inlineStr">
        <is>
          <t>108</t>
        </is>
      </c>
      <c r="V1267" s="89" t="inlineStr">
        <is>
          <t>{"link": "https://www.themoviedb.org/movie/11557-st-elmo-s-fire/watch?locale=CA", "free": [{"logo_path": "/ewOptMVIYcOadMGGJz8DJueH2bH.jpg", "provider_id": 230, "provider_name": "Crave", "display_priority": 5}], "buy":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"rent":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"flatrate": [{"logo_path": "/esiLBRzDUwodjfN8gA4qj7l3ZF7.jpg", "provider_id": 1794, "provider_name": "Starz Amazon Channel", "display_priority": 92}, {"logo_path": "/qcKfSyX4xkXESjHrkO8cZLRJkn6.jpg", "provider_id": 2604, "provider_name": "Crave Amazon Channel", "display_priority": 140}]}</t>
        </is>
      </c>
      <c r="W1267" s="58" t="inlineStr">
        <is>
          <t>10,000,000</t>
        </is>
      </c>
      <c r="X1267" s="35" t="n">
        <v>11557</v>
      </c>
      <c r="Y1267" s="35" t="inlineStr">
        <is>
          <t>[45225, 42383, 36492, 1017633, 39053, 436459, 22958, 655355, 1238379, 1181678, 502292, 1317672, 13960, 13650, 24363, 80038, 434203, 45261, 24071, 172533]</t>
        </is>
      </c>
      <c r="Z1267" s="35" t="inlineStr">
        <is>
          <t>44%</t>
        </is>
      </c>
      <c r="AA1267" s="35" t="inlineStr">
        <is>
          <t>6.4/10</t>
        </is>
      </c>
      <c r="AB1267" s="35" t="inlineStr">
        <is>
          <t>35/100</t>
        </is>
      </c>
      <c r="AC1267" s="35" t="inlineStr">
        <is>
          <t>https://www.youtube.com/embed/dsPFF5xBeMk</t>
        </is>
      </c>
      <c r="AD1267" s="98" t="inlineStr">
        <is>
          <t>US</t>
        </is>
      </c>
      <c r="AE1267" s="98" t="inlineStr">
        <is>
          <t>1741201463060</t>
        </is>
      </c>
    </row>
    <row r="1268" ht="14.25" customHeight="1" s="169">
      <c r="A1268" s="93" t="inlineStr">
        <is>
          <t>Final Destination 2</t>
        </is>
      </c>
      <c r="B1268" s="94" t="n">
        <v>45</v>
      </c>
      <c r="C1268" s="131" t="inlineStr">
        <is>
          <t>Final Destination</t>
        </is>
      </c>
      <c r="D1268" s="132" t="n"/>
      <c r="E1268" s="95" t="inlineStr">
        <is>
          <t>Horror</t>
        </is>
      </c>
      <c r="F1268" s="117" t="n"/>
      <c r="G1268" s="31" t="n"/>
      <c r="H1268" s="32" t="n"/>
      <c r="I1268" s="96" t="inlineStr">
        <is>
          <t>New Line Cinema</t>
        </is>
      </c>
      <c r="J1268" s="97" t="n">
        <v>2003</v>
      </c>
      <c r="K1268" s="35">
        <f>ROW(K1268)-1</f>
        <v/>
      </c>
      <c r="L1268" s="98" t="b">
        <v>0</v>
      </c>
      <c r="M1268" s="99" t="inlineStr">
        <is>
          <t>It's more of the same from the first movie. Some of the deaths are more interesting, and the log scene at the opening is pretty much unforgettable. It felt like they ran out of steam around halfway through the movie and just started killing people with a lot less care. The whole premise is super goofy, the way they keep tying everything back to the flight, and the way to break death's design are almost cringeworthy. The acting is somehow worse than the first movie as well. I wish this franchise was handled with better writers, directors and actors, they could have made some very good horror films, but instead these work more as comedies.</t>
        </is>
      </c>
      <c r="N1268" s="76" t="inlineStr">
        <is>
          <t>When Kimberly has a violent premonition of a highway pileup she blocks the freeway, keeping a few others meant to die, safe...Or are they? The survivors mysteriously start dying and it's up to Kimberly to stop it before she's next.</t>
        </is>
      </c>
      <c r="O1268" s="105" t="inlineStr">
        <is>
          <t>https://image.tmdb.org/t/p/w500/dg6Tf98InieJSClSKQJTQevYWmB.jpg</t>
        </is>
      </c>
      <c r="P1268" s="106" t="inlineStr">
        <is>
          <t>Ali Larter, A. J. Cook, Michael Landes, David Paetkau, James Kirk, Lynda Boyd, Keegan Connor Tracy, Jonathan Cherry, Terrence 'T.C.' Carson, Justina Machado, Tony Todd, Sarah Carter, Alejandro Rae, Shaun Sipos, Andrew Airlie, Christina Jastrzembska, Eileen Pedde, Jill Krop, Marrett Green, Don Bell, Odessa Munroe, Noel Fisher, Benita Ha, Aaron Douglas, Eric Keenleyside, Enid-Raye Adams, Fred Henderson, Veena Sood, David Purvis, Marke Driesschen, Darcy Laurie, John R. Taylor, Alf Humphreys, Chilton Crane, Sarah J. Kamal, Klodyne Rodney, Rheta Hutton, John Stewart, Cam Cronin, Alison Matthews, Mark Lukyn, Lorne Stewart, Jenny Lang</t>
        </is>
      </c>
      <c r="Q1268" s="107" t="inlineStr">
        <is>
          <t>David R. Ellis</t>
        </is>
      </c>
      <c r="R1268" s="121" t="inlineStr">
        <is>
          <t>[{"Source": "Internet Movie Database", "Value": "6.2/10"}, {"Source": "Rotten Tomatoes", "Value": "52%"}, {"Source": "Metacritic", "Value": "38/100"}]</t>
        </is>
      </c>
      <c r="S1268" s="108" t="inlineStr">
        <is>
          <t>90,941,129</t>
        </is>
      </c>
      <c r="T1268" s="109" t="inlineStr">
        <is>
          <t>R</t>
        </is>
      </c>
      <c r="U1268" s="110" t="inlineStr">
        <is>
          <t>90</t>
        </is>
      </c>
      <c r="V1268" s="82" t="inlineStr">
        <is>
          <t>{"link": "https://www.themoviedb.org/movie/9358-final-destination-2/watch?locale=CA", "rent":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{"logo_path": "/vLZKlXUNDcZR7ilvfY9Wr9k80FZ.jpg", "provider_id": 538, "provider_name": "Plex", "display_priority": 81}], "buy":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"flatrate": [{"logo_path": "/ewOptMVIYcOadMGGJz8DJueH2bH.jpg", "provider_id": 230, "provider_name": "Crave", "display_priority": 5}, {"logo_path": "/qcKfSyX4xkXESjHrkO8cZLRJkn6.jpg", "provider_id": 2604, "provider_name": "Crave Amazon Channel", "display_priority": 140}]}</t>
        </is>
      </c>
      <c r="W1268" s="111" t="inlineStr">
        <is>
          <t>26,000,000</t>
        </is>
      </c>
      <c r="X1268" s="35" t="n">
        <v>9358</v>
      </c>
      <c r="Y1268" s="35" t="inlineStr">
        <is>
          <t>[55779, 9532, 619778, 9286, 882598, 378018, 549859, 532671, 574475, 4970, 18781, 599975, 754934, 565, 24923, 41505, 82507, 30694, 339527, 10854]</t>
        </is>
      </c>
      <c r="Z1268" s="35" t="inlineStr">
        <is>
          <t>52%</t>
        </is>
      </c>
      <c r="AA1268" s="35" t="inlineStr">
        <is>
          <t>6.2/10</t>
        </is>
      </c>
      <c r="AB1268" s="35" t="inlineStr">
        <is>
          <t>38/100</t>
        </is>
      </c>
      <c r="AC1268" s="35" t="inlineStr">
        <is>
          <t>https://www.youtube.com/embed/MNXpuPu4URk</t>
        </is>
      </c>
      <c r="AD1268" s="35" t="inlineStr">
        <is>
          <t>US</t>
        </is>
      </c>
      <c r="AE1268" s="35" t="inlineStr">
        <is>
          <t>1746201812507</t>
        </is>
      </c>
    </row>
    <row r="1269" ht="14.25" customHeight="1" s="169">
      <c r="A1269" s="93" t="inlineStr">
        <is>
          <t>The 13th Warrior</t>
        </is>
      </c>
      <c r="B1269" s="94" t="n">
        <v>45</v>
      </c>
      <c r="C1269" s="131" t="inlineStr">
        <is>
          <t>Disney Live Action</t>
        </is>
      </c>
      <c r="D1269" s="132" t="n"/>
      <c r="E1269" s="95" t="inlineStr">
        <is>
          <t>Action</t>
        </is>
      </c>
      <c r="F1269" s="117" t="n"/>
      <c r="G1269" s="31" t="n"/>
      <c r="H1269" s="32" t="n"/>
      <c r="I1269" s="96" t="inlineStr">
        <is>
          <t>Disney</t>
        </is>
      </c>
      <c r="J1269" s="97" t="n">
        <v>1999</v>
      </c>
      <c r="K1269" s="35">
        <f>ROW(K1269)-1</f>
        <v/>
      </c>
      <c r="L1269" s="98" t="b">
        <v>0</v>
      </c>
      <c r="M1269" s="99" t="inlineStr">
        <is>
          <t>There isn't a whole lot to this movie. The action scenes are alright, the story is very basic and straightforward. It seems odd to have Banderas playing an arabic muslim, when they could have probably found an actor that more fits the race and faith. There aren't really any standout performances and any side plots outside of the straightforward main plot aren't really resolved. If it was on TV and there was nothing else on, it isn't bad enough that I'd turn it off, but it certainly isn't a movie I will seek out to watch again.</t>
        </is>
      </c>
      <c r="N1269" s="83" t="inlineStr">
        <is>
          <t>A Muslim ambassador exiled from his homeland joins a group of Vikings, initially offended by their behavior but growing to respect them. As they travel together, they learn of a legendary evil closing in and must unite to confront this formidable force.</t>
        </is>
      </c>
      <c r="O1269" s="50" t="inlineStr">
        <is>
          <t>https://image.tmdb.org/t/p/w500/pj1IQQ7ajwaOrjjTCxyM1L4mSnX.jpg</t>
        </is>
      </c>
      <c r="P1269" s="51" t="inlineStr">
        <is>
          <t>Antonio Banderas, Diane Venora, Dennis Storhøi, Vladimir Kulich, Omar Sharif, Anders T. Andersen, Richard Bremmer, Tony Curran, Mischa Hausserman, Neil Maffin, Asbjørn 'Bear' Riis, Clive Russell, Daniel Southern, Oliver Sveinall, Sven Wollter, Albie Woodington, John DeSantis, Erick Avari, Maria Bonnevie, Richard Ooms, Dylan Gray Woodley, Bjørn Ove Pedersen, Scott Elam, Ghoncheh Tazmini, John 'Bear' Curtis, Andrew Kavadas, Jeremy Van der Driesen, Layla Alizada, Alex Zahara, Joe Bulatti, Mina E. Mina, Mona Storhøi, Turid Balke, Suzanne Bertish, Susan Willis, Kristen Cloke, Yolande Bavan, Clare Lapinskie, Tarik Batal, Brett Reyez, Akesh Gill, Natalia MacLeod, Kaaren de Zilva, Sven-Ole Thorsen, Alaina Lander, Al Hachlaf, Brian Jensen, Michael Jonsson, Mark Acheson, Gunnar Skjavestad, Malcolm Jolly, Owen Walstrom, Greg Michaels</t>
        </is>
      </c>
      <c r="Q1269" s="52" t="inlineStr">
        <is>
          <t>John McTiernan</t>
        </is>
      </c>
      <c r="R1269" s="62" t="inlineStr">
        <is>
          <t>[{"Source": "Internet Movie Database", "Value": "6.6/10"}, {"Source": "Rotten Tomatoes", "Value": "34%"}, {"Source": "Metacritic", "Value": "42/100"}]</t>
        </is>
      </c>
      <c r="S1269" s="54" t="inlineStr">
        <is>
          <t>61,698,899</t>
        </is>
      </c>
      <c r="T1269" s="55" t="inlineStr">
        <is>
          <t>R</t>
        </is>
      </c>
      <c r="U1269" s="56" t="inlineStr">
        <is>
          <t>103</t>
        </is>
      </c>
      <c r="V1269" s="89" t="inlineStr">
        <is>
          <t>{"link": "https://www.themoviedb.org/movie/1911-the-13th-warrior/watch?locale=CA", "buy": [{"logo_path": "/SPnB1qiCkYfirS2it3hZORwGVn.jpg", "provider_id": 2, "provider_name": "Apple TV Store", "display_priority": 6}, {"logo_path": "/8z7rC8uIDaTM91X0ZfkRf04ydj2.jpg", "provider_id": 3, "provider_name": "Google Play Movies", "display_priority": 7}, {"logo_path": "/pTnn5JwWr4p3pG8H6VrpiQo7Vs0.jpg", "provider_id": 192, "provider_name": "YouTube", "display_priority": 33}, {"logo_path": "/qR6FKvnPBx2O37FDg8PNM7efwF3.jpg", "provider_id": 10, "provider_name": "Amazon Video", "display_priority": 56}], "flatrate": [{"logo_path": "/97yvRBw1GzX7fXprcF80er19ot.jpg", "provider_id": 337, "provider_name": "Disney Plus", "display_priority": 3}], "rent": [{"logo_path": "/SPnB1qiCkYfirS2it3hZORwGVn.jpg", "provider_id": 2, "provider_name": "Apple TV Store", "display_priority": 6}, {"logo_path": "/qR6FKvnPBx2O37FDg8PNM7efwF3.jpg", "provider_id": 10, "provider_name": "Amazon Video", "display_priority": 56}]}</t>
        </is>
      </c>
      <c r="W1269" s="58" t="inlineStr">
        <is>
          <t>120,000,000</t>
        </is>
      </c>
      <c r="X1269" s="35" t="n">
        <v>1911</v>
      </c>
      <c r="Y1269" s="35" t="inlineStr">
        <is>
          <t>[11828, 639933, 9387, 37861, 1495, 526746, 44736, 10529, 38543, 489326, 956920, 433808, 948713, 1312833, 101907, 631939, 542224, 670429, 49017, 1130053]</t>
        </is>
      </c>
      <c r="Z1269" s="35" t="inlineStr">
        <is>
          <t>34%</t>
        </is>
      </c>
      <c r="AA1269" s="35" t="inlineStr">
        <is>
          <t>6.6/10</t>
        </is>
      </c>
      <c r="AB1269" s="35" t="inlineStr">
        <is>
          <t>42/100</t>
        </is>
      </c>
      <c r="AC1269" s="35" t="inlineStr">
        <is>
          <t>https://www.youtube.com/embed/RikXt796p2o</t>
        </is>
      </c>
      <c r="AD1269" s="98" t="inlineStr">
        <is>
          <t>US</t>
        </is>
      </c>
      <c r="AE1269" s="98" t="inlineStr">
        <is>
          <t>1751300429143</t>
        </is>
      </c>
    </row>
    <row r="1270" ht="14.25" customHeight="1" s="169">
      <c r="A1270" s="93" t="inlineStr">
        <is>
          <t>The Road to El Dorado</t>
        </is>
      </c>
      <c r="B1270" s="94" t="n">
        <v>45</v>
      </c>
      <c r="C1270" s="131" t="n"/>
      <c r="D1270" s="132" t="n"/>
      <c r="E1270" s="95" t="inlineStr">
        <is>
          <t>Animated</t>
        </is>
      </c>
      <c r="F1270" s="117" t="n"/>
      <c r="G1270" s="31" t="n"/>
      <c r="H1270" s="32" t="n"/>
      <c r="I1270" s="96" t="inlineStr">
        <is>
          <t>Dreamworks</t>
        </is>
      </c>
      <c r="J1270" s="97" t="n">
        <v>2000</v>
      </c>
      <c r="K1270" s="35">
        <f>ROW(K1270)-1</f>
        <v/>
      </c>
      <c r="L1270" s="98" t="b">
        <v>0</v>
      </c>
      <c r="M1270" s="99" t="inlineStr">
        <is>
          <t>The story is forgettable and predictable. The characters are poorly established and not especially interesting. The songs are really bad and feel more like a detour from the movie than integral to the plot. This is barely a family friendly movie, mostly because I can't imagine what kids would find that interesting in this. It isn't very funny, it isn't very exciting, the animation isn't anything special, and the story isn't interesting.</t>
        </is>
      </c>
      <c r="N1270" s="49" t="inlineStr">
        <is>
          <t>Stowing away after a failed con, a pair of swindlers end up on El Dorado, the fabled "city of gold", where they quickly get in over their heads when they are mistaken as gods by the inhabitants.</t>
        </is>
      </c>
      <c r="O1270" s="50" t="inlineStr">
        <is>
          <t>https://image.tmdb.org/t/p/w500/ryXm7xp4aqQyda0FU2eMfHehPBg.jpg</t>
        </is>
      </c>
      <c r="P1270" s="51" t="inlineStr">
        <is>
          <t>Kenneth Branagh, Kevin Kline, Rosie Perez, Armand Assante, Edward James Olmos, Jim Cummings, Frank Welker, Tobin Bell, Elton John, Duncan Marjoribanks, Elijah Chiang, Cyrus Shaki-Khan</t>
        </is>
      </c>
      <c r="Q1270" s="52" t="inlineStr">
        <is>
          <t>Bibo Bergeron, Don Paul</t>
        </is>
      </c>
      <c r="R1270" s="53" t="inlineStr">
        <is>
          <t>[{"Source": "Internet Movie Database", "Value": "6.9/10"}, {"Source": "Rotten Tomatoes", "Value": "49%"}, {"Source": "Metacritic", "Value": "51/100"}]</t>
        </is>
      </c>
      <c r="S1270" s="54" t="inlineStr">
        <is>
          <t>76,400,000</t>
        </is>
      </c>
      <c r="T1270" s="55" t="inlineStr">
        <is>
          <t>PG</t>
        </is>
      </c>
      <c r="U1270" s="56" t="inlineStr">
        <is>
          <t>90</t>
        </is>
      </c>
      <c r="V1270" s="57" t="inlineStr">
        <is>
          <t>{"link": "https://www.themoviedb.org/movie/10501-the-road-to-el-dorado/watch?locale=CA", "rent":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"buy":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t>
        </is>
      </c>
      <c r="W1270" s="58" t="inlineStr">
        <is>
          <t>95,000,000</t>
        </is>
      </c>
      <c r="X1270" s="35" t="n">
        <v>10501</v>
      </c>
      <c r="Y1270" s="35" t="inlineStr">
        <is>
          <t>[410113, 1287536, 832502, 72972, 455411, 592983, 10837, 430162, 355547, 927254, 560052, 14411, 13682, 11688, 134623, 439058, 22586, 258509, 1362, 38757]</t>
        </is>
      </c>
      <c r="Z1270" s="35" t="inlineStr">
        <is>
          <t>49%</t>
        </is>
      </c>
      <c r="AA1270" s="35" t="inlineStr">
        <is>
          <t>6.9/10</t>
        </is>
      </c>
      <c r="AB1270" s="35" t="inlineStr">
        <is>
          <t>51/100</t>
        </is>
      </c>
      <c r="AC1270" s="35" t="inlineStr">
        <is>
          <t>https://www.youtube.com/embed/JcOfJwN0bdY</t>
        </is>
      </c>
      <c r="AD1270" s="98" t="inlineStr">
        <is>
          <t>US</t>
        </is>
      </c>
      <c r="AE1270" s="98" t="n">
        <v>1731215633548</v>
      </c>
    </row>
    <row r="1271" ht="14.25" customHeight="1" s="169">
      <c r="A1271" s="93" t="inlineStr">
        <is>
          <t>Alien: Covenant</t>
        </is>
      </c>
      <c r="B1271" s="94" t="n">
        <v>45</v>
      </c>
      <c r="C1271" s="131" t="inlineStr">
        <is>
          <t>Alien vs Predator</t>
        </is>
      </c>
      <c r="D1271" s="132" t="inlineStr">
        <is>
          <t>Alien</t>
        </is>
      </c>
      <c r="E1271" s="95" t="inlineStr">
        <is>
          <t>Sci-Fi</t>
        </is>
      </c>
      <c r="F1271" s="117" t="inlineStr">
        <is>
          <t>Horror</t>
        </is>
      </c>
      <c r="G1271" s="31" t="n"/>
      <c r="H1271" s="32" t="n"/>
      <c r="I1271" s="96" t="inlineStr">
        <is>
          <t>20th Century Studios</t>
        </is>
      </c>
      <c r="J1271" s="97" t="n">
        <v>2017</v>
      </c>
      <c r="K1271" s="35">
        <f>ROW(K1271)-1</f>
        <v/>
      </c>
      <c r="L1271" s="98" t="b">
        <v>0</v>
      </c>
      <c r="M1271" s="99" t="inlineStr">
        <is>
          <t>Ultimately, the problem with the Alien prequel series is that it doesn't matter where the Xenomorph's came from in the original movie. In fact, providing a backstory to these creatures lessens the impact that they had initially. All of the lore involved with the engineers, and with David, and all of the creation of life just turns the aliens into something less scary than when they were an unknown monster. This movie drags on for so long, with barely anything to say. Maybe I judged Prometheus too harshly on the lack of Xenomorphs, because whenever they show up in "Covenant", it brings the movie to a grinding halt. The film is light on themes, and very light on motivation. "Prometheus" did a great job of establishing a sci-fi universe that felt real and lived in, regardless of the rest of the film. This movie is set nearly one-hundred years in the future, but inexplicably contains pop culture references. As soon as a character begins singing "Take Me Home, Country Roads", you have removed all of the immersion into the sci-fi universe. There is no tension throughout because you never feel immersed in the world, and the movie is so predictable that you never feel uncertain at any point.</t>
        </is>
      </c>
      <c r="N1271" s="83" t="inlineStr">
        <is>
          <t>The crew of the colony ship Covenant, bound for a remote planet on the far side of the galaxy, discovers what they think is an uncharted paradise but is actually a dark, dangerous world.</t>
        </is>
      </c>
      <c r="O1271" s="84" t="inlineStr">
        <is>
          <t>https://image.tmdb.org/t/p/w500/zecMELPbU5YMQpC81Z8ImaaXuf9.jpg</t>
        </is>
      </c>
      <c r="P1271" s="85" t="inlineStr">
        <is>
          <t>Michael Fassbender, Katherine Waterston, Billy Crudup, Danny McBride, Demián Bichir, Carmen Ejogo, Jussie Smollett, Callie Hernandez, Amy Seimetz, Nathaniel Dean, Alexander England, Benjamin Rigby, Uli Latukefu, Tess Haubrich, Lorelei King, Goran D. Kleut, Andrew Crawford, Tom O'Sullivan, James Franco, Guy Pearce, Noomi Rapace</t>
        </is>
      </c>
      <c r="Q1271" s="86" t="inlineStr">
        <is>
          <t>Ridley Scott</t>
        </is>
      </c>
      <c r="R1271" s="59" t="inlineStr">
        <is>
          <t>[{"Source": "Internet Movie Database", "Value": "6.4/10"}, {"Source": "Rotten Tomatoes", "Value": "65%"}, {"Source": "Metacritic", "Value": "65/100"}]</t>
        </is>
      </c>
      <c r="S1271" s="101" t="inlineStr">
        <is>
          <t>240,891,763</t>
        </is>
      </c>
      <c r="T1271" s="102" t="inlineStr">
        <is>
          <t>R</t>
        </is>
      </c>
      <c r="U1271" s="103" t="inlineStr">
        <is>
          <t>122</t>
        </is>
      </c>
      <c r="V1271" s="89" t="inlineStr">
        <is>
          <t>{"link": "https://www.themoviedb.org/movie/126889-alien-covenant/watch?locale=CA", "rent":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"flatrate": [{"logo_path": "/97yvRBw1GzX7fXprcF80er19ot.jpg", "provider_id": 337, "provider_name": "Disney Plus", "display_priority": 3}], "buy":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t>
        </is>
      </c>
      <c r="W1271" s="61" t="inlineStr">
        <is>
          <t>97,000,000</t>
        </is>
      </c>
      <c r="X1271" s="35" t="n">
        <v>126889</v>
      </c>
      <c r="Y1271" s="35" t="inlineStr">
        <is>
          <t>[70981, 348, 945961, 4965, 679, 8078, 1091, 19898, 733317, 1702, 9102, 174675, 1218493, 775996, 1084199, 1064028, 11309, 500664, 11954, 9383]</t>
        </is>
      </c>
      <c r="Z1271" s="35" t="inlineStr">
        <is>
          <t>65%</t>
        </is>
      </c>
      <c r="AA1271" s="35" t="inlineStr">
        <is>
          <t>6.4/10</t>
        </is>
      </c>
      <c r="AB1271" s="35" t="inlineStr">
        <is>
          <t>65/100</t>
        </is>
      </c>
      <c r="AC1271" s="35" t="inlineStr">
        <is>
          <t>https://www.youtube.com/embed/svnAD0TApb8</t>
        </is>
      </c>
      <c r="AD1271" s="98" t="inlineStr">
        <is>
          <t>US</t>
        </is>
      </c>
      <c r="AE1271" s="98" t="n">
        <v>1731215633548</v>
      </c>
    </row>
    <row r="1272" ht="14.25" customHeight="1" s="169">
      <c r="A1272" s="93" t="inlineStr">
        <is>
          <t>X-Men: The Last Stand</t>
        </is>
      </c>
      <c r="B1272" s="94" t="n">
        <v>44</v>
      </c>
      <c r="C1272" s="131" t="inlineStr">
        <is>
          <t>Marvel</t>
        </is>
      </c>
      <c r="D1272" s="132" t="inlineStr">
        <is>
          <t>X-Men</t>
        </is>
      </c>
      <c r="E1272" s="95" t="inlineStr">
        <is>
          <t>Comic Book</t>
        </is>
      </c>
      <c r="F1272" s="117" t="n"/>
      <c r="G1272" s="31" t="n"/>
      <c r="H1272" s="32" t="n"/>
      <c r="I1272" s="96" t="inlineStr">
        <is>
          <t>20th Century Studios</t>
        </is>
      </c>
      <c r="J1272" s="97" t="n">
        <v>2006</v>
      </c>
      <c r="K1272" s="35">
        <f>ROW(K1272)-1</f>
        <v/>
      </c>
      <c r="L1272" s="98" t="b">
        <v>0</v>
      </c>
      <c r="M1272" s="99" t="n"/>
      <c r="N1272" s="37" t="inlineStr">
        <is>
          <t>When a cure is found to treat mutations, lines are drawn amongst the X-Men led by Professor Charles Xavier, and Magneto's Brotherhood of Mutants.</t>
        </is>
      </c>
      <c r="O1272" s="38" t="inlineStr">
        <is>
          <t>https://image.tmdb.org/t/p/w500/a2xicU8DpKtRizOHjQLC1JyCSRS.jpg</t>
        </is>
      </c>
      <c r="P1272" s="39" t="inlineStr">
        <is>
          <t>Hugh Jackman, Patrick Stewart, Ian McKellen, Famke Janssen, Halle Berry, Kelsey Grammer, Shawn Ashmore, Elliot Page, Anna Paquin, Vinnie Jones, Aaron Stanford, Ben Foster, Michael Murphy, Rebecca Romijn, James Marsden, Dania Ramirez, Shohreh Aghdashloo, Cameron Bright, Josef Sommer, Bill Duke, Daniel Cudmore, Eric Dane, Desiree Zurowski, Adrian Hough, Haley Ramm, Chris Claremont, Stan Lee, Cayden Boyd, Tanya Newbould, Anthony Heald, Connor Widdows, Kea Wong, Shauna Kain, Luke Pohl, Julian Richings, Lloyd Adams, Richard Yee, Via Saleaumua, Meiling Melançon, Omahyra Mota, Clayton Watmough, Ken Leung, Julian Christopher, Brad Kelly, Makenzie Vega, Mi-Jung Lee, Benita Ha, Ron James, R. Lee Ermey, Lance Gibson, Aaron Pearl, Chelah Horsdal, John Pyper-Ferguson, Brenna O'Brien, Justin Callan, Alex Ferris, Peter Kawasaki, Ron Blecker, Emy Aneke, David Smith, Olivia Williams, Tony Stef'Ano</t>
        </is>
      </c>
      <c r="Q1272" s="40" t="inlineStr">
        <is>
          <t>Brett Ratner</t>
        </is>
      </c>
      <c r="R1272" s="41" t="inlineStr">
        <is>
          <t>[{"Source": "Internet Movie Database", "Value": "6.6/10"}, {"Source": "Rotten Tomatoes", "Value": "56%"}, {"Source": "Metacritic", "Value": "58/100"}]</t>
        </is>
      </c>
      <c r="S1272" s="42" t="inlineStr">
        <is>
          <t>459,359,555</t>
        </is>
      </c>
      <c r="T1272" s="43" t="inlineStr">
        <is>
          <t>PG-13</t>
        </is>
      </c>
      <c r="U1272" s="44" t="inlineStr">
        <is>
          <t>104</t>
        </is>
      </c>
      <c r="V1272" s="45" t="inlineStr">
        <is>
          <t>{"link": "https://www.themoviedb.org/movie/36668-x-men-the-last-stand/watch?locale=CA", "flatrate": [{"logo_path": "/97yvRBw1GzX7fXprcF80er19ot.jpg", "provider_id": 337, "provider_name": "Disney Plus", "display_priority": 3}], "rent": [{"logo_path": "/SPnB1qiCkYfirS2it3hZORwGVn.jpg", "provider_id": 2, "provider_name": "Apple TV Store", "display_priority": 6}, {"logo_path": "/4bIKO5tqPgko0135wL9GhMsb1wv.jpg", "provider_id": 140, "provider_name": "CosmoGo", "display_priority": 18}, {"logo_path": "/qR6FKvnPBx2O37FDg8PNM7efwF3.jpg", "provider_id": 10, "provider_name": "Amazon Video", "display_priority": 56}], "buy": [{"logo_path": "/SPnB1qiCkYfirS2it3hZORwGVn.jpg", "provider_id": 2, "provider_name": "Apple TV Store", "display_priority": 6}, {"logo_path": "/4bIKO5tqPgko0135wL9GhMsb1wv.jpg", "provider_id": 140, "provider_name": "CosmoGo", "display_priority": 18}, {"logo_path": "/qR6FKvnPBx2O37FDg8PNM7efwF3.jpg", "provider_id": 10, "provider_name": "Amazon Video", "display_priority": 56}]}</t>
        </is>
      </c>
      <c r="W1272" s="46" t="inlineStr">
        <is>
          <t>210,000,000</t>
        </is>
      </c>
      <c r="X1272" s="35" t="n">
        <v>36668</v>
      </c>
      <c r="Y1272" s="35" t="inlineStr">
        <is>
          <t>[141052, 127585, 453395, 299536, 526896, 246655, 609681, 271110, 284054, 640146, 447365, 24428, 2080, 580489, 118340, 36658, 10138, 1061474, 299537, 283995]</t>
        </is>
      </c>
      <c r="Z1272" s="35" t="inlineStr">
        <is>
          <t>56%</t>
        </is>
      </c>
      <c r="AA1272" s="35" t="inlineStr">
        <is>
          <t>6.6/10</t>
        </is>
      </c>
      <c r="AB1272" s="35" t="inlineStr">
        <is>
          <t>58/100</t>
        </is>
      </c>
      <c r="AC1272" s="35" t="inlineStr">
        <is>
          <t>https://www.youtube.com/embed/X8ozc_dQprk</t>
        </is>
      </c>
      <c r="AD1272" s="98" t="inlineStr">
        <is>
          <t>US</t>
        </is>
      </c>
      <c r="AE1272" s="98" t="n">
        <v>1731215633548</v>
      </c>
    </row>
    <row r="1273" ht="14.25" customHeight="1" s="169">
      <c r="A1273" s="93" t="inlineStr">
        <is>
          <t>Tinker Bell and the Lost Treasure</t>
        </is>
      </c>
      <c r="B1273" s="94" t="n">
        <v>44</v>
      </c>
      <c r="C1273" s="131" t="inlineStr">
        <is>
          <t>Disney Animation</t>
        </is>
      </c>
      <c r="D1273" s="132" t="inlineStr">
        <is>
          <t>Disney Home Entertainment</t>
        </is>
      </c>
      <c r="E1273" s="95" t="inlineStr">
        <is>
          <t>Animated</t>
        </is>
      </c>
      <c r="F1273" s="117" t="n"/>
      <c r="G1273" s="31" t="n"/>
      <c r="H1273" s="32" t="n"/>
      <c r="I1273" s="96" t="inlineStr">
        <is>
          <t>Disney</t>
        </is>
      </c>
      <c r="J1273" s="97" t="n">
        <v>2009</v>
      </c>
      <c r="K1273" s="35">
        <f>ROW(K1273)-1</f>
        <v/>
      </c>
      <c r="L1273" s="98" t="b">
        <v>0</v>
      </c>
      <c r="M1273" s="99" t="n"/>
      <c r="N1273" s="37" t="inlineStr">
        <is>
          <t>A blue harvest moon will rise, allowing the fairies to use a precious moonstone to restore the Pixie Dust Tree, the source of all their magic. But when Tinker Bell accidentally puts all of Pixie Hollow in jeopardy, she must venture out across the sea on a secret quest to set things right.</t>
        </is>
      </c>
      <c r="O1273" s="38" t="inlineStr">
        <is>
          <t>https://image.tmdb.org/t/p/w500/6tNldk2zPUzXVKkU9aeirM9Wotu.jpg</t>
        </is>
      </c>
      <c r="P1273" s="39" t="inlineStr">
        <is>
          <t>Mae Whitman, Jesse McCartney, Jane Horrocks, Lucy Liu, Raven-Symoné, Kristin Chenoweth, Angela Bartys, Anjelica Huston, Rob Paulsen, Jeff Bennett, Grey DeLisle, John DiMaggio, Eliza Pollack Zebert, Bob Bergen, Roger Craig Smith, Allison Roth, Thom Adcox-Hernandez, Pamela Adlon, Julie Garnye</t>
        </is>
      </c>
      <c r="Q1273" s="40" t="inlineStr">
        <is>
          <t>Klay Hall</t>
        </is>
      </c>
      <c r="R1273" s="41" t="inlineStr">
        <is>
          <t>[{"Source": "Internet Movie Database", "Value": "6.7/10"}, {"Source": "Rotten Tomatoes", "Value": "100%"}]</t>
        </is>
      </c>
      <c r="S1273" s="118" t="inlineStr">
        <is>
          <t>0</t>
        </is>
      </c>
      <c r="T1273" s="43" t="inlineStr">
        <is>
          <t>G</t>
        </is>
      </c>
      <c r="U1273" s="44" t="inlineStr">
        <is>
          <t>81</t>
        </is>
      </c>
      <c r="V1273" s="45" t="inlineStr">
        <is>
          <t>{"link": "https://www.themoviedb.org/movie/25475-tinker-bell-and-the-lost-treasure/watch?locale=CA", "buy":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"rent":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"flatrate": [{"logo_path": "/97yvRBw1GzX7fXprcF80er19ot.jpg", "provider_id": 337, "provider_name": "Disney Plus", "display_priority": 3}]}</t>
        </is>
      </c>
      <c r="W1273" s="75" t="inlineStr">
        <is>
          <t>0</t>
        </is>
      </c>
      <c r="X1273" s="35" t="n">
        <v>25475</v>
      </c>
      <c r="Y1273" s="35" t="inlineStr">
        <is>
          <t>[995133, 297270, 20235, 19051, 520946, 896536, 13179, 33539, 624620, 927254, 72972, 1265, 170687, 25556, 335360, 522478, 39961, 381719, 44683, 594328]</t>
        </is>
      </c>
      <c r="Z1273" s="35" t="inlineStr">
        <is>
          <t>100%</t>
        </is>
      </c>
      <c r="AA1273" s="35" t="inlineStr">
        <is>
          <t>6.7/10</t>
        </is>
      </c>
      <c r="AB1273" s="35" t="inlineStr">
        <is>
          <t>N/A</t>
        </is>
      </c>
      <c r="AC1273" s="35" t="inlineStr">
        <is>
          <t>https://www.youtube.com/embed/M8ha8Z7o0Jo</t>
        </is>
      </c>
      <c r="AD1273" s="98" t="inlineStr">
        <is>
          <t>US</t>
        </is>
      </c>
      <c r="AE1273" s="98" t="n">
        <v>1731215633548</v>
      </c>
    </row>
    <row r="1274" ht="14.25" customHeight="1" s="169">
      <c r="A1274" s="93" t="inlineStr">
        <is>
          <t>Pirates of the Caribbean: At World’s End</t>
        </is>
      </c>
      <c r="B1274" s="94" t="n">
        <v>44</v>
      </c>
      <c r="C1274" s="131" t="inlineStr">
        <is>
          <t>Disney Live Action</t>
        </is>
      </c>
      <c r="D1274" s="132" t="inlineStr">
        <is>
          <t>Pirates of the Caribbean</t>
        </is>
      </c>
      <c r="E1274" s="95" t="inlineStr">
        <is>
          <t>Action</t>
        </is>
      </c>
      <c r="F1274" s="117" t="inlineStr">
        <is>
          <t>Pirates</t>
        </is>
      </c>
      <c r="G1274" s="31" t="n"/>
      <c r="H1274" s="32" t="n"/>
      <c r="I1274" s="96" t="inlineStr">
        <is>
          <t>Disney</t>
        </is>
      </c>
      <c r="J1274" s="97" t="n">
        <v>2007</v>
      </c>
      <c r="K1274" s="35">
        <f>ROW(K1274)-1</f>
        <v/>
      </c>
      <c r="L1274" s="98" t="b">
        <v>0</v>
      </c>
      <c r="M1274" s="99" t="n"/>
      <c r="N1274" s="76" t="inlineStr">
        <is>
          <t>After losing Captain Jack Sparrow to the locker of Davy Jones, Will Turner, Elizabeth Swann, and Captain Barbossa journey to the ends of the earth to rescue him. And as the East India Trading Company tightens its grip on the seas under Lord Cutler Beckett—now in control of Davy Jones—the fate of piracy hangs by a thread. Now, they must unite the pirate lords for one final stand. But as loyalties are tested and alliances shift, each must ultimately choose where they stand in the battle for freedom on the high seas.</t>
        </is>
      </c>
      <c r="O1274" s="105" t="inlineStr">
        <is>
          <t>https://image.tmdb.org/t/p/w500/jGWpG4YhpQwVmjyHEGkxEkeRf0S.jpg</t>
        </is>
      </c>
      <c r="P1274" s="106" t="inlineStr">
        <is>
          <t>Johnny Depp, Geoffrey Rush, Orlando Bloom, Keira Knightley, Jack Davenport, Bill Nighy, Jonathan Pryce, Lee Arenberg, Mackenzie Crook, Kevin McNally, David Bailie, Stellan Skarsgård, Tom Hollander, Naomie Harris, Martin Klebba, David Schofield, Lauren Maher, Dermot Keaney, Clive Ashborn, Winston Ellis, Christopher Adamson, Andy Beckwith, Jonathan Linsley, Chow Yun-Fat, Keith Richards, Ghassan Massoud, Hakeem Kae-Kazim, Dominic Scott Kay, Vanessa Branch, Reggie Lee, Marshall Manesh, Angus Barnett, Giles New, Takayo Fischer, Marcel Iureș, Sergio Calderón, James Lancaster, Toru Tanaka Jr., Edwin H. Bravo, Albert 'Sumo' Lee, Tyler Tuione, Larry Leong, Greg Ellis, Brendyn Bell, Ho-Kwan Tse, Peter Donald Badalamenti II, Marc Joseph, Chris Symonds, Michael Symonds, Humberto Fernández Tristan, Omid Djalili, Lawrence Cummings, Chris M. Allport, Jim Raycroft, Robert Hovencamp, Geoffrey Alch, Ned Wertimer, Samela A. Beasom, Jessica-Elisabeth, Caesar Peters, Bob Elmore, Mark Hildreth, Matthew Wolf, JB Blanc, Rick Mali, Kimo Keoke, David Prak, Henry T. Yamada, Jonathan Limbo, Mick Gallagher, Philip Shin, Huynh Quang, Ronnie Cruz, Thomas Isao Morinaka, Lidet Viravong, Ova Saopeng, Phoenix Wong, Mark Wherry, Christopher S. Capp, Sam Bower, Arnold Chon, Nicole Dionne, Michelle Lee, David Meunier</t>
        </is>
      </c>
      <c r="Q1274" s="107" t="inlineStr">
        <is>
          <t>Gore Verbinski</t>
        </is>
      </c>
      <c r="R1274" s="41" t="inlineStr">
        <is>
          <t>[{"Source": "Internet Movie Database", "Value": "7.2/10"}, {"Source": "Rotten Tomatoes", "Value": "43%"}, {"Source": "Metacritic", "Value": "50/100"}]</t>
        </is>
      </c>
      <c r="S1274" s="72" t="inlineStr">
        <is>
          <t>961,691,209</t>
        </is>
      </c>
      <c r="T1274" s="109" t="inlineStr">
        <is>
          <t>PG-13</t>
        </is>
      </c>
      <c r="U1274" s="110" t="inlineStr">
        <is>
          <t>169</t>
        </is>
      </c>
      <c r="V1274" s="82" t="inlineStr">
        <is>
          <t>{"link": "https://www.themoviedb.org/movie/285-pirates-of-the-caribbean-at-world-s-end/watch?locale=CA", "flatrate": [{"logo_path": "/97yvRBw1GzX7fXprcF80er19ot.jpg", "provider_id": 337, "provider_name": "Disney Plus", "display_priority": 3}], "buy":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"rent":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t>
        </is>
      </c>
      <c r="W1274" s="46" t="inlineStr">
        <is>
          <t>300,000,000</t>
        </is>
      </c>
      <c r="X1274" s="35" t="n">
        <v>285</v>
      </c>
      <c r="Y1274" s="35" t="inlineStr">
        <is>
          <t>[22, 166426, 69784, 12311, 38340, 11570, 11210, 11085, 6068, 10303, 8619, 9804, 29377, 11483, 31995, 9610, 6646, 246080, 11002, 429300]</t>
        </is>
      </c>
      <c r="Z1274" s="35" t="inlineStr">
        <is>
          <t>43%</t>
        </is>
      </c>
      <c r="AA1274" s="35" t="inlineStr">
        <is>
          <t>7.2/10</t>
        </is>
      </c>
      <c r="AB1274" s="35" t="inlineStr">
        <is>
          <t>50/100</t>
        </is>
      </c>
      <c r="AC1274" s="35" t="inlineStr">
        <is>
          <t>https://www.youtube.com/embed/HKSZtp_OGHY</t>
        </is>
      </c>
      <c r="AD1274" s="98" t="inlineStr">
        <is>
          <t>US</t>
        </is>
      </c>
      <c r="AE1274" s="98" t="n">
        <v>1731215633548</v>
      </c>
    </row>
    <row r="1275" ht="14.25" customHeight="1" s="169">
      <c r="A1275" s="93" t="inlineStr">
        <is>
          <t>¡Three Amigos!</t>
        </is>
      </c>
      <c r="B1275" s="94" t="n">
        <v>44</v>
      </c>
      <c r="C1275" s="131" t="n"/>
      <c r="D1275" s="132" t="n"/>
      <c r="E1275" s="95" t="inlineStr">
        <is>
          <t>Comedy</t>
        </is>
      </c>
      <c r="F1275" s="117" t="inlineStr">
        <is>
          <t>Western</t>
        </is>
      </c>
      <c r="G1275" s="31" t="n"/>
      <c r="H1275" s="32" t="n"/>
      <c r="I1275" s="96" t="inlineStr">
        <is>
          <t>Orion Pictures</t>
        </is>
      </c>
      <c r="J1275" s="97" t="n">
        <v>1986</v>
      </c>
      <c r="K1275" s="35">
        <f>ROW(K1275)-1</f>
        <v/>
      </c>
      <c r="L1275" s="98" t="b">
        <v>0</v>
      </c>
      <c r="M1275" s="99" t="inlineStr">
        <is>
          <t>Not necessarily a bad movie, but not good either. The story is meandering and doesn't really know what it wants to do. Almost all of the conflict is based off of misunderstandings. The biggest problem is that despite there being three of the funniest people in the world, in their prime, the movie just is not very funny. It gets more than a handful of chuckles, but no real laugh out loud moments. A lot of the time I was wondering "why isn't this funnier? This should be funnier."</t>
        </is>
      </c>
      <c r="N1275" s="76" t="inlineStr">
        <is>
          <t>A trio of unemployed silent film actors are mistaken for real heroes by a small Mexican village in search of someone to stop a malevolent bandit.</t>
        </is>
      </c>
      <c r="O1275" s="105" t="inlineStr">
        <is>
          <t>https://image.tmdb.org/t/p/w500/gw8A3GW7BPPdkt71KkjiHXZBKl8.jpg</t>
        </is>
      </c>
      <c r="P1275" s="106" t="inlineStr">
        <is>
          <t>Chevy Chase, Steve Martin, Martin Short, Alfonso Arau, Tony Plana, Patrice Martinez, Jorge Cervera Jr., Kai Wulff, Abel Franco, Fred Asparagus, Jon Lovitz, Joe Mantegna, Philip Gordon, Michael Wren, Gene Hartline, William B. Kaplan, Sophia Lamour, Santos Morales, Phil Hartman, Tino Insana, Craig Berenson, Joshua Gallegos, Norbert Weisser, Brian Thompson, Hector Elias, Hector Morales, Betty Carvalho, Benita Andre, Dyana Ortelli, Humberto Ortiz, Candy Castillo, Jeff O'Haco, Loyda Ramos, Carl La Fong, Randy Newman, Rebecca Ferratti, Brinke Stevens</t>
        </is>
      </c>
      <c r="Q1275" s="107" t="inlineStr">
        <is>
          <t>John Landis</t>
        </is>
      </c>
      <c r="R1275" s="121" t="inlineStr">
        <is>
          <t>[{"Source": "Internet Movie Database", "Value": "6.5/10"}, {"Source": "Rotten Tomatoes", "Value": "45%"}, {"Source": "Metacritic", "Value": "52/100"}]</t>
        </is>
      </c>
      <c r="S1275" s="108" t="inlineStr">
        <is>
          <t>39,200,000</t>
        </is>
      </c>
      <c r="T1275" s="109" t="inlineStr">
        <is>
          <t>PG</t>
        </is>
      </c>
      <c r="U1275" s="110" t="inlineStr">
        <is>
          <t>103</t>
        </is>
      </c>
      <c r="V1275" s="82" t="inlineStr">
        <is>
          <t>{"link": "https://www.themoviedb.org/movie/8388-three-amigos/watch?locale=CA", "free": [{"logo_path": "/j7D006Uy3UWwZ6G0xH6BMgIWTzH.jpg", "provider_id": 212, "provider_name": "Hoopla", "display_priority": 8}], "ads": [{"logo_path": "/zLYr7OPvpskMA4S79E3vlCi71iC.jpg", "provider_id": 73, "provider_name": "Tubi TV", "display_priority": 19}], "rent": [{"logo_path": "/SPnB1qiCkYfirS2it3hZORwGVn.jpg", "provider_id": 2, "provider_name": "Apple TV Store", "display_priority": 6}, {"logo_path": "/qR6FKvnPBx2O37FDg8PNM7efwF3.jpg", "provider_id": 10, "provider_name": "Amazon Video", "display_priority": 56}], "buy": [{"logo_path": "/SPnB1qiCkYfirS2it3hZORwGVn.jpg", "provider_id": 2, "provider_name": "Apple TV Store", "display_priority": 6}], "flatrate": [{"logo_path": "/ny55kYI31jrwSYp2LmCniMCGc03.jpg", "provider_id": 588, "provider_name": "MGM Amazon Channel", "display_priority": 70}]}</t>
        </is>
      </c>
      <c r="W1275" s="111" t="inlineStr">
        <is>
          <t>25,000,000</t>
        </is>
      </c>
      <c r="X1275" s="35" t="n">
        <v>8388</v>
      </c>
      <c r="Y1275" s="35" t="inlineStr">
        <is>
          <t>[26905, 966, 8584, 9086, 37308, 31665, 57201, 47914, 13496, 23356, 60541, 41841, 39807, 23194, 33638, 5921, 11697, 196, 15264, 1969]</t>
        </is>
      </c>
      <c r="Z1275" s="35" t="inlineStr">
        <is>
          <t>45%</t>
        </is>
      </c>
      <c r="AA1275" s="35" t="inlineStr">
        <is>
          <t>6.5/10</t>
        </is>
      </c>
      <c r="AB1275" s="35" t="inlineStr">
        <is>
          <t>52/100</t>
        </is>
      </c>
      <c r="AC1275" s="35" t="inlineStr">
        <is>
          <t>https://www.youtube.com/embed/xgOcejbMuq0</t>
        </is>
      </c>
      <c r="AD1275" s="98" t="inlineStr">
        <is>
          <t>US</t>
        </is>
      </c>
      <c r="AE1275" s="98" t="n">
        <v>1731215633548</v>
      </c>
    </row>
    <row r="1276" ht="14.25" customHeight="1" s="169">
      <c r="A1276" s="93" t="inlineStr">
        <is>
          <t>Bohemian Rhapsody</t>
        </is>
      </c>
      <c r="B1276" s="94" t="n">
        <v>44</v>
      </c>
      <c r="C1276" s="131" t="n"/>
      <c r="D1276" s="132" t="n"/>
      <c r="E1276" s="95" t="inlineStr">
        <is>
          <t>Drama</t>
        </is>
      </c>
      <c r="F1276" s="117" t="inlineStr">
        <is>
          <t>BioPic</t>
        </is>
      </c>
      <c r="G1276" s="31" t="n"/>
      <c r="H1276" s="32" t="n"/>
      <c r="I1276" s="96" t="inlineStr">
        <is>
          <t>20th Century Studios</t>
        </is>
      </c>
      <c r="J1276" s="97" t="n">
        <v>2018</v>
      </c>
      <c r="K1276" s="35">
        <f>ROW(K1276)-1</f>
        <v/>
      </c>
      <c r="L1276" s="98" t="b">
        <v>0</v>
      </c>
      <c r="M1276" s="99" t="inlineStr">
        <is>
          <t>What a massive disappointment on every level this movie ended up being. This is pretty close to the bottom of the possible outcomes given the floor a movie about Queen's music has. It's enjoyable to listen to the songs, but you'd be way better off watching one of their concerts or listening to a record than watching this. They do a good job recreating costumes, but the direction by real life sexual predator Bryan Singer and the editing are atrocious. The movie constantly cuts between shots and has such strange pacing where we blow through interesting moments and lingering on less interesting parts. The story is also the exact same as every other musical biopic except the lead is gay instead of straight. If you just watched this, you would think there's nothing special about Freddie Mercury. He came from nothing, exploded in popularity, had a downturn, recovered somewhat, then died, just like every other famous musician that had a biopic made about them. The movie also often portrays him as a somewhat villainous character towards the band, which could be true, but feels dirty given that the rest of the band made the movie and he is the only one that is dead. I feel like Rami Malek's performance in this is so overrated. He's basically doing the same role he always does, except now he has big fake teeth and a fake moustache. He doesn't even sing at all in the movie, and it definitely shows. In all of the performance scenes it feels as if all of the actors are mimicking being a performer rather than actually performing. Comparing these to something like Whiplash which is full of energy and so real makes this look atrocious. This 44/100 is almost entirely because it's enjoyable to listen to Queen's music. If you swapped this out for bad or even just middling music this would be close to the single digits.</t>
        </is>
      </c>
      <c r="N1276" s="49" t="inlineStr">
        <is>
          <t>Singer Freddie Mercury, guitarist Brian May, drummer Roger Taylor and bass guitarist John Deacon take the music world by storm when they form the rock 'n' roll band Queen in 1970. Hit songs become instant classics. When Mercury's increasingly wild lifestyle starts to spiral out of control, Queen soon faces its greatest challenge yet – finding a way to keep the band together amid the success and excess.</t>
        </is>
      </c>
      <c r="O1276" s="50" t="inlineStr">
        <is>
          <t>https://image.tmdb.org/t/p/w500/lHu1wtNaczFPGFDTrjCSzeLPTKN.jpg</t>
        </is>
      </c>
      <c r="P1276" s="51" t="inlineStr">
        <is>
          <t>Rami Malek, Gwilym Lee, Ben Hardy, Joseph Mazzello, Lucy Boynton, Aidan Gillen, Allen Leech, Tom Hollander, Mike Myers, Aaron McCusker, Meneka Das, Ace Bhatti, Priya Blackburn, Max Bennett, Dermot Murphy, Dickie Beau, Jack Roth, Neil Fox-Roberts, Jess Radomska, Michelle Duncan, Ross Green, Bruce Mackinnon, Joshua Higgott, Pat Lally, William Owen, Philip Andrew Truempi, Tim Plester, Felipe Bejarano, Kieran Hardcastle, Martin Oelbermann, Ian Gabriel Dumdum, Matt Greenwood, Royce Cronin, James MacLaren, Andrew Bowerman, Drew P., Seren Gibson, Honor Hellon, Rosy Benjamin, Leila Crerar, Katherine Newman, Adam Rauf, Peter Howe, John Ottman, James Wallace, Matthew Houston, Scott Morrison Watson, Devlin Lloyd, Stefan Kopiecki, Garry Summers, Matthew Fredricks, Ian Jareth Williamson, Adam Lazarus, Johanna Thea, Adam Lambert, Andreea Helen David, Adam James Johnston, Freddie Mercury, Charlotte Sharland, Ray Andrew, Vincent Andriano, Lasco Atkins, Michael Ballard, Fiona Burt, Kiana Chang Sigel, Milo Chang Sigel, Jonathan Cheetham, Michael Cobb, Peter Coe, Ellis Crewe-Candy, Adrian Danila, Rochelle De-Terville, Steffan Donnelly, Chris Ecob, Amor Evans, Jesús Gallo, Carla Garratt, Flora Grant, Shane Griffin, Rishi Gupta, James Hare, Ian Harrod, Leo Hunter, Timothy Christian Jansen, Sammy Johnston, Mark Kempson, Doug Kirby, Lex Lamprey, Jorge Leon, Ian Mansfield, Kas Meghani, Alicia Mencía Castaño, Philips Nortey, Jose Palma, Richard Price, Jason Redshaw, Graham J. Reeves, Jonathan Rushby-Taylor, Freddie Ryde, Linus Scheithauer, Bobby Shue, Lee Simmons, Dave Simon, Amanda Smith, Winson Ting, Stuart Whelan, Aidan White, Sarah Woodruff, Miroslav Zaruba, Joanna Zwierzynska, Karl Farrer</t>
        </is>
      </c>
      <c r="Q1276" s="52" t="inlineStr">
        <is>
          <t>Bryan Singer</t>
        </is>
      </c>
      <c r="R1276" s="53" t="inlineStr">
        <is>
          <t>[{"Source": "Internet Movie Database", "Value": "7.9/10"}, {"Source": "Rotten Tomatoes", "Value": "60%"}, {"Source": "Metacritic", "Value": "49/100"}]</t>
        </is>
      </c>
      <c r="S1276" s="54" t="inlineStr">
        <is>
          <t>910,813,521</t>
        </is>
      </c>
      <c r="T1276" s="55" t="inlineStr">
        <is>
          <t>PG-13</t>
        </is>
      </c>
      <c r="U1276" s="56" t="inlineStr">
        <is>
          <t>135</t>
        </is>
      </c>
      <c r="V1276" s="57" t="inlineStr">
        <is>
          <t>{"link": "https://www.themoviedb.org/movie/424694-bohemian-rhapsody/watch?locale=CA", "rent":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"flatrate": [{"logo_path": "/97yvRBw1GzX7fXprcF80er19ot.jpg", "provider_id": 337, "provider_name": "Disney Plus", "display_priority": 3}, {"logo_path": "/esiLBRzDUwodjfN8gA4qj7l3ZF7.jpg", "provider_id": 1794, "provider_name": "Starz Amazon Channel", "display_priority": 92}, {"logo_path": "/qcKfSyX4xkXESjHrkO8cZLRJkn6.jpg", "provider_id": 2604, "provider_name": "Crave Amazon Channel", "display_priority": 140}], "buy":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t>
        </is>
      </c>
      <c r="W1276" s="58" t="inlineStr">
        <is>
          <t>52,000,000</t>
        </is>
      </c>
      <c r="X1276" s="35" t="n">
        <v>424694</v>
      </c>
      <c r="Y1276" s="35" t="inlineStr">
        <is>
          <t>[472451, 998846, 1230368, 502220, 802219, 786, 537116, 21634, 209451, 661539, 259433, 205596, 9800, 1038263, 40047, 454652, 15765, 297806, 528761, 592863]</t>
        </is>
      </c>
      <c r="Z1276" s="35" t="inlineStr">
        <is>
          <t>60%</t>
        </is>
      </c>
      <c r="AA1276" s="35" t="inlineStr">
        <is>
          <t>7.9/10</t>
        </is>
      </c>
      <c r="AB1276" s="35" t="inlineStr">
        <is>
          <t>49/100</t>
        </is>
      </c>
      <c r="AC1276" s="35" t="inlineStr">
        <is>
          <t>https://www.youtube.com/embed/27zlBpzdOZg</t>
        </is>
      </c>
      <c r="AD1276" s="98" t="inlineStr">
        <is>
          <t>US</t>
        </is>
      </c>
      <c r="AE1276" s="98" t="inlineStr">
        <is>
          <t>1756228216961</t>
        </is>
      </c>
    </row>
    <row r="1277" ht="14.25" customHeight="1" s="169">
      <c r="A1277" s="93" t="inlineStr">
        <is>
          <t>IF</t>
        </is>
      </c>
      <c r="B1277" s="94" t="n">
        <v>44</v>
      </c>
      <c r="C1277" s="131" t="n"/>
      <c r="D1277" s="132" t="n"/>
      <c r="E1277" s="95" t="inlineStr">
        <is>
          <t>Comedy</t>
        </is>
      </c>
      <c r="F1277" s="117" t="inlineStr">
        <is>
          <t>Family</t>
        </is>
      </c>
      <c r="G1277" s="31" t="n"/>
      <c r="H1277" s="32" t="n"/>
      <c r="I1277" s="96" t="inlineStr">
        <is>
          <t>Paramount Pictures</t>
        </is>
      </c>
      <c r="J1277" s="97" t="n">
        <v>2024</v>
      </c>
      <c r="K1277" s="35">
        <f>ROW(K1277)-1</f>
        <v/>
      </c>
      <c r="L1277" s="98" t="b">
        <v>0</v>
      </c>
      <c r="M1277" s="99" t="inlineStr">
        <is>
          <t>My expectations were never very high for this because it had a lot of warning signs going in. It was over marketed, the trailers tried very hard to remind you of other movies that you like, and visually it's also very reminiscent of other movies. I still found myself disappointed in the final product. The biggest problem is that the movie isn't funny whatsoever. It's incredibly earnest, trying very hard to make you cry and not hard at all to make you laugh. Unfortunately, I didn't find myself drawn to the characters in any real way and therefore wasn't emotional about it. The score is terribly generic. The effects are inconsistent. Some of the IFs look pretty good, some of them look like they don't fit anywhere. Even though they are supposed to be fake, they should still fit in to the world. The twist can be seen from four miles away. I really wish this was better because I am a fan of a lot of the people involved with the creation, but this is just a large misfire.</t>
        </is>
      </c>
      <c r="N1277" s="49" t="inlineStr">
        <is>
          <t>After discovering she can see everyone's imaginary friends, a girl embarks on a magical adventure to reconnect forgotten imaginary friends with their kids.</t>
        </is>
      </c>
      <c r="O1277" s="50" t="inlineStr">
        <is>
          <t>https://image.tmdb.org/t/p/w500/xbKFv4KF3sVYuWKllLlwWDmuZP7.jpg</t>
        </is>
      </c>
      <c r="P1277" s="51" t="inlineStr">
        <is>
          <t>Cailey Fleming, Ryan Reynolds, John Krasinski, Fiona Shaw, Steve Carell, Phoebe Waller-Bridge, Louis Gossett Jr., Alan Kim, Liza Colón-Zayas, Bobby Moynihan, Catharine Daddario, Audrey Hoffman, Laquet Sharnell Pringle, Ed Herbstman, Barbara Andres, Alexander Rivero, Shauna Pinkett, Sa'Raya Paris Johnson, Marta Siteiya Moipei, David Weissmann, Awkwafina, Emily Blunt, George Clooney, Bradley Cooper, Matt Damon, Bill Hader, Richard Jenkins, Keegan-Michael Key, Blake Lively, Sebastian Maniscalco, Christopher Meloni, Matthew Rhys, Sam Rockwell, Maya Rudolph, Amy Schumer, Allyson Seeger, Jon Stewart, Craig 'Radio Man' Castaldo</t>
        </is>
      </c>
      <c r="Q1277" s="52" t="inlineStr">
        <is>
          <t>John Krasinski</t>
        </is>
      </c>
      <c r="R1277" s="116" t="inlineStr">
        <is>
          <t>[{"Source": "Internet Movie Database", "Value": "6.4/10"}, {"Source": "Rotten Tomatoes", "Value": "51%"}, {"Source": "Metacritic", "Value": "46/100"}]</t>
        </is>
      </c>
      <c r="S1277" s="54" t="inlineStr">
        <is>
          <t>190,309,707</t>
        </is>
      </c>
      <c r="T1277" s="55" t="inlineStr">
        <is>
          <t>PG</t>
        </is>
      </c>
      <c r="U1277" s="56" t="inlineStr">
        <is>
          <t>104</t>
        </is>
      </c>
      <c r="V1277" s="57" t="inlineStr">
        <is>
          <t>{"link": "https://www.themoviedb.org/movie/639720-if/watch?locale=CA", "buy":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"flatrate": [{"logo_path": "/ewOptMVIYcOadMGGJz8DJueH2bH.jpg", "provider_id": 230, "provider_name": "Crave", "display_priority": 5}, {"logo_path": "/qcKfSyX4xkXESjHrkO8cZLRJkn6.jpg", "provider_id": 2604, "provider_name": "Crave Amazon Channel", "display_priority": 140}], "rent":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t>
        </is>
      </c>
      <c r="W1277" s="58" t="inlineStr">
        <is>
          <t>110,000,000</t>
        </is>
      </c>
      <c r="X1277" s="35" t="n">
        <v>639720</v>
      </c>
      <c r="Y1277" s="35" t="inlineStr">
        <is>
          <t>[950387, 170687, 14836, 8839, 6477, 587807, 420821, 3587, 1022787, 927254, 787699, 81188, 698687, 482321, 594767, 335360, 529203, 136799, 493529, 381719]</t>
        </is>
      </c>
      <c r="Z1277" s="35" t="inlineStr">
        <is>
          <t>51%</t>
        </is>
      </c>
      <c r="AA1277" s="35" t="inlineStr">
        <is>
          <t>6.4/10</t>
        </is>
      </c>
      <c r="AB1277" s="35" t="inlineStr">
        <is>
          <t>46/100</t>
        </is>
      </c>
      <c r="AC1277" s="35" t="inlineStr">
        <is>
          <t>https://www.youtube.com/embed/TP47e3-nmw8</t>
        </is>
      </c>
      <c r="AD1277" s="98" t="inlineStr">
        <is>
          <t>US</t>
        </is>
      </c>
      <c r="AE1277" s="98" t="n">
        <v>1731215633548</v>
      </c>
    </row>
    <row r="1278" ht="14.25" customHeight="1" s="169">
      <c r="A1278" s="93" t="inlineStr">
        <is>
          <t>Mean Girls</t>
        </is>
      </c>
      <c r="B1278" s="94" t="n">
        <v>44</v>
      </c>
      <c r="C1278" s="131" t="n"/>
      <c r="D1278" s="132" t="n"/>
      <c r="E1278" s="95" t="inlineStr">
        <is>
          <t>Comedy</t>
        </is>
      </c>
      <c r="F1278" s="117" t="inlineStr">
        <is>
          <t>Musical</t>
        </is>
      </c>
      <c r="G1278" s="31" t="n"/>
      <c r="H1278" s="32" t="n"/>
      <c r="I1278" s="96" t="inlineStr">
        <is>
          <t>Paramount Pictures</t>
        </is>
      </c>
      <c r="J1278" s="97" t="n">
        <v>2024</v>
      </c>
      <c r="K1278" s="35">
        <f>ROW(K1278)-1</f>
        <v/>
      </c>
      <c r="L1278" s="98" t="b">
        <v>0</v>
      </c>
      <c r="M1278" s="99" t="inlineStr">
        <is>
          <t>This adaptation of a play that adapted a movie that adapted a book suffers from a lot of the same issues as most live action remakes. The movie is only rarely funny, and most of those laughs are due to the original source material and not anything special this adaptation is doing. None of the songs are memorable or particularly good. Most of them I was just waiting for it to end. The non-musical part of the movie is more interesting than the musical, but that's just because it's based on a good movie. Many of the leads feel miscast either based on singing talent or personality. Auli'i Cravalho stands above the rest with true star talent level charisma and obvious singing talent.</t>
        </is>
      </c>
      <c r="N1278" s="49" t="inlineStr">
        <is>
          <t>New student Cady Heron is welcomed into the top of the social food chain by the elite group of popular girls called ‘The Plastics,’ ruled by the conniving queen bee Regina George and her minions Gretchen and Karen. However, when Cady makes the major misstep of falling for Regina’s ex-boyfriend Aaron Samuels, she finds herself prey in Regina’s crosshairs. As Cady sets to take down the group’s apex predator with the help of her outcast friends Janis and Damian, she must learn how to stay true to herself while navigating the most cutthroat jungle of all: high school.</t>
        </is>
      </c>
      <c r="O1278" s="50" t="inlineStr">
        <is>
          <t>https://image.tmdb.org/t/p/w500/fbbj3viSUDEGT1fFFMNpHP1iUjw.jpg</t>
        </is>
      </c>
      <c r="P1278" s="51" t="inlineStr">
        <is>
          <t>Angourie Rice, Reneé Rapp, Auliʻi Cravalho, Jaquel Spivey, Avantika, Bebe Wood, Christopher Briney, Jenna Fischer, Busy Philipps, Tina Fey, Tim Meadows, Lindsay Lohan, Jon Hamm, Ashley Park, Connor Ratliff, Mahi Alam, John El-Jor, Brian Altemus, Megan Thee Stallion, Ben Wang, Alexis Frias, Isabella Bria Lopez, Morgen McKynzie, Veronica S. Taylor, Stephanie Mincone, Gabriella Cila, Jordan Gallimore, Ari Notartomaso, Camille Umoff, Kaylee Kaleinani, Allison Winn, Ben Heineman, Fernell Hogan, Calidore Robinson, Sofia Dobrushin, Grant Harrison Mateo, Amann Iqbal, Nahscha, Gage Roark, Soona Lee-Tolley, Janna Graham, Matilde Heckler, Francesca Castro, Nuri Park, Grace Slear, Izzy Bank, Kayla LaVine, James Jones, Garid Garcia, Jake Schwencke, Ellena Eshraghi, Kelsie Daniels, Elizabeth Witek, Alexandra Witek, Brooke Johnson, Meredith Dunbar, Hank Pekarsky, Sri, Veronica Merrell-Burriss, Vanessa Merrell, Jordi, Énola Bédard, Nia Sioux, Emely Moreno, Jazz Jennings, Pierson Wodzynski, Mars Avila, Alan Chow, Chris Olsen, Bailey B. Angelski, Joshua M. Baer, Caitlin M. Beecham, Samantha R. Borsari, Briannon E. Bowman, Ian A. Boyce, Daniela Cassano, Danielle K. Catalano, Ismael Chino, Gianna M. Cologna, Jason L. DeGroff, Kaylin E. DeGroff, Joshua P. Doody, Christiana J. Doyle, Calysta R. Eachus, Kasey L. Ericson, Timothy S. Fletcher, Orlando A. Galazara, Cameron T. Garde, Sean G. Haight, Ryan J. Horgan, Teresa Kissel, Christopher J. Lucey, Megan A. Macneil, Malachi I. McLean, Colin J. McTernan, Julien F. Miller, Lauren M. Molfetta, Meryem G. Oldro, Connor D. Paul, Victoria G. Russo, Olivia C. Tona, Anthony M. Varbaro, Nico A. Varone, Thomas R. Wilson, Haley Fitzgerald, Jordan Berkman, Jalen Forward, Charlize Glass, Adam Vesperman, Angelina Barbosa, Allison Bedell, Elyssa Cueto, Joanne Daquigan, Keilany Espinal, Kyle Hanagami, Dougal Herr, Megumi Iwama, Will Jewett, Darriel Johnakin, Emily Jo Jordan, Shannon Kelly, Matthew Kubitz, Yashira Maysonet, Andrew Mulet, Francis Bailey Munoz, Malia Murray, Diego Pasillas, Imani Peterson, Annelise Ritacca, Kai Rivera, Daniel Santiago, Hannah Seiden, Oriana Siphanoum, Effie Tutko, Keenan Cooks, Jonathan Zeizel</t>
        </is>
      </c>
      <c r="Q1278" s="52" t="inlineStr">
        <is>
          <t>Arturo Perez Jr., Samantha Jayne</t>
        </is>
      </c>
      <c r="R1278" s="59" t="inlineStr">
        <is>
          <t>[{"Source": "Internet Movie Database", "Value": "5.5/10"}, {"Source": "Rotten Tomatoes", "Value": "68%"}, {"Source": "Metacritic", "Value": "58/100"}]</t>
        </is>
      </c>
      <c r="S1278" s="54" t="inlineStr">
        <is>
          <t>104,970,953</t>
        </is>
      </c>
      <c r="T1278" s="55" t="inlineStr">
        <is>
          <t>PG-13</t>
        </is>
      </c>
      <c r="U1278" s="56" t="inlineStr">
        <is>
          <t>113</t>
        </is>
      </c>
      <c r="V1278" s="57" t="inlineStr">
        <is>
          <t>{"link": "https://www.themoviedb.org/movie/673593-mean-girls/watch?locale=CA", "rent":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{"logo_path": "/vLZKlXUNDcZR7ilvfY9Wr9k80FZ.jpg", "provider_id": 538, "provider_name": "Plex", "display_priority": 81}], "buy":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"flatrate": [{"logo_path": "/qcKfSyX4xkXESjHrkO8cZLRJkn6.jpg", "provider_id": 2604, "provider_name": "Crave Amazon Channel", "display_priority": 140}]}</t>
        </is>
      </c>
      <c r="W1278" s="58" t="inlineStr">
        <is>
          <t>36,000,000</t>
        </is>
      </c>
      <c r="X1278" s="35" t="n">
        <v>673593</v>
      </c>
      <c r="Y1278" s="35" t="inlineStr">
        <is>
          <t>[612706, 37735, 9377, 19366, 10985, 8872, 119738, 498301, 431072, 8457, 26326, 20521, 454293, 17927, 531454, 15673, 10186, 10760, 14831, 352186]</t>
        </is>
      </c>
      <c r="Z1278" s="35" t="inlineStr">
        <is>
          <t>68%</t>
        </is>
      </c>
      <c r="AA1278" s="35" t="inlineStr">
        <is>
          <t>5.5/10</t>
        </is>
      </c>
      <c r="AB1278" s="35" t="inlineStr">
        <is>
          <t>58/100</t>
        </is>
      </c>
      <c r="AC1278" s="35" t="inlineStr">
        <is>
          <t>https://www.youtube.com/embed/Qs6Ne-Bqn6U</t>
        </is>
      </c>
      <c r="AD1278" s="98" t="inlineStr">
        <is>
          <t>US</t>
        </is>
      </c>
      <c r="AE1278" s="98" t="n">
        <v>1731215633548</v>
      </c>
    </row>
    <row r="1279" ht="14.25" customHeight="1" s="169">
      <c r="A1279" s="93" t="inlineStr">
        <is>
          <t>Gran Turismo</t>
        </is>
      </c>
      <c r="B1279" s="94" t="n">
        <v>44</v>
      </c>
      <c r="C1279" s="131" t="inlineStr">
        <is>
          <t>Playstation</t>
        </is>
      </c>
      <c r="D1279" s="132" t="n"/>
      <c r="E1279" s="95" t="inlineStr">
        <is>
          <t>Drama</t>
        </is>
      </c>
      <c r="F1279" s="117" t="inlineStr">
        <is>
          <t>Sports</t>
        </is>
      </c>
      <c r="G1279" s="31" t="n"/>
      <c r="H1279" s="32" t="n"/>
      <c r="I1279" s="96" t="inlineStr">
        <is>
          <t>Columbia Pictures</t>
        </is>
      </c>
      <c r="J1279" s="97" t="n">
        <v>2023</v>
      </c>
      <c r="K1279" s="35">
        <f>ROW(K1279)-1</f>
        <v/>
      </c>
      <c r="L1279" s="98" t="b">
        <v>0</v>
      </c>
      <c r="M1279" s="99" t="inlineStr">
        <is>
          <t>About as good as a Playstation commercial can be. At times blatant with the product placement, which should be expected given the title and subject. The acting was very wooden all around, with the exception of David Harbour, who continues to do his thing being charismatic and funny. The racing is very good, fun and exciting. Every second the movie tries to do anything other than racing is excruciating. The uninteresting and unbelievable love story that is stuffed in unnecessarily is especially egregious. You'd probably have more fun spending your money to play Gran Turismo than watch it.</t>
        </is>
      </c>
      <c r="N1279" s="83" t="inlineStr">
        <is>
          <t>The ultimate wish-fulfillment tale of a teenage Gran Turismo player whose gaming skills won him a series of Nissan competitions to become an actual professional racecar driver.</t>
        </is>
      </c>
      <c r="O1279" s="84" t="inlineStr">
        <is>
          <t>https://image.tmdb.org/t/p/w500/51tqzRtKMMZEYUpSYkrUE7v9ehm.jpg</t>
        </is>
      </c>
      <c r="P1279" s="85" t="inlineStr">
        <is>
          <t>Archie Madekwe, David Harbour, Orlando Bloom, Djimon Hounsou, Darren Barnet, Maeve Courtier-Lilley, Geri Halliwell, Daniel Puig, Josha Stradowski, Thomas Kretschmann, Emelia Hartford, Pepe Barroso, Sang Heon Lee, Maximilian Mundt, Mariano González, Lindsay Pattison, Théo Christine, Nikhil Parmar, Richard Cambridge, Takehiro Hira, Niall McShea, Akie Kotabe, Sadao Ueda, Wai Wong, Jamie Kenna, Royce Cronin, Harki Bhambra, Joanne Heywood, Cavan Jones, Lloyd Meredith, Hannah Hornsby, Bence Bauer, Ciaran Joyce, John Carter, Niki Faulkner, Rina Saito, Peter Lundie, Andrea Vasiliou, Yoojin Lee, Matthew Hirsch, Jacques Jouffret, Eszter Zavaros, Daijiro Yoshihara, Maya Murofushi, Bianca Bardoe, Selin Cuhadaroglu, Hadia Tarek Mohamed Elsayed Sadek Ghaleb, Kal Sabir, Ayano Yamamoto, Will Buxton, Atsushi Kuwayama, Kazunori Yamauchi</t>
        </is>
      </c>
      <c r="Q1279" s="86" t="inlineStr">
        <is>
          <t>Neill Blomkamp</t>
        </is>
      </c>
      <c r="R1279" s="59" t="inlineStr">
        <is>
          <t>[{"Source": "Internet Movie Database", "Value": "7.1/10"}, {"Source": "Metacritic", "Value": "48/100"}]</t>
        </is>
      </c>
      <c r="S1279" s="101" t="inlineStr">
        <is>
          <t>121,700,000</t>
        </is>
      </c>
      <c r="T1279" s="102" t="inlineStr">
        <is>
          <t>PG-13</t>
        </is>
      </c>
      <c r="U1279" s="103" t="inlineStr">
        <is>
          <t>135</t>
        </is>
      </c>
      <c r="V1279" s="89" t="inlineStr">
        <is>
          <t>{"link": "https://www.themoviedb.org/movie/980489-gran-turismo/watch?locale=CA", "flatrate": [{"logo_path": "/pbpMk2JmcoNnQwx5JGpXngfoWtp.jpg", "provider_id": 8, "provider_name": "Netflix", "display_priority": 0}, {"logo_path": "/cQjWvOiKRPeSuWRNGegcBjyqVbR.jpg", "provider_id": 469, "provider_name": "Club Illico", "display_priority": 51}], "buy":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"rent":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t>
        </is>
      </c>
      <c r="W1279" s="61" t="inlineStr">
        <is>
          <t>60,000,000</t>
        </is>
      </c>
      <c r="X1279" s="35" t="n">
        <v>980489</v>
      </c>
      <c r="Y1279" s="35" t="inlineStr">
        <is>
          <t>[136797, 260514, 911430, 385128, 77950, 2119, 480823, 213927, 673309, 198185, 141052, 658, 385687, 487186, 878375, 38575, 42621, 359724, 72710, 424783]</t>
        </is>
      </c>
      <c r="Z1279" s="35" t="inlineStr">
        <is>
          <t>N/A</t>
        </is>
      </c>
      <c r="AA1279" s="35" t="inlineStr">
        <is>
          <t>7.1/10</t>
        </is>
      </c>
      <c r="AB1279" s="35" t="inlineStr">
        <is>
          <t>48/100</t>
        </is>
      </c>
      <c r="AC1279" s="35" t="inlineStr">
        <is>
          <t>https://www.youtube.com/embed/ZCYHn8mvyF8</t>
        </is>
      </c>
      <c r="AD1279" s="98" t="inlineStr">
        <is>
          <t>US</t>
        </is>
      </c>
      <c r="AE1279" s="98" t="n">
        <v>1731215633548</v>
      </c>
    </row>
    <row r="1280" ht="14.25" customHeight="1" s="169">
      <c r="A1280" s="93" t="inlineStr">
        <is>
          <t>The Da Vinci Code</t>
        </is>
      </c>
      <c r="B1280" s="94" t="n">
        <v>44</v>
      </c>
      <c r="C1280" s="131" t="inlineStr">
        <is>
          <t>The Da Vinci Code Trilogy</t>
        </is>
      </c>
      <c r="D1280" s="132" t="n"/>
      <c r="E1280" s="95" t="inlineStr">
        <is>
          <t>Mystery</t>
        </is>
      </c>
      <c r="F1280" s="117" t="inlineStr">
        <is>
          <t>Thriller</t>
        </is>
      </c>
      <c r="G1280" s="31" t="n"/>
      <c r="H1280" s="32" t="n"/>
      <c r="I1280" s="96" t="inlineStr">
        <is>
          <t>Columbia Pictures</t>
        </is>
      </c>
      <c r="J1280" s="97" t="n">
        <v>2006</v>
      </c>
      <c r="K1280" s="35">
        <f>ROW(K1280)-1</f>
        <v/>
      </c>
      <c r="L1280" s="98" t="b">
        <v>0</v>
      </c>
      <c r="M1280" s="99" t="inlineStr">
        <is>
          <t xml:space="preserve">The movie is 99% exposition, and even the action scenes end with exposition or running away.  But yet, the mystery has some intrigue to it, and if you are going to have unending exposition, at least you can have Ian McKellen deliver it. In the end, you'd be better off watching either of the National Treasure movies. </t>
        </is>
      </c>
      <c r="N1280" s="49" t="inlineStr">
        <is>
          <t>A murder in Paris’ Louvre Museum and cryptic clues in some of Leonardo da Vinci’s most famous paintings lead to the discovery of a religious mystery. For 2,000 years a secret society closely guards information that — should it come to light — could rock the very foundations of Christianity.</t>
        </is>
      </c>
      <c r="O1280" s="50" t="inlineStr">
        <is>
          <t>https://image.tmdb.org/t/p/w500/tYXOOkDxJ7jSvUX5j1Hbks1GjBZ.jpg</t>
        </is>
      </c>
      <c r="P1280" s="51" t="inlineStr">
        <is>
          <t>Tom Hanks, Audrey Tautou, Ian McKellen, Jean Reno, Paul Bettany, Alfred Molina, Jürgen Prochnow, Jean-Yves Berteloot, Etienne Chicot, Jean-Pierre Marielle, Marie-Françoise Audollent, Rita Davies, Francesco Carnelutti, Seth Gabel, Shane Zaza, Andy Clark, Fausto Maria Sciarappa, Joe Grossi, Denis Podalydès, Harry Taylor, Clive Carter, Garance Mazureck, Daisy Doidge-Hill, Lilli-Ella Kelleher, Crisian Emanuel, Charlotte Graham, Xavier de Guillebon, Tonio Descanvelle, David Bark-Jones, Seretta Wilson, Eglantine Rembauville-Nicolle, Dan Tondowski, Aewia Huillet, Roland John-Leopoldie, David Saracino, Lionel Guy-Bremond, Yves Aubert, Rachael Black, Dez Drummond, Mark Roper, Brock Little, Matthew Butler-Hart, Roland Menou, Hugh Mitchell, Tina Maskell, Peter Pedrero, Sam Mancuso, Andre Lillis, Mario Vernazza, Agathe Natanson, Daz Parker, Andy Robb, Tom Barker, Maggie McEwan, Michael Bertenshaw, Sarah Wildor, David Bertrand, Dan Brown, Rene Costa</t>
        </is>
      </c>
      <c r="Q1280" s="52" t="inlineStr">
        <is>
          <t>Ron Howard</t>
        </is>
      </c>
      <c r="R1280" s="59" t="inlineStr">
        <is>
          <t>[{"Source": "Internet Movie Database", "Value": "6.6/10"}, {"Source": "Rotten Tomatoes", "Value": "25%"}, {"Source": "Metacritic", "Value": "46/100"}]</t>
        </is>
      </c>
      <c r="S1280" s="60" t="inlineStr">
        <is>
          <t>760,006,945</t>
        </is>
      </c>
      <c r="T1280" s="55" t="inlineStr">
        <is>
          <t>PG-13</t>
        </is>
      </c>
      <c r="U1280" s="56" t="inlineStr">
        <is>
          <t>149</t>
        </is>
      </c>
      <c r="V1280" s="57" t="inlineStr">
        <is>
          <t>{"link": "https://www.themoviedb.org/movie/591-the-da-vinci-code/watch?locale=CA", "flatrate": [{"logo_path": "/ewOptMVIYcOadMGGJz8DJueH2bH.jpg", "provider_id": 230, "provider_name": "Crave", "display_priority": 5}, {"logo_path": "/h5DcR0J2EESLitnhR8xLG1QymTE.jpg", "provider_id": 531, "provider_name": "Paramount Plus", "display_priority": 9}, {"logo_path": "/hExO4PtimLIYn3kBOrzsejNv7cT.jpg", "provider_id": 582, "provider_name": "Paramount+ Amazon Channel", "display_priority": 11}, {"logo_path": "/7rJJlPpuGz0DV5OLjVW1HzYaFj9.jpg", "provider_id": 146, "provider_name": "iciTouTV", "display_priority": 12}, {"logo_path": "/esiLBRzDUwodjfN8gA4qj7l3ZF7.jpg", "provider_id": 1794, "provider_name": "Starz Amazon Channel", "display_priority": 92}, {"logo_path": "/fts6X10Jn4QT0X6ac3udKEn2tJA.jpg", "provider_id": 2303, "provider_name": "Paramount Plus Premium", "display_priority": 121}, {"logo_path": "/rl6zez5rCeyelt1I46JRYk6B9Ed.jpg", "provider_id": 2304, "provider_name": "Paramount Plus Basic with Ads", "display_priority": 122}, {"logo_path": "/qcKfSyX4xkXESjHrkO8cZLRJkn6.jpg", "provider_id": 2604, "provider_name": "Crave Amazon Channel", "display_priority": 140}], "buy":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"rent":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t>
        </is>
      </c>
      <c r="W1280" s="61" t="inlineStr">
        <is>
          <t>125,000,000</t>
        </is>
      </c>
      <c r="X1280" s="35" t="n">
        <v>591</v>
      </c>
      <c r="Y1280" s="35" t="inlineStr">
        <is>
          <t>[192, 931, 256274, 622, 339849, 29592, 8852, 655917, 13448, 86825, 629015, 643550, 1319965, 433498, 687, 28974, 628, 945729, 471506, 177]</t>
        </is>
      </c>
      <c r="Z1280" s="35" t="inlineStr">
        <is>
          <t>25%</t>
        </is>
      </c>
      <c r="AA1280" s="35" t="inlineStr">
        <is>
          <t>6.6/10</t>
        </is>
      </c>
      <c r="AB1280" s="35" t="inlineStr">
        <is>
          <t>46/100</t>
        </is>
      </c>
      <c r="AC1280" s="35" t="inlineStr">
        <is>
          <t>https://www.youtube.com/embed/Xy6aVei3Mnk</t>
        </is>
      </c>
      <c r="AD1280" s="98" t="inlineStr">
        <is>
          <t>FR</t>
        </is>
      </c>
      <c r="AE1280" s="98" t="n">
        <v>1731215633548</v>
      </c>
    </row>
    <row r="1281" ht="14.25" customHeight="1" s="169">
      <c r="A1281" s="93" t="inlineStr">
        <is>
          <t>The Boondock Saints</t>
        </is>
      </c>
      <c r="B1281" s="94" t="n">
        <v>44</v>
      </c>
      <c r="C1281" s="131" t="n"/>
      <c r="D1281" s="132" t="n"/>
      <c r="E1281" s="95" t="inlineStr">
        <is>
          <t>Action</t>
        </is>
      </c>
      <c r="F1281" s="117" t="n"/>
      <c r="G1281" s="31" t="inlineStr">
        <is>
          <t>St. Patrick's Day</t>
        </is>
      </c>
      <c r="H1281" s="32" t="n"/>
      <c r="I1281" s="96" t="inlineStr">
        <is>
          <t>Indican Pictures</t>
        </is>
      </c>
      <c r="J1281" s="97" t="n">
        <v>1999</v>
      </c>
      <c r="K1281" s="35">
        <f>ROW(K1281)-1</f>
        <v/>
      </c>
      <c r="L1281" s="98" t="b">
        <v>0</v>
      </c>
      <c r="M1281" s="99" t="inlineStr">
        <is>
          <t>The straightforward premise makes for a bit of fun if you turn your brain completely off, but this movie is remarkably poorly made. The direction and editing are awful, the script is uncomfortable and not good. I found the whole thing quite offputting, but there is a group of people that will like this movie that desperately wants to be a Tarentino movie.</t>
        </is>
      </c>
      <c r="N1281" s="83" t="inlineStr">
        <is>
          <t>Tired of the crime overrunning the streets of Boston, Irish Catholic twin brothers Conner and Murphy are inspired by their faith to cleanse their hometown of evil with their own brand of zealous vigilante justice. As they hunt down and kill one notorious gangster after another, they become controversial folk heroes in the community. But Paul Smecker, an eccentric FBI agent, is fast closing in on their blood-soaked trail.</t>
        </is>
      </c>
      <c r="O1281" s="84" t="inlineStr">
        <is>
          <t>https://image.tmdb.org/t/p/w500/oCPwq7TVk8XZWDv1ErxyuR6Sn5n.jpg</t>
        </is>
      </c>
      <c r="P1281" s="85" t="inlineStr">
        <is>
          <t>Willem Dafoe, Sean Patrick Flanery, Norman Reedus, David Della Rocco, Billy Connolly, David Ferry, Brian Mahoney, Bob Marley, Richard Fitzpatrick, William Young, Robert Pemberton, Bill Craig, Dot-Marie Jones, Scott Griffith, Layton Morrison, James Binkley, Robert Eaton, Matthew Chaffee, Kym Kristalie, Gerard Parkes, Peter Windrem, Elizabeth Saunders, Jeffrey R. Smith, Jonathan Higgins, Anthony Chrysostom, Lizz Alexander, Derek Murchie, Robert B. Kennedy, Carlo Rota, Ron Jeremy, Tom Barnett, Glen Marc Silot, Victor Pedtrchenko, Lauren Piech, Gina Sorell, Jeanna Fine, Sergio Di Zio, Angelo Tucci, Jimmy Tingle, Dick Callahan, Moris Santia, Carmen DiStefano, Darren Marsman, Chris Flockton, Roberta Angelica, Markus Parilo, Gary Nicholson, Joe Pingue, Kevin Chapman, Nicholas Pasco, Chris Brinker, Don Carmody</t>
        </is>
      </c>
      <c r="Q1281" s="86" t="inlineStr">
        <is>
          <t>Troy Duffy</t>
        </is>
      </c>
      <c r="R1281" s="62" t="inlineStr">
        <is>
          <t>[{"Source": "Internet Movie Database", "Value": "7.6/10"}, {"Source": "Rotten Tomatoes", "Value": "26%"}, {"Source": "Metacritic", "Value": "44/100"}]</t>
        </is>
      </c>
      <c r="S1281" s="101" t="inlineStr">
        <is>
          <t>38,256</t>
        </is>
      </c>
      <c r="T1281" s="102" t="inlineStr">
        <is>
          <t>R</t>
        </is>
      </c>
      <c r="U1281" s="103" t="inlineStr">
        <is>
          <t>108</t>
        </is>
      </c>
      <c r="V1281" s="89" t="inlineStr">
        <is>
          <t>{"link": "https://www.themoviedb.org/movie/8374-the-boondock-saints/watch?locale=CA", "rent": [{"logo_path": "/SPnB1qiCkYfirS2it3hZORwGVn.jpg", "provider_id": 2, "provider_name": "Apple TV Store", "display_priority": 6}], "buy": [{"logo_path": "/SPnB1qiCkYfirS2it3hZORwGVn.jpg", "provider_id": 2, "provider_name": "Apple TV Store", "display_priority": 6}]}</t>
        </is>
      </c>
      <c r="W1281" s="61" t="inlineStr">
        <is>
          <t>6,000,000</t>
        </is>
      </c>
      <c r="X1281" s="35" t="n">
        <v>8374</v>
      </c>
      <c r="Y1281" s="35" t="inlineStr">
        <is>
          <t>[1422, 438674, 1662, 51209, 14362, 59, 534490, 10651, 32077, 186, 13054, 9569, 26690, 14575, 808396, 395990, 538207, 1632, 21612, 24873]</t>
        </is>
      </c>
      <c r="Z1281" s="35" t="inlineStr">
        <is>
          <t>26%</t>
        </is>
      </c>
      <c r="AA1281" s="35" t="inlineStr">
        <is>
          <t>7.6/10</t>
        </is>
      </c>
      <c r="AB1281" s="35" t="inlineStr">
        <is>
          <t>44/100</t>
        </is>
      </c>
      <c r="AC1281" s="35" t="inlineStr">
        <is>
          <t>https://www.youtube.com/embed/IMs4ESRJuCU</t>
        </is>
      </c>
      <c r="AD1281" s="98" t="inlineStr">
        <is>
          <t>US</t>
        </is>
      </c>
      <c r="AE1281" s="98" t="inlineStr">
        <is>
          <t>1736749189911</t>
        </is>
      </c>
    </row>
    <row r="1282" ht="14.25" customHeight="1" s="169">
      <c r="A1282" s="93" t="inlineStr">
        <is>
          <t>Final Destination 5</t>
        </is>
      </c>
      <c r="B1282" s="94" t="n">
        <v>44</v>
      </c>
      <c r="C1282" s="131" t="inlineStr">
        <is>
          <t>Final Destination</t>
        </is>
      </c>
      <c r="D1282" s="132" t="n"/>
      <c r="E1282" s="95" t="inlineStr">
        <is>
          <t>Horror</t>
        </is>
      </c>
      <c r="F1282" s="117" t="n"/>
      <c r="G1282" s="31" t="n"/>
      <c r="H1282" s="32" t="n"/>
      <c r="I1282" s="96" t="inlineStr">
        <is>
          <t>Warner Bros.</t>
        </is>
      </c>
      <c r="J1282" s="97" t="n">
        <v>2011</v>
      </c>
      <c r="K1282" s="35">
        <f>ROW(K1282)-1</f>
        <v/>
      </c>
      <c r="L1282" s="98" t="b">
        <v>0</v>
      </c>
      <c r="M1282" s="99" t="inlineStr">
        <is>
          <t>At the very least, this movie made Final Destination fun again. The acting is still not very good, the writing is still formulaic, although the script is a large improvement from the previous two instalments. The opening scene is more dragged out than previous entries and it works very well. The movie is a lot more tense because of how long they build up to some of the kills. The ending is a fun twist that fans of the franchise should enjoy. This has brought me back around and I now look forward to having some fun with the new entry in theatres next month.</t>
        </is>
      </c>
      <c r="N1282" s="115" t="inlineStr">
        <is>
          <t>Death is just as omnipresent as ever, and is unleashed after one man’s premonition saves a group of coworkers from a terrifying suspension bridge collapse. But this group of unsuspecting souls was never supposed to survive, and, in a terrifying race against time, the ill-fated group frantically tries to discover a way to escape Death’s sinister agenda.</t>
        </is>
      </c>
      <c r="O1282" s="77" t="inlineStr">
        <is>
          <t>https://image.tmdb.org/t/p/w500/Akx1Po4ZLetOWfYJhQf75tbhTtK.jpg</t>
        </is>
      </c>
      <c r="P1282" s="78" t="inlineStr">
        <is>
          <t>Nicholas D'Agosto, Emma Bell, Miles Fisher, Ellen Wroe, Jacqueline MacInnes Wood, P.J. Byrne, Arlen Escarpeta, David Koechner, Courtney B. Vance, Tony Todd, Brent Stait, Roman Podhora, Jasmin Dring, Barclay Hope, Chasty Ballesteros, Mike Dopud, Tanya Hubbard, Frank Topol, Tim Fellingham, Blaine Anderson, Dawn Chubai, Ryan Hesp, Ian Thompson, Andy Nez, Jodi Balfour, June B. Wilde, Brittany Rogers, Diana Pavlovská, Michael Adamthwaite, Grace Baek, Forbes Angus, Kristen Cloke, Kerr Smith, Devon Sawa</t>
        </is>
      </c>
      <c r="Q1282" s="79" t="inlineStr">
        <is>
          <t>Steven Quale</t>
        </is>
      </c>
      <c r="R1282" s="116" t="inlineStr">
        <is>
          <t>[{"Source": "Internet Movie Database", "Value": "5.9/10"}, {"Source": "Rotten Tomatoes", "Value": "64%"}, {"Source": "Metacritic", "Value": "50/100"}]</t>
        </is>
      </c>
      <c r="S1282" s="137" t="inlineStr">
        <is>
          <t>157,887,643</t>
        </is>
      </c>
      <c r="T1282" s="80" t="inlineStr">
        <is>
          <t>R</t>
        </is>
      </c>
      <c r="U1282" s="81" t="inlineStr">
        <is>
          <t>91</t>
        </is>
      </c>
      <c r="V1282" s="82" t="inlineStr">
        <is>
          <t>{"link": "https://www.themoviedb.org/movie/55779-final-destination-5/watch?locale=CA", "buy":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"rent":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{"logo_path": "/vLZKlXUNDcZR7ilvfY9Wr9k80FZ.jpg", "provider_id": 538, "provider_name": "Plex", "display_priority": 81}]}</t>
        </is>
      </c>
      <c r="W1282" s="138" t="inlineStr">
        <is>
          <t>40,000,000</t>
        </is>
      </c>
      <c r="X1282" s="35" t="n">
        <v>55779</v>
      </c>
      <c r="Y1282" s="35" t="inlineStr">
        <is>
          <t>[9358, 574475, 9286, 9532, 882059, 1232546, 298250, 323368, 378018, 335796, 565, 599975, 9902, 109428, 619778, 631843, 514847, 1353117, 602734, 296065]</t>
        </is>
      </c>
      <c r="Z1282" s="35" t="inlineStr">
        <is>
          <t>64%</t>
        </is>
      </c>
      <c r="AA1282" s="35" t="inlineStr">
        <is>
          <t>5.9/10</t>
        </is>
      </c>
      <c r="AB1282" s="35" t="inlineStr">
        <is>
          <t>50/100</t>
        </is>
      </c>
      <c r="AC1282" s="35" t="inlineStr">
        <is>
          <t>https://www.youtube.com/embed/24abND3yDq0</t>
        </is>
      </c>
      <c r="AD1282" s="98" t="inlineStr">
        <is>
          <t>US</t>
        </is>
      </c>
      <c r="AE1282" s="98" t="inlineStr">
        <is>
          <t>1746201812507</t>
        </is>
      </c>
    </row>
    <row r="1283" ht="14.25" customHeight="1" s="169">
      <c r="A1283" s="93" t="inlineStr">
        <is>
          <t>Lara Croft: Tomb Raider</t>
        </is>
      </c>
      <c r="B1283" s="94" t="n">
        <v>44</v>
      </c>
      <c r="C1283" s="131" t="inlineStr">
        <is>
          <t>Tomb Raider</t>
        </is>
      </c>
      <c r="D1283" s="132" t="n"/>
      <c r="E1283" s="95" t="inlineStr">
        <is>
          <t>Adventure</t>
        </is>
      </c>
      <c r="F1283" s="117" t="inlineStr">
        <is>
          <t>Video Game</t>
        </is>
      </c>
      <c r="G1283" s="31" t="n"/>
      <c r="H1283" s="32" t="n"/>
      <c r="I1283" s="96" t="inlineStr">
        <is>
          <t>Paramount Pictures</t>
        </is>
      </c>
      <c r="J1283" s="97" t="n">
        <v>2001</v>
      </c>
      <c r="K1283" s="35">
        <f>ROW(K1283)-1</f>
        <v/>
      </c>
      <c r="L1283" s="98" t="b">
        <v>0</v>
      </c>
      <c r="M1283" s="99" t="inlineStr">
        <is>
          <t>I have never played a Tomb Raider game, but I have played adventure games before, and watched adventure movies, and this is not a very good adventure movie. This movie is largely bad dialogue mixed with Angelina Jolie fighting CGI characters. The action sequences in this just aren't very good, and there is never any real sense of danger. It feels like Lara is a completely infallible hero, she is never threatened by anybody, and always 10 steps ahead. This also had a major story problem for me in that if Lara had never got involved, the magic triangle macguffin would have just stayed hidden for another 5000 years. The movie tries to act like she's saving the world by stopping the bad guys from using the triangle, but they were not going to find the first half of the triangle in time should she not have intervened, which would have stopped their plans for FIVE-THOUSAND YEARS. You could've just stayed at home Lara. At least Jolie gives a good performance, but what the hell was Daniel Craig's accent in this?</t>
        </is>
      </c>
      <c r="N1283" s="83" t="inlineStr">
        <is>
          <t>Orphaned heiress, English aristocrat and intrepid archaeologist, Lara Croft, embarks on a dangerous quest to retrieve the two halves of an ancient artifact which controls time before it falls into the wrong hands. As an extremely rare planetary alignment is about to occur for the first time in 5,000 years, the fearless tomb raider will have to team up with rival adventurers and sworn enemies to collect the pieces, while time is running out. But, in the end, who can harness the archaic talisman's unlimited power?</t>
        </is>
      </c>
      <c r="O1283" s="84" t="inlineStr">
        <is>
          <t>https://image.tmdb.org/t/p/w500/7WyMvoqPYJe5g1ENsbLTv40pUrX.jpg</t>
        </is>
      </c>
      <c r="P1283" s="85" t="inlineStr">
        <is>
          <t>Angelina Jolie, Iain Glen, Daniel Craig, Noah Taylor, Chris Barrie, Jon Voight, Julian Rhind-Tutt, Leslie Phillips, Richard Johnson, Robert Phillips, Rachel Appleton, Henry Wyndham, David Cheung, David K.S. Tse, Ayla Amiral, Ozzie Yue, Wai-Keat Lau, Stephanie Burns, Carl Chase, Richenda Carey, Sylvano Clarke, Olegar Fedoro, Anna Maria Everett, Gary Bunn, Steve Darts, James Embree, Prince Thompson Iyamu, Aidan Harrington, John Ioannou, Sonny Caldinez, Ray Donn, Jimmy Roussounis</t>
        </is>
      </c>
      <c r="Q1283" s="86" t="inlineStr">
        <is>
          <t>Simon West</t>
        </is>
      </c>
      <c r="R1283" s="62" t="inlineStr">
        <is>
          <t>[{"Source": "Internet Movie Database", "Value": "5.8/10"}, {"Source": "Rotten Tomatoes", "Value": "21%"}, {"Source": "Metacritic", "Value": "33/100"}]</t>
        </is>
      </c>
      <c r="S1283" s="101" t="inlineStr">
        <is>
          <t>274,703,340</t>
        </is>
      </c>
      <c r="T1283" s="102" t="inlineStr">
        <is>
          <t>PG-13</t>
        </is>
      </c>
      <c r="U1283" s="103" t="inlineStr">
        <is>
          <t>100</t>
        </is>
      </c>
      <c r="V1283" s="89" t="inlineStr">
        <is>
          <t>{"link": "https://www.themoviedb.org/movie/1995-lara-croft-tomb-raider/watch?locale=CA", "buy":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"rent":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{"logo_path": "/vLZKlXUNDcZR7ilvfY9Wr9k80FZ.jpg", "provider_id": 538, "provider_name": "Plex", "display_priority": 81}]}</t>
        </is>
      </c>
      <c r="W1283" s="61" t="inlineStr">
        <is>
          <t>115,000,000</t>
        </is>
      </c>
      <c r="X1283" s="35" t="n">
        <v>1995</v>
      </c>
      <c r="Y1283" s="35" t="inlineStr">
        <is>
          <t>[2268, 335988, 830896, 333339, 338970, 428078, 12444, 666750, 5137, 1729, 603, 399579, 458576, 7453, 311324, 323027, 10136, 1257009, 8247, 9543]</t>
        </is>
      </c>
      <c r="Z1283" s="35" t="inlineStr">
        <is>
          <t>21%</t>
        </is>
      </c>
      <c r="AA1283" s="35" t="inlineStr">
        <is>
          <t>5.8/10</t>
        </is>
      </c>
      <c r="AB1283" s="35" t="inlineStr">
        <is>
          <t>33/100</t>
        </is>
      </c>
      <c r="AC1283" s="35" t="inlineStr">
        <is>
          <t>https://www.youtube.com/embed/-0enc2VSiKE</t>
        </is>
      </c>
      <c r="AD1283" s="98" t="inlineStr">
        <is>
          <t>US</t>
        </is>
      </c>
      <c r="AE1283" s="98" t="inlineStr">
        <is>
          <t>1750551711899</t>
        </is>
      </c>
    </row>
    <row r="1284" ht="14.25" customHeight="1" s="169">
      <c r="A1284" s="93" t="inlineStr">
        <is>
          <t>Tinker Bell</t>
        </is>
      </c>
      <c r="B1284" s="94" t="n">
        <v>44</v>
      </c>
      <c r="C1284" s="131" t="inlineStr">
        <is>
          <t>Disney Animation</t>
        </is>
      </c>
      <c r="D1284" s="132" t="inlineStr">
        <is>
          <t>Disney Home Entertainment</t>
        </is>
      </c>
      <c r="E1284" s="95" t="inlineStr">
        <is>
          <t>Animated</t>
        </is>
      </c>
      <c r="F1284" s="117" t="n"/>
      <c r="G1284" s="31" t="n"/>
      <c r="H1284" s="32" t="n"/>
      <c r="I1284" s="96" t="inlineStr">
        <is>
          <t>Disney</t>
        </is>
      </c>
      <c r="J1284" s="97" t="n">
        <v>2008</v>
      </c>
      <c r="K1284" s="35">
        <f>ROW(K1284)-1</f>
        <v/>
      </c>
      <c r="L1284" s="98" t="b">
        <v>0</v>
      </c>
      <c r="M1284" s="99" t="n"/>
      <c r="N1284" s="49" t="inlineStr">
        <is>
          <t>Journey into the secret world of Pixie Hollow and hear Tinker Bell speak for the very first time as the astonishing story of Disney's most famous fairy is finally revealed in the all-new motion picture "Tinker Bell."</t>
        </is>
      </c>
      <c r="O1284" s="50" t="inlineStr">
        <is>
          <t>https://image.tmdb.org/t/p/w500/3Ma0r1n8kfH7UaQMS7bJ9KsYUjT.jpg</t>
        </is>
      </c>
      <c r="P1284" s="51" t="inlineStr">
        <is>
          <t>Mae Whitman, Kristin Chenoweth, Raven-Symoné, Lucy Liu, America Ferrera, Jane Horrocks, Jesse McCartney, Rob Paulsen, Jeff Bennett, Pamela Adlon, Anjelica Huston, Loreena McKennitt, Steve Valentine, Kathy Najimy, Richard Portnow, Gail Borges, America Young, Kat Cressida, Bob Bergen, Christian Traeumer</t>
        </is>
      </c>
      <c r="Q1284" s="52" t="inlineStr">
        <is>
          <t>Bradley Raymond</t>
        </is>
      </c>
      <c r="R1284" s="62" t="inlineStr">
        <is>
          <t>[{"Source": "Internet Movie Database", "Value": "6.8/10"}, {"Source": "Rotten Tomatoes", "Value": "91%"}]</t>
        </is>
      </c>
      <c r="S1284" s="54" t="inlineStr">
        <is>
          <t>9,208,064</t>
        </is>
      </c>
      <c r="T1284" s="55" t="inlineStr">
        <is>
          <t>G</t>
        </is>
      </c>
      <c r="U1284" s="56" t="inlineStr">
        <is>
          <t>78</t>
        </is>
      </c>
      <c r="V1284" s="57" t="inlineStr">
        <is>
          <t>{"link": "https://www.themoviedb.org/movie/13179-tinker-bell/watch?locale=CA", "rent":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"buy":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"flatrate": [{"logo_path": "/97yvRBw1GzX7fXprcF80er19ot.jpg", "provider_id": 337, "provider_name": "Disney Plus", "display_priority": 3}]}</t>
        </is>
      </c>
      <c r="W1284" s="61" t="inlineStr">
        <is>
          <t>48,000,000</t>
        </is>
      </c>
      <c r="X1284" s="35" t="n">
        <v>13179</v>
      </c>
      <c r="Y1284" s="35" t="inlineStr">
        <is>
          <t>[297270, 624620, 25475, 20235, 13225, 75258, 16119, 638134, 410113, 16690, 16962, 72972, 13285, 17337, 29911, 44683, 14128, 805051, 57737, 409122]</t>
        </is>
      </c>
      <c r="Z1284" s="35" t="inlineStr">
        <is>
          <t>91%</t>
        </is>
      </c>
      <c r="AA1284" s="35" t="inlineStr">
        <is>
          <t>6.8/10</t>
        </is>
      </c>
      <c r="AB1284" s="35" t="inlineStr">
        <is>
          <t>N/A</t>
        </is>
      </c>
      <c r="AC1284" s="35" t="inlineStr">
        <is>
          <t>https://www.youtube.com/embed/2HMbcoV25ss</t>
        </is>
      </c>
      <c r="AD1284" s="98" t="inlineStr">
        <is>
          <t>US</t>
        </is>
      </c>
      <c r="AE1284" s="98" t="n">
        <v>1731215633548</v>
      </c>
    </row>
    <row r="1285" ht="14.25" customHeight="1" s="169">
      <c r="A1285" s="93" t="inlineStr">
        <is>
          <t>Spider-Man 3</t>
        </is>
      </c>
      <c r="B1285" s="94" t="n">
        <v>43</v>
      </c>
      <c r="C1285" s="131" t="inlineStr">
        <is>
          <t>Marvel</t>
        </is>
      </c>
      <c r="D1285" s="132" t="inlineStr">
        <is>
          <t>Spider-Man (Maguire)</t>
        </is>
      </c>
      <c r="E1285" s="95" t="inlineStr">
        <is>
          <t>Comic Book</t>
        </is>
      </c>
      <c r="F1285" s="117" t="n"/>
      <c r="G1285" s="31" t="n"/>
      <c r="H1285" s="32" t="n"/>
      <c r="I1285" s="96" t="inlineStr">
        <is>
          <t>Paramount Pictures</t>
        </is>
      </c>
      <c r="J1285" s="97" t="n">
        <v>2007</v>
      </c>
      <c r="K1285" s="35">
        <f>ROW(K1285)-1</f>
        <v/>
      </c>
      <c r="L1285" s="98" t="b">
        <v>0</v>
      </c>
      <c r="M1285" s="99" t="n"/>
      <c r="N1285" s="37" t="inlineStr">
        <is>
          <t>The seemingly invincible Spider-Man goes up against an all-new crop of villains—including the shape-shifting Sandman. While Spider-Man’s superpowers are altered by an alien organism, his alter ego, Peter Parker, deals with nemesis Eddie Brock and also gets caught up in a love triangle.</t>
        </is>
      </c>
      <c r="O1285" s="38" t="inlineStr">
        <is>
          <t>https://image.tmdb.org/t/p/w500/qFmwhVUoUSXjkKRmca5yGDEXBIj.jpg</t>
        </is>
      </c>
      <c r="P1285" s="39" t="inlineStr">
        <is>
          <t>Tobey Maguire, Kirsten Dunst, James Franco, Thomas Haden Church, Topher Grace, Bryce Dallas Howard, Rosemary Harris, J.K. Simmons, James Cromwell, Dylan Baker, Theresa Russell, Bill Nunn, Bruce Campbell, Elizabeth Banks, Ted Raimi, Perla Haney-Jardine, Willem Dafoe, Cliff Robertson, Ilya Baskin, Mageina Tovah, John Paxton, Becky Ann Baker, Stan Lee, Michael Papajohn, Joe Manganiello, Hal Fishman, Lucy Gordon, Steve Valentine, Tim Maculan, Marc Vann, Joe Bays, Gregg Daniel, Rogelio T. Ramos, Timothy Patrick Quill, Menachem Mendel Boymelgreen, Nasir Stewart, Austin Hendrickson, Taylor Hemhauser, Kathryn Bryding, Joe Virzi, Bill E. Rogers, Michael Alexander, April Parker Jones, Edward Padilla, Robert Curtis Brown, Paul Terrell Clayton, Carolyn Neff, Christina Cindrich, Sonya Maddox, Andre B. Blake, Derrick 'Phoenix' Thomas, Jessi Collins, Michael McLaughlin, Anne Gartlan, Emilio Rivera, Keith Woulard, Reynaldo Gallegos, Jim Coope, Dean Edwards, Margaret Laney, Toni Wynne, Aimee Miles, Tanya Bond, Mark Kubr, Emma Raimi, Lorne Raimi, Henry Raimi, Samantha Ressler, Alan Cohn, Dan Callahan, Daniel Cummings, Ron King, Carol Chaikin, Vance Hammond, Frank Anello, Anya Avaeva, David Backus, Tony Besson, Michael Ciesla, Irina Costa, John Crann, Crystal Marie Denha, Amy V. Dewhurst, Keith Fausnaught, Logan Fry, Tony Galtieri, Brian Hopson, Andrew James Jones, Natalie Jones, Christopher Jude, Brittany Krall, Pierangeli Llinas, Bernadette Lords, Natalie McNeil, Martha Millan, Michele-Nanette Miller, Claudia Katz Minnick, Jen Oda, Anjelia Pelay, Nick Poltoranin, Vanessa Reseland, La Rivers, Bria Roberts, Vanessa Ross, Brenna Roth, Shade Rupe, Abbey Skinner, Daniel Shafer, Kristin Somo, Jennifer Sparks, Christopher Stadulis, Aija Terauda, Evelyn Vaccaro, Nick Vlassopoulos, Sincerely A. Ward, Jennifer Weston, Ray Wineteer, Emily Eckes, Craig 'Radio Man' Castaldo</t>
        </is>
      </c>
      <c r="Q1285" s="40" t="inlineStr">
        <is>
          <t>Sam Raimi</t>
        </is>
      </c>
      <c r="R1285" s="41" t="inlineStr">
        <is>
          <t>[{"Source": "Internet Movie Database", "Value": "6.3/10"}, {"Source": "Rotten Tomatoes", "Value": "62%"}, {"Source": "Metacritic", "Value": "59/100"}]</t>
        </is>
      </c>
      <c r="S1285" s="42" t="inlineStr">
        <is>
          <t>894,983,373</t>
        </is>
      </c>
      <c r="T1285" s="43" t="inlineStr">
        <is>
          <t>PG-13</t>
        </is>
      </c>
      <c r="U1285" s="44" t="inlineStr">
        <is>
          <t>139</t>
        </is>
      </c>
      <c r="V1285" s="45" t="inlineStr">
        <is>
          <t>{"link": "https://www.themoviedb.org/movie/559-spider-man-3/watch?locale=CA", "buy":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"flatrate": [{"logo_path": "/ewOptMVIYcOadMGGJz8DJueH2bH.jpg", "provider_id": 230, "provider_name": "Crave", "display_priority": 5}, {"logo_path": "/esiLBRzDUwodjfN8gA4qj7l3ZF7.jpg", "provider_id": 1794, "provider_name": "Starz Amazon Channel", "display_priority": 92}, {"logo_path": "/qcKfSyX4xkXESjHrkO8cZLRJkn6.jpg", "provider_id": 2604, "provider_name": "Crave Amazon Channel", "display_priority": 140}], "rent":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t>
        </is>
      </c>
      <c r="W1285" s="46" t="inlineStr">
        <is>
          <t>258,000,000</t>
        </is>
      </c>
      <c r="X1285" s="35" t="n">
        <v>559</v>
      </c>
      <c r="Y1285" s="35" t="inlineStr">
        <is>
          <t>[580489, 9543, 640146, 283995, 572802, 447365, 634649, 284053, 505642, 141052, 102382, 271110, 453395, 10138, 284054, 298618, 436270, 299534, 363088, 526896]</t>
        </is>
      </c>
      <c r="Z1285" s="35" t="inlineStr">
        <is>
          <t>62%</t>
        </is>
      </c>
      <c r="AA1285" s="35" t="inlineStr">
        <is>
          <t>6.3/10</t>
        </is>
      </c>
      <c r="AB1285" s="35" t="inlineStr">
        <is>
          <t>59/100</t>
        </is>
      </c>
      <c r="AC1285" s="35" t="inlineStr">
        <is>
          <t>https://www.youtube.com/embed/e5wUilOeOmg</t>
        </is>
      </c>
      <c r="AD1285" s="98" t="inlineStr">
        <is>
          <t>US</t>
        </is>
      </c>
      <c r="AE1285" s="98" t="n">
        <v>1731215633548</v>
      </c>
    </row>
    <row r="1286" ht="14.25" customHeight="1" s="169">
      <c r="A1286" s="93" t="inlineStr">
        <is>
          <t>Gone in 60 Seconds</t>
        </is>
      </c>
      <c r="B1286" s="94" t="n">
        <v>43</v>
      </c>
      <c r="C1286" s="131" t="inlineStr">
        <is>
          <t>Disney Live Action</t>
        </is>
      </c>
      <c r="D1286" s="132" t="n"/>
      <c r="E1286" s="95" t="inlineStr">
        <is>
          <t>Crime</t>
        </is>
      </c>
      <c r="F1286" s="117" t="inlineStr">
        <is>
          <t>Action</t>
        </is>
      </c>
      <c r="G1286" s="31" t="n"/>
      <c r="H1286" s="32" t="n"/>
      <c r="I1286" s="96" t="inlineStr">
        <is>
          <t>Disney</t>
        </is>
      </c>
      <c r="J1286" s="97" t="n">
        <v>2000</v>
      </c>
      <c r="K1286" s="35">
        <f>ROW(K1286)-1</f>
        <v/>
      </c>
      <c r="L1286" s="98" t="b">
        <v>0</v>
      </c>
      <c r="M1286" s="99" t="n"/>
      <c r="N1286" s="37" t="inlineStr">
        <is>
          <t>Ex-car thief Randall Raines is forced out of retirement to save his brother Kip after a boost gone wrong. With the help of allies old and new, they race to meet the demands of notorious crime boss Raymond Calitri as the police are in hot pursuit.</t>
        </is>
      </c>
      <c r="O1286" s="38" t="inlineStr">
        <is>
          <t>https://image.tmdb.org/t/p/w500/lFsJJjnGcNhewSIM9XBTaHsI2et.jpg</t>
        </is>
      </c>
      <c r="P1286" s="39" t="inlineStr">
        <is>
          <t>Nicolas Cage, Angelina Jolie, Giovanni Ribisi, Robert Duvall, Delroy Lindo, Timothy Olyphant, Chi McBride, Christopher Eccleston, Will Patton, William Lee Scott, Scott Caan, James Duval, T.J. Cross, Vinnie Jones, Frances Fisher, Grace Zabriskie, Michael Owen, Jaime Bergman, Holiday Hadley, Harry Van Gorkum, Grace Una, Jesse Corti, Stephen Shellen, Alexandra Balahoutis, Rainbow Borden, Vic Manni, Sanjay Pandya, Doria Anselmo, Lois Hall, Dean Rader Duval, C.J. Picerni, Kevin Weisman, Anthony Boswell, Billy Devlin, Bodhi Elfman, Arye Gross, Greg Collins, Cosimo Fusco, Eddie Mui, Joseph Patrick Kelly, Scott Burkholder, Margaret Kontra Palmer, Charlene Bloom, Kevin West, Billy 'Sly' Williams, Alex Walters, Lombardo Boyar, Angela Tassoni, Scott Rosenberg, Steve Danton, Tyler Patton, Carmen Argenziano, Dan Hildebrand, King Alexander, Nick Meaney, Michael Peña, Juan Pina, Tim DeZarn, John Carroll Lynch, Douglas Bennett, Robert Duvall, Trevor Goddard, Master P</t>
        </is>
      </c>
      <c r="Q1286" s="40" t="inlineStr">
        <is>
          <t>Dominic Sena</t>
        </is>
      </c>
      <c r="R1286" s="41" t="inlineStr">
        <is>
          <t>[{"Source": "Internet Movie Database", "Value": "6.5/10"}, {"Source": "Rotten Tomatoes", "Value": "25%"}, {"Source": "Metacritic", "Value": "35/100"}]</t>
        </is>
      </c>
      <c r="S1286" s="42" t="inlineStr">
        <is>
          <t>237,200,000</t>
        </is>
      </c>
      <c r="T1286" s="43" t="inlineStr">
        <is>
          <t>PG-13</t>
        </is>
      </c>
      <c r="U1286" s="44" t="inlineStr">
        <is>
          <t>118</t>
        </is>
      </c>
      <c r="V1286" s="45" t="inlineStr">
        <is>
          <t>{"link": "https://www.themoviedb.org/movie/9679-gone-in-sixty-seconds/watch?locale=CA", "flatrate": [{"logo_path": "/97yvRBw1GzX7fXprcF80er19ot.jpg", "provider_id": 337, "provider_name": "Disney Plus", "display_priority": 3}, {"logo_path": "/qcKfSyX4xkXESjHrkO8cZLRJkn6.jpg", "provider_id": 2604, "provider_name": "Crave Amazon Channel", "display_priority": 140}], "rent":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"buy":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t>
        </is>
      </c>
      <c r="W1286" s="46" t="inlineStr">
        <is>
          <t>90,000,000</t>
        </is>
      </c>
      <c r="X1286" s="35" t="n">
        <v>9679</v>
      </c>
      <c r="Y1286" s="35" t="inlineStr">
        <is>
          <t>[34379, 209247, 1168190, 97614, 616446, 949, 32081, 7972, 438674, 668489, 573435, 507532, 1106289, 11517, 972313, 944, 486131, 943, 255157, 628847]</t>
        </is>
      </c>
      <c r="Z1286" s="35" t="inlineStr">
        <is>
          <t>25%</t>
        </is>
      </c>
      <c r="AA1286" s="35" t="inlineStr">
        <is>
          <t>6.5/10</t>
        </is>
      </c>
      <c r="AB1286" s="35" t="inlineStr">
        <is>
          <t>35/100</t>
        </is>
      </c>
      <c r="AC1286" s="35" t="inlineStr">
        <is>
          <t>https://www.youtube.com/embed/cxCE9gDm1vo</t>
        </is>
      </c>
      <c r="AD1286" s="98" t="inlineStr">
        <is>
          <t>US</t>
        </is>
      </c>
      <c r="AE1286" s="98" t="n">
        <v>1731215633548</v>
      </c>
    </row>
    <row r="1287" ht="14.25" customHeight="1" s="169">
      <c r="A1287" s="93" t="inlineStr">
        <is>
          <t>The Odd Couple II</t>
        </is>
      </c>
      <c r="B1287" s="94" t="n">
        <v>43</v>
      </c>
      <c r="C1287" s="131" t="inlineStr">
        <is>
          <t>The Odd Couple</t>
        </is>
      </c>
      <c r="D1287" s="132" t="n"/>
      <c r="E1287" s="95" t="inlineStr">
        <is>
          <t>Comedy</t>
        </is>
      </c>
      <c r="F1287" s="117" t="n"/>
      <c r="G1287" s="31" t="n"/>
      <c r="H1287" s="32" t="n"/>
      <c r="I1287" s="96" t="inlineStr">
        <is>
          <t>Paramount Pictures</t>
        </is>
      </c>
      <c r="J1287" s="97" t="n">
        <v>1998</v>
      </c>
      <c r="K1287" s="35">
        <f>ROW(K1287)-1</f>
        <v/>
      </c>
      <c r="L1287" s="98" t="b">
        <v>0</v>
      </c>
      <c r="M1287" s="99" t="inlineStr">
        <is>
          <t>Paramount really trotted out these two very old men to cash in on a sequel to a movie thirty years old. It definitely doesn't live up to the first movie, settling for reheating a lot of the same material. It's still nice to see the two old guys work, they have great chemistry from all of the films they've done together. There are some jokes that made me laugh, and it's over quickly.</t>
        </is>
      </c>
      <c r="N1287" s="49" t="inlineStr">
        <is>
          <t>Brucey, the son of Oscar, calls his father to invite him to his wedding to Felix's daughter next Sunday in California. Oscar and Felix meet again at Los Angeles International Airport and rent a car in order to go to San Malina for the wedding.</t>
        </is>
      </c>
      <c r="O1287" s="50" t="inlineStr">
        <is>
          <t>https://image.tmdb.org/t/p/w500/aTajf9LOrL1pok7KnzoHKFJJyWD.jpg</t>
        </is>
      </c>
      <c r="P1287" s="51" t="inlineStr">
        <is>
          <t>Jack Lemmon, Walter Matthau, Richard Riehle, Jonathan Silverman, Lisa Waltz, Mary Beth Peil, Christine Baranski, Jean Smart, Rex Linn, Jay O. Sanders, Barnard Hughes, Ellen Geer, Doris Belack, Mary Fogarty, Alice Ghostley, Peggy Miley, Rebecca Schull, Florence Stanley, Estelle Harris, Joaquín Martínez, Amy Yasbeck, Francesca P. Roberts, Amy Parrish, Liz Torres, Myles Jeffrey, Carmen Mormino, Chuck Montgomery, Earl Boen, Ron Harper, Edmund L. Shaff, Daisy Velez, Beecey Carlson, Terry L. Rose, Alfred Dennis, Armando Ortega, Peter Renaday, David Jean Thomas, Daniel Zacapa, Cliff Bemis, Frank Roman, Lonnie McCullough, Matt McKenzie, Heath Hyche, Irene Olga López, Jerry Rector, Martin Grey, Michelle Matthow, Lou Cutell, Mark Thomas McGee, Barry Thompson, Joanna Sanchez, Catherine Paolone, Laura Russo, Charlie Brewer, Robert 'Bobby Z' Zajonc, Darrell Britt, Beau Lotterman, L. Christian Mixon, Robert Werhan</t>
        </is>
      </c>
      <c r="Q1287" s="52" t="inlineStr">
        <is>
          <t>Howard Deutch</t>
        </is>
      </c>
      <c r="R1287" s="59" t="inlineStr">
        <is>
          <t>[{"Source": "Internet Movie Database", "Value": "6.4/10"}, {"Source": "Rotten Tomatoes", "Value": "27%"}]</t>
        </is>
      </c>
      <c r="S1287" s="60" t="inlineStr">
        <is>
          <t>18,912,328</t>
        </is>
      </c>
      <c r="T1287" s="55" t="inlineStr">
        <is>
          <t>PG-13</t>
        </is>
      </c>
      <c r="U1287" s="56" t="inlineStr">
        <is>
          <t>97</t>
        </is>
      </c>
      <c r="V1287" s="57" t="inlineStr">
        <is>
          <t>{"link": "https://www.themoviedb.org/movie/27472-the-odd-couple-ii/watch?locale=CA", "rent":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"buy":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t>
        </is>
      </c>
      <c r="W1287" s="61" t="inlineStr">
        <is>
          <t>0</t>
        </is>
      </c>
      <c r="X1287" s="35" t="n">
        <v>27472</v>
      </c>
      <c r="Y1287" s="35" t="inlineStr">
        <is>
          <t>[11381, 11199, 323675, 385128, 12309, 65215, 19827, 696806, 109418, 501979, 981848, 844636, 1894, 11153, 582570, 11006, 499573, 595172, 408648, 1387866]</t>
        </is>
      </c>
      <c r="Z1287" s="35" t="inlineStr">
        <is>
          <t>27%</t>
        </is>
      </c>
      <c r="AA1287" s="35" t="inlineStr">
        <is>
          <t>6.4/10</t>
        </is>
      </c>
      <c r="AB1287" s="35" t="inlineStr">
        <is>
          <t>N/A</t>
        </is>
      </c>
      <c r="AC1287" s="35" t="inlineStr">
        <is>
          <t>https://www.youtube.com/embed/BSsjfuxlTu0</t>
        </is>
      </c>
      <c r="AD1287" s="98" t="inlineStr">
        <is>
          <t>US</t>
        </is>
      </c>
      <c r="AE1287" s="98" t="inlineStr">
        <is>
          <t>1779317626476</t>
        </is>
      </c>
    </row>
    <row r="1288" ht="14.25" customHeight="1" s="169">
      <c r="A1288" s="93" t="inlineStr">
        <is>
          <t>Night at the Museum</t>
        </is>
      </c>
      <c r="B1288" s="94" t="n">
        <v>43</v>
      </c>
      <c r="C1288" s="131" t="inlineStr">
        <is>
          <t>Night at the Museum</t>
        </is>
      </c>
      <c r="D1288" s="132" t="n"/>
      <c r="E1288" s="95" t="inlineStr">
        <is>
          <t>Comedy</t>
        </is>
      </c>
      <c r="F1288" s="117" t="inlineStr">
        <is>
          <t>Family</t>
        </is>
      </c>
      <c r="G1288" s="31" t="n"/>
      <c r="H1288" s="32" t="n"/>
      <c r="I1288" s="96" t="inlineStr">
        <is>
          <t>20th Century Studios</t>
        </is>
      </c>
      <c r="J1288" s="97" t="n">
        <v>2006</v>
      </c>
      <c r="K1288" s="35">
        <f>ROW(K1288)-1</f>
        <v/>
      </c>
      <c r="L1288" s="98" t="b">
        <v>0</v>
      </c>
      <c r="M1288" s="99" t="inlineStr">
        <is>
          <t>Built off of an idea that surely made for an entertaining children's book, but does not contain enough content to satisfy a feature length movie. There really isn't a plot for the first seventy minutes, and that time is supplemented by shaky CGI and hit-or-miss jokes that mostly miss. There are never really any stakes to the movie, and the comedy never hits an enjoyable level. The magical elements are never clearly established and constantly change, which can make for some frustration. The coincidental nature of the way everything works out in the end is also frustrating. This could have been better with better writing that made more jokes, raised the stakes, and dropped the romantic subplot, which seemed forced in simply because the writers believed all kids movies need to have a romance element.</t>
        </is>
      </c>
      <c r="N1288" s="49" t="inlineStr">
        <is>
          <t>Chaos reigns at the natural history museum when night watchman Larry Daley accidentally stirs up an ancient curse, awakening Attila the Hun, an army of gladiators, a Tyrannosaurus rex and other exhibits.</t>
        </is>
      </c>
      <c r="O1288" s="50" t="inlineStr">
        <is>
          <t>https://image.tmdb.org/t/p/w500/uY9k8t2FQkMj60obnAnsPKLxHCE.jpg</t>
        </is>
      </c>
      <c r="P1288" s="51" t="inlineStr">
        <is>
          <t>Ben Stiller, Carla Gugino, Dick Van Dyke, Mickey Rooney, Bill Cobbs, Jake Cherry, Ricky Gervais, Robin Williams, Kim Raver, Patrick Gallagher, Rami Malek, Pierfrancesco Favino, Charlie Murphy, Steve Coogan, Mizuo Peck, Kerry van der Griend, Dan Rizzuto, Matthew Harrison, Jody Racicot, Paul Rudd, Anne Meara, Martin Christopher, Martin Sims, Randy Lee, Darryl Quon, Gerald Wong, Paul Cheng, Teagle F. Bougere, Pat Kiernan, Nico McEown, Meshach Peters, Matthew Walker, Jason McKinnon, Jono Lee, Jason Vaisvila, Cade Wagar, Cory Martin, Brad Garrett, Crystal the Monkey, Che Landon, Phil Proctor, Gary Sievers, Owen Wilson</t>
        </is>
      </c>
      <c r="Q1288" s="52" t="inlineStr">
        <is>
          <t>Shawn Levy</t>
        </is>
      </c>
      <c r="R1288" s="62" t="inlineStr">
        <is>
          <t>[{"Source": "Internet Movie Database", "Value": "6.5/10"}, {"Source": "Rotten Tomatoes", "Value": "42%"}, {"Source": "Metacritic", "Value": "48/100"}]</t>
        </is>
      </c>
      <c r="S1288" s="60" t="inlineStr">
        <is>
          <t>574,480,841</t>
        </is>
      </c>
      <c r="T1288" s="55" t="inlineStr">
        <is>
          <t>PG</t>
        </is>
      </c>
      <c r="U1288" s="56" t="inlineStr">
        <is>
          <t>108</t>
        </is>
      </c>
      <c r="V1288" s="57" t="inlineStr">
        <is>
          <t>{"link": "https://www.themoviedb.org/movie/1593-night-at-the-museum/watch?locale=CA", "rent":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"buy":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"flatrate": [{"logo_path": "/97yvRBw1GzX7fXprcF80er19ot.jpg", "provider_id": 337, "provider_name": "Disney Plus", "display_priority": 3}, {"logo_path": "/ewOptMVIYcOadMGGJz8DJueH2bH.jpg", "provider_id": 230, "provider_name": "Crave", "display_priority": 5}, {"logo_path": "/esiLBRzDUwodjfN8gA4qj7l3ZF7.jpg", "provider_id": 1794, "provider_name": "Starz Amazon Channel", "display_priority": 92}, {"logo_path": "/qcKfSyX4xkXESjHrkO8cZLRJkn6.jpg", "provider_id": 2604, "provider_name": "Crave Amazon Channel", "display_priority": 140}]}</t>
        </is>
      </c>
      <c r="W1288" s="61" t="inlineStr">
        <is>
          <t>110,000,000</t>
        </is>
      </c>
      <c r="X1288" s="35" t="n">
        <v>1593</v>
      </c>
      <c r="Y1288" s="35" t="inlineStr">
        <is>
          <t>[18360, 181533, 751741, 18890, 14836, 11940, 81188, 458253, 927254, 446894, 170687, 82703, 11639, 24808, 8355, 77951, 227783, 14411, 9975, 512200]</t>
        </is>
      </c>
      <c r="Z1288" s="35" t="inlineStr">
        <is>
          <t>42%</t>
        </is>
      </c>
      <c r="AA1288" s="35" t="inlineStr">
        <is>
          <t>6.5/10</t>
        </is>
      </c>
      <c r="AB1288" s="35" t="inlineStr">
        <is>
          <t>48/100</t>
        </is>
      </c>
      <c r="AC1288" s="35" t="inlineStr">
        <is>
          <t>https://www.youtube.com/embed/Ltba1_-tRT4</t>
        </is>
      </c>
      <c r="AD1288" s="98" t="inlineStr">
        <is>
          <t>US</t>
        </is>
      </c>
      <c r="AE1288" s="98" t="n">
        <v>1731215633548</v>
      </c>
    </row>
    <row r="1289" ht="14.25" customHeight="1" s="169">
      <c r="A1289" s="93" t="inlineStr">
        <is>
          <t>Players</t>
        </is>
      </c>
      <c r="B1289" s="94" t="n">
        <v>43</v>
      </c>
      <c r="C1289" s="131" t="n"/>
      <c r="D1289" s="132" t="n"/>
      <c r="E1289" s="95" t="inlineStr">
        <is>
          <t>RomCom</t>
        </is>
      </c>
      <c r="F1289" s="117" t="n"/>
      <c r="G1289" s="31" t="n"/>
      <c r="H1289" s="32" t="inlineStr">
        <is>
          <t>Netflix</t>
        </is>
      </c>
      <c r="I1289" s="96" t="inlineStr">
        <is>
          <t>Netflix</t>
        </is>
      </c>
      <c r="J1289" s="97" t="n">
        <v>2024</v>
      </c>
      <c r="K1289" s="35">
        <f>ROW(K1289)-1</f>
        <v/>
      </c>
      <c r="L1289" s="98" t="b">
        <v>0</v>
      </c>
      <c r="M1289" s="99" t="inlineStr">
        <is>
          <t>Rodriguez makes for a very likable and compelling lead, but she is let down by the remainder of this movie. The story is so formulaic and predictable, you can see eveything coming from fifteen minutes in. The dialogue feels very generic, with a lot of lines that are very vague as if they needed to add in detail later but forgot to. The supporting cast around Wayans and Rodriguez are not very likable. Occasionally funny but not frequent enough to make this movie good.</t>
        </is>
      </c>
      <c r="N1289" s="49" t="inlineStr">
        <is>
          <t>New York sportswriter Mack has spent years devising successful hook-up "plays" with her friends, but when she unexpectedly falls for one of her targets, she must learn what it takes to go from simply scoring to playing for keeps.</t>
        </is>
      </c>
      <c r="O1289" s="50" t="inlineStr">
        <is>
          <t>https://image.tmdb.org/t/p/w500/eA94hAGntLm7Lfol5FQJNxd53Hw.jpg</t>
        </is>
      </c>
      <c r="P1289" s="51" t="inlineStr">
        <is>
          <t>Gina Rodriguez, Damon Wayans Jr., Tom Ellis, Augustus Prew, Joel Courtney, Liza Koshy, Jerry Kernion, Ego Nwodim, Marin Hinkle, Brock O'Hurn, Gina Jun, Kais Boukthir, Sterling Jonatán Williams, Darron Jay Morgan, Dan Cordle, Claudia Maree Mailer, George J. Vezina, Scottie DiGiacomo, Sarah Dacey Charles, James Hightower, Veraalba Santa, Tony Foggia</t>
        </is>
      </c>
      <c r="Q1289" s="52" t="inlineStr">
        <is>
          <t>Trish Sie</t>
        </is>
      </c>
      <c r="R1289" s="62" t="inlineStr">
        <is>
          <t>[{"Source": "Internet Movie Database", "Value": "5.7/10"}, {"Source": "Rotten Tomatoes", "Value": "53%"}, {"Source": "Metacritic", "Value": "52/100"}]</t>
        </is>
      </c>
      <c r="S1289" s="54" t="inlineStr">
        <is>
          <t>0</t>
        </is>
      </c>
      <c r="T1289" s="55" t="inlineStr">
        <is>
          <t>TV-MA</t>
        </is>
      </c>
      <c r="U1289" s="56" t="inlineStr">
        <is>
          <t>103</t>
        </is>
      </c>
      <c r="V1289" s="57" t="inlineStr">
        <is>
          <t>{"link": "https://www.themoviedb.org/movie/843617-players/watch?locale=CA", "flatrate": [{"logo_path": "/pbpMk2JmcoNnQwx5JGpXngfoWtp.jpg", "provider_id": 8, "provider_name": "Netflix", "display_priority": 0}, {"logo_path": "/dpR8r13zWDeUR0QkzWidrdMxa56.jpg", "provider_id": 1796, "provider_name": "Netflix Standard with Ads", "display_priority": 93}]}</t>
        </is>
      </c>
      <c r="W1289" s="58" t="inlineStr">
        <is>
          <t>0</t>
        </is>
      </c>
      <c r="X1289" s="35" t="n">
        <v>843617</v>
      </c>
      <c r="Y1289" s="35" t="inlineStr">
        <is>
          <t>[1181678, 432789, 1151344, 1319504, 35122, 1024452, 803104, 718840, 27307, 908762, 43137, 635012, 706510, 14197, 201086, 1143319, 30528, 12658, 20407, 1352755]</t>
        </is>
      </c>
      <c r="Z1289" s="35" t="inlineStr">
        <is>
          <t>53%</t>
        </is>
      </c>
      <c r="AA1289" s="35" t="inlineStr">
        <is>
          <t>5.7/10</t>
        </is>
      </c>
      <c r="AB1289" s="35" t="inlineStr">
        <is>
          <t>52/100</t>
        </is>
      </c>
      <c r="AC1289" s="35" t="inlineStr">
        <is>
          <t>https://www.youtube.com/embed/8gH6AEBwEAw</t>
        </is>
      </c>
      <c r="AD1289" s="98" t="inlineStr">
        <is>
          <t>US</t>
        </is>
      </c>
      <c r="AE1289" s="98" t="n">
        <v>1731215633548</v>
      </c>
    </row>
    <row r="1290" ht="14.25" customHeight="1" s="169">
      <c r="A1290" s="93" t="inlineStr">
        <is>
          <t>The Internship</t>
        </is>
      </c>
      <c r="B1290" s="94" t="n">
        <v>43</v>
      </c>
      <c r="C1290" s="131" t="n"/>
      <c r="D1290" s="132" t="n"/>
      <c r="E1290" s="95" t="inlineStr">
        <is>
          <t>Comedy</t>
        </is>
      </c>
      <c r="F1290" s="117" t="n"/>
      <c r="G1290" s="31" t="n"/>
      <c r="H1290" s="32" t="n"/>
      <c r="I1290" s="96" t="inlineStr">
        <is>
          <t>20th Century Studios</t>
        </is>
      </c>
      <c r="J1290" s="97" t="n">
        <v>2013</v>
      </c>
      <c r="K1290" s="35">
        <f>ROW(K1290)-1</f>
        <v/>
      </c>
      <c r="L1290" s="98" t="b">
        <v>0</v>
      </c>
      <c r="M1290" s="99" t="inlineStr">
        <is>
          <t>It always hurts to see when a legend goes out there and they just can't do it the way they used to. Vaughn and Wilson made a movie here that very badly wants to be a corporate-world Wedding Crashers, but instead they are throwing 85 mile per hour meatballs right down the middle of the plate. They just don't have the magic to carry these kind of comedies anymore, which is obviously disappointing, because Vince Vaughn especially has been a part of some of the best comedies ever made. I wanted this movie to be good, but it just really isn't. Most of the jokes just don't land and all of the characters are caricatures. The closest thing to real people in this are the two leads, and they can't be the straight men since they are attempting to crack jokes the entire movie. This movie is overly sentimental in a way that just doesn't work, and overly raunchy in ways that feel completely unnecessary. This is a feature length commercial for how cool it is to work at Google, but none of the stuff they do in the internship makes any sense at all. Normally in a comedy I wouldn't complain about this, but since the movie wasn't funny I had a lot of time to think about it. I wish this was better. Maybe some people will enjoy it in a comforting sort of way, just to see Wilson and Vaughn onscreen together again, but this really frustrated me.</t>
        </is>
      </c>
      <c r="N1290" s="83" t="inlineStr">
        <is>
          <t>Two recently laid-off men in their 40s try to make it as interns at a successful Internet company where their managers are in their 20s.</t>
        </is>
      </c>
      <c r="O1290" s="84" t="inlineStr">
        <is>
          <t>https://image.tmdb.org/t/p/w500/hIh3ZgsZ31nbUAGn5SKIZGKiKCX.jpg</t>
        </is>
      </c>
      <c r="P1290" s="85" t="inlineStr">
        <is>
          <t>Vince Vaughn, Owen Wilson, Rose Byrne, Aasif Mandvi, Max Minghella, Josh Brener, Dylan O'Brien, Tiya Sircar, Tobit Raphael, Josh Gad, Jessica Szohr, Rob Riggle, Eric André, Harvey Guillén, Gary Anthony Williams, Bruno Amato, JoAnna Garcia Swisher, Anna Enger Ritch, Sean Goulding, Jill Jane Clements, B.J. Novak, Karen Ceesay, Ashlee Heath, Jarion Monroe, Brian F. Durkin, Dean Balkwill, Valyn Hall, Linda 'Lil' Johnston, Charlie Levy, Sophie Levy, Tess Levy, Clifton Guterman, Chasty Ballesteros, Heather Rae El Moussa, Dan Ford, Chuti Tiu, Fel Tengonciang, Martha B. Knighton, Doris Morgado, Molly Brady, Zane Stephens, Tiara Ramos, Jody Smith, Gerard 'Gus' Williams, Wells Chen, Will Ferrell, John Goodman, Rodolfo C Barrios, Laura Avnaim, Miracole Burns, Brian Castellanos, Ricky Cornett, Mickey Cole Jr., Margie Cox, Greg Crews, Thomas Dalby, Corey D. Dargan, Nick DeKay, Patrick Engler, Am Fong, Bentley Gates, John T. Ford, Claudia Gates, Tina Gilton, Christian Guiton, Daniel Howat, Michael D. Layden, Liana Loggins, Lucky Mangione, Cooper McKay, Julie Mayo, Kristina Mickel, Moses J. Moseley, Kacie Jo Marta Nickles, Camilo Kem Olmeda, John Douglas, Wayne Packer, Star Phyfe, Daniel Partenie, Kelly V. Reid, Joel Rogers, Joshua Reid-Davis, Mitchell Schwartz, Molly Shaiken, Natalia Smith, Curry Stone, Kristopher Thiab, Jake Tompkins, Bilan Walker, Matthew Wang, James Watlington, Jean Whalen, Callan Wilson, Nickolas Wolf, Caleb Woods, Brady Morales Woolery, Jacqueline Marie Zwick, Andrew Blazensky, Tyler Bilyeu, Hunter Clowdus, Jekyns Pelaez, Sergey Brin, Troy Faruk, Carl Marino, Chris Marrone, Nkechi Okoro Carroll, Vanessa Ross, Etienne Vick, John Michael Weatherly, Steven Wiig, Lisa Wu, Jimmy O. Yang, Shawn Levy</t>
        </is>
      </c>
      <c r="Q1290" s="86" t="inlineStr">
        <is>
          <t>Shawn Levy</t>
        </is>
      </c>
      <c r="R1290" s="59" t="inlineStr">
        <is>
          <t>[{"Source": "Internet Movie Database", "Value": "6.3/10"}, {"Source": "Rotten Tomatoes", "Value": "34%"}, {"Source": "Metacritic", "Value": "42/100"}]</t>
        </is>
      </c>
      <c r="S1290" s="125" t="inlineStr">
        <is>
          <t>93,500,000</t>
        </is>
      </c>
      <c r="T1290" s="102" t="inlineStr">
        <is>
          <t>PG-13</t>
        </is>
      </c>
      <c r="U1290" s="103" t="inlineStr">
        <is>
          <t>119</t>
        </is>
      </c>
      <c r="V1290" s="89" t="inlineStr">
        <is>
          <t>{"link": "https://www.themoviedb.org/movie/116741-the-internship/watch?locale=CA", "flatrate": [{"logo_path": "/qsOM361vYHE7pcNFG7bCJHyievG.jpg", "provider_id": 182, "provider_name": "Hollywood Suite", "display_priority": 27}, {"logo_path": "/p5xtRLEzPyRhqOPpiW1sFy4FyPc.jpg", "provider_id": 705, "provider_name": "Hollywood Suite Amazon Channel", "display_priority": 87}], "rent":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"buy":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t>
        </is>
      </c>
      <c r="W1290" s="124" t="inlineStr">
        <is>
          <t>58,000,000</t>
        </is>
      </c>
      <c r="X1290" s="35" t="n">
        <v>116741</v>
      </c>
      <c r="Y1290" s="35" t="inlineStr">
        <is>
          <t>[6393, 28333, 306943, 800279, 8699, 10021, 449562, 582570, 9472, 119738, 8872, 23855, 352186, 76489, 34423, 566927, 535340, 32450, 22792, 14244]</t>
        </is>
      </c>
      <c r="Z1290" s="35" t="inlineStr">
        <is>
          <t>34%</t>
        </is>
      </c>
      <c r="AA1290" s="35" t="inlineStr">
        <is>
          <t>6.3/10</t>
        </is>
      </c>
      <c r="AB1290" s="35" t="inlineStr">
        <is>
          <t>42/100</t>
        </is>
      </c>
      <c r="AC1290" s="35" t="inlineStr">
        <is>
          <t>https://www.youtube.com/embed/G3W6IESxRKs</t>
        </is>
      </c>
      <c r="AD1290" s="98" t="inlineStr">
        <is>
          <t>US</t>
        </is>
      </c>
      <c r="AE1290" s="98" t="inlineStr">
        <is>
          <t>1757694345090</t>
        </is>
      </c>
    </row>
    <row r="1291" ht="14.25" customHeight="1" s="169">
      <c r="A1291" s="93" t="inlineStr">
        <is>
          <t>Luck</t>
        </is>
      </c>
      <c r="B1291" s="94" t="n">
        <v>43</v>
      </c>
      <c r="C1291" s="131" t="n"/>
      <c r="D1291" s="132" t="n"/>
      <c r="E1291" s="95" t="inlineStr">
        <is>
          <t>Animated</t>
        </is>
      </c>
      <c r="F1291" s="117" t="n"/>
      <c r="G1291" s="31" t="n"/>
      <c r="H1291" s="32" t="inlineStr">
        <is>
          <t>Apple TV+</t>
        </is>
      </c>
      <c r="I1291" s="96" t="inlineStr">
        <is>
          <t>Apple TV+</t>
        </is>
      </c>
      <c r="J1291" s="97" t="n">
        <v>2022</v>
      </c>
      <c r="K1291" s="35">
        <f>ROW(K1291)-1</f>
        <v/>
      </c>
      <c r="L1291" s="98" t="b">
        <v>0</v>
      </c>
      <c r="M1291" s="99" t="inlineStr">
        <is>
          <t>Feels like a Pixar rip-off in every way. Watered down Pixar animation, sentiment, and a story very reminiscent of Inside Out, Soul and others. It isn't a bad movie, and the message is OK, but there are definitely other animated movies more original and worth your time.</t>
        </is>
      </c>
      <c r="N1291" s="83" t="inlineStr">
        <is>
          <t>Suddenly finding herself in the never-before-seen Land of Luck, the unluckiest person in the world must unite with the magical creatures there to turn her luck around.</t>
        </is>
      </c>
      <c r="O1291" s="84" t="inlineStr">
        <is>
          <t>https://image.tmdb.org/t/p/w500/1HOYvwGFioUFL58UVvDRG6beEDm.jpg</t>
        </is>
      </c>
      <c r="P1291" s="85" t="inlineStr">
        <is>
          <t>Eva Noblezada, Simon Pegg, Jane Fonda, Whoopi Goldberg, Colin O'Donoghue, Lil Rel Howery, Flula Borg, John Ratzenberger, Adelynn Spoon, Grey DeLisle, Suzy Nakamura, Kari Wahlgren, Kwaku Fortune, Chris Edgerly, Moe Irvin, Nick Thurston, Fred Tatasciore</t>
        </is>
      </c>
      <c r="Q1291" s="86" t="inlineStr">
        <is>
          <t>Peggy Holmes</t>
        </is>
      </c>
      <c r="R1291" s="59" t="inlineStr">
        <is>
          <t>[{"Source": "Internet Movie Database", "Value": "6.5/10"}, {"Source": "Rotten Tomatoes", "Value": "48%"}, {"Source": "Metacritic", "Value": "48/100"}]</t>
        </is>
      </c>
      <c r="S1291" s="125" t="inlineStr">
        <is>
          <t>0</t>
        </is>
      </c>
      <c r="T1291" s="102" t="inlineStr">
        <is>
          <t>G</t>
        </is>
      </c>
      <c r="U1291" s="103" t="inlineStr">
        <is>
          <t>105</t>
        </is>
      </c>
      <c r="V1291" s="89" t="inlineStr">
        <is>
          <t>{"link": "https://www.themoviedb.org/movie/585511-luck/watch?locale=CA", "flatrate": [{"logo_path": "/mcbz1LgtErU9p4UdbZ0rG6RTWHX.jpg", "provider_id": 350, "provider_name": "Apple TV", "display_priority": 2}, {"logo_path": "/mHrYMgnZIp6lgW2aXg7ix9zGOnA.jpg", "provider_id": 2243, "provider_name": "Apple TV Amazon Channel", "display_priority": 123}]}</t>
        </is>
      </c>
      <c r="W1291" s="124" t="inlineStr">
        <is>
          <t>0</t>
        </is>
      </c>
      <c r="X1291" s="35" t="n">
        <v>585511</v>
      </c>
      <c r="Y1291" s="35" t="inlineStr">
        <is>
          <t>[1117857, 72972, 974663, 955644, 1319969, 46004, 38757, 11243, 18198, 10150, 668461, 13285, 57737, 10837, 16418, 455411, 202575, 991494, 13284, 676710]</t>
        </is>
      </c>
      <c r="Z1291" s="35" t="inlineStr">
        <is>
          <t>48%</t>
        </is>
      </c>
      <c r="AA1291" s="35" t="inlineStr">
        <is>
          <t>6.5/10</t>
        </is>
      </c>
      <c r="AB1291" s="35" t="inlineStr">
        <is>
          <t>48/100</t>
        </is>
      </c>
      <c r="AC1291" s="35" t="inlineStr">
        <is>
          <t>https://www.youtube.com/embed/xSG5UX0EQVg</t>
        </is>
      </c>
      <c r="AD1291" s="98" t="inlineStr">
        <is>
          <t>US</t>
        </is>
      </c>
      <c r="AE1291" s="98" t="n">
        <v>1731215633548</v>
      </c>
    </row>
    <row r="1292" ht="14.25" customHeight="1" s="169">
      <c r="A1292" s="93" t="inlineStr">
        <is>
          <t>Escape Room</t>
        </is>
      </c>
      <c r="B1292" s="94" t="n">
        <v>43</v>
      </c>
      <c r="C1292" s="131" t="inlineStr">
        <is>
          <t>Escape Room</t>
        </is>
      </c>
      <c r="D1292" s="132" t="n"/>
      <c r="E1292" s="95" t="inlineStr">
        <is>
          <t>Horror</t>
        </is>
      </c>
      <c r="F1292" s="117" t="n"/>
      <c r="G1292" s="31" t="n"/>
      <c r="H1292" s="32" t="n"/>
      <c r="I1292" s="96" t="inlineStr">
        <is>
          <t>Columbia Pictures</t>
        </is>
      </c>
      <c r="J1292" s="97" t="n">
        <v>2019</v>
      </c>
      <c r="K1292" s="35">
        <f>ROW(K1292)-1</f>
        <v/>
      </c>
      <c r="L1292" s="98" t="b">
        <v>0</v>
      </c>
      <c r="M1292" s="99" t="inlineStr">
        <is>
          <t>A decent premise is somewhat wasted. Poorly written, one-dimensional characters that are all based off of some sort of trope. Poor acting all around. Only a couple of the characters are likable at all, so you aren't really invested in the outcomes of the others. Ultimately, there are enough twists and scares to bring some intrigue, but it's just not that good.</t>
        </is>
      </c>
      <c r="N1292" s="37" t="inlineStr">
        <is>
          <t>Six strangers find themselves in circumstances beyond their control, and must use their wits to survive.</t>
        </is>
      </c>
      <c r="O1292" s="38" t="inlineStr">
        <is>
          <t>https://image.tmdb.org/t/p/w500/8Ls1tZ6qjGzfGHjBB7ihOnf7f0b.jpg</t>
        </is>
      </c>
      <c r="P1292" s="39" t="inlineStr">
        <is>
          <t>Taylor Russell, Logan Miller, Jay Ellis, Deborah Ann Woll, Nik Dodani, Tyler Labine, Yorick van Wageningen, Cornelius Geaney Jr., Russell Crous, Bart Fouche, Jessica Sutton, Paul Hampshire, Vere Tindale, Kenneth Fok, Caely-Jo Levy, Jamie-Lee Money, Jeremy Jess Boado, Inge Beckmann, Carl Coetzee, Katheryn Griffiths, Gary Green, Raven Swart, Dan Gruenberg, Gino Lee, Álex Martínez, Rebecca Riedy, Adam Robitel, Pete Sepenuk, Mario Tardón, Alfredo Tavares</t>
        </is>
      </c>
      <c r="Q1292" s="40" t="inlineStr">
        <is>
          <t>Adam Robitel</t>
        </is>
      </c>
      <c r="R1292" s="41" t="inlineStr">
        <is>
          <t>[{"Source": "Internet Movie Database", "Value": "6.4/10"}, {"Source": "Rotten Tomatoes", "Value": "51%"}, {"Source": "Metacritic", "Value": "48/100"}]</t>
        </is>
      </c>
      <c r="S1292" s="72" t="inlineStr">
        <is>
          <t>155,712,077</t>
        </is>
      </c>
      <c r="T1292" s="73" t="inlineStr">
        <is>
          <t>PG-13</t>
        </is>
      </c>
      <c r="U1292" s="74" t="inlineStr">
        <is>
          <t>99</t>
        </is>
      </c>
      <c r="V1292" s="45" t="inlineStr">
        <is>
          <t>{"link": "https://www.themoviedb.org/movie/522681-escape-room/watch?locale=CA", "buy":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"rent":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t>
        </is>
      </c>
      <c r="W1292" s="46" t="inlineStr">
        <is>
          <t>9,000,000</t>
        </is>
      </c>
      <c r="X1292" s="35" t="n">
        <v>522681</v>
      </c>
      <c r="Y1292" s="35" t="inlineStr">
        <is>
          <t>[431, 585216, 12123, 663, 341006, 41439, 514847, 215, 176, 347548, 552660, 34480, 22804, 522526, 411143, 1530875, 13483, 214, 951491, 517116]</t>
        </is>
      </c>
      <c r="Z1292" s="35" t="inlineStr">
        <is>
          <t>51%</t>
        </is>
      </c>
      <c r="AA1292" s="35" t="inlineStr">
        <is>
          <t>6.4/10</t>
        </is>
      </c>
      <c r="AB1292" s="35" t="inlineStr">
        <is>
          <t>48/100</t>
        </is>
      </c>
      <c r="AC1292" s="35" t="inlineStr">
        <is>
          <t>https://www.youtube.com/embed/6dSKUoV0SNI</t>
        </is>
      </c>
      <c r="AD1292" s="98" t="inlineStr">
        <is>
          <t>US</t>
        </is>
      </c>
      <c r="AE1292" s="98" t="n">
        <v>1731215633548</v>
      </c>
    </row>
    <row r="1293" ht="14.25" customHeight="1" s="169">
      <c r="A1293" s="93" t="inlineStr">
        <is>
          <t>Wish</t>
        </is>
      </c>
      <c r="B1293" s="94" t="n">
        <v>43</v>
      </c>
      <c r="C1293" s="131" t="inlineStr">
        <is>
          <t>Disney Animation</t>
        </is>
      </c>
      <c r="D1293" s="132" t="n"/>
      <c r="E1293" s="95" t="inlineStr">
        <is>
          <t>Animated</t>
        </is>
      </c>
      <c r="F1293" s="117" t="n"/>
      <c r="G1293" s="31" t="n"/>
      <c r="H1293" s="32" t="n"/>
      <c r="I1293" s="96" t="inlineStr">
        <is>
          <t>Disney</t>
        </is>
      </c>
      <c r="J1293" s="97" t="n">
        <v>2023</v>
      </c>
      <c r="K1293" s="35">
        <f>ROW(K1293)-1</f>
        <v/>
      </c>
      <c r="L1293" s="98" t="b">
        <v>0</v>
      </c>
      <c r="M1293" s="99" t="inlineStr">
        <is>
          <t>What an incredibly disappointing movie. The movie is so busy patting Disney on the back they forgot to provide anything original and of value. The animation looks like a poorly made knock off of Spiderverse and Puss in Boots 2. The songs are forgettable, almost immediately after listening I forgot what I just heard. The side characters are so poorly established, they basically have no reason to be in the movie. Asha's sidekicks feel so badly like an attempt to sell toys. The story is really hard to buy in to, the premise is too weak to build a movie off of.</t>
        </is>
      </c>
      <c r="N1293" s="115" t="inlineStr">
        <is>
          <t>Asha, a sharp-witted idealist, makes a wish so powerful that it is answered by a cosmic force – a little ball of boundless energy called Star. Together, Asha and Star confront a most formidable foe - the ruler of Rosas, King Magnifico - to save her community and prove that when the will of one courageous human connects with the magic of the stars, wondrous things can happen.</t>
        </is>
      </c>
      <c r="O1293" s="77" t="inlineStr">
        <is>
          <t>https://image.tmdb.org/t/p/w500/vgJZSqKMXWDDx09iSIStGKfHMku.jpg</t>
        </is>
      </c>
      <c r="P1293" s="78" t="inlineStr">
        <is>
          <t>Ariana DeBose, Chris Pine, Alan Tudyk, Angelique Cabral, Victor Garber, Natasha Rothwell, Jennifer Kumiyama, Harvey Guillén, Niko Vargas, Evan Peters, Ramy Youssef, Jon Rudnitsky, Della Saba, Keone Young, Lucas Sigler, Holland Watkins, Woody Buck, Efé, Nicole Lynn Evans, Heather Matarazzo, Nasim Pedrad, Abraham Sigler</t>
        </is>
      </c>
      <c r="Q1293" s="79" t="inlineStr">
        <is>
          <t>Chris Buck, Fawn Veerasunthorn</t>
        </is>
      </c>
      <c r="R1293" s="62" t="inlineStr">
        <is>
          <t>[{"Source": "Internet Movie Database", "Value": "5.5/10"}, {"Source": "Rotten Tomatoes", "Value": "48%"}, {"Source": "Metacritic", "Value": "47/100"}]</t>
        </is>
      </c>
      <c r="S1293" s="137" t="inlineStr">
        <is>
          <t>254,997,360</t>
        </is>
      </c>
      <c r="T1293" s="80" t="inlineStr">
        <is>
          <t>PG</t>
        </is>
      </c>
      <c r="U1293" s="81" t="inlineStr">
        <is>
          <t>95</t>
        </is>
      </c>
      <c r="V1293" s="82" t="inlineStr">
        <is>
          <t>{"link": "https://www.themoviedb.org/movie/1022796-wish/watch?locale=CA", "rent":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"flatrate": [{"logo_path": "/97yvRBw1GzX7fXprcF80er19ot.jpg", "provider_id": 337, "provider_name": "Disney Plus", "display_priority": 3}], "buy":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t>
        </is>
      </c>
      <c r="W1293" s="138" t="inlineStr">
        <is>
          <t>175,000,000</t>
        </is>
      </c>
      <c r="X1293" s="35" t="n">
        <v>1022796</v>
      </c>
      <c r="Y1293" s="35" t="inlineStr">
        <is>
          <t>[109445, 38757, 20235, 812, 955644, 16119, 75258, 202575, 427143, 927254, 144616, 624620, 26672, 4523, 976573, 62177, 170687, 34205, 809, 1117857]</t>
        </is>
      </c>
      <c r="Z1293" s="35" t="inlineStr">
        <is>
          <t>48%</t>
        </is>
      </c>
      <c r="AA1293" s="35" t="inlineStr">
        <is>
          <t>5.5/10</t>
        </is>
      </c>
      <c r="AB1293" s="35" t="inlineStr">
        <is>
          <t>47/100</t>
        </is>
      </c>
      <c r="AC1293" s="35" t="inlineStr">
        <is>
          <t>https://www.youtube.com/embed/eQPeGiCH7A0</t>
        </is>
      </c>
      <c r="AD1293" s="98" t="inlineStr">
        <is>
          <t>US</t>
        </is>
      </c>
      <c r="AE1293" s="98" t="n">
        <v>1731215633548</v>
      </c>
    </row>
    <row r="1294" ht="14.25" customHeight="1" s="169">
      <c r="A1294" s="93" t="inlineStr">
        <is>
          <t>What Happens in Vegas</t>
        </is>
      </c>
      <c r="B1294" s="94" t="n">
        <v>43</v>
      </c>
      <c r="C1294" s="131" t="n"/>
      <c r="D1294" s="132" t="n"/>
      <c r="E1294" s="95" t="inlineStr">
        <is>
          <t>RomCom</t>
        </is>
      </c>
      <c r="F1294" s="117" t="n"/>
      <c r="G1294" s="31" t="n"/>
      <c r="H1294" s="32" t="n"/>
      <c r="I1294" s="96" t="inlineStr">
        <is>
          <t>20th Century Studios</t>
        </is>
      </c>
      <c r="J1294" s="97" t="n">
        <v>2008</v>
      </c>
      <c r="K1294" s="35">
        <f>ROW(K1294)-1</f>
        <v/>
      </c>
      <c r="L1294" s="98" t="b">
        <v>0</v>
      </c>
      <c r="M1294" s="99" t="n"/>
      <c r="N1294" s="49" t="inlineStr">
        <is>
          <t>During a wild vacation in Las Vegas, career woman Joy McNally and playboy Jack Fuller come to the sober realization that they have married each other after a night of drunken abandon. They are then compelled, for legal reasons, to live life as a couple for a limited period of time. At stake is a large amount of money.</t>
        </is>
      </c>
      <c r="O1294" s="50" t="inlineStr">
        <is>
          <t>https://image.tmdb.org/t/p/w500/x3yN37OKHOzqnwa5sum8Ut4nobY.jpg</t>
        </is>
      </c>
      <c r="P1294" s="51" t="inlineStr">
        <is>
          <t>Cameron Diaz, Ashton Kutcher, Rob Corddry, Lake Bell, Jason Sudeikis, Treat Williams, Deirdre O'Connell, Michelle Krusiec, Dennis Farina, Zach Galifianakis, Queen Latifah, Krysten Ritter, Ricky Garcia, Andy Daly, Benita Robledo, Dennis Miller, Amanda Setton, Toni Busker, Jessica McKee, Ricardo Walker, Valerie Orlik, Ben Best, Clem Cheung, Eric Zuckerman, Caroline Willman, Tommy McGoldrick, Billy Eichner, Heather Kristin, Maddie Corman, Jerry V. Lindsay, Samantha Ridge, Richard M. Schaeffer, Michael P. Molnar, John Eisenberg, Ciaran T. O'Kelly, Jennifer Trier, Michael Harkins, Patrick Knighton, Adam Zuniga, Aaron Nauta, Christopher Negrin, Brittany Dawn Beall, Ariel Shafir, Sheena Alonzo, Bradley Morone, Bob Golden, Ron Carter, Evan Palazzo, Jason Keith Davis, Ulysses Owens Jr., Michael Rodoja, Jules Hartley, Maya Jenkins, Dave Gibson, Brian M. Wixson, Justin Flynn, Josh Tane, Russ Spiegel, Martinez Little, Darrell Reuben Hall, Joe Mancini, Beth Laufer, Harry Corrigan, Dennis Albanese, Matthew Martini, Cher Cosenza, Maria Di Angelis, Cassidy Gard, Meagan Gordon, Tex Allen, August Costa, Robert Gerrits, Adam Goodnoff Cernese, Delia Sheppard, Anna Elizabeth Kendrick, Lynn Witty, Kutcha, Hector Lincoln, Bob Pepper, Mauro Bossi, Charles Pendelton, Bruce Perkins, RJ Konner, Brandon Goins, Ronald E. Giles, Rosalind Lipsett, Myriam Blanckaert, Stephanie Domini, Audrey Fafard, Vladimir Troitsky, Thomas Torrey, Jon Yvon, Ralph A. Wilburn Jr., Tom Stratford, Charlotte Johnston, Mark Santomauro, Lanette Fugit Hannah, Nicole Dupre Sobchack, Sarah Poynter</t>
        </is>
      </c>
      <c r="Q1294" s="52" t="inlineStr">
        <is>
          <t>Tom Vaughan</t>
        </is>
      </c>
      <c r="R1294" s="62" t="inlineStr">
        <is>
          <t>[{"Source": "Internet Movie Database", "Value": "6.1/10"}, {"Source": "Rotten Tomatoes", "Value": "25%"}, {"Source": "Metacritic", "Value": "36/100"}]</t>
        </is>
      </c>
      <c r="S1294" s="60" t="inlineStr">
        <is>
          <t>219,400,000</t>
        </is>
      </c>
      <c r="T1294" s="55" t="inlineStr">
        <is>
          <t>PG-13</t>
        </is>
      </c>
      <c r="U1294" s="56" t="inlineStr">
        <is>
          <t>99</t>
        </is>
      </c>
      <c r="V1294" s="57" t="inlineStr">
        <is>
          <t>{"link": "https://www.themoviedb.org/movie/9029-what-happens-in-vegas/watch?locale=CA", "rent":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"buy":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t>
        </is>
      </c>
      <c r="W1294" s="61" t="inlineStr">
        <is>
          <t>35,000,000</t>
        </is>
      </c>
      <c r="X1294" s="35" t="n">
        <v>9029</v>
      </c>
      <c r="Y1294" s="35" t="inlineStr">
        <is>
          <t>[184098, 137093, 5966, 981, 40687, 3078, 12309, 13169, 9522, 31674, 32856, 8874, 10201, 16538, 41463, 918, 4967, 114, 15602, 14330]</t>
        </is>
      </c>
      <c r="Z1294" s="35" t="inlineStr">
        <is>
          <t>25%</t>
        </is>
      </c>
      <c r="AA1294" s="35" t="inlineStr">
        <is>
          <t>6.1/10</t>
        </is>
      </c>
      <c r="AB1294" s="35" t="inlineStr">
        <is>
          <t>36/100</t>
        </is>
      </c>
      <c r="AC1294" s="35" t="inlineStr">
        <is>
          <t>https://www.youtube.com/embed/UqXBQaKrvPg</t>
        </is>
      </c>
      <c r="AD1294" s="98" t="inlineStr">
        <is>
          <t>US</t>
        </is>
      </c>
      <c r="AE1294" s="98" t="n">
        <v>1731215633548</v>
      </c>
    </row>
    <row r="1295" ht="14.25" customHeight="1" s="169">
      <c r="A1295" s="93" t="inlineStr">
        <is>
          <t>Masterminds</t>
        </is>
      </c>
      <c r="B1295" s="94" t="n">
        <v>43</v>
      </c>
      <c r="C1295" s="131" t="n"/>
      <c r="D1295" s="132" t="n"/>
      <c r="E1295" s="95" t="inlineStr">
        <is>
          <t>Crime</t>
        </is>
      </c>
      <c r="F1295" s="117" t="inlineStr">
        <is>
          <t>Comedy</t>
        </is>
      </c>
      <c r="G1295" s="31" t="n"/>
      <c r="H1295" s="32" t="n"/>
      <c r="I1295" s="96" t="inlineStr">
        <is>
          <t>Relativity Media</t>
        </is>
      </c>
      <c r="J1295" s="97" t="n">
        <v>2016</v>
      </c>
      <c r="K1295" s="35">
        <f>ROW(K1295)-1</f>
        <v/>
      </c>
      <c r="L1295" s="98" t="b">
        <v>0</v>
      </c>
      <c r="M1295" s="99" t="n"/>
      <c r="N1295" s="49" t="inlineStr">
        <is>
          <t>A night guard at an armored car company in the Southern U.S. organizes one of the biggest bank heists in American history.</t>
        </is>
      </c>
      <c r="O1295" s="50" t="inlineStr">
        <is>
          <t>https://image.tmdb.org/t/p/w500/nuVcF1AflHwi54YRZjrakM7nBLH.jpg</t>
        </is>
      </c>
      <c r="P1295" s="51" t="inlineStr">
        <is>
          <t>Zach Galifianakis, Owen Wilson, Kristen Wiig, Kate McKinnon, Leslie Jones, Jason Sudeikis, Mary Elizabeth Ellis, Ken Marino, Karsten Friske, Dallas Edwards, Devin Ratray, Jon Daly, Ross Kimball, Jordan Israel, Njema Williams, Rhoda Griffis, Jill Jane Clements, Barry Ratcliffe, Kerry Rossall, Tyler Craig, Daniel Zacapa, Tom Werme, Nils Cruz, Michael Fraguada, Christian Gonzalez, Candace Blanchard, Shelton Grant, Laura Palka, Reegus Flenory, Wynn Reichert, Joseph S. Wilson, Jee An, Nicole Dupre Sobchack, Vincent Garcia, Eizzil Cintrón Valenzuela, Matt Corboy, Anne Johnson, Timothy Timms, Barry Ratcliffe, Beth Adams, Jay Amor, Mandi Beers, Kelly Borgnis, John Carter, Danny Comden, David L. Craig, Tania Cuzmenco, Jason Michael Elliott, Cameron Feimster, Willie Tyrone Ferguson, Christopher Donald Gallagher, Fred Galle, Brent Gribble, Josué Gutierrez, Keya Hamilton, Jim Keisler, T.J. Lyell, Corey Maher, Gabriel Manak, Chris Matheny, Robert McRary, Brenda Moss-Clifton, Kevin J. O'Connor, Paul Pillsbury, Joey Popp, William Cowboy Reed, David N. Russell, John Rutland, Marlo Scheitler, Wil Smith, Ron Stafford, Kelly Tippens</t>
        </is>
      </c>
      <c r="Q1295" s="52" t="inlineStr">
        <is>
          <t>Jared Hess</t>
        </is>
      </c>
      <c r="R1295" s="62" t="inlineStr">
        <is>
          <t>[{"Source": "Internet Movie Database", "Value": "5.8/10"}, {"Source": "Rotten Tomatoes", "Value": "34%"}, {"Source": "Metacritic", "Value": "47/100"}]</t>
        </is>
      </c>
      <c r="S1295" s="60" t="inlineStr">
        <is>
          <t>29,200,000</t>
        </is>
      </c>
      <c r="T1295" s="55" t="inlineStr">
        <is>
          <t>PG-13</t>
        </is>
      </c>
      <c r="U1295" s="56" t="inlineStr">
        <is>
          <t>95</t>
        </is>
      </c>
      <c r="V1295" s="57" t="inlineStr">
        <is>
          <t>{"link": "https://www.themoviedb.org/movie/213681-masterminds/watch?locale=CA", "free": [{"logo_path": "/ewOptMVIYcOadMGGJz8DJueH2bH.jpg", "provider_id": 230, "provider_name": "Crave", "display_priority": 5}], "flatrate": [{"logo_path": "/qsOM361vYHE7pcNFG7bCJHyievG.jpg", "provider_id": 182, "provider_name": "Hollywood Suite", "display_priority": 27}, {"logo_path": "/o4OqlMLb3ZjhK7OwR4qvxiZKOXf.jpg", "provider_id": 2358, "provider_name": "Lionsgate+ Amazon Channels", "display_priority": 145}], "ads": [{"logo_path": "/xoFyQOXR3qINRsdnCQyd7jGx8Wo.jpg", "provider_id": 326, "provider_name": "CTV", "display_priority": 43}], "rent": [{"logo_path": "/SPnB1qiCkYfirS2it3hZORwGVn.jpg", "provider_id": 2, "provider_name": "Apple TV Store", "display_priority": 6}, {"logo_path": "/4bIKO5tqPgko0135wL9GhMsb1wv.jpg", "provider_id": 140, "provider_name": "CosmoGo", "display_priority": 18}, {"logo_path": "/qR6FKvnPBx2O37FDg8PNM7efwF3.jpg", "provider_id": 10, "provider_name": "Amazon Video", "display_priority": 56}], "buy": [{"logo_path": "/SPnB1qiCkYfirS2it3hZORwGVn.jpg", "provider_id": 2, "provider_name": "Apple TV Store", "display_priority": 6}, {"logo_path": "/4bIKO5tqPgko0135wL9GhMsb1wv.jpg", "provider_id": 140, "provider_name": "CosmoGo", "display_priority": 18}, {"logo_path": "/qR6FKvnPBx2O37FDg8PNM7efwF3.jpg", "provider_id": 10, "provider_name": "Amazon Video", "display_priority": 56}]}</t>
        </is>
      </c>
      <c r="W1295" s="61" t="inlineStr">
        <is>
          <t>25,000,000</t>
        </is>
      </c>
      <c r="X1295" s="35" t="n">
        <v>213681</v>
      </c>
      <c r="Y1295" s="35" t="inlineStr">
        <is>
          <t>[43119, 3172, 12085, 1969, 13534, 512195, 404733, 353070, 32061, 19827, 10034, 26180, 11038, 14809, 11001, 21296, 1035259, 16806, 11676, 19017]</t>
        </is>
      </c>
      <c r="Z1295" s="35" t="inlineStr">
        <is>
          <t>34%</t>
        </is>
      </c>
      <c r="AA1295" s="35" t="inlineStr">
        <is>
          <t>5.8/10</t>
        </is>
      </c>
      <c r="AB1295" s="35" t="inlineStr">
        <is>
          <t>47/100</t>
        </is>
      </c>
      <c r="AC1295" s="35" t="inlineStr">
        <is>
          <t>https://www.youtube.com/embed/zIkzuXDhCcQ</t>
        </is>
      </c>
      <c r="AD1295" s="98" t="inlineStr">
        <is>
          <t>US</t>
        </is>
      </c>
      <c r="AE1295" s="98" t="n">
        <v>1731215633548</v>
      </c>
    </row>
    <row r="1296" ht="14.25" customHeight="1" s="169">
      <c r="A1296" s="93" t="inlineStr">
        <is>
          <t>The Lion King 2: Simba's Pride</t>
        </is>
      </c>
      <c r="B1296" s="94" t="n">
        <v>43</v>
      </c>
      <c r="C1296" s="131" t="inlineStr">
        <is>
          <t>Disney Animation</t>
        </is>
      </c>
      <c r="D1296" s="132" t="inlineStr">
        <is>
          <t>Disney Home Entertainment</t>
        </is>
      </c>
      <c r="E1296" s="95" t="inlineStr">
        <is>
          <t>Animated</t>
        </is>
      </c>
      <c r="F1296" s="117" t="n"/>
      <c r="G1296" s="31" t="n"/>
      <c r="H1296" s="32" t="n"/>
      <c r="I1296" s="96" t="inlineStr">
        <is>
          <t>Disney</t>
        </is>
      </c>
      <c r="J1296" s="97" t="n">
        <v>1998</v>
      </c>
      <c r="K1296" s="35">
        <f>ROW(K1296)-1</f>
        <v/>
      </c>
      <c r="L1296" s="98" t="b">
        <v>0</v>
      </c>
      <c r="M1296" s="99" t="n"/>
      <c r="N1296" s="83" t="inlineStr">
        <is>
          <t>The circle of life continues for Simba, now fully grown and in his rightful place as the king of Pride Rock. Simba and Nala have given birth to a daughter, Kiara who's as rebellious as her father was. But Kiara drives her parents to distraction when she catches the eye of Kovu, the son of the evil lioness, Zira. Will Kovu steal Kiara's heart?</t>
        </is>
      </c>
      <c r="O1296" s="50" t="inlineStr">
        <is>
          <t>https://image.tmdb.org/t/p/w500/sWR1x6UCMCGN9xEf8RGhPS934X0.jpg</t>
        </is>
      </c>
      <c r="P1296" s="51" t="inlineStr">
        <is>
          <t>Matthew Broderick, Neve Campbell, Jason Marsden, Nathan Lane, Ernie Sabella, Andy Dick, Robert Guillaume, James Earl Jones, Moira Kelly, Suzanne Pleshette, Lacey Chabert, Edward Hibbert, Cam Clarke, Michelle Horn, Meredith Scott Lynn, Ryan O'Donohue, Jim Cummings, Liz Callaway</t>
        </is>
      </c>
      <c r="Q1296" s="52" t="inlineStr">
        <is>
          <t>Darrell Rooney</t>
        </is>
      </c>
      <c r="R1296" s="62" t="inlineStr">
        <is>
          <t>[{"Source": "Internet Movie Database", "Value": "6.5/10"}, {"Source": "Rotten Tomatoes", "Value": "67%"}]</t>
        </is>
      </c>
      <c r="S1296" s="54" t="inlineStr">
        <is>
          <t>0</t>
        </is>
      </c>
      <c r="T1296" s="55" t="inlineStr">
        <is>
          <t>G</t>
        </is>
      </c>
      <c r="U1296" s="56" t="inlineStr">
        <is>
          <t>81</t>
        </is>
      </c>
      <c r="V1296" s="57" t="inlineStr">
        <is>
          <t>{"link": "https://www.themoviedb.org/movie/9732-the-lion-king-ii-simba-s-pride/watch?locale=CA", "flatrate": [{"logo_path": "/97yvRBw1GzX7fXprcF80er19ot.jpg", "provider_id": 337, "provider_name": "Disney Plus", "display_priority": 3}], "buy":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"rent": [{"logo_path": "/SPnB1qiCkYfirS2it3hZORwGVn.jpg", "provider_id": 2, "provider_name": "Apple TV Store", "display_priority": 6}]}</t>
        </is>
      </c>
      <c r="W1296" s="58" t="inlineStr">
        <is>
          <t>0</t>
        </is>
      </c>
      <c r="X1296" s="35" t="n">
        <v>9732</v>
      </c>
      <c r="Y1296" s="35" t="inlineStr">
        <is>
          <t>[8587, 420818, 13205, 359983, 3170, 24102, 21250, 995133, 762509, 441130, 24554, 805051, 25475, 25913, 20235, 15347, 10714, 10693, 812, 24556]</t>
        </is>
      </c>
      <c r="Z1296" s="35" t="inlineStr">
        <is>
          <t>67%</t>
        </is>
      </c>
      <c r="AA1296" s="35" t="inlineStr">
        <is>
          <t>6.5/10</t>
        </is>
      </c>
      <c r="AB1296" s="35" t="inlineStr">
        <is>
          <t>N/A</t>
        </is>
      </c>
      <c r="AC1296" s="35" t="inlineStr">
        <is>
          <t>https://www.youtube.com/embed/gxrwh6WNMLU</t>
        </is>
      </c>
      <c r="AD1296" s="98" t="inlineStr">
        <is>
          <t>US</t>
        </is>
      </c>
      <c r="AE1296" s="98" t="n">
        <v>1731215633548</v>
      </c>
    </row>
    <row r="1297" ht="14.25" customHeight="1" s="169">
      <c r="A1297" s="93" t="inlineStr">
        <is>
          <t>Volcano</t>
        </is>
      </c>
      <c r="B1297" s="94" t="n">
        <v>43</v>
      </c>
      <c r="C1297" s="131" t="n"/>
      <c r="D1297" s="132" t="n"/>
      <c r="E1297" s="95" t="inlineStr">
        <is>
          <t>Action</t>
        </is>
      </c>
      <c r="F1297" s="117" t="inlineStr">
        <is>
          <t>Disaster</t>
        </is>
      </c>
      <c r="G1297" s="31" t="n"/>
      <c r="H1297" s="32" t="n"/>
      <c r="I1297" s="96" t="inlineStr">
        <is>
          <t>20th Century Studios</t>
        </is>
      </c>
      <c r="J1297" s="97" t="n">
        <v>1997</v>
      </c>
      <c r="K1297" s="35">
        <f>ROW(K1297)-1</f>
        <v/>
      </c>
      <c r="L1297" s="98" t="b">
        <v>0</v>
      </c>
      <c r="M1297" s="99" t="inlineStr">
        <is>
          <t>Provides some fairly enjoyable thrills and a decent variety of action sequences, but does feel repetitive for a large part of the second act. There are too many characters, all of them are paper-thin, and the dialogue is poorly written. Some of the sideplots are wholely unnecessary, and given the lack of character development it is hard to care at times. The effects are very mixed, everything looks pretty good with the exception of the lava, which looks like they took lava.png, stretched it out and applied a flow effect. The lava never looks convincing, and with them constantly bouncing it around and redirecting it, it's hard to take the lava seriously as a threat at times.</t>
        </is>
      </c>
      <c r="N1297" s="115" t="inlineStr">
        <is>
          <t>An earthquake shatters a peaceful Los Angeles morning and opens a fissure deep into the earth, causing lava to start bubbling up. As a volcano begins forming in the La Brea Tar Pits, the director of the city's emergency management service, working with a geologist, must then use every resource in the city to try and stop the volcano from consuming LA.</t>
        </is>
      </c>
      <c r="O1297" s="50" t="inlineStr">
        <is>
          <t>https://image.tmdb.org/t/p/w500/5xIjktjXuro7anZ6AR58t5ZYWjQ.jpg</t>
        </is>
      </c>
      <c r="P1297" s="51" t="inlineStr">
        <is>
          <t>Tommy Lee Jones, Anne Heche, Gaby Hoffmann, Don Cheadle, Jacqueline Kim, Keith David, John Corbett, Michael Rispoli, John Carroll Lynch, Marcello Thedford, Laurie Lathem, Bert Kramer, Bo Eason, James MacDonald, Dayton Callie, Michael Cutt, Kevin Bourland, Valente Rodriguez, Susie Essman, Gerry Black, Sheila Howard, Lou Myers, Gareth Williams, Juan Gabriel Reynoso, Angela Albarez, Richard Penn, Jennifer Estlin, Mickey Cottrell, Darnell Suttles, Ken Kerman, Sal Rendino, Michael Manuel, Jared Thorne, Taylor Thorne, Richard Schiff, Brad Blumenthal, Pete Kasper, Brian Markinson, Robert Wisdom, Katie Rich, Ceal Coleman, Phil Nee, Gary Carlos Cervantes, George Zaver, Marty Levy, Wayne Grace, John Bishop, Marcia Del Mar, Mother Love, Kayli DiGregorio, Kelsi DiGregorio, Steven Mainz, Josie Dapar, Joy Baggish, Ron Perkins, Todd Sible, Joshua Fardon, Catherine Schreiber, David Pressman, Danny Comden, Michael McGrady, Michole Briana White, Steve MacLaughlin, Howard DuVall, Gary Kent James, Robert Tittor, John Perry Edson, Sam Alejan, David T. Mabowe, Ken Thomas, Eddie J. Low, Georganna Barry, Tom Crabson, Rick Rogers, Harvey Levin, Larry Carroll, Penny Griego, Kerry Kilbride, Angie Crouch, Frank Buckley, Steve Edwards, Sasha Foo, Chris Myers, Shepard Smith, Christopher Spinder, Jeremy Thompson, Jennifer Bjorklund, Rick Garcia, Peter Trunk, Terry Anzur, Lonnie Lardner, Michael Villani, Pat Lalama, Paula Bond, Sandra Clark, Rich Goldner, Juan Carlos Gonzalez, James Scott Hodson, Jere Laird, Charles Perez, Teresa Quevedo-Stoll, Leo Quiñones, Alina Recasens, Walter Richards, Richard Saxton, Sergio Urquidi, Luann Lee, Dorothy Lucey, Chris McWatt, Jean Martirez, Al Naipo, Warren Olney, Bruce R. Orchid, Jane Velez-Mitchell, Jillian Warry Barberie, Jane Wells, Karl T. Wright, Andrea Wynn, Takayuki Yamauchi, Greg Bronson</t>
        </is>
      </c>
      <c r="Q1297" s="52" t="inlineStr">
        <is>
          <t>Mick Jackson</t>
        </is>
      </c>
      <c r="R1297" s="116" t="inlineStr">
        <is>
          <t>[{"Source": "Internet Movie Database", "Value": "5.6/10"}, {"Source": "Rotten Tomatoes", "Value": "48%"}, {"Source": "Metacritic", "Value": "54/100"}]</t>
        </is>
      </c>
      <c r="S1297" s="54" t="inlineStr">
        <is>
          <t>122,823,468</t>
        </is>
      </c>
      <c r="T1297" s="55" t="inlineStr">
        <is>
          <t>PG-13</t>
        </is>
      </c>
      <c r="U1297" s="56" t="inlineStr">
        <is>
          <t>104</t>
        </is>
      </c>
      <c r="V1297" s="57" t="inlineStr">
        <is>
          <t>{"link": "https://www.themoviedb.org/movie/10357-volcano/watch?locale=CA", "flatrate": [{"logo_path": "/97yvRBw1GzX7fXprcF80er19ot.jpg", "provider_id": 337, "provider_name": "Disney Plus", "display_priority": 3}, {"logo_path": "/qsOM361vYHE7pcNFG7bCJHyievG.jpg", "provider_id": 182, "provider_name": "Hollywood Suite", "display_priority": 27}, {"logo_path": "/p5xtRLEzPyRhqOPpiW1sFy4FyPc.jpg", "provider_id": 705, "provider_name": "Hollywood Suite Amazon Channel", "display_priority": 87}], "rent":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"buy":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t>
        </is>
      </c>
      <c r="W1297" s="58" t="inlineStr">
        <is>
          <t>90,000,000</t>
        </is>
      </c>
      <c r="X1297" s="35" t="n">
        <v>10357</v>
      </c>
      <c r="Y1297" s="35" t="inlineStr">
        <is>
          <t>[9619, 68446, 467342, 14161, 254128, 514690, 503, 37686, 124905, 9341, 1895, 900409, 17761, 840464, 296524, 11128, 1311844, 36609, 21259, 30944]</t>
        </is>
      </c>
      <c r="Z1297" s="35" t="inlineStr">
        <is>
          <t>48%</t>
        </is>
      </c>
      <c r="AA1297" s="35" t="inlineStr">
        <is>
          <t>5.6/10</t>
        </is>
      </c>
      <c r="AB1297" s="35" t="inlineStr">
        <is>
          <t>54/100</t>
        </is>
      </c>
      <c r="AC1297" s="35" t="inlineStr">
        <is>
          <t>https://www.youtube.com/embed/M320q7FEjQY</t>
        </is>
      </c>
      <c r="AD1297" s="98" t="inlineStr">
        <is>
          <t>US</t>
        </is>
      </c>
      <c r="AE1297" s="98" t="n">
        <v>1731215633548</v>
      </c>
    </row>
    <row r="1298" ht="14.25" customHeight="1" s="169">
      <c r="A1298" s="93" t="inlineStr">
        <is>
          <t>The Addams Family</t>
        </is>
      </c>
      <c r="B1298" s="94" t="n">
        <v>43</v>
      </c>
      <c r="C1298" s="131" t="inlineStr">
        <is>
          <t>The Addams Family</t>
        </is>
      </c>
      <c r="D1298" s="132" t="n"/>
      <c r="E1298" s="95" t="inlineStr">
        <is>
          <t>Animated</t>
        </is>
      </c>
      <c r="F1298" s="117" t="n"/>
      <c r="G1298" s="31" t="n"/>
      <c r="H1298" s="32" t="n"/>
      <c r="I1298" s="96" t="inlineStr">
        <is>
          <t>Amazon MGM Studios</t>
        </is>
      </c>
      <c r="J1298" s="97" t="n">
        <v>2019</v>
      </c>
      <c r="K1298" s="35">
        <f>ROW(K1298)-1</f>
        <v/>
      </c>
      <c r="L1298" s="98" t="b">
        <v>0</v>
      </c>
      <c r="M1298" s="99" t="inlineStr">
        <is>
          <t>A middling movie for kids that fans of the source material can probably gleam some entertainment from. I don't have any sort of affinity for this family, so these movie was quite tedious for me. I recognize that their song is iconic, but I don't like it very much, it's very overplayed and referenced. The animation in this looks like a grubhub commercial. It's incredibly unappealing to look at, and not in a good way. Everything is way too smooth, from characters to movement. There is a good message about being unique, diversity, acceptance, and even propaganda/misinformation that do all feel very timely right now. But it doesn't elevate the poor animation, repetitive humor (pretty much half of the jokes are that the Addams family likes things that "normal" people don't - I get it, it just isn't funny), and dull story.</t>
        </is>
      </c>
      <c r="N1298" s="49" t="inlineStr">
        <is>
          <t>The Addams family's lives begin to unravel when they face-off against a treacherous, greedy crafty reality-TV host while also preparing for their extended family to arrive for a major celebration.</t>
        </is>
      </c>
      <c r="O1298" s="50" t="inlineStr">
        <is>
          <t>https://image.tmdb.org/t/p/w500/q1epO0eO8DWu8Vo8tPfvVlzW48T.jpg</t>
        </is>
      </c>
      <c r="P1298" s="51" t="inlineStr">
        <is>
          <t>Oscar Isaac, Charlize Theron, Chloë Grace Moretz, Finn Wolfhard, Nick Kroll, Snoop Dogg, Bette Midler, Allison Janney, Martin Short, Catherine O'Hara, Tituss Burgess, Jenifer Lewis, Elsie Fisher, Conrad Vernon, Aimee Garcia, Scott Underwood, Mikey Madison, Chelsea Frei, Pom Klementieff, Deven Green, Maggie Wheeler, Harland Williams</t>
        </is>
      </c>
      <c r="Q1298" s="52" t="inlineStr">
        <is>
          <t>Conrad Vernon, Greg Tiernan</t>
        </is>
      </c>
      <c r="R1298" s="53" t="inlineStr">
        <is>
          <t>[{"Source": "Internet Movie Database", "Value": "5.8/10"}, {"Source": "Rotten Tomatoes", "Value": "46%"}, {"Source": "Metacritic", "Value": "46/100"}]</t>
        </is>
      </c>
      <c r="S1298" s="54" t="inlineStr">
        <is>
          <t>204,394,183</t>
        </is>
      </c>
      <c r="T1298" s="55" t="inlineStr">
        <is>
          <t>PG</t>
        </is>
      </c>
      <c r="U1298" s="56" t="inlineStr">
        <is>
          <t>87</t>
        </is>
      </c>
      <c r="V1298" s="57" t="inlineStr">
        <is>
          <t>{"link": "https://www.themoviedb.org/movie/481084-the-addams-family/watch?locale=CA", "ads": [{"logo_path": "/zLYr7OPvpskMA4S79E3vlCi71iC.jpg", "provider_id": 73, "provider_name": "Tubi TV", "display_priority": 19}], "flatrate": [{"logo_path": "/ewOptMVIYcOadMGGJz8DJueH2bH.jpg", "provider_id": 230, "provider_name": "Crave", "display_priority": 5}, {"logo_path": "/ny55kYI31jrwSYp2LmCniMCGc03.jpg", "provider_id": 588, "provider_name": "MGM Amazon Channel", "display_priority": 70}, {"logo_path": "/qcKfSyX4xkXESjHrkO8cZLRJkn6.jpg", "provider_id": 2604, "provider_name": "Crave Amazon Channel", "display_priority": 140}], "rent":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"buy":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t>
        </is>
      </c>
      <c r="W1298" s="58" t="inlineStr">
        <is>
          <t>40,000,000</t>
        </is>
      </c>
      <c r="X1298" s="150" t="n">
        <v>481084</v>
      </c>
      <c r="Y1298" s="35" t="inlineStr">
        <is>
          <t>[13682, 430162, 482321, 410113, 927254, 20694, 22643, 594328, 84331, 22582, 15567, 203696, 892153, 26730, 20378, 170687, 1280768, 199753, 439058, 1029119]</t>
        </is>
      </c>
      <c r="Z1298" s="35" t="inlineStr">
        <is>
          <t>46%</t>
        </is>
      </c>
      <c r="AA1298" s="35" t="inlineStr">
        <is>
          <t>5.8/10</t>
        </is>
      </c>
      <c r="AB1298" s="35" t="inlineStr">
        <is>
          <t>46/100</t>
        </is>
      </c>
      <c r="AC1298" s="35" t="inlineStr">
        <is>
          <t>https://www.youtube.com/embed/xFCrR3Uw6Mk</t>
        </is>
      </c>
      <c r="AD1298" s="98" t="inlineStr">
        <is>
          <t>US</t>
        </is>
      </c>
      <c r="AE1298" s="151" t="inlineStr">
        <is>
          <t>1732256445415</t>
        </is>
      </c>
    </row>
    <row r="1299" ht="14.25" customHeight="1" s="169">
      <c r="A1299" s="93" t="inlineStr">
        <is>
          <t>Where the Crawdads Sing</t>
        </is>
      </c>
      <c r="B1299" s="94" t="n">
        <v>42</v>
      </c>
      <c r="C1299" s="131" t="n"/>
      <c r="D1299" s="132" t="n"/>
      <c r="E1299" s="95" t="inlineStr">
        <is>
          <t>Mystery</t>
        </is>
      </c>
      <c r="F1299" s="117" t="inlineStr">
        <is>
          <t>Romance</t>
        </is>
      </c>
      <c r="G1299" s="31" t="n"/>
      <c r="H1299" s="32" t="n"/>
      <c r="I1299" s="96" t="inlineStr">
        <is>
          <t>Columbia Pictures</t>
        </is>
      </c>
      <c r="J1299" s="97" t="n">
        <v>2022</v>
      </c>
      <c r="K1299" s="35">
        <f>ROW(K1299)-1</f>
        <v/>
      </c>
      <c r="L1299" s="98" t="b">
        <v>0</v>
      </c>
      <c r="M1299" s="99" t="n"/>
      <c r="N1299" s="37" t="inlineStr">
        <is>
          <t>Abandoned by her family, Kya raises herself all alone in the marshes outside of her small town. When her former boyfriend is found dead, Kya is instantly branded by the local townspeople and law enforcement as the prime suspect for his murder.</t>
        </is>
      </c>
      <c r="O1299" s="38" t="inlineStr">
        <is>
          <t>https://image.tmdb.org/t/p/w500/6h5OCqRnWH7Dcm4IeP4JypBdtuI.jpg</t>
        </is>
      </c>
      <c r="P1299" s="39" t="inlineStr">
        <is>
          <t>Daisy Edgar-Jones, Taylor John Smith, Harris Dickinson, Michael Hyatt, Sterling Macer Jr., Jojo Regina, Garret Dillahunt, Ahna O'Reilly, David Strathairn, Eric Ladin, Luke David Blumm, Logan Macrae, Bill Kelly, Blue Clarke, Will Bundon, Jayson Warner Smith, Dane Rhodes, Robert Larriviere, Ron Flagge, Joe Chrest, Sharon Landry, Jerri Tubbs, Michael A. Newcomer, William Gautreaux, Taylor Shurte, Grace Hinson, Charlie Talbert, Charley Vance, Don Stallings, Wyatt Parker, Payne Bosarge, Lillian Dorsett, Zoey Reid, Patrick Nicks, Adeleine Whittle, Emma Kathryn Coleman, Toby Nichols, Sarah Durn, Caroline Cole, Anna Kabis, Billy Slaughter, Mike Harkins, Brad Blanchard, Leslie France, Sam Anderson, Billy Slaughter, Suzette Lange, Kevin Clabert, Pete Marinovich</t>
        </is>
      </c>
      <c r="Q1299" s="40" t="inlineStr">
        <is>
          <t>Olivia Newman</t>
        </is>
      </c>
      <c r="R1299" s="41" t="inlineStr">
        <is>
          <t>[{"Source": "Internet Movie Database", "Value": "7.2/10"}, {"Source": "Rotten Tomatoes", "Value": "34%"}, {"Source": "Metacritic", "Value": "43/100"}]</t>
        </is>
      </c>
      <c r="S1299" s="42" t="inlineStr">
        <is>
          <t>144,353,965</t>
        </is>
      </c>
      <c r="T1299" s="43" t="inlineStr">
        <is>
          <t>PG-13</t>
        </is>
      </c>
      <c r="U1299" s="44" t="inlineStr">
        <is>
          <t>126</t>
        </is>
      </c>
      <c r="V1299" s="45" t="inlineStr">
        <is>
          <t>{"link": "https://www.themoviedb.org/movie/682507-where-the-crawdads-sing/watch?locale=CA", "buy":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"rent":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"/yFGu4sSzwUMfhwmSsZgez8QhaVl.jpg", "provider_id": 331, "provider_name": "FlixFling", "display_priority": 28}, {"logo_path": "/pTnn5JwWr4p3pG8H6VrpiQo7Vs0.jpg", "provider_id": 192, "provider_name": "YouTube", "display_priority": 33}, {"logo_path": "/qR6FKvnPBx2O37FDg8PNM7efwF3.jpg", "provider_id": 10, "provider_name": "Amazon Video", "display_priority": 56}], "flatrate": [{"logo_path": "/cQjWvOiKRPeSuWRNGegcBjyqVbR.jpg", "provider_id": 469, "provider_name": "Club Illico", "display_priority": 51}]}</t>
        </is>
      </c>
      <c r="W1299" s="46" t="inlineStr">
        <is>
          <t>24,000,000</t>
        </is>
      </c>
      <c r="X1299" s="35" t="n">
        <v>682507</v>
      </c>
      <c r="Y1299" s="35" t="inlineStr">
        <is>
          <t>[130150, 1327862, 537915, 7980, 30072, 14748, 595, 371445, 28313, 574451, 1032194, 249164, 330483, 51828, 25095, 137321, 80219, 508791, 283378, 31005]</t>
        </is>
      </c>
      <c r="Z1299" s="35" t="inlineStr">
        <is>
          <t>34%</t>
        </is>
      </c>
      <c r="AA1299" s="35" t="inlineStr">
        <is>
          <t>7.2/10</t>
        </is>
      </c>
      <c r="AB1299" s="35" t="inlineStr">
        <is>
          <t>43/100</t>
        </is>
      </c>
      <c r="AC1299" s="35" t="inlineStr">
        <is>
          <t>https://www.youtube.com/embed/hoSHYfCqgK0</t>
        </is>
      </c>
      <c r="AD1299" s="98" t="inlineStr">
        <is>
          <t>US</t>
        </is>
      </c>
      <c r="AE1299" s="98" t="n">
        <v>1731215633548</v>
      </c>
    </row>
    <row r="1300" ht="14.25" customHeight="1" s="169">
      <c r="A1300" s="93" t="inlineStr">
        <is>
          <t>Hotel Transylvania 4: Transformania</t>
        </is>
      </c>
      <c r="B1300" s="94" t="n">
        <v>42</v>
      </c>
      <c r="C1300" s="131" t="inlineStr">
        <is>
          <t>Sandlerverse</t>
        </is>
      </c>
      <c r="D1300" s="132" t="inlineStr">
        <is>
          <t>Hotel Transylvania</t>
        </is>
      </c>
      <c r="E1300" s="95" t="inlineStr">
        <is>
          <t>Animated</t>
        </is>
      </c>
      <c r="F1300" s="117" t="n"/>
      <c r="G1300" s="31" t="n"/>
      <c r="H1300" s="32" t="inlineStr">
        <is>
          <t>Amazon Prime</t>
        </is>
      </c>
      <c r="I1300" s="96" t="inlineStr">
        <is>
          <t>Columbia Pictures</t>
        </is>
      </c>
      <c r="J1300" s="97" t="n">
        <v>2022</v>
      </c>
      <c r="K1300" s="35">
        <f>ROW(K1300)-1</f>
        <v/>
      </c>
      <c r="L1300" s="98" t="b">
        <v>0</v>
      </c>
      <c r="M1300" s="99" t="n"/>
      <c r="N1300" s="83" t="inlineStr">
        <is>
          <t>When Van Helsing's mysterious invention, the "Monsterfication Ray," goes haywire, Drac and his monster pals are all transformed into humans, and Johnny becomes a monster. In their new mismatched bodies, Drac and Johnny must team up and race across the globe to find a cure before it's too late, and before they drive each other crazy.</t>
        </is>
      </c>
      <c r="O1300" s="84" t="inlineStr">
        <is>
          <t>https://image.tmdb.org/t/p/w500/teCy1egGQa0y8ULJvlrDHQKnxBL.jpg</t>
        </is>
      </c>
      <c r="P1300" s="85" t="inlineStr">
        <is>
          <t>Andy Samberg, Selena Gomez, Kathryn Hahn, Jim Gaffigan, Steve Buscemi, Molly Shannon, David Spade, Keegan-Michael Key, Brian Hull, Fran Drescher, Brad Abrell, Asher Blinkoff, Tyler Blevins, Zoe Berri, Genndy Tartakovsky, Asher Bishop, Jennifer Kluska, Victoria Gomez, Derek Drymon, Aaron LaPlante, Melissa Sturm, Chloé Malaisé, Scott Underwood, Michelle Murdocca, William Townsend, David Berón, Natalia Castellanos, Todd Haberkorn, Jess Harnell, Marabina Jaimes, Lex Lang, Caitlin McKenna, David Michie, Diego Osorio, Juan Pacheco, Jacqueline Pinol, Ben Pronsky, Michelle Ruff, Fred Tatasciore, Amanda Troop, Debra Wilson, Michael-Leon Wooley</t>
        </is>
      </c>
      <c r="Q1300" s="86" t="inlineStr">
        <is>
          <t>Jennifer Kluska, Derek Drymon</t>
        </is>
      </c>
      <c r="R1300" s="59" t="inlineStr">
        <is>
          <t>[{"Source": "Internet Movie Database", "Value": "6.0/10"}, {"Source": "Rotten Tomatoes", "Value": "47%"}, {"Source": "Metacritic", "Value": "46/100"}]</t>
        </is>
      </c>
      <c r="S1300" s="101" t="inlineStr">
        <is>
          <t>18,500,000</t>
        </is>
      </c>
      <c r="T1300" s="102" t="inlineStr">
        <is>
          <t>PG</t>
        </is>
      </c>
      <c r="U1300" s="103" t="inlineStr">
        <is>
          <t>92</t>
        </is>
      </c>
      <c r="V1300" s="89" t="inlineStr">
        <is>
          <t>{"link": "https://www.themoviedb.org/movie/585083-hotel-transylvania-transformania/watch?locale=CA", "buy":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"rent":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"flatrate": [{"logo_path": "/pvske1MyAoymrs5bguRfVqYiM9a.jpg", "provider_id": 119, "provider_name": "Amazon Prime Video", "display_priority": 1}, {"logo_path": "/8aBqoNeGGr0oSA85iopgNZUOTOc.jpg", "provider_id": 2100, "provider_name": "Amazon Prime Video with Ads", "display_priority": 111}]}</t>
        </is>
      </c>
      <c r="W1300" s="61" t="inlineStr">
        <is>
          <t>75,000,000</t>
        </is>
      </c>
      <c r="X1300" s="35" t="n">
        <v>585083</v>
      </c>
      <c r="Y1300" s="35" t="inlineStr">
        <is>
          <t>[15512, 927254, 526896, 10192, 170687, 519182, 594767, 30074, 324857, 228161, 138038, 76492, 718789, 539681, 442056, 529203, 141052, 381719, 512200, 136799]</t>
        </is>
      </c>
      <c r="Z1300" s="35" t="inlineStr">
        <is>
          <t>47%</t>
        </is>
      </c>
      <c r="AA1300" s="35" t="inlineStr">
        <is>
          <t>6.0/10</t>
        </is>
      </c>
      <c r="AB1300" s="35" t="inlineStr">
        <is>
          <t>46/100</t>
        </is>
      </c>
      <c r="AC1300" s="35" t="inlineStr">
        <is>
          <t>https://www.youtube.com/embed/6suJohjIvfo</t>
        </is>
      </c>
      <c r="AD1300" s="98" t="inlineStr">
        <is>
          <t>US</t>
        </is>
      </c>
      <c r="AE1300" s="98" t="n">
        <v>1731215633548</v>
      </c>
    </row>
    <row r="1301" ht="14.25" customHeight="1" s="169">
      <c r="A1301" s="93" t="inlineStr">
        <is>
          <t>Rhinestone</t>
        </is>
      </c>
      <c r="B1301" s="94" t="n">
        <v>42</v>
      </c>
      <c r="C1301" s="131" t="n"/>
      <c r="D1301" s="132" t="n"/>
      <c r="E1301" s="95" t="inlineStr">
        <is>
          <t>Comedy</t>
        </is>
      </c>
      <c r="F1301" s="117" t="inlineStr">
        <is>
          <t>Musical</t>
        </is>
      </c>
      <c r="G1301" s="31" t="n"/>
      <c r="H1301" s="32" t="n"/>
      <c r="I1301" s="96" t="inlineStr">
        <is>
          <t>20th Century Studios</t>
        </is>
      </c>
      <c r="J1301" s="97" t="n">
        <v>1984</v>
      </c>
      <c r="K1301" s="35">
        <f>ROW(K1301)-1</f>
        <v/>
      </c>
      <c r="L1301" s="98" t="b">
        <v>0</v>
      </c>
      <c r="M1301" s="99" t="n"/>
      <c r="N1301" s="76" t="inlineStr">
        <is>
          <t>After a big-time country singer brags that she can turn anybody in to a country-singin' star, she's out to prove she can live up to her talk when she recruits a cab-driver as a country singer. He's scheduled to sing at a big-time NYC country night club and she puts her ample powers to work in preparing her protege.</t>
        </is>
      </c>
      <c r="O1301" s="105" t="inlineStr">
        <is>
          <t>https://image.tmdb.org/t/p/w500/tvBBAUCGdrJYW5yMoTQpt4LuZF2.jpg</t>
        </is>
      </c>
      <c r="P1301" s="106" t="inlineStr">
        <is>
          <t>Sylvester Stallone, Dolly Parton, Richard Farnsworth, Ron Leibman, Tim Thomerson, Steve Peck, Penny Santon, Russell Buchanan, Ritch Brinkley, Jerry Potter, Jesse Welles, Phil Rubenstein, Thomas Ikeda, Christal Kim, Arline Miyazaki, Tony Munafo, Don Hanmer, Dean Smith, David Cobb, Speck Rhodes, Guy Fitch, Stan Yale, Robert Cook, Cindy Perlman, Robert Martini, Michael Adams, Don Munson, Bobbie La Salle, Jordan Myers, Bill Dearth, JuLee Erdahl, Robin D. Adler, Shelley Pogoda, Laura Kingsley, Rod Ball, Troy Evans, Tony Compton, Gary Compton, Dean Wein, Adrienne Hampton, Lonna Montrose, Don Keller, Ross St. Phillip, Jill Gordon, Douglas Buttleman, Leslie Morris, Stan Wells, Chip Heller, Larry Weiss, Sandy Policare, Paul "Mousie" Garner, Joseph Sheppard, Dair Morris, Gene Norman Wells, Sterling Roblee, Dean Webber, James Silverman, Bill Owens, John Owens, Lester Owens, Louis Owens, Don Warden, Del Wood, Mark Anderson, Floyd Parton, Randy Parton, Dale Puckett, Dwight Puckett, Mike Baird, John Bidasio, Richard Dennison, John Goux, Joey Scarbury, Leland Sklar, Cynthia Lea Clark, Paul LeClair, Brian L. McCarty, Ernesto Molinari, Randall Rutledge, Frank Slaten, Ted Smile</t>
        </is>
      </c>
      <c r="Q1301" s="107" t="inlineStr">
        <is>
          <t>Bob Clark</t>
        </is>
      </c>
      <c r="R1301" s="41" t="inlineStr">
        <is>
          <t>[{"Source": "Internet Movie Database", "Value": "4.0/10"}, {"Source": "Rotten Tomatoes", "Value": "19%"}, {"Source": "Metacritic", "Value": "36/100"}]</t>
        </is>
      </c>
      <c r="S1301" s="72" t="inlineStr">
        <is>
          <t>21,435,321</t>
        </is>
      </c>
      <c r="T1301" s="109" t="inlineStr">
        <is>
          <t>PG</t>
        </is>
      </c>
      <c r="U1301" s="110" t="inlineStr">
        <is>
          <t>111</t>
        </is>
      </c>
      <c r="V1301" s="82" t="inlineStr">
        <is>
          <t>{}</t>
        </is>
      </c>
      <c r="W1301" s="46" t="inlineStr">
        <is>
          <t>28,000,000</t>
        </is>
      </c>
      <c r="X1301" s="35" t="n">
        <v>16551</v>
      </c>
      <c r="Y1301" s="35" t="inlineStr">
        <is>
          <t>[119738, 19489, 34423, 76489, 399896, 11890, 6393, 35189, 14244, 1425122, 931461, 198307, 15616, 28333, 5516, 32450, 12649, 626393, 582570, 13595]</t>
        </is>
      </c>
      <c r="Z1301" s="35" t="inlineStr">
        <is>
          <t>19%</t>
        </is>
      </c>
      <c r="AA1301" s="35" t="inlineStr">
        <is>
          <t>4.0/10</t>
        </is>
      </c>
      <c r="AB1301" s="35" t="inlineStr">
        <is>
          <t>36/100</t>
        </is>
      </c>
      <c r="AC1301" s="35" t="inlineStr">
        <is>
          <t>https://www.youtube.com/embed/opFT4agnVB4</t>
        </is>
      </c>
      <c r="AD1301" s="98" t="inlineStr">
        <is>
          <t>US</t>
        </is>
      </c>
      <c r="AE1301" s="98" t="n">
        <v>1731215633548</v>
      </c>
    </row>
    <row r="1302" ht="14.25" customHeight="1" s="169">
      <c r="A1302" s="93" t="inlineStr">
        <is>
          <t>Eurovision Song Contest: The Story of Fire Saga</t>
        </is>
      </c>
      <c r="B1302" s="94" t="n">
        <v>42</v>
      </c>
      <c r="C1302" s="131" t="n"/>
      <c r="D1302" s="132" t="n"/>
      <c r="E1302" s="95" t="inlineStr">
        <is>
          <t>Comedy</t>
        </is>
      </c>
      <c r="F1302" s="117" t="n"/>
      <c r="G1302" s="31" t="n"/>
      <c r="H1302" s="32" t="inlineStr">
        <is>
          <t>Netflix</t>
        </is>
      </c>
      <c r="I1302" s="96" t="inlineStr">
        <is>
          <t>Netflix</t>
        </is>
      </c>
      <c r="J1302" s="97" t="n">
        <v>2020</v>
      </c>
      <c r="K1302" s="35">
        <f>ROW(K1302)-1</f>
        <v/>
      </c>
      <c r="L1302" s="98" t="b">
        <v>0</v>
      </c>
      <c r="M1302" s="99" t="n"/>
      <c r="N1302" s="83" t="inlineStr">
        <is>
          <t>Two small-town singers chase their pop star dreams at a global music competition, where high stakes, scheming rivals and onstage mishaps test their bond.</t>
        </is>
      </c>
      <c r="O1302" s="84" t="inlineStr">
        <is>
          <t>https://image.tmdb.org/t/p/w500/9zrbgYyFvwH8sy5mv9eT25xsAzL.jpg</t>
        </is>
      </c>
      <c r="P1302" s="85" t="inlineStr">
        <is>
          <t>Rachel McAdams, Will Ferrell, Pierce Brosnan, Dan Stevens, Jamie Demetriou, Ólafur Darri Ólafsson, Melissanthi Mahut, Joi Johannsson, Björn Hlynur Haraldsson, Graham Norton, Demi Lovato, Jóhannes Haukur Jóhannesson, Bobby Lockwood, Elena Saurel, Julian Miller, Mikael Persbrandt, Jon Kortajarena, Elina Alminas, Alfrun Rose, Elin Petersdottir, Christopher Jeffers, Rebecca Harrod, Josh Zaré, Eleanor Williams, Björn Stefánsson, Maxim De Villiers, Chris Lew Kum Hoi, Tómas Lemarquis, Smari Gunn, Kajsa Mohammar, Gudmundur Thorvaldsson, Arnar Jónsson, Natasia Demetriou, Hannes Óli Ágústsson, Hlynur Þorsteinsson, William Lee Adams, Heidi Niemi, Chris Beaumont, Laura Hayden, Joshua Rumble, Harry Balazs, Jackson Couzens, Halldora Thoell, Nína Dögg Filippusdóttir, Alfie Melia, Mark Adams, Zack Propert, Brie Kristiansen, Gunnar Cauthery, Milan van Weelden, Alexander Tol, Andrei Zayats, Junior Delius, Daniela Tocari, Tharan Sivapatham, Miguel Angelo, Eveline Suter, Tommy Ashby, Lydia Clowes, Aiste S. Gram, Salvador Sobral, Marcus Garvey, John Lundvik, Anna Odobescu, Bilal Hassani, Loreen, Jessy Matador, Alexander Rybak, Jamala, Elina Nechayeva, Conchita Wurst, Netta, Sophia-Grace Donnelly, Trevor Allan Davies, Spike Jefferson, Grant Crookes, Jodie Cuaresma</t>
        </is>
      </c>
      <c r="Q1302" s="86" t="inlineStr">
        <is>
          <t>David Dobkin</t>
        </is>
      </c>
      <c r="R1302" s="62" t="inlineStr">
        <is>
          <t>[{"Source": "Internet Movie Database", "Value": "6.5/10"}, {"Source": "Rotten Tomatoes", "Value": "63%"}, {"Source": "Metacritic", "Value": "50/100"}]</t>
        </is>
      </c>
      <c r="S1302" s="125" t="inlineStr">
        <is>
          <t>0</t>
        </is>
      </c>
      <c r="T1302" s="102" t="inlineStr">
        <is>
          <t>PG-13</t>
        </is>
      </c>
      <c r="U1302" s="103" t="inlineStr">
        <is>
          <t>121</t>
        </is>
      </c>
      <c r="V1302" s="89" t="inlineStr">
        <is>
          <t>{"link": "https://www.themoviedb.org/movie/531454-eurovision-song-contest-the-story-of-fire-saga/watch?locale=CA", "flatrate": [{"logo_path": "/pbpMk2JmcoNnQwx5JGpXngfoWtp.jpg", "provider_id": 8, "provider_name": "Netflix", "display_priority": 0}, {"logo_path": "/dpR8r13zWDeUR0QkzWidrdMxa56.jpg", "provider_id": 1796, "provider_name": "Netflix Standard with Ads", "display_priority": 93}]}</t>
        </is>
      </c>
      <c r="W1302" s="124" t="inlineStr">
        <is>
          <t>0</t>
        </is>
      </c>
      <c r="X1302" s="35" t="n">
        <v>531454</v>
      </c>
      <c r="Y1302" s="35" t="inlineStr">
        <is>
          <t>[19366, 612706, 8872, 26326, 119738, 17927, 14831, 550416, 673593, 476481, 43259, 650073, 1425122, 34423, 11949, 535340, 14244, 554241, 7288, 27681]</t>
        </is>
      </c>
      <c r="Z1302" s="35" t="inlineStr">
        <is>
          <t>63%</t>
        </is>
      </c>
      <c r="AA1302" s="35" t="inlineStr">
        <is>
          <t>6.5/10</t>
        </is>
      </c>
      <c r="AB1302" s="35" t="inlineStr">
        <is>
          <t>50/100</t>
        </is>
      </c>
      <c r="AC1302" s="35" t="inlineStr">
        <is>
          <t>https://www.youtube.com/embed/7q6Co-nd0lM</t>
        </is>
      </c>
      <c r="AD1302" s="98" t="inlineStr">
        <is>
          <t>US</t>
        </is>
      </c>
      <c r="AE1302" s="98" t="n">
        <v>1731215633548</v>
      </c>
    </row>
    <row r="1303" ht="14.25" customHeight="1" s="169">
      <c r="A1303" s="93" t="inlineStr">
        <is>
          <t>Swamp Thing</t>
        </is>
      </c>
      <c r="B1303" s="94" t="n">
        <v>42</v>
      </c>
      <c r="C1303" s="131" t="inlineStr">
        <is>
          <t>DC</t>
        </is>
      </c>
      <c r="D1303" s="132" t="inlineStr">
        <is>
          <t>Non-DCEU</t>
        </is>
      </c>
      <c r="E1303" s="95" t="inlineStr">
        <is>
          <t>Comic Book</t>
        </is>
      </c>
      <c r="F1303" s="117" t="n"/>
      <c r="G1303" s="31" t="n"/>
      <c r="H1303" s="32" t="n"/>
      <c r="I1303" s="96" t="inlineStr">
        <is>
          <t>Embassy Pictures</t>
        </is>
      </c>
      <c r="J1303" s="97" t="n">
        <v>1982</v>
      </c>
      <c r="K1303" s="35">
        <f>ROW(K1303)-1</f>
        <v/>
      </c>
      <c r="L1303" s="98" t="b">
        <v>0</v>
      </c>
      <c r="M1303" s="99" t="n"/>
      <c r="N1303" s="37" t="inlineStr">
        <is>
          <t>Mutated by his own secret formula, Dr. Alec Holland becomes Swamp Thing; a half-human, half-plant superhero who will stop at nothing to rescue government agent Alice Cable and defeat his evil arch nemesis...Even if it costs him his life.</t>
        </is>
      </c>
      <c r="O1303" s="38" t="inlineStr">
        <is>
          <t>https://image.tmdb.org/t/p/w500/7BGaE9A7UeyxH29aeFbQfzEmIi0.jpg</t>
        </is>
      </c>
      <c r="P1303" s="39" t="inlineStr">
        <is>
          <t>Louis Jourdan, Adrienne Barbeau, Ray Wise, David Hess, Nicholas Worth, Don Knight, Al Ruban, Dick Durock, Ben Bates, Nannette Brown, Reggie Batts, Mimi Craven, Karen Price, Bill Erickson, Dov Gottesfeld, Tommy Madden</t>
        </is>
      </c>
      <c r="Q1303" s="40" t="inlineStr">
        <is>
          <t>Wes Craven</t>
        </is>
      </c>
      <c r="R1303" s="41" t="inlineStr">
        <is>
          <t>[{"Source": "Internet Movie Database", "Value": "5.3/10"}, {"Source": "Rotten Tomatoes", "Value": "62%"}, {"Source": "Metacritic", "Value": "50/100"}]</t>
        </is>
      </c>
      <c r="S1303" s="118" t="inlineStr">
        <is>
          <t>0</t>
        </is>
      </c>
      <c r="T1303" s="43" t="inlineStr">
        <is>
          <t>PG</t>
        </is>
      </c>
      <c r="U1303" s="44" t="inlineStr">
        <is>
          <t>91</t>
        </is>
      </c>
      <c r="V1303" s="45" t="inlineStr">
        <is>
          <t>{"link": "https://www.themoviedb.org/movie/17918-swamp-thing/watch?locale=CA", "rent": [{"logo_path": "/SPnB1qiCkYfirS2it3hZORwGVn.jpg", "provider_id": 2, "provider_name": "Apple TV Store", "display_priority": 6}], "free": [{"logo_path": "/vLZKlXUNDcZR7ilvfY9Wr9k80FZ.jpg", "provider_id": 538, "provider_name": "Plex", "display_priority": 81}], "ads": [{"logo_path": "/vLZKlXUNDcZR7ilvfY9Wr9k80FZ.jpg", "provider_id": 538, "provider_name": "Plex", "display_priority": 81}]}</t>
        </is>
      </c>
      <c r="W1303" s="46" t="inlineStr">
        <is>
          <t>3,000,000</t>
        </is>
      </c>
      <c r="X1303" s="35" t="n">
        <v>17918</v>
      </c>
      <c r="Y1303" s="35" t="inlineStr">
        <is>
          <t>[14611, 1257009, 17898, 284054, 294254, 24418, 464882, 457249, 1155089, 141052, 242643, 618354, 887357, 345940, 1209290, 131634, 72710, 127585, 886396, 8698]</t>
        </is>
      </c>
      <c r="Z1303" s="35" t="inlineStr">
        <is>
          <t>62%</t>
        </is>
      </c>
      <c r="AA1303" s="35" t="inlineStr">
        <is>
          <t>5.3/10</t>
        </is>
      </c>
      <c r="AB1303" s="35" t="inlineStr">
        <is>
          <t>50/100</t>
        </is>
      </c>
      <c r="AC1303" s="35" t="inlineStr">
        <is>
          <t>https://www.youtube.com/embed/76debmQRiFw</t>
        </is>
      </c>
      <c r="AD1303" s="98" t="inlineStr">
        <is>
          <t>US</t>
        </is>
      </c>
      <c r="AE1303" s="98" t="n">
        <v>1731215633548</v>
      </c>
    </row>
    <row r="1304" ht="14.25" customHeight="1" s="169">
      <c r="A1304" s="93" t="inlineStr">
        <is>
          <t>I Know What You Did Last Summer</t>
        </is>
      </c>
      <c r="B1304" s="94" t="n">
        <v>42</v>
      </c>
      <c r="C1304" s="131" t="inlineStr">
        <is>
          <t>I Know What You Did Last Summer</t>
        </is>
      </c>
      <c r="D1304" s="132" t="n"/>
      <c r="E1304" s="95" t="inlineStr">
        <is>
          <t>Horror</t>
        </is>
      </c>
      <c r="F1304" s="117" t="inlineStr">
        <is>
          <t>Slasher</t>
        </is>
      </c>
      <c r="G1304" s="31" t="inlineStr">
        <is>
          <t>Independence Day</t>
        </is>
      </c>
      <c r="H1304" s="32" t="n"/>
      <c r="I1304" s="96" t="inlineStr">
        <is>
          <t>Columbia Pictures</t>
        </is>
      </c>
      <c r="J1304" s="97" t="n">
        <v>1997</v>
      </c>
      <c r="K1304" s="35">
        <f>ROW(K1304)-1</f>
        <v/>
      </c>
      <c r="L1304" s="98" t="b">
        <v>0</v>
      </c>
      <c r="M1304" s="99" t="inlineStr">
        <is>
          <t>Beneath the surface, the film is just a generic slasher. The killer doesn't feel threatening whatsoever. The script and dialogue are very weak. So many unnatural lines that are delivered awkwardly in some poor performances. Freddy Prinze Jr. stands out as the best actor of the bunch, with the others not living up to their roles. The reveal of the killer is remarkably underwhelming. It was just… some guy that we had never heard of until over halfway through the movie. None of the kills are particularly interesting. There is some fun to be had as a group watch around halloween, but do yourself a favor and watch something better like "Halloween" or "Scream" instead.</t>
        </is>
      </c>
      <c r="N1304" s="37" t="inlineStr">
        <is>
          <t>After an accident on a winding road, four teens make the fatal mistake of dumping their victim's body into the sea. Exactly one year later, the deadly secret resurfaces as they're stalked by a hook-handed figure.</t>
        </is>
      </c>
      <c r="O1304" s="38" t="inlineStr">
        <is>
          <t>https://image.tmdb.org/t/p/w500/7OfTWTQEvPcwPrOdeLH0F3h6GRZ.jpg</t>
        </is>
      </c>
      <c r="P1304" s="39" t="inlineStr">
        <is>
          <t>Jennifer Love Hewitt, Sarah Michelle Gellar, Freddie Prinze Jr., Ryan Phillippe, Bridgette Wilson-Sampras, Johnny Galecki, Muse Watson, Anne Heche, Stuart Greer, Dan Albright, Rasool J'Han, J. Don Ferguson, Deborah Hobart, Mary McMillan, Lynda Clark, Shea Broom, John Bennes, Jennifer Bland, William Neely, Jonathan Quint, Richard Dale Miller, Mary Neva Huff, David Lee Hartman, Patti D'Arbanville, David F. Maxwell, Stephen McKenna</t>
        </is>
      </c>
      <c r="Q1304" s="40" t="inlineStr">
        <is>
          <t>Jim Gillespie</t>
        </is>
      </c>
      <c r="R1304" s="41" t="inlineStr">
        <is>
          <t>[{"Source": "Internet Movie Database", "Value": "5.9/10"}, {"Source": "Rotten Tomatoes", "Value": "47%"}, {"Source": "Metacritic", "Value": "52/100"}]</t>
        </is>
      </c>
      <c r="S1304" s="42" t="inlineStr">
        <is>
          <t>125,586,134</t>
        </is>
      </c>
      <c r="T1304" s="43" t="inlineStr">
        <is>
          <t>R</t>
        </is>
      </c>
      <c r="U1304" s="44" t="inlineStr">
        <is>
          <t>102</t>
        </is>
      </c>
      <c r="V1304" s="45" t="inlineStr">
        <is>
          <t>{"link": "https://www.themoviedb.org/movie/3597-i-know-what-you-did-last-summer/watch?locale=CA", "buy":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"free": [{"logo_path": "/ewOptMVIYcOadMGGJz8DJueH2bH.jpg", "provider_id": 230, "provider_name": "Crave", "display_priority": 5}], "flatrate": [{"logo_path": "/esiLBRzDUwodjfN8gA4qj7l3ZF7.jpg", "provider_id": 1794, "provider_name": "Starz Amazon Channel", "display_priority": 92}, {"logo_path": "/qcKfSyX4xkXESjHrkO8cZLRJkn6.jpg", "provider_id": 2604, "provider_name": "Crave Amazon Channel", "display_priority": 140}], "rent":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t>
        </is>
      </c>
      <c r="W1304" s="46" t="inlineStr">
        <is>
          <t>17,000,000</t>
        </is>
      </c>
      <c r="X1304" s="35" t="n">
        <v>3597</v>
      </c>
      <c r="Y1304" s="35" t="inlineStr">
        <is>
          <t>[44247, 4232, 39929, 37936, 1245708, 13389, 1165466, 24913, 1476740, 13567, 1519168, 46420, 1388808, 1285965, 28295, 539651, 53459, 13252, 9373, 16342]</t>
        </is>
      </c>
      <c r="Z1304" s="35" t="inlineStr">
        <is>
          <t>47%</t>
        </is>
      </c>
      <c r="AA1304" s="35" t="inlineStr">
        <is>
          <t>5.9/10</t>
        </is>
      </c>
      <c r="AB1304" s="35" t="inlineStr">
        <is>
          <t>52/100</t>
        </is>
      </c>
      <c r="AC1304" s="35" t="inlineStr">
        <is>
          <t>https://www.youtube.com/embed/rEnCEM48QaY</t>
        </is>
      </c>
      <c r="AD1304" s="98" t="inlineStr">
        <is>
          <t>US</t>
        </is>
      </c>
      <c r="AE1304" s="98" t="n">
        <v>1731215633548</v>
      </c>
    </row>
    <row r="1305" ht="14.25" customHeight="1" s="169">
      <c r="A1305" s="93" t="inlineStr">
        <is>
          <t>Kick-Ass 2</t>
        </is>
      </c>
      <c r="B1305" s="94" t="n">
        <v>42</v>
      </c>
      <c r="C1305" s="131" t="inlineStr">
        <is>
          <t>Kick-Ass</t>
        </is>
      </c>
      <c r="D1305" s="132" t="n"/>
      <c r="E1305" s="95" t="inlineStr">
        <is>
          <t>Comic Book</t>
        </is>
      </c>
      <c r="F1305" s="117" t="inlineStr">
        <is>
          <t>Comedy</t>
        </is>
      </c>
      <c r="G1305" s="31" t="n"/>
      <c r="H1305" s="32" t="n"/>
      <c r="I1305" s="96" t="inlineStr">
        <is>
          <t>Universal Pictures</t>
        </is>
      </c>
      <c r="J1305" s="97" t="n">
        <v>2013</v>
      </c>
      <c r="K1305" s="35">
        <f>ROW(K1305)-1</f>
        <v/>
      </c>
      <c r="L1305" s="98" t="b">
        <v>0</v>
      </c>
      <c r="M1305" s="99" t="n"/>
      <c r="N1305" s="37" t="inlineStr">
        <is>
          <t>After Kick-Ass’ insane bravery inspires a new wave of self-made masked crusaders, he joins a patrol led by the Colonel Stars and Stripes. When these amateur superheroes are hunted down by Red Mist — reborn as The Mother Fucker — only the blade-wielding Hit-Girl can prevent their annihilation.</t>
        </is>
      </c>
      <c r="O1305" s="38" t="inlineStr">
        <is>
          <t>https://image.tmdb.org/t/p/w500/1go2A3gdQjaMuHWquybgoJlQRcX.jpg</t>
        </is>
      </c>
      <c r="P1305" s="39" t="inlineStr">
        <is>
          <t>Aaron Taylor-Johnson, Chloë Grace Moretz, Christopher Mintz-Plasse, Lyndsy Fonseca, Jim Carrey, Iain Glen, Clark Duke, Lindy Booth, Garrett M. Brown, Morris Chestnut, Donald Faison, John Leguizamo, Augustus Prew, Robert Emms, Monica Dolan, Steven Mackintosh, Andy Nyman, Daniel Kaluuya, Tom Wu, Olga Kurkulina, Yancy Butler, Claudia Lee, Ella Purnell, Tanyaradzwa Fear, Benedict Wong, Sophie Wu, Amy Anzel, Matt Steinberg, Trenyce, Angelica Jopling, Enzo Cilenti, Wesley Morgan, Dimitri Vantis, Stewart Scudamore, Tom Benedict Knight, Mary Kitchen, Charlie Clapham, Katrina Durden, Trevor Allan Davies, Paul Raposo, David Vena, Chris Chan, Chuck Liddell, King Lau, Chantelle Chung, Eben Young, John Bregar, Christopher Cordell, Mike Chute, Shane Daly, Kevan Kase, Martin Roach, John Schwab, Todd Boyce, Jesse Camacho, Anthony J. Mifsud, Rob Archer, Jamie Andrew Cutler, Adam Bond, Sia Alipour, Bhanu Alley, Lee Asquith-Coe, Richard Bradshaw, Samantha Coughlan, Ellis Crewe-Candy, Leigh Dent, Katrina Durden, Sophie Ellis, James Embree, Cynthia Garbutt, David Golt, Howard Green, Jenny Jacoya, Ethan J. Knight, Liam Logan, Matthew David McCarthy, Vander McLeod, Allistair McNab, Katherine Moran, Stuart Mulcaster, John E O'Grady, Amanda Piery, Alexis Rodney, Bailey Ryan, Wolf Ryman, Shane Salter, Parker Sawyers, Linus Scheithauer, Tom Swacha, Leon Symnz, Winson Ting, Arran Topham, Baxter Westby, Daniel Aiken, Tanya Fear</t>
        </is>
      </c>
      <c r="Q1305" s="40" t="inlineStr">
        <is>
          <t>Jeff Wadlow</t>
        </is>
      </c>
      <c r="R1305" s="41" t="inlineStr">
        <is>
          <t>[{"Source": "Internet Movie Database", "Value": "6.5/10"}, {"Source": "Rotten Tomatoes", "Value": "33%"}, {"Source": "Metacritic", "Value": "41/100"}]</t>
        </is>
      </c>
      <c r="S1305" s="42" t="inlineStr">
        <is>
          <t>60,795,985</t>
        </is>
      </c>
      <c r="T1305" s="43" t="inlineStr">
        <is>
          <t>R</t>
        </is>
      </c>
      <c r="U1305" s="44" t="inlineStr">
        <is>
          <t>103</t>
        </is>
      </c>
      <c r="V1305" s="45" t="inlineStr">
        <is>
          <t>{"link": "https://www.themoviedb.org/movie/59859-kick-ass-2/watch?locale=CA", "rent":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"buy":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t>
        </is>
      </c>
      <c r="W1305" s="46" t="inlineStr">
        <is>
          <t>28,000,000</t>
        </is>
      </c>
      <c r="X1305" s="35" t="n">
        <v>59859</v>
      </c>
      <c r="Y1305" s="35" t="inlineStr">
        <is>
          <t>[23483, 293660, 736073, 736074, 45132, 932420, 912649, 342521, 522931, 187017, 879444, 828898, 1010830, 436969, 34769, 382322, 267193, 1130818, 1151334, 1003580]</t>
        </is>
      </c>
      <c r="Z1305" s="35" t="inlineStr">
        <is>
          <t>33%</t>
        </is>
      </c>
      <c r="AA1305" s="35" t="inlineStr">
        <is>
          <t>6.5/10</t>
        </is>
      </c>
      <c r="AB1305" s="35" t="inlineStr">
        <is>
          <t>41/100</t>
        </is>
      </c>
      <c r="AC1305" s="35" t="inlineStr">
        <is>
          <t>https://www.youtube.com/embed/1zcMLxIuuww</t>
        </is>
      </c>
      <c r="AD1305" s="98" t="inlineStr">
        <is>
          <t>JP</t>
        </is>
      </c>
      <c r="AE1305" s="98" t="n">
        <v>1731215633548</v>
      </c>
    </row>
    <row r="1306" ht="14.25" customHeight="1" s="169">
      <c r="A1306" s="93" t="inlineStr">
        <is>
          <t>Jurassic World: Fallen Kingdom</t>
        </is>
      </c>
      <c r="B1306" s="94" t="n">
        <v>42</v>
      </c>
      <c r="C1306" s="131" t="inlineStr">
        <is>
          <t>Jurassic Park</t>
        </is>
      </c>
      <c r="D1306" s="132" t="n"/>
      <c r="E1306" s="95" t="inlineStr">
        <is>
          <t>Sci-Fi</t>
        </is>
      </c>
      <c r="F1306" s="117" t="inlineStr">
        <is>
          <t>Action</t>
        </is>
      </c>
      <c r="G1306" s="31" t="n"/>
      <c r="H1306" s="32" t="n"/>
      <c r="I1306" s="96" t="inlineStr">
        <is>
          <t>Universal Pictures</t>
        </is>
      </c>
      <c r="J1306" s="97" t="n">
        <v>2018</v>
      </c>
      <c r="K1306" s="35">
        <f>ROW(K1306)-1</f>
        <v/>
      </c>
      <c r="L1306" s="98" t="b">
        <v>0</v>
      </c>
      <c r="M1306" s="99" t="n"/>
      <c r="N1306" s="37" t="inlineStr">
        <is>
          <t>Three years after Jurassic World was destroyed, Isla Nublar now sits abandoned. When the island's dormant volcano begins roaring to life, Owen and Claire mount a campaign to rescue the remaining dinosaurs from this extinction-level event.</t>
        </is>
      </c>
      <c r="O1306" s="38" t="inlineStr">
        <is>
          <t>https://image.tmdb.org/t/p/w500/c9XxwwhPHdaImA2f1WEfEsbhaFB.jpg</t>
        </is>
      </c>
      <c r="P1306" s="39" t="inlineStr">
        <is>
          <t>Chris Pratt, Bryce Dallas Howard, Rafe Spall, Justice Smith, Daniella Pineda, James Cromwell, Toby Jones, Ted Levine, Jeff Goldblum, BD Wong, Geraldine Chaplin, Isabella Sermon, Robert Emms, Peter Jason, Kevin Layne, John Schwab, Sam Redford, Charlie Rawes, Patrick Crowley, Alex Dower, Honey Holmes, Neil Bishop, Philippa Thomas, Ronan Summers, Cory Peterson, Jeremy Gilbert, Victor Gardener, Daryl Kwan, Eric Kofi Abrefa, Ben Peel, Mark Griffin, Paul Sockett, Douglas Robson, Gil Kolirin, Nathan Florence, Bryan Phillips, Mitchell L. Johnson, Michael Papajohn, Daniel Stisen, Mark Addison</t>
        </is>
      </c>
      <c r="Q1306" s="40" t="inlineStr">
        <is>
          <t>J.A. Bayona</t>
        </is>
      </c>
      <c r="R1306" s="41" t="inlineStr">
        <is>
          <t>[{"Source": "Internet Movie Database", "Value": "6.1/10"}, {"Source": "Rotten Tomatoes", "Value": "47%"}, {"Source": "Metacritic", "Value": "51/100"}]</t>
        </is>
      </c>
      <c r="S1306" s="42" t="inlineStr">
        <is>
          <t>1,310,469,037</t>
        </is>
      </c>
      <c r="T1306" s="43" t="inlineStr">
        <is>
          <t>PG-13</t>
        </is>
      </c>
      <c r="U1306" s="44" t="inlineStr">
        <is>
          <t>129</t>
        </is>
      </c>
      <c r="V1306" s="45" t="inlineStr">
        <is>
          <t>{"link": "https://www.themoviedb.org/movie/351286-jurassic-world-fallen-kingdom/watch?locale=CA", "flatrate": [{"logo_path": "/pbpMk2JmcoNnQwx5JGpXngfoWtp.jpg", "provider_id": 8, "provider_name": "Netflix", "display_priority": 0}, {"logo_path": "/pvske1MyAoymrs5bguRfVqYiM9a.jpg", "provider_id": 119, "provider_name": "Amazon Prime Video", "display_priority": 1}, {"logo_path": "/ewOptMVIYcOadMGGJz8DJueH2bH.jpg", "provider_id": 230, "provider_name": "Crave", "display_priority": 5}, {"logo_path": "/qsOM361vYHE7pcNFG7bCJHyievG.jpg", "provider_id": 182, "provider_name": "Hollywood Suite", "display_priority": 27}, {"logo_path": "/cQjWvOiKRPeSuWRNGegcBjyqVbR.jpg", "provider_id": 469, "provider_name": "Club Illico", "display_priority": 51}, {"logo_path": "/dpR8r13zWDeUR0QkzWidrdMxa56.jpg", "provider_id": 1796, "provider_name": "Netflix Standard with Ads", "display_priority": 93}, {"logo_path": "/8aBqoNeGGr0oSA85iopgNZUOTOc.jpg", "provider_id": 2100, "provider_name": "Amazon Prime Video with Ads", "display_priority": 111}, {"logo_path": "/qcKfSyX4xkXESjHrkO8cZLRJkn6.jpg", "provider_id": 2604, "provider_name": "Crave Amazon Channel", "display_priority": 140}], "rent":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"buy":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t>
        </is>
      </c>
      <c r="W1306" s="46" t="inlineStr">
        <is>
          <t>170,000,000</t>
        </is>
      </c>
      <c r="X1306" s="35" t="n">
        <v>351286</v>
      </c>
      <c r="Y1306" s="35" t="inlineStr">
        <is>
          <t>[1234821, 507086, 135397, 330, 329, 68726, 127585, 331, 9341, 87101, 118340, 293167, 3003, 443791, 91314, 268896, 615656, 1858, 124905, 24428]</t>
        </is>
      </c>
      <c r="Z1306" s="35" t="inlineStr">
        <is>
          <t>47%</t>
        </is>
      </c>
      <c r="AA1306" s="35" t="inlineStr">
        <is>
          <t>6.1/10</t>
        </is>
      </c>
      <c r="AB1306" s="35" t="inlineStr">
        <is>
          <t>51/100</t>
        </is>
      </c>
      <c r="AC1306" s="35" t="inlineStr">
        <is>
          <t>https://www.youtube.com/embed/1FJD7jZqZEk</t>
        </is>
      </c>
      <c r="AD1306" s="98" t="inlineStr">
        <is>
          <t>US</t>
        </is>
      </c>
      <c r="AE1306" s="98" t="n">
        <v>1731215633548</v>
      </c>
    </row>
    <row r="1307" ht="14.25" customHeight="1" s="169">
      <c r="A1307" s="93" t="inlineStr">
        <is>
          <t>Tomorrowland</t>
        </is>
      </c>
      <c r="B1307" s="94" t="n">
        <v>42</v>
      </c>
      <c r="C1307" s="131" t="inlineStr">
        <is>
          <t>Disney Live Action</t>
        </is>
      </c>
      <c r="D1307" s="132" t="inlineStr">
        <is>
          <t>Disney Parks</t>
        </is>
      </c>
      <c r="E1307" s="95" t="inlineStr">
        <is>
          <t>Sci-Fi</t>
        </is>
      </c>
      <c r="F1307" s="117" t="n"/>
      <c r="G1307" s="31" t="n"/>
      <c r="H1307" s="32" t="n"/>
      <c r="I1307" s="96" t="inlineStr">
        <is>
          <t>Disney</t>
        </is>
      </c>
      <c r="J1307" s="97" t="n">
        <v>2015</v>
      </c>
      <c r="K1307" s="35">
        <f>ROW(K1307)-1</f>
        <v/>
      </c>
      <c r="L1307" s="98" t="b">
        <v>0</v>
      </c>
      <c r="M1307" s="99" t="inlineStr">
        <is>
          <t>I don't know what they thought the target audience for this movie is. It's based on a land in Disneyland, so you would think they'd go for a Pirates type fun action adventure movie, but instead they go for a contemplative movie about the inevitable nature of self destruction. It just doesn't work in pretty much any way, it's a complete tonal mess. This will be the favourite movie of zero children, and in fact, is probably too boring for most of them to even make it through. The lead performances are not very good, especially Britt Robertson, who is horribly miscast as a high school student despite being closer to 30 than high school age. Clooney is completely phoning it in, and I don't blame him. The movie is pretty good looking, but it's very easy to see why this was a colossal bomb. This appeals to absolutely no one outside of massive fans of Disney theme parks, and even then, they will be disappointed by how little this has to do with the actual Tomorrowland.</t>
        </is>
      </c>
      <c r="N1307" s="76" t="inlineStr">
        <is>
          <t>Bound by a shared destiny, a bright, optimistic teen bursting with scientific curiosity and a former boy-genius inventor jaded by disillusionment embark on a danger-filled mission to unearth the secrets of an enigmatic place somewhere in time and space that exists in their collective memory as "Tomorrowland."</t>
        </is>
      </c>
      <c r="O1307" s="152" t="inlineStr">
        <is>
          <t>https://image.tmdb.org/t/p/w500/kziYpr5Nfw60P0My8aj1sgCEqed.jpg</t>
        </is>
      </c>
      <c r="P1307" s="106" t="inlineStr">
        <is>
          <t>Britt Robertson, George Clooney, Raffey Cassidy, Hugh Laurie, Tim McGraw, Chris Bauer, Shiloh Nelson, Kathryn Hahn, Keegan-Michael Key, Thomas Robinson, Pierce Gagnon, Matthew MacCaull, Judy Greer, Matthew Kevin Anderson, Michael Giacchino, D. Harlan Cutshall, Xantha Radley, David Nykl, Paul McGillion, Pearce Visser, Garry Chalk, Dagan Nish, Yusuf A. Ahmed, Alex Barima, Jedidiah Goodacre, Kate Crutchlow, Priya Rajaratnam, Parm Soor, Leena Manro, Rick Pearce, Tom Butler, Michael Rowe, Tim Perez, Patrick Sabongui, Romuald Hivert, Mathieu Lardier, Fraser Corbett, Darren Shahlavi, Aidan Gemme, Takayuki Oki, Natasha Davidson, Liliane Leilan Juma, Paul Anthony, Kenia Arias, Kimberly Arklie, Nicholas Barrera, Barbara Keegan, Jason Bell, Wendy Bell, Aimee Bowen, Chrystall Friedemann, PewDiePie, Darien Provost, Jackson Tessmer, Marcus Rosner, Julie Johnson, Marshall Archibald, Clint Carleton, Luis Castilleja, Ellen Marguerite Cullivan, Leslie Danielsen, Michael Ray Davis, Peter Dwerryhouse, Lindsey Elizabeth, Amy Esterle, Monique Ganderton, Glen Gordon, Kory Grim, Robert Peoples, Anthony J. James, Tomas Johansson, Kenneth Kantymir, Andrew Kerr, Joshua Lagos, Tommy Lentsch, Laura MacKillop, Grae Marino, Catherine Michaud, Jaeda Lily Miller, Lochlyn Munro, Aliyah O'Brien, Eddie Perez, Marc Primiani, Kinley Rice, Kelly Riese, Robin T. Rose, Bruce Salomon, Ranjit Samra, Manoj Sood</t>
        </is>
      </c>
      <c r="Q1307" s="107" t="inlineStr">
        <is>
          <t>Brad Bird</t>
        </is>
      </c>
      <c r="R1307" s="121" t="inlineStr">
        <is>
          <t>[{"Source": "Internet Movie Database", "Value": "6.4/10"}, {"Source": "Rotten Tomatoes", "Value": "49%"}, {"Source": "Metacritic", "Value": "60/100"}]</t>
        </is>
      </c>
      <c r="S1307" s="108" t="inlineStr">
        <is>
          <t>209,200,000</t>
        </is>
      </c>
      <c r="T1307" s="109" t="inlineStr">
        <is>
          <t>PG</t>
        </is>
      </c>
      <c r="U1307" s="110" t="inlineStr">
        <is>
          <t>130</t>
        </is>
      </c>
      <c r="V1307" s="82" t="inlineStr">
        <is>
          <t>{"link": "https://www.themoviedb.org/movie/158852-tomorrowland/watch?locale=CA", "flatrate": [{"logo_path": "/97yvRBw1GzX7fXprcF80er19ot.jpg", "provider_id": 337, "provider_name": "Disney Plus", "display_priority": 3}], "buy":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"rent":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t>
        </is>
      </c>
      <c r="W1307" s="111" t="inlineStr">
        <is>
          <t>190,000,000</t>
        </is>
      </c>
      <c r="X1307" s="35" t="n">
        <v>158852</v>
      </c>
      <c r="Y1307" s="35" t="inlineStr">
        <is>
          <t>[696806, 13600, 412656, 428078, 14822, 14821, 12244, 620705, 123025, 950387, 2135, 11708, 926670, 1209290, 9620, 145728, 10202, 26266, 238603, 522402]</t>
        </is>
      </c>
      <c r="Z1307" s="35" t="inlineStr">
        <is>
          <t>49%</t>
        </is>
      </c>
      <c r="AA1307" s="35" t="inlineStr">
        <is>
          <t>6.4/10</t>
        </is>
      </c>
      <c r="AB1307" s="35" t="inlineStr">
        <is>
          <t>60/100</t>
        </is>
      </c>
      <c r="AC1307" s="35" t="inlineStr">
        <is>
          <t>https://www.youtube.com/embed/lNzukD8pS_s</t>
        </is>
      </c>
      <c r="AD1307" s="98" t="inlineStr">
        <is>
          <t>US</t>
        </is>
      </c>
      <c r="AE1307" s="98" t="inlineStr">
        <is>
          <t>1767135645297</t>
        </is>
      </c>
    </row>
    <row r="1308" ht="14.25" customHeight="1" s="169">
      <c r="A1308" s="93" t="inlineStr">
        <is>
          <t>For Colored Girls</t>
        </is>
      </c>
      <c r="B1308" s="94" t="n">
        <v>42</v>
      </c>
      <c r="C1308" s="131" t="inlineStr">
        <is>
          <t>Tyler Perry</t>
        </is>
      </c>
      <c r="D1308" s="132" t="n"/>
      <c r="E1308" s="95" t="inlineStr">
        <is>
          <t>Drama</t>
        </is>
      </c>
      <c r="F1308" s="117" t="n"/>
      <c r="G1308" s="31" t="n"/>
      <c r="H1308" s="32" t="n"/>
      <c r="I1308" s="96" t="inlineStr">
        <is>
          <t>Lionsgate</t>
        </is>
      </c>
      <c r="J1308" s="97" t="n">
        <v>2010</v>
      </c>
      <c r="K1308" s="35">
        <f>ROW(K1308)-1</f>
        <v/>
      </c>
      <c r="L1308" s="98" t="b">
        <v>0</v>
      </c>
      <c r="M1308" s="99" t="inlineStr">
        <is>
          <t>A miserable movie to watch. Important messages in there, but they are handled without the care that topics these sensitive deserve. Tried to spotlight too many issues without devoting enough time to any in an already long movie. The Love Actually style of filmmaking does not work and I am glad we have gotten away from it. Pretty good acting, but the breaks into poetry didn't work for me, which added to some of the clunky dialogue.</t>
        </is>
      </c>
      <c r="N1308" s="37" t="inlineStr">
        <is>
          <t>About existence from the perspective of 20 nameless black females. Each of the women portray one of the characters represented in the collection of twenty poems, revealing different issues that impact women in general and women of color in particular.</t>
        </is>
      </c>
      <c r="O1308" s="38" t="inlineStr">
        <is>
          <t>https://image.tmdb.org/t/p/w500/lj7SFMEUL0BRi41TDdVTVcq70Gt.jpg</t>
        </is>
      </c>
      <c r="P1308" s="39" t="inlineStr">
        <is>
          <t>Kimberly Elise, Janet Jackson, Loretta Devine, Thandiwe Newton, Anika Noni Rose, Kerry Washington, Tessa Thompson, Phylicia Rashād, Whoopi Goldberg, Macy Gray, Michael Ealy, Omari Hardwick, Richard Lawson, Hill Harper, Khalil Kain, John Crow</t>
        </is>
      </c>
      <c r="Q1308" s="40" t="inlineStr">
        <is>
          <t>Tyler Perry</t>
        </is>
      </c>
      <c r="R1308" s="41" t="inlineStr">
        <is>
          <t>[{"Source": "Internet Movie Database", "Value": "6.2/10"}, {"Source": "Rotten Tomatoes", "Value": "31%"}, {"Source": "Metacritic", "Value": "50/100"}]</t>
        </is>
      </c>
      <c r="S1308" s="42" t="inlineStr">
        <is>
          <t>38,000,000</t>
        </is>
      </c>
      <c r="T1308" s="43" t="inlineStr">
        <is>
          <t>R</t>
        </is>
      </c>
      <c r="U1308" s="44" t="inlineStr">
        <is>
          <t>134</t>
        </is>
      </c>
      <c r="V1308" s="45" t="inlineStr">
        <is>
          <t>{"link": "https://www.themoviedb.org/movie/44944-for-colored-girls/watch?locale=CA", "ads": [{"logo_path": "/zLYr7OPvpskMA4S79E3vlCi71iC.jpg", "provider_id": 73, "provider_name": "Tubi TV", "display_priority": 19}, {"logo_path": "/xoFyQOXR3qINRsdnCQyd7jGx8Wo.jpg", "provider_id": 326, "provider_name": "CTV", "display_priority": 43}], "rent":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"buy":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"flatrate": [{"logo_path": "/pvske1MyAoymrs5bguRfVqYiM9a.jpg", "provider_id": 119, "provider_name": "Amazon Prime Video", "display_priority": 1}, {"logo_path": "/8aBqoNeGGr0oSA85iopgNZUOTOc.jpg", "provider_id": 2100, "provider_name": "Amazon Prime Video with Ads", "display_priority": 111}], "free": [{"logo_path": "/ewOptMVIYcOadMGGJz8DJueH2bH.jpg", "provider_id": 230, "provider_name": "Crave", "display_priority": 5}]}</t>
        </is>
      </c>
      <c r="W1308" s="46" t="inlineStr">
        <is>
          <t>21,000,000</t>
        </is>
      </c>
      <c r="X1308" s="35" t="n">
        <v>44944</v>
      </c>
      <c r="Y1308" s="35" t="inlineStr">
        <is>
          <t>[249397, 121872, 339849, 33194, 1435092, 63287, 25793, 873, 1128752, 464733, 23629, 114155, 41240, 799546, 864866, 84116, 530956, 519056, 839369, 46989]</t>
        </is>
      </c>
      <c r="Z1308" s="35" t="inlineStr">
        <is>
          <t>31%</t>
        </is>
      </c>
      <c r="AA1308" s="35" t="inlineStr">
        <is>
          <t>6.2/10</t>
        </is>
      </c>
      <c r="AB1308" s="35" t="inlineStr">
        <is>
          <t>50/100</t>
        </is>
      </c>
      <c r="AC1308" s="35" t="inlineStr">
        <is>
          <t>https://www.youtube.com/embed/SCAKyNDogBI</t>
        </is>
      </c>
      <c r="AD1308" s="98" t="inlineStr">
        <is>
          <t>US</t>
        </is>
      </c>
      <c r="AE1308" s="98" t="n">
        <v>1731215633548</v>
      </c>
    </row>
    <row r="1309" ht="14.25" customHeight="1" s="169">
      <c r="A1309" s="93" t="inlineStr">
        <is>
          <t>Spiral</t>
        </is>
      </c>
      <c r="B1309" s="94" t="n">
        <v>42</v>
      </c>
      <c r="C1309" s="131" t="inlineStr">
        <is>
          <t>Saw</t>
        </is>
      </c>
      <c r="D1309" s="132" t="n"/>
      <c r="E1309" s="95" t="inlineStr">
        <is>
          <t>Horror</t>
        </is>
      </c>
      <c r="F1309" s="117" t="n"/>
      <c r="G1309" s="31" t="n"/>
      <c r="H1309" s="32" t="n"/>
      <c r="I1309" s="96" t="inlineStr">
        <is>
          <t>Lionsgate</t>
        </is>
      </c>
      <c r="J1309" s="97" t="n">
        <v>2021</v>
      </c>
      <c r="K1309" s="35">
        <f>ROW(K1309)-1</f>
        <v/>
      </c>
      <c r="L1309" s="98" t="b">
        <v>0</v>
      </c>
      <c r="M1309" s="99" t="inlineStr">
        <is>
          <t>In line with the "best" of the franchise outside of the original. More bad editing and largely bad acting, although with some bigger names this time around. Rock is not a good actor, and definitely not a good dramatic actor. Jackson is very good in his role, but isn't used enough. The traps and action sequences are very underwhelming. The editing is still weird with the quick cuts and where it feels like they stitch multiple takes together into one shot. Feels like a boring police procedural that just happens to have some extra gore in the budget. At least it feels like a real movie though, which is not something the past 5 or 6 entries into this series can say. There are definitely characters, a story and a mystery this time around, whereas the previous entries had been wholely reliant on shock value.</t>
        </is>
      </c>
      <c r="N1309" s="76" t="inlineStr">
        <is>
          <t>Working in the shadow of an esteemed police veteran, brash Detective Ezekiel “Zeke” Banks and his rookie partner take charge of a grisly investigation into murders that are eerily reminiscent of the city’s gruesome past.  Unwittingly entrapped in a deepening mystery, Zeke finds himself at the center of the killer’s morbid game.</t>
        </is>
      </c>
      <c r="O1309" s="152" t="inlineStr">
        <is>
          <t>https://image.tmdb.org/t/p/w500/cTvSDfBuXTZTdRCNduGMANd7VEP.jpg</t>
        </is>
      </c>
      <c r="P1309" s="106" t="inlineStr">
        <is>
          <t>Chris Rock, Samuel L. Jackson, Max Minghella, Marisol Nichols, Dan Petronijevic, Richard Zeppieri, Patrick McManus, Edie Inksetter, Thomas Mitchell, Nazneen Contractor, K.C. Collins, Trevor Gretzky, Chris Ramsay, Genelle Williams, Dylan Roberts, Ali Johnson, Zoie Palmer, Carvin Winans, Leila Leigh, Chad Camilleri, Jerry Getty, Connor Smith, Peter Hoy, Morgan David Jones, Nadine Whiteman, Miles Koules, Frank Licari, Maximus Castrounis, Leonidas Castrounis, John Tokatlidis, Nick Alachiotis, Sean Jones, Brian Cook, Scott Cook, Andrew Perun, Bryan Thomas, Clinton Walker, Jacob Boose, Nneka Elliott, Val Cole, Brandon Zakkai, Joseph Pierre, Sebastian MacLean, Alexos Andros, Gannon Racki, Luke Gallo, Isys Alexis, Christopher Tai, Tim Ziegler, Jaclyn Vogl, Caleb Ellsworth-Clark, Joseph Racki, Rick Gacia, Howard Green, Donovan Boucher, Mathew Lee, Elena Khan, Heidi Matijevic, Josh Stolberg</t>
        </is>
      </c>
      <c r="Q1309" s="107" t="inlineStr">
        <is>
          <t>Darren Lynn Bousman</t>
        </is>
      </c>
      <c r="R1309" s="121" t="inlineStr">
        <is>
          <t>[{"Source": "Internet Movie Database", "Value": "5.2/10"}, {"Source": "Rotten Tomatoes", "Value": "39%"}, {"Source": "Metacritic", "Value": "40/100"}]</t>
        </is>
      </c>
      <c r="S1309" s="108" t="inlineStr">
        <is>
          <t>40,618,920</t>
        </is>
      </c>
      <c r="T1309" s="109" t="inlineStr">
        <is>
          <t>R</t>
        </is>
      </c>
      <c r="U1309" s="110" t="inlineStr">
        <is>
          <t>93</t>
        </is>
      </c>
      <c r="V1309" s="82" t="inlineStr">
        <is>
          <t>{"link": "https://www.themoviedb.org/movie/602734-spiral-from-the-book-of-saw/watch?locale=CA", "flatrate": [{"logo_path": "/pvske1MyAoymrs5bguRfVqYiM9a.jpg", "provider_id": 119, "provider_name": "Amazon Prime Video", "display_priority": 1}, {"logo_path": "/8aBqoNeGGr0oSA85iopgNZUOTOc.jpg", "provider_id": 2100, "provider_name": "Amazon Prime Video with Ads", "display_priority": 111}], "buy":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"/qR6FKvnPBx2O37FDg8PNM7efwF3.jpg", "provider_id": 10, "provider_name": "Amazon Video", "display_priority": 56}], "rent":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"/qR6FKvnPBx2O37FDg8PNM7efwF3.jpg", "provider_id": 10, "provider_name": "Amazon Video", "display_priority": 56}]}</t>
        </is>
      </c>
      <c r="W1309" s="111" t="inlineStr">
        <is>
          <t>20,000,000</t>
        </is>
      </c>
      <c r="X1309" s="35" t="n">
        <v>602734</v>
      </c>
      <c r="Y1309" s="35" t="inlineStr">
        <is>
          <t>[298250, 11917, 215, 176, 22804, 663, 214, 1710, 97051, 41439, 401478, 10651, 1426297, 1109406, 341006, 156717, 808396, 11281, 13186, 9725]</t>
        </is>
      </c>
      <c r="Z1309" s="35" t="inlineStr">
        <is>
          <t>39%</t>
        </is>
      </c>
      <c r="AA1309" s="35" t="inlineStr">
        <is>
          <t>5.2/10</t>
        </is>
      </c>
      <c r="AB1309" s="35" t="inlineStr">
        <is>
          <t>40/100</t>
        </is>
      </c>
      <c r="AC1309" s="35" t="inlineStr">
        <is>
          <t>https://www.youtube.com/embed/7dgjBjEpMsM</t>
        </is>
      </c>
      <c r="AD1309" s="98" t="inlineStr">
        <is>
          <t>US</t>
        </is>
      </c>
      <c r="AE1309" s="98" t="n">
        <v>1731275801008</v>
      </c>
    </row>
    <row r="1310" ht="14.25" customHeight="1" s="169">
      <c r="A1310" s="93" t="inlineStr">
        <is>
          <t>Rampage</t>
        </is>
      </c>
      <c r="B1310" s="94" t="n">
        <v>42</v>
      </c>
      <c r="C1310" s="131" t="n"/>
      <c r="D1310" s="132" t="n"/>
      <c r="E1310" s="95" t="inlineStr">
        <is>
          <t>Action</t>
        </is>
      </c>
      <c r="F1310" s="117" t="inlineStr">
        <is>
          <t>Video Game</t>
        </is>
      </c>
      <c r="G1310" s="31" t="n"/>
      <c r="H1310" s="32" t="n"/>
      <c r="I1310" s="96" t="inlineStr">
        <is>
          <t>Warner Bros.</t>
        </is>
      </c>
      <c r="J1310" s="97" t="n">
        <v>2018</v>
      </c>
      <c r="K1310" s="35">
        <f>ROW(K1310)-1</f>
        <v/>
      </c>
      <c r="L1310" s="98" t="b">
        <v>0</v>
      </c>
      <c r="M1310" s="99" t="inlineStr">
        <is>
          <t>Not a good movie without very many redeeming qualities. I'm sure there is some sort of audience for this mindless destruction, but this really failed to keep my attention. The story is super basic, the characters are very one dimensional, and the action doesn't even look very good. This isn't a Godzilla movie where the VFX are world class and carry the movie, instead we are left watching some giant animals that are unconvincingly blended into the environment while the rock runs around on a green screen and cheers them on. I guess there were a couple of good jokes, but this is very forgettable overall.</t>
        </is>
      </c>
      <c r="N1310" s="37" t="inlineStr">
        <is>
          <t>Primatologist Davis Okoye shares an unshakable bond with George, the extraordinarily intelligent, silverback gorilla who has been in his care since birth.  But a rogue genetic experiment gone awry mutates this gentle ape into a raging creature of enormous size.  To make matters worse, it’s soon discovered there are other similarly altered animals.  As these newly created alpha predators tear across North America, destroying everything in their path, Okoye teams with a discredited genetic engineer to secure an antidote, fighting his way through an ever-changing battlefield, not only to halt a global catastrophe but to save the fearsome creature that was once his friend.</t>
        </is>
      </c>
      <c r="O1310" s="38" t="inlineStr">
        <is>
          <t>https://image.tmdb.org/t/p/w500/MGADip4thVSErP34FAAfzFBTZ5.jpg</t>
        </is>
      </c>
      <c r="P1310" s="39" t="inlineStr">
        <is>
          <t>Dwayne Johnson, Naomie Harris, Malin Åkerman, Jeffrey Dean Morgan, Jake Lacy, Joe Manganiello, Marley Shelton, P.J. Byrne, Demetrius Grosse, Jack Quaid, Breanne Hill, Matt Gerald, Will Yun Lee, Urijah Faber, Bruce Blackshear, Jason Liles, Mac Wells, Allyssa Brooke, Stephen Dunlevy, Danny Le Boyer, Alan Boell, Adam Sztykiel, DJames Jones, Gary Weeks, David An, Arnold Chun, Gregory Hoyt, Suzanne Cotsakos, Ross Philips, Bernard Dowdell, Robin Meade, Chris Murphy, Maria Arcega-Dunn, Jason Sloss, Shannon Halligan, Andy John Roesgen, John Crow, Lane Carlock, Wendy Yang, Skye Notary, Willow Notary, Chase Anderson, Jeff Baird, Jasmine Bolton, Brandon Bowens, Pete Burris, Andrea Antonio Canal, Timothy Carr, David Dunston, Lex Elle, Matthew Ewald, Eric Ian, Tyler Jackson, Perry Zulu Jr., Jessica Medina, Lauren Michele, Andrew Morgado, David Oelert, Valentina Latyna Plascencia, Rekkhan, Henardo Rodriguez, Jamin Thompson, Joey Thurmond, Giota Trakas, Michael David Yuhl, Zion Bly, Camden Haydon, Robert Tinsley</t>
        </is>
      </c>
      <c r="Q1310" s="40" t="inlineStr">
        <is>
          <t>Brad Peyton</t>
        </is>
      </c>
      <c r="R1310" s="41" t="inlineStr">
        <is>
          <t>[{"Source": "Internet Movie Database", "Value": "6.1/10"}, {"Source": "Rotten Tomatoes", "Value": "51%"}, {"Source": "Metacritic", "Value": "45/100"}]</t>
        </is>
      </c>
      <c r="S1310" s="42" t="inlineStr">
        <is>
          <t>428,028,233</t>
        </is>
      </c>
      <c r="T1310" s="43" t="inlineStr">
        <is>
          <t>PG-13</t>
        </is>
      </c>
      <c r="U1310" s="44" t="inlineStr">
        <is>
          <t>107</t>
        </is>
      </c>
      <c r="V1310" s="45" t="inlineStr">
        <is>
          <t>{"link": "https://www.themoviedb.org/movie/427641-rampage/watch?locale=CA", "buy":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"rent":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{"logo_path": "/vLZKlXUNDcZR7ilvfY9Wr9k80FZ.jpg", "provider_id": 538, "provider_name": "Plex", "display_priority": 81}], "flatrate": [{"logo_path": "/pvske1MyAoymrs5bguRfVqYiM9a.jpg", "provider_id": 119, "provider_name": "Amazon Prime Video", "display_priority": 1}, {"logo_path": "/h5DcR0J2EESLitnhR8xLG1QymTE.jpg", "provider_id": 531, "provider_name": "Paramount Plus", "display_priority": 9}, {"logo_path": "/hExO4PtimLIYn3kBOrzsejNv7cT.jpg", "provider_id": 582, "provider_name": "Paramount+ Amazon Channel", "display_priority": 11}, {"logo_path": "/cQjWvOiKRPeSuWRNGegcBjyqVbR.jpg", "provider_id": 469, "provider_name": "Club Illico", "display_priority": 51}, {"logo_path": "/8aBqoNeGGr0oSA85iopgNZUOTOc.jpg", "provider_id": 2100, "provider_name": "Amazon Prime Video with Ads", "display_priority": 111}, {"logo_path": "/fts6X10Jn4QT0X6ac3udKEn2tJA.jpg", "provider_id": 2303, "provider_name": "Paramount Plus Premium", "display_priority": 121}, {"logo_path": "/rl6zez5rCeyelt1I46JRYk6B9Ed.jpg", "provider_id": 2304, "provider_name": "Paramount Plus Basic with Ads", "display_priority": 122}]}</t>
        </is>
      </c>
      <c r="W1310" s="46" t="inlineStr">
        <is>
          <t>120,000,000</t>
        </is>
      </c>
      <c r="X1310" s="35" t="n">
        <v>427641</v>
      </c>
      <c r="Y1310" s="35" t="inlineStr">
        <is>
          <t>[823464, 124905, 399566, 373571, 268896, 443791, 293167, 68726, 653346, 590223, 11071, 258489, 1234731, 10829, 61791, 615656, 41759, 507086, 345940, 1858]</t>
        </is>
      </c>
      <c r="Z1310" s="35" t="inlineStr">
        <is>
          <t>51%</t>
        </is>
      </c>
      <c r="AA1310" s="35" t="inlineStr">
        <is>
          <t>6.1/10</t>
        </is>
      </c>
      <c r="AB1310" s="35" t="inlineStr">
        <is>
          <t>45/100</t>
        </is>
      </c>
      <c r="AC1310" s="35" t="inlineStr">
        <is>
          <t>https://www.youtube.com/embed/-nEB0oCwgxI</t>
        </is>
      </c>
      <c r="AD1310" s="98" t="inlineStr">
        <is>
          <t>US</t>
        </is>
      </c>
      <c r="AE1310" s="98" t="inlineStr">
        <is>
          <t>1753200520996</t>
        </is>
      </c>
    </row>
    <row r="1311" ht="14.25" customHeight="1" s="169">
      <c r="A1311" s="93" t="inlineStr">
        <is>
          <t>Ant-Man and the Wasp: Quantumania</t>
        </is>
      </c>
      <c r="B1311" s="94" t="n">
        <v>42</v>
      </c>
      <c r="C1311" s="131" t="inlineStr">
        <is>
          <t>Marvel</t>
        </is>
      </c>
      <c r="D1311" s="132" t="inlineStr">
        <is>
          <t>MCU</t>
        </is>
      </c>
      <c r="E1311" s="95" t="inlineStr">
        <is>
          <t>Comic Book</t>
        </is>
      </c>
      <c r="F1311" s="117" t="n"/>
      <c r="G1311" s="31" t="n"/>
      <c r="H1311" s="32" t="n"/>
      <c r="I1311" s="96" t="inlineStr">
        <is>
          <t>Disney</t>
        </is>
      </c>
      <c r="J1311" s="97" t="n">
        <v>2023</v>
      </c>
      <c r="K1311" s="35">
        <f>ROW(K1311)-1</f>
        <v/>
      </c>
      <c r="L1311" s="98" t="b">
        <v>0</v>
      </c>
      <c r="M1311" s="99" t="inlineStr">
        <is>
          <t>It really makes me sad to see the quality of the MCU these days. Just four years ago it felt as if they never missed. Nothing in this movie feels real at any point. None of the CGI looks properly integrated, and it keeps you from any immersion. Paul Rudd and Evangeline Lilly take a back seat to Kathryn Newton, which was a massive misfire, as Cassie is one of the worst written Marvel characters I've ever seen, and Ant-Man is great whenever he is on screen. Evangeline Lilly and Michael Douglas are barely in the movie, which is surprising since Wasp is in the title. There are many points where it feels like Marvel wanted to make a Star Wars movie, and it didn't do a good job of it. Jonathan Majors is a star as Kang, and hopefully they can find a good project to put him in. My faith in Marvel has been completely shattered.</t>
        </is>
      </c>
      <c r="N1311" s="37" t="inlineStr">
        <is>
          <t>Super-Hero partners Scott Lang and Hope van Dyne, along with with Hope's parents Janet van Dyne and Hank Pym, and Scott's daughter Cassie Lang, find themselves exploring the Quantum Realm, interacting with strange new creatures and embarking on an adventure that will push them beyond the limits of what they thought possible.</t>
        </is>
      </c>
      <c r="O1311" s="38" t="inlineStr">
        <is>
          <t>https://image.tmdb.org/t/p/w500/qnqGbB22YJ7dSs4o6M7exTpNxPz.jpg</t>
        </is>
      </c>
      <c r="P1311" s="39" t="inlineStr">
        <is>
          <t>Paul Rudd, Evangeline Lilly, Michael Douglas, Michelle Pfeiffer, Jonathan Majors, Kathryn Newton, Corey Stoll, Bill Murray, Katy O'Brian, William Jackson Harper, Jamie Andrew Cutler, David Dastmalchian, Randall Park, Mark Weinman, Ross Mullan, Tom Clark, Leon Cooke, Nathan Blees, Durassie Kiangangu, Liran Nathan, Sam Symons, Grahame Fox, Nicola Peluso, Harrison Daniels, Brahmdeo Shannon Ramana, Russell Balogh, Leonardo Taiwo, Osian Roberts, Lucas Gerstel, Mia Gerstel, Tracy Jeffrey, Dinah Jeffrey, Judy Jeffrey, John Nayagam, Greta Nayagam, Cathy Chan, Adam Sai, Jamie Sai, Jakari Fraser, Patricia Belcher, Mark Oliver Everett, Ruben Rabasa, Melanie Garcia, Gregg Turkington, Sierra Katow, Ryan Bergara, Marielle Scott, Jake Millgard, Dey Young, Briza Covarrubias, Tess Aubert, David J. Castillo, Sir Cornwell, Alan Heitz, Esther McAuley, Aisling Mara Andreica, Milton Lopes, Roger Craig Smith, Matthew Wood, Loveday Smith, John Townsend, Tom Scharpling, Tom Hiddleston, Owen Wilson</t>
        </is>
      </c>
      <c r="Q1311" s="40" t="inlineStr">
        <is>
          <t>Peyton Reed</t>
        </is>
      </c>
      <c r="R1311" s="41" t="inlineStr">
        <is>
          <t>[{"Source": "Internet Movie Database", "Value": "6.0/10"}, {"Source": "Rotten Tomatoes", "Value": "46%"}, {"Source": "Metacritic", "Value": "48/100"}]</t>
        </is>
      </c>
      <c r="S1311" s="42" t="inlineStr">
        <is>
          <t>476,071,180</t>
        </is>
      </c>
      <c r="T1311" s="43" t="inlineStr">
        <is>
          <t>PG-13</t>
        </is>
      </c>
      <c r="U1311" s="44" t="inlineStr">
        <is>
          <t>125</t>
        </is>
      </c>
      <c r="V1311" s="45" t="inlineStr">
        <is>
          <t>{"link": "https://www.themoviedb.org/movie/640146-ant-man-and-the-wasp-quantumania/watch?locale=CA", "buy":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"rent":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"flatrate": [{"logo_path": "/97yvRBw1GzX7fXprcF80er19ot.jpg", "provider_id": 337, "provider_name": "Disney Plus", "display_priority": 3}]}</t>
        </is>
      </c>
      <c r="W1311" s="46" t="inlineStr">
        <is>
          <t>200,000,000</t>
        </is>
      </c>
      <c r="X1311" s="35" t="n">
        <v>640146</v>
      </c>
      <c r="Y1311" s="35" t="inlineStr">
        <is>
          <t>[271110, 283995, 447365, 141052, 284054, 609681, 453395, 10138, 284053, 580489, 100402, 436270, 363088, 299536, 24428, 1061474, 2080, 299534, 526896, 634649]</t>
        </is>
      </c>
      <c r="Z1311" s="35" t="inlineStr">
        <is>
          <t>46%</t>
        </is>
      </c>
      <c r="AA1311" s="35" t="inlineStr">
        <is>
          <t>6.0/10</t>
        </is>
      </c>
      <c r="AB1311" s="35" t="inlineStr">
        <is>
          <t>48/100</t>
        </is>
      </c>
      <c r="AC1311" s="35" t="inlineStr">
        <is>
          <t>https://www.youtube.com/embed/5WfTEZJnv_8</t>
        </is>
      </c>
      <c r="AD1311" s="98" t="inlineStr">
        <is>
          <t>US</t>
        </is>
      </c>
      <c r="AE1311" s="98" t="n">
        <v>1731215633548</v>
      </c>
    </row>
    <row r="1312" ht="14.25" customHeight="1" s="169">
      <c r="A1312" s="93" t="inlineStr">
        <is>
          <t>Atlantis: The Lost Empire</t>
        </is>
      </c>
      <c r="B1312" s="94" t="n">
        <v>41</v>
      </c>
      <c r="C1312" s="131" t="inlineStr">
        <is>
          <t>Disney Animation</t>
        </is>
      </c>
      <c r="D1312" s="132" t="n"/>
      <c r="E1312" s="95" t="inlineStr">
        <is>
          <t>Animated</t>
        </is>
      </c>
      <c r="F1312" s="117" t="n"/>
      <c r="G1312" s="31" t="n"/>
      <c r="H1312" s="32" t="n"/>
      <c r="I1312" s="96" t="inlineStr">
        <is>
          <t>Disney</t>
        </is>
      </c>
      <c r="J1312" s="97" t="n">
        <v>2001</v>
      </c>
      <c r="K1312" s="35">
        <f>ROW(K1312)-1</f>
        <v/>
      </c>
      <c r="L1312" s="98" t="b">
        <v>0</v>
      </c>
      <c r="M1312" s="99" t="inlineStr">
        <is>
          <t>While it will probably be a reasonable hit with it's intended audience, "Atlantis" is full of flaws that make the film an uninspired watch. The animation is beautiful and the story moves quickly, which are important in a kids movie. Unfortunately, the film is pretty devoid of humor, and the adventure and story feel overly familiar. The story really borrows plot elements from plenty of other movies, and doesn't reskin them in any interesting way. The characters are all one-note stereotypes with no complexity or growth. Even Milo, who this journey is about, never changes as a character throughout. Bad or lazy writing really holds back the animation, and unfortunately this helped contribute to the demise of 2D animation at Disney.</t>
        </is>
      </c>
      <c r="N1312" s="37" t="inlineStr">
        <is>
          <t>A young linguist named Milo Thatch joins an intrepid group of explorers to find the mysterious lost continent of Atlantis.</t>
        </is>
      </c>
      <c r="O1312" s="38" t="inlineStr">
        <is>
          <t>https://image.tmdb.org/t/p/w500/iqGKNML7IUqw4wVNobkpkeYZbUQ.jpg</t>
        </is>
      </c>
      <c r="P1312" s="39" t="inlineStr">
        <is>
          <t>Michael J. Fox, Cree Summer, James Garner, Claudia Christian, Corey Burton, Phil Morris, Jacqueline Obradors, Don Novello, Jim Varney, Florence Stanley, John Mahoney, Leonard Nimoy, David Ogden Stiers, Natalie Strom, Jim Cummings, Patrick Pinney</t>
        </is>
      </c>
      <c r="Q1312" s="40" t="inlineStr">
        <is>
          <t>Gary Trousdale, Kirk Wise</t>
        </is>
      </c>
      <c r="R1312" s="41" t="inlineStr">
        <is>
          <t>[{"Source": "Internet Movie Database", "Value": "6.9/10"}, {"Source": "Rotten Tomatoes", "Value": "48%"}, {"Source": "Metacritic", "Value": "52/100"}]</t>
        </is>
      </c>
      <c r="S1312" s="42" t="inlineStr">
        <is>
          <t>186,053,725</t>
        </is>
      </c>
      <c r="T1312" s="43" t="inlineStr">
        <is>
          <t>PG</t>
        </is>
      </c>
      <c r="U1312" s="44" t="inlineStr">
        <is>
          <t>95</t>
        </is>
      </c>
      <c r="V1312" s="45" t="inlineStr">
        <is>
          <t>{"link": "https://www.themoviedb.org/movie/10865-atlantis-the-lost-empire/watch?locale=CA", "flatrate": [{"logo_path": "/97yvRBw1GzX7fXprcF80er19ot.jpg", "provider_id": 337, "provider_name": "Disney Plus", "display_priority": 3}], "buy":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"rent":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t>
        </is>
      </c>
      <c r="W1312" s="46" t="inlineStr">
        <is>
          <t>120,000,000</t>
        </is>
      </c>
      <c r="X1312" s="35" t="n">
        <v>10865</v>
      </c>
      <c r="Y1312" s="35" t="inlineStr">
        <is>
          <t>[8965, 173, 277834, 60293, 560057, 13355, 36819, 991494, 664236, 72197, 1241982, 9804, 136793, 203696, 461054, 8698, 594328, 7450, 20410, 10208]</t>
        </is>
      </c>
      <c r="Z1312" s="35" t="inlineStr">
        <is>
          <t>48%</t>
        </is>
      </c>
      <c r="AA1312" s="35" t="inlineStr">
        <is>
          <t>6.9/10</t>
        </is>
      </c>
      <c r="AB1312" s="35" t="inlineStr">
        <is>
          <t>52/100</t>
        </is>
      </c>
      <c r="AC1312" s="35" t="inlineStr">
        <is>
          <t>https://www.youtube.com/embed/DIA1OxnY3s4</t>
        </is>
      </c>
      <c r="AD1312" s="98" t="inlineStr">
        <is>
          <t>US</t>
        </is>
      </c>
      <c r="AE1312" s="98" t="n">
        <v>1731215633548</v>
      </c>
    </row>
    <row r="1313" ht="14.25" customHeight="1" s="169">
      <c r="A1313" s="93" t="inlineStr">
        <is>
          <t>Home Alone: The Holiday Heist</t>
        </is>
      </c>
      <c r="B1313" s="94" t="n">
        <v>41</v>
      </c>
      <c r="C1313" s="131" t="inlineStr">
        <is>
          <t>Home Alone</t>
        </is>
      </c>
      <c r="D1313" s="132" t="n"/>
      <c r="E1313" s="95" t="inlineStr">
        <is>
          <t>Comedy</t>
        </is>
      </c>
      <c r="F1313" s="117" t="inlineStr">
        <is>
          <t>Family</t>
        </is>
      </c>
      <c r="G1313" s="31" t="inlineStr">
        <is>
          <t>Christmas</t>
        </is>
      </c>
      <c r="H1313" s="32" t="n"/>
      <c r="I1313" s="96" t="inlineStr">
        <is>
          <t>20th Century Studios</t>
        </is>
      </c>
      <c r="J1313" s="97" t="n">
        <v>2012</v>
      </c>
      <c r="K1313" s="35">
        <f>ROW(K1313)-1</f>
        <v/>
      </c>
      <c r="L1313" s="98" t="b">
        <v>0</v>
      </c>
      <c r="M1313" s="99" t="n"/>
      <c r="N1313" s="37" t="inlineStr">
        <is>
          <t>10-year-old Finn is terrified to learn his family is relocating from sunny California to Maine in the scariest house he has ever seen! Convinced that his new house is haunted, Finn sets up a series of elaborate traps to catch the “ghost” in action. Left home alone with his sister while their parents are stranded across town, Finn’s traps catch a new target – a group of thieves who have targeted Finn’s house.</t>
        </is>
      </c>
      <c r="O1313" s="38" t="inlineStr">
        <is>
          <t>https://image.tmdb.org/t/p/w500/6JPrRC0JPM06y17pUXD6w1xMvKi.jpg</t>
        </is>
      </c>
      <c r="P1313" s="39" t="inlineStr">
        <is>
          <t>Christian Martyn, Jodelle Ferland, Malcolm McDowell, Debi Mazar, Eddie Steeples, Doug Murray, Ellie Harvie, Peter DaCunha, Bill Turnbull, Ed Asner, Adriana O'Neil, Gordon Tanner, Bryan Terrell Clark, Chris Sigurdson, Pamela Iveta, Sandy Taronno, Karin Ens, Darcie Pankratz Meighen, Rebecca Harder, Vic Pankratz, Alexander Schoenwetter, Michael Dunbar, Andrew Koropatnick, Jeff Strome, Darren Ross, Scott Johnson, James Start</t>
        </is>
      </c>
      <c r="Q1313" s="40" t="inlineStr">
        <is>
          <t>Peter Hewitt</t>
        </is>
      </c>
      <c r="R1313" s="41" t="inlineStr">
        <is>
          <t>[{"Source": "Internet Movie Database", "Value": "3.5/10"}]</t>
        </is>
      </c>
      <c r="S1313" s="118" t="inlineStr">
        <is>
          <t>0</t>
        </is>
      </c>
      <c r="T1313" s="43" t="inlineStr">
        <is>
          <t>Unrated</t>
        </is>
      </c>
      <c r="U1313" s="44" t="inlineStr">
        <is>
          <t>90</t>
        </is>
      </c>
      <c r="V1313" s="45" t="inlineStr">
        <is>
          <t>{"link": "https://www.themoviedb.org/movie/134375-home-alone-the-holiday-heist/watch?locale=CA", "rent":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"flatrate": [{"logo_path": "/97yvRBw1GzX7fXprcF80er19ot.jpg", "provider_id": 337, "provider_name": "Disney Plus", "display_priority": 3}], "buy":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t>
        </is>
      </c>
      <c r="W1313" s="46" t="inlineStr">
        <is>
          <t>11,000,000</t>
        </is>
      </c>
      <c r="X1313" s="35" t="n">
        <v>134375</v>
      </c>
      <c r="Y1313" s="35" t="inlineStr">
        <is>
          <t>[1022964, 763873, 239347, 566565, 457840, 829400, 119738, 592834, 43960, 16174, 626393, 7288, 596053, 27590, 65215, 216769, 13064, 13534, 413736, 554241]</t>
        </is>
      </c>
      <c r="Z1313" s="35" t="inlineStr">
        <is>
          <t>N/A</t>
        </is>
      </c>
      <c r="AA1313" s="35" t="inlineStr">
        <is>
          <t>3.5/10</t>
        </is>
      </c>
      <c r="AB1313" s="35" t="inlineStr">
        <is>
          <t>N/A</t>
        </is>
      </c>
      <c r="AC1313" s="35" t="inlineStr">
        <is>
          <t>https://www.youtube.com/embed/EvJy9gROP4U</t>
        </is>
      </c>
      <c r="AD1313" s="98" t="inlineStr">
        <is>
          <t>CA</t>
        </is>
      </c>
      <c r="AE1313" s="98" t="n">
        <v>1731215633548</v>
      </c>
    </row>
    <row r="1314" ht="14.25" customHeight="1" s="169">
      <c r="A1314" s="93" t="inlineStr">
        <is>
          <t>17 Again</t>
        </is>
      </c>
      <c r="B1314" s="94" t="n">
        <v>41</v>
      </c>
      <c r="C1314" s="131" t="n"/>
      <c r="D1314" s="132" t="n"/>
      <c r="E1314" s="95" t="inlineStr">
        <is>
          <t>Comedy</t>
        </is>
      </c>
      <c r="F1314" s="117" t="n"/>
      <c r="G1314" s="31" t="n"/>
      <c r="H1314" s="32" t="n"/>
      <c r="I1314" s="96" t="inlineStr">
        <is>
          <t>Warner Bros.</t>
        </is>
      </c>
      <c r="J1314" s="97" t="n">
        <v>2009</v>
      </c>
      <c r="K1314" s="35">
        <f>ROW(K1314)-1</f>
        <v/>
      </c>
      <c r="L1314" s="98" t="b">
        <v>0</v>
      </c>
      <c r="M1314" s="99" t="inlineStr">
        <is>
          <t>Relies on Zac Efron's charm and some awkward jokes. Not a ton of laughs in the movie, and perpetuates the double standard of sons dating vs daughters dating. The morale is one that has been used so often in this 2000s. Thomas Lennon has some funny moments, and Zac Efron is entertaining, but there isn't a very good movie here.</t>
        </is>
      </c>
      <c r="N1314" s="49" t="inlineStr">
        <is>
          <t>On the brink of a midlife crisis, 30-something Mike O'Donnell wishes he could have a "do-over." And that's exactly what he gets when he wakes up one morning to find he's 17 years old again. With his adult mind stuck inside the body of a teenager, Mike actually has the chance to reverse some decisions he wishes he'd never made. But maybe they weren't so bad after all.</t>
        </is>
      </c>
      <c r="O1314" s="50" t="inlineStr">
        <is>
          <t>https://image.tmdb.org/t/p/w500/wqE9b0bdZsubI82zdX1ykLfPajh.jpg</t>
        </is>
      </c>
      <c r="P1314" s="51" t="inlineStr">
        <is>
          <t>Zac Efron, Leslie Mann, Thomas Lennon, Michelle Trachtenberg, Sterling Knight, Matthew Perry, Tyler Steelman, Allison Miller, Adam Gregory, Hunter Parrish, Mario Cassem, Kat Graham, Tiya Sircar, Melissa Ordway, Melora Hardin, Brian Doyle-Murray, Josie Loren, Jim Gaffigan, Randy Gordon, Collette Wolfe, Tommy Dewey, Linda Miller, Lorna Scott, Kodi Kitchen, Ellis Williams, Diana Maria Riva, Jeff Snyder, Antonio Todd, Angee Hughes, Ed Ackerman, Will Schaub, Loren Lester, Alexander George, Nicole Sullivan, Margaret Cho, Larry Poindexter, Bubba Lewis, Chris Valenti, G. Lane Hillman, Hope Riley, Jeanine Jackson, Gregory Sporleder, Keith Oney, Leonard Wu, Liana Blackburn, Lindsay Taylor, Danielle E. Hawkins, Shelby Rabara, Katrina Norman, Tiana Brown Gandelman, Rhapsody Violetti, Taisha Monique Clark, Vanessa Lee Chester, Chanel Malvar, Tyne Stecklein, Galen Hooks, Kiara Ely, Mihran Kirakosian, Rachele Brooke Smith, Jesse Heiman, Dres Reid, Christopher Scott, Eric McCoy, Raymond Chacon, Megan Galiber, Renée King, Jordan Schatz, Jaclyn Matfus, Justin C. Todd, Keith Oney</t>
        </is>
      </c>
      <c r="Q1314" s="52" t="inlineStr">
        <is>
          <t>Burr Steers</t>
        </is>
      </c>
      <c r="R1314" s="62" t="inlineStr">
        <is>
          <t>[{"Source": "Internet Movie Database", "Value": "6.4/10"}, {"Source": "Rotten Tomatoes", "Value": "57%"}, {"Source": "Metacritic", "Value": "48/100"}]</t>
        </is>
      </c>
      <c r="S1314" s="60" t="inlineStr">
        <is>
          <t>136,300,000</t>
        </is>
      </c>
      <c r="T1314" s="55" t="inlineStr">
        <is>
          <t>PG-13</t>
        </is>
      </c>
      <c r="U1314" s="56" t="inlineStr">
        <is>
          <t>102</t>
        </is>
      </c>
      <c r="V1314" s="57" t="inlineStr">
        <is>
          <t>{"link": "https://www.themoviedb.org/movie/16996-17-again/watch?locale=CA", "rent": [{"logo_path": "/SPnB1qiCkYfirS2it3hZORwGVn.jpg", "provider_id": 2, "provider_name": "Apple TV Store", "display_priority": 6}, {"logo_path": "/4bIKO5tqPgko0135wL9GhMsb1wv.jpg", "provider_id": 140, "provider_name": "CosmoGo", "display_priority": 18}, {"logo_path": "/qR6FKvnPBx2O37FDg8PNM7efwF3.jpg", "provider_id": 10, "provider_name": "Amazon Video", "display_priority": 56}], "flatrate": [{"logo_path": "/esiLBRzDUwodjfN8gA4qj7l3ZF7.jpg", "provider_id": 1794, "provider_name": "Starz Amazon Channel", "display_priority": 92}], "buy": [{"logo_path": "/SPnB1qiCkYfirS2it3hZORwGVn.jpg", "provider_id": 2, "provider_name": "Apple TV Store", "display_priority": 6}, {"logo_path": "/4bIKO5tqPgko0135wL9GhMsb1wv.jpg", "provider_id": 140, "provider_name": "CosmoGo", "display_priority": 18}, {"logo_path": "/qR6FKvnPBx2O37FDg8PNM7efwF3.jpg", "provider_id": 10, "provider_name": "Amazon Video", "display_priority": 56}]}</t>
        </is>
      </c>
      <c r="W1314" s="61" t="inlineStr">
        <is>
          <t>20,000,000</t>
        </is>
      </c>
      <c r="X1314" s="35" t="n">
        <v>16996</v>
      </c>
      <c r="Y1314" s="35" t="inlineStr">
        <is>
          <t>[11824, 9785, 71864, 433310, 105, 119738, 668461, 38117, 9655, 9903, 465136, 72972, 14429, 763532, 543540, 354857, 68817, 38222, 325189, 9026]</t>
        </is>
      </c>
      <c r="Z1314" s="35" t="inlineStr">
        <is>
          <t>57%</t>
        </is>
      </c>
      <c r="AA1314" s="35" t="inlineStr">
        <is>
          <t>6.4/10</t>
        </is>
      </c>
      <c r="AB1314" s="35" t="inlineStr">
        <is>
          <t>48/100</t>
        </is>
      </c>
      <c r="AC1314" s="35" t="inlineStr">
        <is>
          <t>https://www.youtube.com/embed/2wn6pAIRjjY</t>
        </is>
      </c>
      <c r="AD1314" s="98" t="inlineStr">
        <is>
          <t>US</t>
        </is>
      </c>
      <c r="AE1314" s="98" t="n">
        <v>1731215633548</v>
      </c>
    </row>
    <row r="1315" ht="14.25" customHeight="1" s="169">
      <c r="A1315" s="93" t="inlineStr">
        <is>
          <t>The Golden Child</t>
        </is>
      </c>
      <c r="B1315" s="94" t="n">
        <v>41</v>
      </c>
      <c r="C1315" s="131" t="n"/>
      <c r="D1315" s="132" t="n"/>
      <c r="E1315" s="95" t="inlineStr">
        <is>
          <t>Comedy</t>
        </is>
      </c>
      <c r="F1315" s="117" t="n"/>
      <c r="G1315" s="31" t="n"/>
      <c r="H1315" s="32" t="n"/>
      <c r="I1315" s="96" t="inlineStr">
        <is>
          <t>Paramount Pictures</t>
        </is>
      </c>
      <c r="J1315" s="97" t="n">
        <v>1986</v>
      </c>
      <c r="K1315" s="35">
        <f>ROW(K1315)-1</f>
        <v/>
      </c>
      <c r="L1315" s="98" t="b">
        <v>0</v>
      </c>
      <c r="M1315" s="99" t="n"/>
      <c r="N1315" s="49" t="inlineStr">
        <is>
          <t>After a Tibetan boy, the mystical Golden Child, is kidnapped by the evil Sardo Numspa, humankind's fate hangs in the balance. On the other side of the world in Los Angeles, the priestess Kee Nang seeks the Chosen One, who will save the boy from death. When Nang sees social worker Chandler Jarrell on television discussing his ability to find missing children, she solicits his expertise, despite his skepticism over being "chosen."</t>
        </is>
      </c>
      <c r="O1315" s="50" t="inlineStr">
        <is>
          <t>https://image.tmdb.org/t/p/w500/nVJIyS2gh0hBvVEr8s9SrpSBTxL.jpg</t>
        </is>
      </c>
      <c r="P1315" s="51" t="inlineStr">
        <is>
          <t>Eddie Murphy, Charles Dance, Charlotte Lewis, J.L. Reate, Victor Wong, Randall "Tex" Cobb, James Hong, Shakti Chen, Tau Logo, Masanori Toguchi, Pons Maar, Peter Kwong, Wally Taylor, Eric Douglas, Charles Levin, Frank Welker, Gene LeBell</t>
        </is>
      </c>
      <c r="Q1315" s="52" t="inlineStr">
        <is>
          <t>Michael Ritchie</t>
        </is>
      </c>
      <c r="R1315" s="59" t="inlineStr">
        <is>
          <t>[{"Source": "Internet Movie Database", "Value": "6.0/10"}, {"Source": "Rotten Tomatoes", "Value": "22%"}, {"Source": "Metacritic", "Value": "37/100"}]</t>
        </is>
      </c>
      <c r="S1315" s="60" t="inlineStr">
        <is>
          <t>79,817,939</t>
        </is>
      </c>
      <c r="T1315" s="55" t="inlineStr">
        <is>
          <t>PG-13</t>
        </is>
      </c>
      <c r="U1315" s="56" t="inlineStr">
        <is>
          <t>94</t>
        </is>
      </c>
      <c r="V1315" s="57" t="inlineStr">
        <is>
          <t>{"link": "https://www.themoviedb.org/movie/10136-the-golden-child/watch?locale=CA", "buy":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"rent":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t>
        </is>
      </c>
      <c r="W1315" s="61" t="inlineStr">
        <is>
          <t>25,000,000</t>
        </is>
      </c>
      <c r="X1315" s="35" t="n">
        <v>10136</v>
      </c>
      <c r="Y1315" s="35" t="inlineStr">
        <is>
          <t>[1003579, 455476, 14830, 24869, 123553, 1729, 26266, 431742, 981848, 847, 603, 297761, 32593, 990593, 453395, 12444, 332718, 123, 605, 604]</t>
        </is>
      </c>
      <c r="Z1315" s="35" t="inlineStr">
        <is>
          <t>22%</t>
        </is>
      </c>
      <c r="AA1315" s="35" t="inlineStr">
        <is>
          <t>6.0/10</t>
        </is>
      </c>
      <c r="AB1315" s="35" t="inlineStr">
        <is>
          <t>37/100</t>
        </is>
      </c>
      <c r="AC1315" s="35" t="inlineStr">
        <is>
          <t>https://www.youtube.com/embed/S7d9PyMIFFY</t>
        </is>
      </c>
      <c r="AD1315" s="98" t="inlineStr">
        <is>
          <t>US</t>
        </is>
      </c>
      <c r="AE1315" s="98" t="n">
        <v>1731215633548</v>
      </c>
    </row>
    <row r="1316" ht="14.25" customHeight="1" s="169">
      <c r="A1316" s="93" t="inlineStr">
        <is>
          <t>The Longest Yard</t>
        </is>
      </c>
      <c r="B1316" s="94" t="n">
        <v>41</v>
      </c>
      <c r="C1316" s="131" t="inlineStr">
        <is>
          <t>Sandlerverse</t>
        </is>
      </c>
      <c r="D1316" s="132" t="n"/>
      <c r="E1316" s="95" t="inlineStr">
        <is>
          <t>Sports</t>
        </is>
      </c>
      <c r="F1316" s="117" t="inlineStr">
        <is>
          <t>Comedy</t>
        </is>
      </c>
      <c r="G1316" s="31" t="n"/>
      <c r="H1316" s="32" t="n"/>
      <c r="I1316" s="96" t="inlineStr">
        <is>
          <t>Paramount Pictures</t>
        </is>
      </c>
      <c r="J1316" s="97" t="n">
        <v>2005</v>
      </c>
      <c r="K1316" s="35">
        <f>ROW(K1316)-1</f>
        <v/>
      </c>
      <c r="L1316" s="98" t="b">
        <v>0</v>
      </c>
      <c r="M1316" s="99" t="inlineStr">
        <is>
          <t>Has some funny moments, mostly when it isn't trying so hard. The football is somewhat interesting, it looks reasonably good. Unfortunately, most of the jokes in the movie rely on the punchline being either super racist or homophobic. The acting in this is really bad, and the jokes, on top of being offensive, just aren't funny.</t>
        </is>
      </c>
      <c r="N1316" s="49" t="inlineStr">
        <is>
          <t>Disgraced pro football quarterback Paul Crewe lands in a Texas federal penitentiary, where manipulative Warden Hazen recruits him to advise the institution's football team of prison guards. Crewe suggests a tune-up game which lands him quarterbacking a crew of inmates in a game against the guards. Aided by incarcerated ex-NFL coach and player Nate Scarborough, Crewe and his team must overcome not only the bloodthirstiness of the opposition, but also the corrupt warden trying to fix the game against them.</t>
        </is>
      </c>
      <c r="O1316" s="50" t="inlineStr">
        <is>
          <t>https://image.tmdb.org/t/p/w500/nbKcVBcxF96ARW2oKHqDYAcLdu.jpg</t>
        </is>
      </c>
      <c r="P1316" s="51" t="inlineStr">
        <is>
          <t>Adam Sandler, Chris Rock, James Cromwell, Burt Reynolds, Nelly, William Fichtner, David Patrick Kelly, Tracy Morgan, Cloris Leachman, Michael Irvin, Bill Romanowski, Brian Bosworth, Terry Crews, Nicholas Turturro, Bill Goldberg, Kevin Nash, Steve Austin, Bob Sapp, Steve Reevis, Lobo Sebastian, Dalip Singh, Joey Diaz, Edward Bunker, Michael Papajohn, Conrad Goode, Brandon Molale, Todd Holland, Walter Williamson, Allen Covert, Rob Schneider, Chris Berman, Jim Rome, Patrick Bristow, Lauren Sánchez, Dan Patrick, Christopher Neiman, Ed Lauter, Sean Salisbury, Rob "Revolution" Moore, Big Boy, Michael H. Goodwyn, Ray Stoney, Michael Silas, Andre Fuentes, Lonnie Henderson, Asiel Hardison, Colin Kim, Mark Robert Ellis, Timothy F. Crowley, Mr. Porter, Bizarre, Proof, Kuniva, Bryan Burwell, Sam Farmer, Jay Glazer, Peter King, John McClain, Adam Schefter, Larry Weisman, Marc S. Ganis, Shane Ralston, Jenae Altschwager, Candace Juleff, Bryan Ross, Ricardo J. King, Stink Fisher, Jasper Pendergrass, Sean McNamara, Robert Harvey, Eric Chmielecki, Denise Marie Jerome, Jaayda McClanahan, Tara Wilson, Rachel Saydak, Cara-Lee Knodel, Nora Hassan, John Hockridge, Courteney Cox, Jason Williams, Steven Alford, Kyle S. Brown, Swifty McVay</t>
        </is>
      </c>
      <c r="Q1316" s="52" t="inlineStr">
        <is>
          <t>Peter Segal</t>
        </is>
      </c>
      <c r="R1316" s="116" t="inlineStr">
        <is>
          <t>[{"Source": "Internet Movie Database", "Value": "6.4/10"}, {"Source": "Rotten Tomatoes", "Value": "31%"}, {"Source": "Metacritic", "Value": "48/100"}]</t>
        </is>
      </c>
      <c r="S1316" s="54" t="inlineStr">
        <is>
          <t>191,466,556</t>
        </is>
      </c>
      <c r="T1316" s="55" t="inlineStr">
        <is>
          <t>PG-13</t>
        </is>
      </c>
      <c r="U1316" s="56" t="inlineStr">
        <is>
          <t>113</t>
        </is>
      </c>
      <c r="V1316" s="57" t="inlineStr">
        <is>
          <t>{"link": "https://www.themoviedb.org/movie/9291-the-longest-yard/watch?locale=CA", "rent": [{"logo_path": "/SPnB1qiCkYfirS2it3hZORwGVn.jpg", "provider_id": 2, "provider_name": "Apple TV Store", "display_priority": 6}, {"logo_path": "/8z7rC8uIDaTM91X0ZfkRf04ydj2.jpg", "provider_id": 3, "provider_name": "Google Play Movies", "display_priority": 7}, {"logo_path": "/pTnn5JwWr4p3pG8H6VrpiQo7Vs0.jpg", "provider_id": 192, "provider_name": "YouTube", "display_priority": 33}, {"logo_path": "/qR6FKvnPBx2O37FDg8PNM7efwF3.jpg", "provider_id": 10, "provider_name": "Amazon Video", "display_priority": 56}, {"logo_path": "/vLZKlXUNDcZR7ilvfY9Wr9k80FZ.jpg", "provider_id": 538, "provider_name": "Plex", "display_priority": 81}], "buy":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"flatrate": [{"logo_path": "/pbpMk2JmcoNnQwx5JGpXngfoWtp.jpg", "provider_id": 8, "provider_name": "Netflix", "display_priority": 0}, {"logo_path": "/hExO4PtimLIYn3kBOrzsejNv7cT.jpg", "provider_id": 582, "provider_name": "Paramount+ Amazon Channel", "display_priority": 11}, {"logo_path": "/dpR8r13zWDeUR0QkzWidrdMxa56.jpg", "provider_id": 1796, "provider_name": "Netflix Standard with Ads", "display_priority": 93}, {"logo_path": "/fts6X10Jn4QT0X6ac3udKEn2tJA.jpg", "provider_id": 2303, "provider_name": "Paramount Plus Premium", "display_priority": 121}, {"logo_path": "/rl6zez5rCeyelt1I46JRYk6B9Ed.jpg", "provider_id": 2304, "provider_name": "Paramount Plus Basic with Ads", "display_priority": 122}]}</t>
        </is>
      </c>
      <c r="W1316" s="58" t="inlineStr">
        <is>
          <t>90,000,000</t>
        </is>
      </c>
      <c r="X1316" s="35" t="n">
        <v>9291</v>
      </c>
      <c r="Y1316" s="35" t="inlineStr">
        <is>
          <t>[28023, 36593, 28297, 1155828, 5121, 227159, 3172, 28894, 29740, 10393, 43920, 28053, 709, 942922, 430446, 1088166, 259611, 41263, 840283, 3527]</t>
        </is>
      </c>
      <c r="Z1316" s="35" t="inlineStr">
        <is>
          <t>31%</t>
        </is>
      </c>
      <c r="AA1316" s="35" t="inlineStr">
        <is>
          <t>6.4/10</t>
        </is>
      </c>
      <c r="AB1316" s="35" t="inlineStr">
        <is>
          <t>48/100</t>
        </is>
      </c>
      <c r="AC1316" s="35" t="inlineStr">
        <is>
          <t>https://www.youtube.com/embed/Cl--Ye9pmAQ</t>
        </is>
      </c>
      <c r="AD1316" s="98" t="inlineStr">
        <is>
          <t>US</t>
        </is>
      </c>
      <c r="AE1316" s="98" t="n">
        <v>1731215633548</v>
      </c>
    </row>
    <row r="1317" ht="14.25" customHeight="1" s="169">
      <c r="A1317" s="93" t="inlineStr">
        <is>
          <t>Why Him?</t>
        </is>
      </c>
      <c r="B1317" s="94" t="n">
        <v>41</v>
      </c>
      <c r="C1317" s="131" t="n"/>
      <c r="D1317" s="132" t="n"/>
      <c r="E1317" s="95" t="inlineStr">
        <is>
          <t>Comedy</t>
        </is>
      </c>
      <c r="F1317" s="117" t="n"/>
      <c r="G1317" s="31" t="inlineStr">
        <is>
          <t>Christmas</t>
        </is>
      </c>
      <c r="H1317" s="32" t="n"/>
      <c r="I1317" s="96" t="inlineStr">
        <is>
          <t>20th Century Studios</t>
        </is>
      </c>
      <c r="J1317" s="97" t="n">
        <v>2016</v>
      </c>
      <c r="K1317" s="35">
        <f>ROW(K1317)-1</f>
        <v/>
      </c>
      <c r="L1317" s="98" t="b">
        <v>0</v>
      </c>
      <c r="M1317" s="99" t="inlineStr">
        <is>
          <t>Despite the three talented leads, this movie stumbles it's way through a trope-ridden script with nothing new or funny to say. Overly reliant on being raunchy for the sake of being raunchy, with it very rarely amounting in anything funny. At least the movie has something of a feminist message, which comes sort of out of nowhere but also feels like a satisfying conclusion.</t>
        </is>
      </c>
      <c r="N1317" s="49" t="inlineStr">
        <is>
          <t>A dad forms a bitter rivalry with his daughter's young rich boyfriend.</t>
        </is>
      </c>
      <c r="O1317" s="50" t="inlineStr">
        <is>
          <t>https://image.tmdb.org/t/p/w500/eezFoKz7bXgdbjeieeCYJFXPKSu.jpg</t>
        </is>
      </c>
      <c r="P1317" s="51" t="inlineStr">
        <is>
          <t>Bryan Cranston, James Franco, Zoey Deutch, Megan Mullally, Griffin Gluck, Keegan-Michael Key, Kaley Cuoco, Cedric the Entertainer, Zack Pearlman, Jee Young Han, Grace Hazelett, Sadie Hazelett, Casey Wilson, Andrew Rannells, Adam Devine, Tangie Ambrose, Steve Bannos, Steve Aoki, Richard Blais, Elon Musk, Gene Simmons, Paul Stanley, Peter Criss, Chris A. Liscomb, Bob Stephenson, Mary Pat Gleason, Jacob Kemp, Juliette B. Reiss, Melissa Graver, Steffen Dziczek, Jimmy Badstibner, Ramy Youssef, Brenda Good, Harrison Bieker, Greg Worswick, George Kareman, Toby Turner, Craig Hosking, Lucy Angelo, Katelyn Brooke, Isabel Dresden, Lynly Ehrlich, Stevens Gaston, Liam Gillen, Braxton Goe, Alex J. Joseph, Jocelyn Marie, Derek McEntire, Arber Mehmeti, Isabelle Menard, Tim Neff, Saul Preciado-Garcia, Evan Seidlitz, Lee Stickler, Caleb Thomas, Emely von Oest, Burnie Burns</t>
        </is>
      </c>
      <c r="Q1317" s="52" t="inlineStr">
        <is>
          <t>John Hamburg</t>
        </is>
      </c>
      <c r="R1317" s="59" t="inlineStr">
        <is>
          <t>[{"Source": "Internet Movie Database", "Value": "6.2/10"}, {"Source": "Rotten Tomatoes", "Value": "40%"}, {"Source": "Metacritic", "Value": "39/100"}]</t>
        </is>
      </c>
      <c r="S1317" s="60" t="inlineStr">
        <is>
          <t>118,102,725</t>
        </is>
      </c>
      <c r="T1317" s="55" t="inlineStr">
        <is>
          <t>R</t>
        </is>
      </c>
      <c r="U1317" s="56" t="inlineStr">
        <is>
          <t>111</t>
        </is>
      </c>
      <c r="V1317" s="57" t="inlineStr">
        <is>
          <t>{"link": "https://www.themoviedb.org/movie/356305-why-him/watch?locale=CA", "flatrate": [{"logo_path": "/97yvRBw1GzX7fXprcF80er19ot.jpg", "provider_id": 337, "provider_name": "Disney Plus", "display_priority": 3}], "rent":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"buy":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t>
        </is>
      </c>
      <c r="W1317" s="61" t="inlineStr">
        <is>
          <t>38,000,000</t>
        </is>
      </c>
      <c r="X1317" s="35" t="n">
        <v>356305</v>
      </c>
      <c r="Y1317" s="35" t="inlineStr">
        <is>
          <t>[876825, 922017, 987917, 399796, 1511057, 266294, 393, 493058, 89492, 1243460, 208134, 862551, 467905, 14166, 146304, 424510, 356500, 864168, 1278360, 844416]</t>
        </is>
      </c>
      <c r="Z1317" s="35" t="inlineStr">
        <is>
          <t>40%</t>
        </is>
      </c>
      <c r="AA1317" s="35" t="inlineStr">
        <is>
          <t>6.2/10</t>
        </is>
      </c>
      <c r="AB1317" s="35" t="inlineStr">
        <is>
          <t>39/100</t>
        </is>
      </c>
      <c r="AC1317" s="35" t="inlineStr">
        <is>
          <t>https://www.youtube.com/embed/CO6qLC4cL8E</t>
        </is>
      </c>
      <c r="AD1317" s="98" t="inlineStr">
        <is>
          <t>US</t>
        </is>
      </c>
      <c r="AE1317" s="98" t="n">
        <v>1731215633548</v>
      </c>
    </row>
    <row r="1318" ht="14.25" customHeight="1" s="169">
      <c r="A1318" s="93" t="inlineStr">
        <is>
          <t>XXX</t>
        </is>
      </c>
      <c r="B1318" s="94" t="n">
        <v>41</v>
      </c>
      <c r="C1318" s="131" t="inlineStr">
        <is>
          <t>XXX</t>
        </is>
      </c>
      <c r="D1318" s="132" t="n"/>
      <c r="E1318" s="95" t="inlineStr">
        <is>
          <t>Action</t>
        </is>
      </c>
      <c r="F1318" s="117" t="inlineStr">
        <is>
          <t>Spy</t>
        </is>
      </c>
      <c r="G1318" s="31" t="n"/>
      <c r="H1318" s="32" t="n"/>
      <c r="I1318" s="96" t="inlineStr">
        <is>
          <t>Sony Pictures</t>
        </is>
      </c>
      <c r="J1318" s="97" t="n">
        <v>2002</v>
      </c>
      <c r="K1318" s="35">
        <f>ROW(K1318)-1</f>
        <v/>
      </c>
      <c r="L1318" s="98" t="b">
        <v>0</v>
      </c>
      <c r="M1318" s="99" t="inlineStr">
        <is>
          <t>Very generic action-spy thriller. I kept waiting for something interesting to happen, but it just remained generic the whole way through. Xander Cage is written to be the coolest, most perfect 2002 man. He does extreme sports. Which one? All of them. He has a heart of gold, and lives for cool stunts. He'll never sell out, except for America 🇺🇸. The acting is terrible, the writing is terrible, it's very USA vs. the world, just not very good overall.</t>
        </is>
      </c>
      <c r="N1318" s="83" t="inlineStr">
        <is>
          <t>Xander Cage is your standard adrenaline junkie with no fear and a lousy attitude. When the US Government "recruits" him to go on a mission, he's not exactly thrilled. His mission: to gather information on an organization that may just be planning the destruction of the world, led by the nihilistic Yorgi.</t>
        </is>
      </c>
      <c r="O1318" s="84" t="inlineStr">
        <is>
          <t>https://image.tmdb.org/t/p/w500/xeEw3eLeSFmJgXZzmF2Efww0q3s.jpg</t>
        </is>
      </c>
      <c r="P1318" s="85" t="inlineStr">
        <is>
          <t>Vin Diesel, Asia Argento, Marton Csokas, Samuel L. Jackson, Michael Roof, Richy Müller, Werner Daehn, Petr Jákl, Jan Filipenský, Tom Everett, Danny Trejo, Thomas Ian Griffith, Eve, Leila Arcieri, William Hope, Ted Maynard, Joe Bucaro III, Chris Gann, Martin Hub, Radek Tomečka, Mary-Pat Green, Tanner Gill, Scott Waugh, Václav Chalupa, Martina Smuková, TeeJay Boyce, Tony Hawk, Mat Hoffman, Brian Deegan, Mike Vallely, Mike Escamilla, Rob Wells, Rick Thorne, Carey Hart, W. Colin McKay, Jason Ellis, Marek Vašut, Luboš Pospíšil, Ivo Niederle, Vítězslav Bouchner, Esteban Cueto, Martin Bárta, Martina Bauerová, Rich Wilkes, F. Valentino Morales, Leonard L. Thomas, Ivan Rueda, Joshua Montero, Armando Cantina, Roman Matrka, Alena Cihalikova, Till Lindemann, Richard Kruspe, Christian Lorenz, Paul Landers, Oliver Riedel, Christoph Schneider, Paul Hartnoll, Phil Hartnoll, Michal Müller, Rob Cohen, Olga Lounová, Frank Mercuri, Christopher Eric Ruiz, Rob Roy, David Asman</t>
        </is>
      </c>
      <c r="Q1318" s="86" t="inlineStr">
        <is>
          <t>Rob Cohen</t>
        </is>
      </c>
      <c r="R1318" s="59" t="inlineStr">
        <is>
          <t>[{"Source": "Internet Movie Database", "Value": "5.9/10"}, {"Source": "Rotten Tomatoes", "Value": "48%"}, {"Source": "Metacritic", "Value": "48/100"}]</t>
        </is>
      </c>
      <c r="S1318" s="101" t="inlineStr">
        <is>
          <t>277,448,382</t>
        </is>
      </c>
      <c r="T1318" s="102" t="inlineStr">
        <is>
          <t>PG-13</t>
        </is>
      </c>
      <c r="U1318" s="103" t="inlineStr">
        <is>
          <t>124</t>
        </is>
      </c>
      <c r="V1318" s="89" t="inlineStr">
        <is>
          <t>{"link": "https://www.themoviedb.org/movie/7451-xxx/watch?locale=CA", "rent":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"ads": [{"logo_path": "/zLYr7OPvpskMA4S79E3vlCi71iC.jpg", "provider_id": 73, "provider_name": "Tubi TV", "display_priority": 19}], "buy":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"flatrate": [{"logo_path": "/h5DcR0J2EESLitnhR8xLG1QymTE.jpg", "provider_id": 531, "provider_name": "Paramount Plus", "display_priority": 9}, {"logo_path": "/hExO4PtimLIYn3kBOrzsejNv7cT.jpg", "provider_id": 582, "provider_name": "Paramount+ Amazon Channel", "display_priority": 11}, {"logo_path": "/esiLBRzDUwodjfN8gA4qj7l3ZF7.jpg", "provider_id": 1794, "provider_name": "Starz Amazon Channel", "display_priority": 92}, {"logo_path": "/fts6X10Jn4QT0X6ac3udKEn2tJA.jpg", "provider_id": 2303, "provider_name": "Paramount Plus Premium", "display_priority": 121}, {"logo_path": "/rl6zez5rCeyelt1I46JRYk6B9Ed.jpg", "provider_id": 2304, "provider_name": "Paramount Plus Basic with Ads", "display_priority": 122}], "free": [{"logo_path": "/j7D006Uy3UWwZ6G0xH6BMgIWTzH.jpg", "provider_id": 212, "provider_name": "Hoopla", "display_priority": 8}]}</t>
        </is>
      </c>
      <c r="W1318" s="61" t="inlineStr">
        <is>
          <t>70,000,000</t>
        </is>
      </c>
      <c r="X1318" s="35" t="n">
        <v>7451</v>
      </c>
      <c r="Y1318" s="35" t="inlineStr">
        <is>
          <t>[2207, 28932, 453405, 522241, 17761, 21219, 480823, 954, 206647, 385128, 324668, 97020, 2503, 31623, 2501, 136797, 658, 404733, 16284, 353081]</t>
        </is>
      </c>
      <c r="Z1318" s="35" t="inlineStr">
        <is>
          <t>48%</t>
        </is>
      </c>
      <c r="AA1318" s="35" t="inlineStr">
        <is>
          <t>5.9/10</t>
        </is>
      </c>
      <c r="AB1318" s="35" t="inlineStr">
        <is>
          <t>48/100</t>
        </is>
      </c>
      <c r="AC1318" s="35" t="inlineStr">
        <is>
          <t>https://www.youtube.com/embed/NgPdDDzVhkA</t>
        </is>
      </c>
      <c r="AD1318" s="98" t="inlineStr">
        <is>
          <t>US</t>
        </is>
      </c>
      <c r="AE1318" s="98" t="n">
        <v>1731215633548</v>
      </c>
    </row>
    <row r="1319" ht="14.25" customHeight="1" s="169">
      <c r="A1319" s="93" t="inlineStr">
        <is>
          <t>Despicable Me 4</t>
        </is>
      </c>
      <c r="B1319" s="94" t="n">
        <v>41</v>
      </c>
      <c r="C1319" s="131" t="inlineStr">
        <is>
          <t>Illumination</t>
        </is>
      </c>
      <c r="D1319" s="132" t="inlineStr">
        <is>
          <t>Despicable Me</t>
        </is>
      </c>
      <c r="E1319" s="95" t="inlineStr">
        <is>
          <t>Animated</t>
        </is>
      </c>
      <c r="F1319" s="117" t="n"/>
      <c r="G1319" s="31" t="n"/>
      <c r="H1319" s="32" t="n"/>
      <c r="I1319" s="96" t="inlineStr">
        <is>
          <t>Universal Pictures</t>
        </is>
      </c>
      <c r="J1319" s="97" t="n">
        <v>2024</v>
      </c>
      <c r="K1319" s="35">
        <f>ROW(K1319)-1</f>
        <v/>
      </c>
      <c r="L1319" s="98" t="b">
        <v>0</v>
      </c>
      <c r="M1319" s="99" t="inlineStr">
        <is>
          <t>Very disappointing, and probably spells the official end of this franchise. I had forgotten that the movies in this franchise really haven't been very good outside of the first two. Maybe we get a Shrek situation where after some lackluster sequels there is a truly inspired and revolutionary movie, but I doubt it. This movie is very confused with what it wants to be. It james 3 or 4 storylines all into a single movie, and never fully explores any of them. It has a lot of zoomer humor, but also a bunch of jokes that they wouldn't understand. I guess I've reached the point where this franchise is strictly for kids and no longer for me. The animation is pretty uncanny at times, and most of the good jokes were unfortunately spoiled in the trailers. Steve Carrell will always be great as Gru, but the rest of the voice cast is wasted. The movie is too hectic, not funny enough, and has an unclear vision.</t>
        </is>
      </c>
      <c r="N1319" s="49" t="inlineStr">
        <is>
          <t>Gru and Lucy and their girls—Margo, Edith and Agnes—welcome a new member to the Gru family, Gru Jr., who is intent on tormenting his dad. Gru also faces a new nemesis in Maxime Le Mal and his femme fatale girlfriend Valentina, forcing the family to go on the run.</t>
        </is>
      </c>
      <c r="O1319" s="50" t="inlineStr">
        <is>
          <t>https://image.tmdb.org/t/p/w500/wWba3TaojhK7NdycRhoQpsG0FaH.jpg</t>
        </is>
      </c>
      <c r="P1319" s="51" t="inlineStr">
        <is>
          <t>Steve Carell, Kristen Wiig, Will Ferrell, Sofía Vergara, Miranda Cosgrove, Dana Gaier, Madison Polan, Pierre Coffin, Chris Renaud, Steve Coogan, Stephen Colbert, Chloe Fineman, Joey King, Laraine Newman, John DiMaggio, Tara Strong, Romesh Ranganathan, Brad Ableson, Barbara Harris, Eden Boulton, JP Karliak, Cathy Cavadini, Arif S. Kinchen, Will Collyer, Jeremy Maxwell, Abby Craden, Ken Daurio, Khary Payton, John DeMita, Aaron Fors, Isaac Robinson-Smith, Willow Geer, Isa Hall, Nisa Ward, Aaron Hendry, Andreana Weiner, Colette Whitaker, Jason Segel, Benjamin Bratt, Trey Parker</t>
        </is>
      </c>
      <c r="Q1319" s="52" t="inlineStr">
        <is>
          <t>Chris Renaud</t>
        </is>
      </c>
      <c r="R1319" s="53" t="inlineStr">
        <is>
          <t>[{"Source": "Internet Movie Database", "Value": "6.2/10"}, {"Source": "Rotten Tomatoes", "Value": "56%"}, {"Source": "Metacritic", "Value": "52/100"}]</t>
        </is>
      </c>
      <c r="S1319" s="54" t="inlineStr">
        <is>
          <t>972,021,410</t>
        </is>
      </c>
      <c r="T1319" s="55" t="inlineStr">
        <is>
          <t>PG</t>
        </is>
      </c>
      <c r="U1319" s="56" t="inlineStr">
        <is>
          <t>94</t>
        </is>
      </c>
      <c r="V1319" s="57" t="inlineStr">
        <is>
          <t>{"link": "https://www.themoviedb.org/movie/519182-despicable-me-4/watch?locale=CA", "flatrate": [{"logo_path": "/pbpMk2JmcoNnQwx5JGpXngfoWtp.jpg", "provider_id": 8, "provider_name": "Netflix", "display_priority": 0}, {"logo_path": "/dpR8r13zWDeUR0QkzWidrdMxa56.jpg", "provider_id": 1796, "provider_name": "Netflix Standard with Ads", "display_priority": 93}], "buy":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"rent":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t>
        </is>
      </c>
      <c r="W1319" s="58" t="inlineStr">
        <is>
          <t>100,000,000</t>
        </is>
      </c>
      <c r="X1319" s="35" t="n">
        <v>519182</v>
      </c>
      <c r="Y1319" s="35" t="inlineStr">
        <is>
          <t>[539681, 211672, 324857, 581997, 594767, 927254, 15512, 38055, 141052, 1035259, 271110, 640146, 404368, 1022787, 529203, 283995, 474395, 10192, 609681, 526896]</t>
        </is>
      </c>
      <c r="Z1319" s="35" t="inlineStr">
        <is>
          <t>56%</t>
        </is>
      </c>
      <c r="AA1319" s="35" t="inlineStr">
        <is>
          <t>6.2/10</t>
        </is>
      </c>
      <c r="AB1319" s="35" t="inlineStr">
        <is>
          <t>52/100</t>
        </is>
      </c>
      <c r="AC1319" s="35" t="inlineStr">
        <is>
          <t>https://www.youtube.com/embed/LtNYaH61dXY</t>
        </is>
      </c>
      <c r="AD1319" s="98" t="inlineStr">
        <is>
          <t>US</t>
        </is>
      </c>
      <c r="AE1319" s="98" t="n">
        <v>1731215633548</v>
      </c>
    </row>
    <row r="1320" ht="14.25" customHeight="1" s="169">
      <c r="A1320" s="93" t="inlineStr">
        <is>
          <t>Aladdin and the King of Thieves</t>
        </is>
      </c>
      <c r="B1320" s="94" t="n">
        <v>41</v>
      </c>
      <c r="C1320" s="131" t="inlineStr">
        <is>
          <t>Disney Animation</t>
        </is>
      </c>
      <c r="D1320" s="132" t="inlineStr">
        <is>
          <t>Disney Home Entertainment</t>
        </is>
      </c>
      <c r="E1320" s="95" t="inlineStr">
        <is>
          <t>Animated</t>
        </is>
      </c>
      <c r="F1320" s="117" t="inlineStr">
        <is>
          <t>Princess</t>
        </is>
      </c>
      <c r="G1320" s="31" t="n"/>
      <c r="H1320" s="32" t="n"/>
      <c r="I1320" s="96" t="inlineStr">
        <is>
          <t>Disney</t>
        </is>
      </c>
      <c r="J1320" s="97" t="n">
        <v>1996</v>
      </c>
      <c r="K1320" s="35">
        <f>ROW(K1320)-1</f>
        <v/>
      </c>
      <c r="L1320" s="98" t="b">
        <v>0</v>
      </c>
      <c r="M1320" s="99" t="n"/>
      <c r="N1320" s="83" t="inlineStr">
        <is>
          <t>Legendary secrets are revealed as Aladdin and his friends—Jasmine, Abu, Carpet and, of course, the always entertaining Genie—face all sorts of terrifying threats and make some exciting last-minute escapes pursuing the King Of Thieves and his villainous crew.</t>
        </is>
      </c>
      <c r="O1320" s="84" t="inlineStr">
        <is>
          <t>https://image.tmdb.org/t/p/w500/kTH7qEyvdDYMoQraQZm3LFKCge3.jpg</t>
        </is>
      </c>
      <c r="P1320" s="85" t="inlineStr">
        <is>
          <t>Val Bettin, Jim Cummings, Gilbert Gottfried, Linda Larkin, Jerry Orbach, John Rhys-Davies, Scott Weinger, Frank Welker, Robin Williams, Jeff Bennett, Corey Burton, Jess Harnell, Clyde Kusatsu, Rob Paulsen, CCH Pounder, Bruce Adler, Peter Samuel</t>
        </is>
      </c>
      <c r="Q1320" s="86" t="inlineStr">
        <is>
          <t>Tad Stones</t>
        </is>
      </c>
      <c r="R1320" s="59" t="inlineStr">
        <is>
          <t>[{"Source": "Internet Movie Database", "Value": "6.4/10"}, {"Source": "Rotten Tomatoes", "Value": "33%"}]</t>
        </is>
      </c>
      <c r="S1320" s="125" t="inlineStr">
        <is>
          <t>0</t>
        </is>
      </c>
      <c r="T1320" s="102" t="inlineStr">
        <is>
          <t>Not Rated</t>
        </is>
      </c>
      <c r="U1320" s="103" t="inlineStr">
        <is>
          <t>81</t>
        </is>
      </c>
      <c r="V1320" s="89" t="inlineStr">
        <is>
          <t>{"link": "https://www.themoviedb.org/movie/11238-aladdin-and-the-king-of-thieves/watch?locale=CA", "buy":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"flatrate": [{"logo_path": "/97yvRBw1GzX7fXprcF80er19ot.jpg", "provider_id": 337, "provider_name": "Disney Plus", "display_priority": 3}], "rent": [{"logo_path": "/SPnB1qiCkYfirS2it3hZORwGVn.jpg", "provider_id": 2, "provider_name": "Apple TV Store", "display_priority": 6}, {"logo_path": "/4bIKO5tqPgko0135wL9GhMsb1wv.jpg", "provider_id": 140, "provider_name": "CosmoGo", "display_priority": 18}]}</t>
        </is>
      </c>
      <c r="W1320" s="124" t="inlineStr">
        <is>
          <t>0</t>
        </is>
      </c>
      <c r="X1320" s="35" t="n">
        <v>11238</v>
      </c>
      <c r="Y1320" s="35" t="inlineStr">
        <is>
          <t>[15969, 420817, 812, 16690, 82430, 11430, 991494, 14411, 25556, 12242, 649928, 420818, 410113, 12232, 14873, 587562, 560044, 19051, 31473, 15657]</t>
        </is>
      </c>
      <c r="Z1320" s="35" t="inlineStr">
        <is>
          <t>33%</t>
        </is>
      </c>
      <c r="AA1320" s="35" t="inlineStr">
        <is>
          <t>6.4/10</t>
        </is>
      </c>
      <c r="AB1320" s="35" t="inlineStr">
        <is>
          <t>N/A</t>
        </is>
      </c>
      <c r="AC1320" s="35" t="inlineStr">
        <is>
          <t>https://www.youtube.com/embed/9GOQF17VO24</t>
        </is>
      </c>
      <c r="AD1320" s="98" t="inlineStr">
        <is>
          <t>US</t>
        </is>
      </c>
      <c r="AE1320" s="98" t="n">
        <v>1731215633548</v>
      </c>
    </row>
    <row r="1321" ht="14.25" customHeight="1" s="169">
      <c r="A1321" s="93" t="inlineStr">
        <is>
          <t>Conquest of the Planet of the Apes</t>
        </is>
      </c>
      <c r="B1321" s="94" t="n">
        <v>41</v>
      </c>
      <c r="C1321" s="131" t="inlineStr">
        <is>
          <t>Planet of the Apes</t>
        </is>
      </c>
      <c r="D1321" s="132" t="n"/>
      <c r="E1321" s="95" t="inlineStr">
        <is>
          <t>Sci-Fi</t>
        </is>
      </c>
      <c r="F1321" s="117" t="n"/>
      <c r="G1321" s="31" t="n"/>
      <c r="H1321" s="32" t="n"/>
      <c r="I1321" s="96" t="inlineStr">
        <is>
          <t>20th Century Studios</t>
        </is>
      </c>
      <c r="J1321" s="97" t="n">
        <v>1972</v>
      </c>
      <c r="K1321" s="35">
        <f>ROW(K1321)-1</f>
        <v/>
      </c>
      <c r="L1321" s="98" t="b">
        <v>0</v>
      </c>
      <c r="M1321" s="99" t="inlineStr">
        <is>
          <t>Feels like a let down even compared to the most recent sequel before this. The sets and costumes feel very cheap. The story is fairly interesting, but a lot is unexplained and can be hard to buy in to. The action sequences are drawn out, repetitive and not very interesting. There is an extended sequence of the apes gathering weapons, only for the apes not to use them whatsoever. Poorly directed, with a lack of cohesion and poorly shot action.</t>
        </is>
      </c>
      <c r="N1321" s="49" t="inlineStr">
        <is>
          <t>In a futuristic world that has embraced ape slavery, a chimpanzee named Caesar resurfaces after almost twenty years of hiding from the authorities, and prepares for a revolt against humanity.</t>
        </is>
      </c>
      <c r="O1321" s="50" t="inlineStr">
        <is>
          <t>https://image.tmdb.org/t/p/w500/tzKZRY2opw5MruSkevffgT5ocun.jpg</t>
        </is>
      </c>
      <c r="P1321" s="51" t="inlineStr">
        <is>
          <t>Roddy McDowall, Don Murray, Ricardo Montalban, Hari Rhodes, Severn Darden, Lou Wagner, Natalie Trundy, John Randolph, Asa Maynor, Joyce Haber, H.M. Wynant, David Chow, Buck Kartalian, John Dennis, Paul Comi, Gordon Jump, Dick Spangler, Hector Soucy, James Bacon, Rayford Barnes, William Bryant, Jean Byron, Sam Chew Jr., Francis De Sales, Peter Eastman, Erin Fleming, Daniel Keough, Ron Pinkard, Jeffrey Sayre, Ruth Foster</t>
        </is>
      </c>
      <c r="Q1321" s="52" t="inlineStr">
        <is>
          <t>J. Lee Thompson</t>
        </is>
      </c>
      <c r="R1321" s="62" t="inlineStr">
        <is>
          <t>[{"Source": "Internet Movie Database", "Value": "6.1/10"}, {"Source": "Rotten Tomatoes", "Value": "52%"}, {"Source": "Metacritic", "Value": "49/100"}]</t>
        </is>
      </c>
      <c r="S1321" s="54" t="inlineStr">
        <is>
          <t>9,700,000</t>
        </is>
      </c>
      <c r="T1321" s="55" t="inlineStr">
        <is>
          <t>PG</t>
        </is>
      </c>
      <c r="U1321" s="56" t="inlineStr">
        <is>
          <t>88</t>
        </is>
      </c>
      <c r="V1321" s="57" t="inlineStr">
        <is>
          <t>{"link": "https://www.themoviedb.org/movie/1688-conquest-of-the-planet-of-the-apes/watch?locale=CA", "ads": [{"logo_path": "/vLZKlXUNDcZR7ilvfY9Wr9k80FZ.jpg", "provider_id": 538, "provider_name": "Plex", "display_priority": 81}], "flatrate": [{"logo_path": "/97yvRBw1GzX7fXprcF80er19ot.jpg", "provider_id": 337, "provider_name": "Disney Plus", "display_priority": 3}], "free": [{"logo_path": "/vLZKlXUNDcZR7ilvfY9Wr9k80FZ.jpg", "provider_id": 538, "provider_name": "Plex", "display_priority": 81}], "rent": [{"logo_path": "/SPnB1qiCkYfirS2it3hZORwGVn.jpg", "provider_id": 2, "provider_name": "Apple TV Store", "display_priority": 6}, {"logo_path": "/qR6FKvnPBx2O37FDg8PNM7efwF3.jpg", "provider_id": 10, "provider_name": "Amazon Video", "display_priority": 56}], "buy": [{"logo_path": "/SPnB1qiCkYfirS2it3hZORwGVn.jpg", "provider_id": 2, "provider_name": "Apple TV Store", "display_priority": 6}, {"logo_path": "/qR6FKvnPBx2O37FDg8PNM7efwF3.jpg", "provider_id": 10, "provider_name": "Amazon Video", "display_priority": 56}]}</t>
        </is>
      </c>
      <c r="W1321" s="58" t="inlineStr">
        <is>
          <t>1,700,000</t>
        </is>
      </c>
      <c r="X1321" s="35" t="n">
        <v>1688</v>
      </c>
      <c r="Y1321" s="35" t="inlineStr">
        <is>
          <t>[653346, 871, 11561, 281338, 17796, 119450, 123025, 3604, 181812, 339964, 262500, 75612, 284054, 323027, 887357, 618354, 463272, 27191, 590223, 487186]</t>
        </is>
      </c>
      <c r="Z1321" s="35" t="inlineStr">
        <is>
          <t>52%</t>
        </is>
      </c>
      <c r="AA1321" s="35" t="inlineStr">
        <is>
          <t>6.1/10</t>
        </is>
      </c>
      <c r="AB1321" s="35" t="inlineStr">
        <is>
          <t>49/100</t>
        </is>
      </c>
      <c r="AC1321" s="35" t="inlineStr">
        <is>
          <t>https://www.youtube.com/embed/F0TvY2sgZnU</t>
        </is>
      </c>
      <c r="AD1321" s="98" t="inlineStr">
        <is>
          <t>US</t>
        </is>
      </c>
      <c r="AE1321" s="98" t="n">
        <v>1731215633548</v>
      </c>
    </row>
    <row r="1322" ht="14.25" customHeight="1" s="169">
      <c r="A1322" s="93" t="inlineStr">
        <is>
          <t>A Christmas Story Christmas</t>
        </is>
      </c>
      <c r="B1322" s="94" t="n">
        <v>41</v>
      </c>
      <c r="C1322" s="131" t="inlineStr">
        <is>
          <t>A Christmas Story</t>
        </is>
      </c>
      <c r="D1322" s="132" t="n"/>
      <c r="E1322" s="95" t="inlineStr">
        <is>
          <t>Comedy</t>
        </is>
      </c>
      <c r="F1322" s="117" t="inlineStr">
        <is>
          <t>Family</t>
        </is>
      </c>
      <c r="G1322" s="31" t="inlineStr">
        <is>
          <t>Christmas</t>
        </is>
      </c>
      <c r="H1322" s="32" t="inlineStr">
        <is>
          <t>HBO Max</t>
        </is>
      </c>
      <c r="I1322" s="96" t="inlineStr">
        <is>
          <t>Warner Bros.</t>
        </is>
      </c>
      <c r="J1322" s="97" t="n">
        <v>2022</v>
      </c>
      <c r="K1322" s="35">
        <f>ROW(K1322)-1</f>
        <v/>
      </c>
      <c r="L1322" s="98" t="b">
        <v>0</v>
      </c>
      <c r="M1322" s="99" t="inlineStr">
        <is>
          <t xml:space="preserve">A legacy sequel that is basically a remake that fails to live up to it's predecessor on any level. The voiceover exposition worked for the first movie, but it is exhausting in this. A masterclass of tell don't show. The acting in this is really bad with a few exceptions, which is expected when the cast is mostly child actors and former child actors that haven't really done anything post Christmas Story. Focusing on a man going through a midlife crisis makes the whole movie a lot more dour than the original. There just really isn't a whole lot of joy to gleam from this. All of the adults still act as if they are children, I guess so the audience can remember that they were like that in the original. There are some moments of humor and other somewhat emotional moments, but this largely didn't work for me. </t>
        </is>
      </c>
      <c r="N1322" s="76" t="inlineStr">
        <is>
          <t>Follows Ralphie, now adult, who returns to the house on Cleveland Street to give his kids a magical Christmas like the one he had as a child, reconnecting with childhood friends, and reconciling the passing of his Old Man.</t>
        </is>
      </c>
      <c r="O1322" s="105" t="inlineStr">
        <is>
          <t>https://image.tmdb.org/t/p/w500/5QeoDiiIFY9VF87Rm79WpCFZbwf.jpg</t>
        </is>
      </c>
      <c r="P1322" s="106" t="inlineStr">
        <is>
          <t>Peter Billingsley, Erinn Hayes, Julie Hagerty, Ian Petrella, Scott Schwartz, R.D. Robb, Zack Ward, River Drosche, Julianna Layne, Cailean Galloway, Alistair Galloway, Yano Anaya, David Gillespie, Billy Brayshaw, Tegan Grace Muggeridge, Davis Murphy, Mark Arnold, JR Esposito, Lauren Mora, Chris Jarman, Sam Parks, Henry Miller, Ian Porter, Derek Morse, Mariana Stansheva, Henry Miller, Jackson Bartkowski, Owen Davis, Krassimir Manov, Julie Yammanee</t>
        </is>
      </c>
      <c r="Q1322" s="107" t="inlineStr">
        <is>
          <t>Clay Kaytis</t>
        </is>
      </c>
      <c r="R1322" s="121" t="inlineStr">
        <is>
          <t>[{"Source": "Internet Movie Database", "Value": "6.7/10"}, {"Source": "Rotten Tomatoes", "Value": "79%"}, {"Source": "Metacritic", "Value": "55/100"}]</t>
        </is>
      </c>
      <c r="S1322" s="108" t="inlineStr">
        <is>
          <t>0</t>
        </is>
      </c>
      <c r="T1322" s="109" t="inlineStr">
        <is>
          <t>PG</t>
        </is>
      </c>
      <c r="U1322" s="110" t="inlineStr">
        <is>
          <t>102</t>
        </is>
      </c>
      <c r="V1322" s="82" t="inlineStr">
        <is>
          <t>{"link": "https://www.themoviedb.org/movie/929340-a-christmas-story-christmas/watch?locale=CA", "flatrate": [{"logo_path": "/ewOptMVIYcOadMGGJz8DJueH2bH.jpg", "provider_id": 230, "provider_name": "Crave", "display_priority": 5}, {"logo_path": "/qcKfSyX4xkXESjHrkO8cZLRJkn6.jpg", "provider_id": 2604, "provider_name": "Crave Amazon Channel", "display_priority": 140}], "buy":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"rent":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t>
        </is>
      </c>
      <c r="W1322" s="111" t="inlineStr">
        <is>
          <t>0</t>
        </is>
      </c>
      <c r="X1322" s="35" t="n">
        <v>929340</v>
      </c>
      <c r="Y1322" s="35" t="inlineStr">
        <is>
          <t>[33871, 1022964, 78080, 13379, 566565, 239347, 50327, 1001884, 21448, 864390, 54540, 870358, 39180, 119738, 13759, 250535, 936061, 1045944, 24251, 743439]</t>
        </is>
      </c>
      <c r="Z1322" s="35" t="inlineStr">
        <is>
          <t>79%</t>
        </is>
      </c>
      <c r="AA1322" s="35" t="inlineStr">
        <is>
          <t>6.7/10</t>
        </is>
      </c>
      <c r="AB1322" s="35" t="inlineStr">
        <is>
          <t>55/100</t>
        </is>
      </c>
      <c r="AC1322" s="35" t="inlineStr">
        <is>
          <t>https://www.youtube.com/embed/mZILRPjsaew</t>
        </is>
      </c>
      <c r="AD1322" s="35" t="inlineStr">
        <is>
          <t>US</t>
        </is>
      </c>
      <c r="AE1322" s="35" t="inlineStr">
        <is>
          <t>1734210742243</t>
        </is>
      </c>
    </row>
    <row r="1323" ht="14.25" customHeight="1" s="169">
      <c r="A1323" s="93" t="inlineStr">
        <is>
          <t>Horizon: An American Saga - Chapter 1</t>
        </is>
      </c>
      <c r="B1323" s="94" t="n">
        <v>41</v>
      </c>
      <c r="C1323" s="131" t="n"/>
      <c r="D1323" s="132" t="n"/>
      <c r="E1323" s="95" t="inlineStr">
        <is>
          <t>Western</t>
        </is>
      </c>
      <c r="F1323" s="117" t="n"/>
      <c r="G1323" s="31" t="n"/>
      <c r="H1323" s="32" t="n"/>
      <c r="I1323" s="96" t="inlineStr">
        <is>
          <t>Warner Bros.</t>
        </is>
      </c>
      <c r="J1323" s="97" t="n">
        <v>2024</v>
      </c>
      <c r="K1323" s="35">
        <f>ROW(K1323)-1</f>
        <v/>
      </c>
      <c r="L1323" s="98" t="b">
        <v>0</v>
      </c>
      <c r="M1323" s="99" t="inlineStr">
        <is>
          <t>This isn't even really a movie, it is clearly three episodes of some long, boring western show that Kevin Costner wanted to make packaged into one and thrown into theatres to try to recoup their losses on this awful idea. The fact that they signed up to make FOUR parts of this before ever releasing a thing is insane. It took John Wick, a great franchise, 10 years to release four movies. What happened to the days when you needed to make one good movie then you could start making sequels. Now Costner and Snyder and all the other hacks are trying to release six part movies as an excuse to why the first one sucks. "Yeah this one might be boring and long and not have any conclusion and have way too many characters and storylines that never converge or resolve themselves, but wait until part eight comes when the aliens show up, that's when the movie finally makes sense". It looks reasonably good, and most of the acting and directing is solid, but the story is a mess, it's impossible to follow and there is way too much going on, while also having essentially no action. The one action sequence near the start is actually pretty good and tense. You can see the episode breaks in the movie. An hour ish in and then around 110 minutes in, we switch to a brand new character and location, as if starting a new episode.</t>
        </is>
      </c>
      <c r="N1323" s="49" t="inlineStr">
        <is>
          <t>In 1859, families discover the lure of the Old West as they settle in territories from Wyoming to Kansas. Meanwhile, a gruff cowboy finds himself on the run with a prostitute and a young boy after killing a fellow gunman.</t>
        </is>
      </c>
      <c r="O1323" s="50" t="inlineStr">
        <is>
          <t>https://image.tmdb.org/t/p/w500/hqDkO0W9uk4aiwzn3pTeLO7NPZD.jpg</t>
        </is>
      </c>
      <c r="P1323" s="51" t="inlineStr">
        <is>
          <t>Kevin Costner, Sienna Miller, Sam Worthington, Jena Malone, Abbey Lee, Michael Rooker, Danny Huston, Luke Wilson, Ella Hunt, Tatanka Means, Owen Crow Shoe, Jeff Fahey, Tom Payne, Jamie Campbell Bower, Michael Angarano, Georgia MacPhail, Giovanni Ribisi, Will Patton, Jim Lau, Isabelle Fuhrman, Tim Guinee, Colin Cunningham, Scott Haze, Douglas Smith, Alejandro Edda, Wasé Chief, Angus Macfadyen, Jon Beavers, Etienne Kellici, Bodhi Okuma Linton, Gregory Cruz, Joe Burns, James Russo, David O'Hara, Chris Conner, Leroy Silva, Dale Dickey, Larry Bagby, James Landry Hébert, Claudia Conner, Daniel Link, Hayes Costner, Roger Ivens, Charles Halford, Whitney Palmer, Austin R. Grant, Bryan Hisey, Ariel Llinas, Raynor Scheine, Lindsay Foster, Cici Lau, Antonio D. Charity, Adriane McLean, John Coinman, Cleo Eringer-Parker, Nyla Eringer-Parker, Aidan McCann, Dawn Lura, Teyton Allan Colbert, Derek Hinkey, H. Jack Williams, Fiyero Barehand, Boo Arnold, Tiger Curran, Brandon Shaffer, Moimoi Gilmore, Phoebe Ho, Amos Little, Ave Solvei, Todd Allen, Keegan Perez, Hallie Purser, Naomi Winders, Elizabeth Dennehy, Austin Archer, Dalton Baker, Chase Ramsey, Michael Todd Behrens, John Melo, Sarah Shippobotham, Aaron Bruderer, Steve Redd, William McAllister, Liam Bradford, Zachary Hokeah, Samuel Gray, Duane Stephens, Michael Anthony Christian, Stephen Robert Schultz, Tice O. Guymon, Joseph Williams, Dustyn Horse, Ryan Swanson, Hy Woong</t>
        </is>
      </c>
      <c r="Q1323" s="52" t="inlineStr">
        <is>
          <t>Kevin Costner</t>
        </is>
      </c>
      <c r="R1323" s="59" t="inlineStr">
        <is>
          <t>[{"Source": "Internet Movie Database", "Value": "6.6/10"}, {"Source": "Rotten Tomatoes", "Value": "51%"}, {"Source": "Metacritic", "Value": "49/100"}]</t>
        </is>
      </c>
      <c r="S1323" s="60" t="inlineStr">
        <is>
          <t>38,735,702</t>
        </is>
      </c>
      <c r="T1323" s="55" t="inlineStr">
        <is>
          <t>R</t>
        </is>
      </c>
      <c r="U1323" s="56" t="inlineStr">
        <is>
          <t>182</t>
        </is>
      </c>
      <c r="V1323" s="57" t="inlineStr">
        <is>
          <t>{"link": "https://www.themoviedb.org/movie/932086-horizon-an-american-saga-chapter-1/watch?locale=CA", "buy":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"rent":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{"logo_path": "/vLZKlXUNDcZR7ilvfY9Wr9k80FZ.jpg", "provider_id": 538, "provider_name": "Plex", "display_priority": 81}], "flatrate": [{"logo_path": "/pbpMk2JmcoNnQwx5JGpXngfoWtp.jpg", "provider_id": 8, "provider_name": "Netflix", "display_priority": 0}, {"logo_path": "/dpR8r13zWDeUR0QkzWidrdMxa56.jpg", "provider_id": 1796, "provider_name": "Netflix Standard with Ads", "display_priority": 93}]}</t>
        </is>
      </c>
      <c r="W1323" s="61" t="inlineStr">
        <is>
          <t>50,000,000</t>
        </is>
      </c>
      <c r="X1323" s="35" t="n">
        <v>932086</v>
      </c>
      <c r="Y1323" s="35" t="inlineStr">
        <is>
          <t>[10935, 384680, 29005, 634524, 11967, 71244, 1195518, 12690, 264656, 14384, 618162, 75552, 14881, 273248, 759584, 600583, 438457, 883954, 18264, 158916]</t>
        </is>
      </c>
      <c r="Z1323" s="35" t="inlineStr">
        <is>
          <t>51%</t>
        </is>
      </c>
      <c r="AA1323" s="35" t="inlineStr">
        <is>
          <t>6.6/10</t>
        </is>
      </c>
      <c r="AB1323" s="35" t="inlineStr">
        <is>
          <t>49/100</t>
        </is>
      </c>
      <c r="AC1323" s="35" t="inlineStr">
        <is>
          <t>https://www.youtube.com/embed/rLaYzHhHdok</t>
        </is>
      </c>
      <c r="AD1323" s="98" t="inlineStr">
        <is>
          <t>US</t>
        </is>
      </c>
      <c r="AE1323" s="98" t="inlineStr">
        <is>
          <t>1737087101518</t>
        </is>
      </c>
    </row>
    <row r="1324" ht="14.25" customHeight="1" s="169">
      <c r="A1324" s="93" t="inlineStr">
        <is>
          <t>Maze Runner: The Scorch Trials</t>
        </is>
      </c>
      <c r="B1324" s="94" t="n">
        <v>41</v>
      </c>
      <c r="C1324" s="131" t="inlineStr">
        <is>
          <t>Maze Runner</t>
        </is>
      </c>
      <c r="D1324" s="132" t="n"/>
      <c r="E1324" s="95" t="inlineStr">
        <is>
          <t>Sci-Fi</t>
        </is>
      </c>
      <c r="F1324" s="117" t="inlineStr">
        <is>
          <t>Action</t>
        </is>
      </c>
      <c r="G1324" s="31" t="n"/>
      <c r="H1324" s="32" t="n"/>
      <c r="I1324" s="96" t="inlineStr">
        <is>
          <t>20th Century Studios</t>
        </is>
      </c>
      <c r="J1324" s="97" t="n">
        <v>2015</v>
      </c>
      <c r="K1324" s="35">
        <f>ROW(K1324)-1</f>
        <v/>
      </c>
      <c r="L1324" s="98" t="b">
        <v>0</v>
      </c>
      <c r="M1324" s="99" t="inlineStr">
        <is>
          <t>I thought the first one wasted a great premise, this one just abandons any sort of interesting premise whatsoever. The action scenes are better than the past one, but there are too many characters in this and I don't particularly like any of them. None of them are very well rounded, and when they do try to give depth to Teresa they provide essentially no reason to empathize with her. It really feels like they style-jacked from The Last of Us with their aesthetic and the design of the "Cranks" (zombies). This feels like we are just getting from point A to point B in this movie. It is the clear middle of a trilogy, where they pay off basically nothing, and you're left very unsatisfied.</t>
        </is>
      </c>
      <c r="N1324" s="76" t="inlineStr">
        <is>
          <t>Thomas and his fellow Gladers face their greatest challenge yet: searching for clues about the mysterious and powerful organization known as WCKD. Their journey takes them to the Scorch, a desolate landscape filled with unimaginable obstacles. Teaming up with resistance fighters, the Gladers take on WCKD’s vastly superior forces and uncover its shocking plans for them all.</t>
        </is>
      </c>
      <c r="O1324" s="105" t="inlineStr">
        <is>
          <t>https://image.tmdb.org/t/p/w500/mYw7ZyejqSCPFlrT2jHZOESZDU3.jpg</t>
        </is>
      </c>
      <c r="P1324" s="106" t="inlineStr">
        <is>
          <t>Dylan O'Brien, Kaya Scodelario, Thomas Brodie-Sangster, Giancarlo Esposito, Ki Hong Lee, Dexter Darden, Rosa Salazar, Patricia Clarkson, Aidan Gillen, Barry Pepper, Nathalie Emmanuel, Alexander Flores, Jacob Lofland, Lili Taylor, Alan Tudyk, Terry Dale Parks, Kathryn Smith-McGlynn, Matthew T. Metzler, Jenny Gabrielle, David House, Lora Martinez-Cunningham, Luke Gallegos, Shawn Prince, Jeremy Becerra, Matthew Page, Alex Knight, Marc Comstock, John Trejo, Katherine McNamara, Tatanka Means, Ryan Jason Cook, James Burnett, Morse Bicknell, Adriana Acosta, Brian Barela, Laramie Cooley, Jetto Dorsainville, Andrea Good, Carma Harvey, Gary Hood, Keith Jardine, Jess King, Martin Palmer, Frank Powers, Ben Pronsky, James Tyler Robinson, Gonzalo Robles, Bryce Romero, Diego Romero, J. Nathan Simmons, Kaelee Vigil, Alexander Wagenman, Richard Daniel Williams, John Christian Love, Kelly V. Lucio</t>
        </is>
      </c>
      <c r="Q1324" s="107" t="inlineStr">
        <is>
          <t>Wes Ball</t>
        </is>
      </c>
      <c r="R1324" s="121" t="inlineStr">
        <is>
          <t>[{"Source": "Internet Movie Database", "Value": "6.3/10"}, {"Source": "Rotten Tomatoes", "Value": "47%"}, {"Source": "Metacritic", "Value": "43/100"}]</t>
        </is>
      </c>
      <c r="S1324" s="108" t="inlineStr">
        <is>
          <t>312,296,056</t>
        </is>
      </c>
      <c r="T1324" s="109" t="inlineStr">
        <is>
          <t>PG-13</t>
        </is>
      </c>
      <c r="U1324" s="110" t="inlineStr">
        <is>
          <t>131</t>
        </is>
      </c>
      <c r="V1324" s="82" t="inlineStr">
        <is>
          <t>{"link": "https://www.themoviedb.org/movie/294254-maze-runner-the-scorch-trials/watch?locale=CA", "buy":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"rent":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"flatrate": [{"logo_path": "/97yvRBw1GzX7fXprcF80er19ot.jpg", "provider_id": 337, "provider_name": "Disney Plus", "display_priority": 3}, {"logo_path": "/ewOptMVIYcOadMGGJz8DJueH2bH.jpg", "provider_id": 230, "provider_name": "Crave", "display_priority": 5}, {"logo_path": "/qsOM361vYHE7pcNFG7bCJHyievG.jpg", "provider_id": 182, "provider_name": "Hollywood Suite", "display_priority": 27}, {"logo_path": "/p5xtRLEzPyRhqOPpiW1sFy4FyPc.jpg", "provider_id": 705, "provider_name": "Hollywood Suite Amazon Channel", "display_priority": 87}, {"logo_path": "/esiLBRzDUwodjfN8gA4qj7l3ZF7.jpg", "provider_id": 1794, "provider_name": "Starz Amazon Channel", "display_priority": 92}, {"logo_path": "/qcKfSyX4xkXESjHrkO8cZLRJkn6.jpg", "provider_id": 2604, "provider_name": "Crave Amazon Channel", "display_priority": 140}]}</t>
        </is>
      </c>
      <c r="W1324" s="111" t="inlineStr">
        <is>
          <t>61,000,000</t>
        </is>
      </c>
      <c r="X1324" s="35" t="n">
        <v>294254</v>
      </c>
      <c r="Y1324" s="35" t="inlineStr">
        <is>
          <t>[11234, 198663, 1141182, 72190, 696393, 76341, 375366, 299687, 270771, 507244, 11683, 615658, 13460, 1577, 12101, 347548, 6479, 1100988, 7737, 406990]</t>
        </is>
      </c>
      <c r="Z1324" s="35" t="inlineStr">
        <is>
          <t>47%</t>
        </is>
      </c>
      <c r="AA1324" s="35" t="inlineStr">
        <is>
          <t>6.3/10</t>
        </is>
      </c>
      <c r="AB1324" s="35" t="inlineStr">
        <is>
          <t>43/100</t>
        </is>
      </c>
      <c r="AC1324" s="35" t="inlineStr">
        <is>
          <t>https://www.youtube.com/embed/SDofO3P2HpE</t>
        </is>
      </c>
      <c r="AD1324" s="98" t="inlineStr">
        <is>
          <t>US</t>
        </is>
      </c>
      <c r="AE1324" s="98" t="inlineStr">
        <is>
          <t>1740161272672</t>
        </is>
      </c>
    </row>
    <row r="1325" ht="14.25" customHeight="1" s="169">
      <c r="A1325" s="93" t="inlineStr">
        <is>
          <t>A Minecraft Movie</t>
        </is>
      </c>
      <c r="B1325" s="94" t="n">
        <v>41</v>
      </c>
      <c r="C1325" s="131" t="n"/>
      <c r="D1325" s="132" t="n"/>
      <c r="E1325" s="95" t="inlineStr">
        <is>
          <t>Comedy</t>
        </is>
      </c>
      <c r="F1325" s="117" t="n"/>
      <c r="G1325" s="31" t="n"/>
      <c r="H1325" s="32" t="n"/>
      <c r="I1325" s="96" t="inlineStr">
        <is>
          <t>Warner Bros.</t>
        </is>
      </c>
      <c r="J1325" s="97" t="n">
        <v>2025</v>
      </c>
      <c r="K1325" s="35">
        <f>ROW(K1325)-1</f>
        <v/>
      </c>
      <c r="L1325" s="98" t="b">
        <v>0</v>
      </c>
      <c r="M1325" s="99" t="inlineStr">
        <is>
          <t>This isn't nearly as bad as I thought it would be after watching the trailers, but it's definitely not good either. There are a couple of well executed jokes, but most of the comedy in this is just being wacky or screaming, which just doesn't work. The story is very cookie cutter, reminding me of a weird mix between "The Super Mario Bros. Movie" and "Ghostbusters: Afterlife". Many of the characters in this movie have no reason to be in it whatsoever. It's like they decided that they needed more than 3 characters, but then didn't write any characterization or motivations for the characters, and also didn't allow them to have any impact on the story. Emma Myers and Danielle Brooks are both solid in the movie, but the characters simply have no reason to be in it. The writing in this is so stuffed with exposition or bad dialogue that they forgot; to write anything funny. The CGI environments look very good, but the blending with them and the live action characters looks awful. Never at any point did I get sucked into the world and believe that the characters were there. This would have worked better with better writers, and done fully animated.</t>
        </is>
      </c>
      <c r="N1325" s="49" t="inlineStr">
        <is>
          <t>Four misfits find themselves struggling with ordinary problems when they are suddenly pulled through a mysterious portal into the Overworld: a bizarre, cubic wonderland that thrives on imagination. To get back home, they'll have to master this world while embarking on a magical quest with an unexpected, expert crafter, Steve.</t>
        </is>
      </c>
      <c r="O1325" s="50" t="inlineStr">
        <is>
          <t>https://image.tmdb.org/t/p/w500/yFHHfHcUgGAxziP1C3lLt0q2T4s.jpg</t>
        </is>
      </c>
      <c r="P1325" s="51" t="inlineStr">
        <is>
          <t>Jason Momoa, Jack Black, Sebastian Eugene Hansen, Emma Myers, Danielle Brooks, Jennifer Coolidge, Rachel House, Allan Henry, Bram Scott-Breheny, Moana Williams, Jemaine Clement, Mark Wright, Yvette Parsons, Hiram Garcia, Bret McKenzie, Jared Hess, Batanai Mashingaidze, Amanda Billing, Tommy Broadmore, Frankie Creagh-Leslie, Alison Quigan, John Smythe, Alex Tunui, Craig Mckinney, Joel Rindelaub, Antony Degreat, Victor Kazaroho, Ben Carpenter, Rowan Bacal, Brennan Standing, Dylan Chitekwe, Matt Berry, Alice May Connolly, Jens Bergensten, Oliver Brotherhood, Daniel Middleton, Elizabeth Batty, Jessica Bravura, Kate McKinnon</t>
        </is>
      </c>
      <c r="Q1325" s="52" t="inlineStr">
        <is>
          <t>Jared Hess</t>
        </is>
      </c>
      <c r="R1325" s="116" t="inlineStr">
        <is>
          <t>[{"Source": "Internet Movie Database", "Value": "5.6/10"}, {"Source": "Metacritic", "Value": "45/100"}]</t>
        </is>
      </c>
      <c r="S1325" s="54" t="inlineStr">
        <is>
          <t>958,287,780</t>
        </is>
      </c>
      <c r="T1325" s="55" t="inlineStr">
        <is>
          <t>PG</t>
        </is>
      </c>
      <c r="U1325" s="56" t="inlineStr">
        <is>
          <t>101</t>
        </is>
      </c>
      <c r="V1325" s="57" t="inlineStr">
        <is>
          <t>{"link": "https://www.themoviedb.org/movie/950387-a-minecraft-movie/watch?locale=CA", "buy": [{"logo_path": "/SPnB1qiCkYfirS2it3hZORwGVn.jpg", "provider_id": 2, "provider_name": "Apple TV Store", "display_priority": 6}, {"logo_path": "/4bIKO5tqPgko0135wL9GhMsb1wv.jpg", "provider_id": 140, "provider_name": "CosmoGo", "display_priority": 18}, {"logo_path": "/qR6FKvnPBx2O37FDg8PNM7efwF3.jpg", "provider_id": 10, "provider_name": "Amazon Video", "display_priority": 56}], "rent": [{"logo_path": "/SPnB1qiCkYfirS2it3hZORwGVn.jpg", "provider_id": 2, "provider_name": "Apple TV Store", "display_priority": 6}, {"logo_path": "/4bIKO5tqPgko0135wL9GhMsb1wv.jpg", "provider_id": 140, "provider_name": "CosmoGo", "display_priority": 18}, {"logo_path": "/qR6FKvnPBx2O37FDg8PNM7efwF3.jpg", "provider_id": 10, "provider_name": "Amazon Video", "display_priority": 56}], "flatrate": [{"logo_path": "/ewOptMVIYcOadMGGJz8DJueH2bH.jpg", "provider_id": 230, "provider_name": "Crave", "display_priority": 5}, {"logo_path": "/qcKfSyX4xkXESjHrkO8cZLRJkn6.jpg", "provider_id": 2604, "provider_name": "Crave Amazon Channel", "display_priority": 140}]}</t>
        </is>
      </c>
      <c r="W1325" s="58" t="inlineStr">
        <is>
          <t>150,000,000</t>
        </is>
      </c>
      <c r="X1325" s="35" t="n">
        <v>950387</v>
      </c>
      <c r="Y1325" s="35" t="inlineStr">
        <is>
          <t>[639720, 14836, 529203, 896536, 81188, 585, 512200, 15138, 493529, 879, 936108, 893345, 158852, 47533, 718789, 1022787, 15601, 668461, 13600, 228165]</t>
        </is>
      </c>
      <c r="Z1325" s="35" t="inlineStr">
        <is>
          <t>N/A</t>
        </is>
      </c>
      <c r="AA1325" s="35" t="inlineStr">
        <is>
          <t>5.6/10</t>
        </is>
      </c>
      <c r="AB1325" s="35" t="inlineStr">
        <is>
          <t>45/100</t>
        </is>
      </c>
      <c r="AC1325" s="35" t="inlineStr">
        <is>
          <t>https://www.youtube.com/embed/aSh_L6bvaCQ</t>
        </is>
      </c>
      <c r="AD1325" s="98" t="inlineStr">
        <is>
          <t>US</t>
        </is>
      </c>
      <c r="AE1325" s="98" t="inlineStr">
        <is>
          <t>1744394053199</t>
        </is>
      </c>
    </row>
    <row r="1326" ht="14.25" customHeight="1" s="169">
      <c r="A1326" s="93" t="inlineStr">
        <is>
          <t>Ghostbusters: Frozen Empire</t>
        </is>
      </c>
      <c r="B1326" s="94" t="n">
        <v>41</v>
      </c>
      <c r="C1326" s="131" t="inlineStr">
        <is>
          <t>Ghostbusters</t>
        </is>
      </c>
      <c r="D1326" s="132" t="n"/>
      <c r="E1326" s="95" t="inlineStr">
        <is>
          <t>Sci-Fi</t>
        </is>
      </c>
      <c r="F1326" s="117" t="inlineStr">
        <is>
          <t>Action</t>
        </is>
      </c>
      <c r="G1326" s="31" t="n"/>
      <c r="H1326" s="32" t="n"/>
      <c r="I1326" s="96" t="inlineStr">
        <is>
          <t>Columbia Pictures</t>
        </is>
      </c>
      <c r="J1326" s="97" t="n">
        <v>2024</v>
      </c>
      <c r="K1326" s="35">
        <f>ROW(K1326)-1</f>
        <v/>
      </c>
      <c r="L1326" s="98" t="b">
        <v>0</v>
      </c>
      <c r="M1326" s="99" t="inlineStr">
        <is>
          <t>Another very disappointing Ghostbusters sequel that could spell the end of the franchise. The writing in this movie is exceptionally bad and really drags everything down. It's ok that they went with a darker tone, it isn't as enjoyable to watch as the comedic original, but that isn't what makes this bad. The dialogue is once again full of cringeworthy references and exposition. The characters behave completely irrationally in order to advance the plot. Every time a character from a previous movie shows up there is almost a pause expecting applause in the theatre. The effects don't look nearly as good as the previous installment did. The ending is anti-climactic. There are still a handful of laughs, mostly from Bill Murray in his limited screen time and some from Paul Rudd, but Mckenna Grace's Phoebe is so poorly handled in this movie when she was the best part of the last one. She is used strictly as a plot device, none of her actions make sense at any point. Her relationship with the ghost is interesting I guess, but it's so poorly handled and unexplained. I was excited for the movie after having seen the last one, and now I'm indifferent to anything in the future. The 1984 movie captured lightning in a bottle, and I truly believe it is only because Ramis, Murray and Aykroyd happened to team up at that point in their careers.</t>
        </is>
      </c>
      <c r="N1326" s="49" t="inlineStr">
        <is>
          <t>When the discovery of an ancient artifact unleashes an evil force, Ghostbusters new and old must join forces to protect their home and save the world from a second Ice Age.</t>
        </is>
      </c>
      <c r="O1326" s="50" t="inlineStr">
        <is>
          <t>https://image.tmdb.org/t/p/w500/y7nILTI4idOz7hpJDHKncPFeebB.jpg</t>
        </is>
      </c>
      <c r="P1326" s="51" t="inlineStr">
        <is>
          <t>Mckenna Grace, Paul Rudd, Carrie Coon, Finn Wolfhard, Dan Aykroyd, Kumail Nanjiani, Patton Oswalt, Celeste O'Connor, Logan Kim, Emily Alyn Lind, James Acaster, Bill Murray, Ernie Hudson, Annie Potts, William Atherton, Shelley Williams, Chris Tummings, John Rothman, Stephen Whitfield, Samuel Greco, Chris Ginesi, Brandon Burke, Karack Osborn, Kevin Mangold, Ian Whyte, Natalie Cousteau, Allison McKay, Adam Speers, Claire Titelman, Kalisha Amaris Johnson, Evelyn Edwards, Andrew Goddard, Deeivya Meir, Sophia Lucia Parola, Megan Robinson, Evelyn Anne Bulls, Camari Brown, Claudia Nell McCoy, Damian Muziani, Remy Germinario, Michael Kushner, Deisy Patiño, Victoria Giler, Cassidy Goron, Georgia Arron, Jesse Gallegos, Jonathan Mercedes, Vinnie Coppola, A.J. Voliton, Adam Murray, Pat Kiernan, Shelby Young, Ryan Bartley, Bella Glanville, Maria Teresa Creasey</t>
        </is>
      </c>
      <c r="Q1326" s="52" t="inlineStr">
        <is>
          <t>Gil Kenan</t>
        </is>
      </c>
      <c r="R1326" s="62" t="inlineStr">
        <is>
          <t>[{"Source": "Internet Movie Database", "Value": "6.1/10"}, {"Source": "Rotten Tomatoes", "Value": "42%"}, {"Source": "Metacritic", "Value": "46/100"}]</t>
        </is>
      </c>
      <c r="S1326" s="54" t="inlineStr">
        <is>
          <t>201,967,521</t>
        </is>
      </c>
      <c r="T1326" s="55" t="inlineStr">
        <is>
          <t>PG-13</t>
        </is>
      </c>
      <c r="U1326" s="56" t="inlineStr">
        <is>
          <t>115</t>
        </is>
      </c>
      <c r="V1326" s="57" t="inlineStr">
        <is>
          <t>{"link": "https://www.themoviedb.org/movie/967847-ghostbusters-frozen-empire/watch?locale=CA", "flatrate": [{"logo_path": "/pbpMk2JmcoNnQwx5JGpXngfoWtp.jpg", "provider_id": 8, "provider_name": "Netflix", "display_priority": 0}, {"logo_path": "/qcKfSyX4xkXESjHrkO8cZLRJkn6.jpg", "provider_id": 2604, "provider_name": "Crave Amazon Channel", "display_priority": 140}], "rent":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"buy":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t>
        </is>
      </c>
      <c r="W1326" s="58" t="inlineStr">
        <is>
          <t>100,000,000</t>
        </is>
      </c>
      <c r="X1326" s="35" t="n">
        <v>967847</v>
      </c>
      <c r="Y1326" s="35" t="inlineStr">
        <is>
          <t>[425909, 590223, 642885, 501979, 268896, 24428, 141052, 91314, 68726, 12444, 83533, 99861, 87101, 634649, 609681, 422153, 447365, 823464, 4011, 246655]</t>
        </is>
      </c>
      <c r="Z1326" s="35" t="inlineStr">
        <is>
          <t>42%</t>
        </is>
      </c>
      <c r="AA1326" s="35" t="inlineStr">
        <is>
          <t>6.1/10</t>
        </is>
      </c>
      <c r="AB1326" s="35" t="inlineStr">
        <is>
          <t>46/100</t>
        </is>
      </c>
      <c r="AC1326" s="35" t="inlineStr">
        <is>
          <t>https://www.youtube.com/embed/X7Di42uUaF0</t>
        </is>
      </c>
      <c r="AD1326" s="98" t="inlineStr">
        <is>
          <t>US</t>
        </is>
      </c>
      <c r="AE1326" s="98" t="n">
        <v>1731215633548</v>
      </c>
    </row>
    <row r="1327" ht="15.75" customHeight="1" s="169">
      <c r="A1327" s="93" t="inlineStr">
        <is>
          <t>Jiu Jitsu</t>
        </is>
      </c>
      <c r="B1327" s="94" t="n">
        <v>40</v>
      </c>
      <c r="C1327" s="131" t="n"/>
      <c r="D1327" s="132" t="n"/>
      <c r="E1327" s="95" t="inlineStr">
        <is>
          <t>Sci-Fi</t>
        </is>
      </c>
      <c r="F1327" s="117" t="inlineStr">
        <is>
          <t>Action</t>
        </is>
      </c>
      <c r="G1327" s="31" t="n"/>
      <c r="H1327" s="32" t="n"/>
      <c r="I1327" s="96" t="inlineStr">
        <is>
          <t>The Avenue Entertainment</t>
        </is>
      </c>
      <c r="J1327" s="97" t="n">
        <v>2020</v>
      </c>
      <c r="K1327" s="35">
        <f>ROW(K1327)-1</f>
        <v/>
      </c>
      <c r="L1327" s="98" t="b">
        <v>0</v>
      </c>
      <c r="M1327" s="99" t="n"/>
      <c r="N1327" s="49" t="inlineStr">
        <is>
          <t>Every six years, an ancient order of jiu-jitsu fighters joins forces to battle a vicious race of alien invaders. But when a celebrated war hero goes down in defeat, the fate of the planet and mankind hangs in the balance.</t>
        </is>
      </c>
      <c r="O1327" s="50" t="inlineStr">
        <is>
          <t>https://image.tmdb.org/t/p/w500/eLT8Cu357VOwBVTitkmlDEg32Fs.jpg</t>
        </is>
      </c>
      <c r="P1327" s="51" t="inlineStr">
        <is>
          <t>Alain Moussi, Nicolas Cage, Tony Jaa, JuJu Chan, Eddie Steeples, Marie Avgeropoulos, Frank Grillo, June Sasitorn, Marrese Crump, Rick Yune, Tommy Walker, Mary Makariou, Raymond Pinharry, Ryan Tarran, Dan Rizzuto, Jack Kingsley, Rigan Machado, John D. Hickman, Philip Kkalas, Eleonora Vasileiou, Marianna Neophytou</t>
        </is>
      </c>
      <c r="Q1327" s="52" t="inlineStr">
        <is>
          <t>Dimitri Logothetis</t>
        </is>
      </c>
      <c r="R1327" s="62" t="inlineStr">
        <is>
          <t>[{"Source": "Internet Movie Database", "Value": "2.9/10"}, {"Source": "Rotten Tomatoes", "Value": "27%"}, {"Source": "Metacritic", "Value": "27/100"}]</t>
        </is>
      </c>
      <c r="S1327" s="60" t="inlineStr">
        <is>
          <t>99,924</t>
        </is>
      </c>
      <c r="T1327" s="55" t="inlineStr">
        <is>
          <t>R</t>
        </is>
      </c>
      <c r="U1327" s="56" t="inlineStr">
        <is>
          <t>102</t>
        </is>
      </c>
      <c r="V1327" s="57" t="inlineStr">
        <is>
          <t>{"link": "https://www.themoviedb.org/movie/590706-jiu-jitsu/watch?locale=CA", "ads": [{"logo_path": "/vLZKlXUNDcZR7ilvfY9Wr9k80FZ.jpg", "provider_id": 538, "provider_name": "Plex", "display_priority": 81}], "free": [{"logo_path": "/j7D006Uy3UWwZ6G0xH6BMgIWTzH.jpg", "provider_id": 212, "provider_name": "Hoopla", "display_priority": 8}, {"logo_path": "/vLZKlXUNDcZR7ilvfY9Wr9k80FZ.jpg", "provider_id": 538, "provider_name": "Plex", "display_priority": 81}], "buy":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"rent":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t>
        </is>
      </c>
      <c r="W1327" s="61" t="inlineStr">
        <is>
          <t>23,000,000</t>
        </is>
      </c>
      <c r="X1327" s="35" t="n">
        <v>590706</v>
      </c>
      <c r="Y1327" s="35" t="inlineStr">
        <is>
          <t>[831405, 879444, 1036561, 8831, 21512, 932420, 16068, 507244, 460465, 931642, 455236, 1024127, 487242, 766931, 324670, 567604, 949484, 42012, 1577, 736485]</t>
        </is>
      </c>
      <c r="Z1327" s="35" t="inlineStr">
        <is>
          <t>27%</t>
        </is>
      </c>
      <c r="AA1327" s="35" t="inlineStr">
        <is>
          <t>2.9/10</t>
        </is>
      </c>
      <c r="AB1327" s="35" t="inlineStr">
        <is>
          <t>27/100</t>
        </is>
      </c>
      <c r="AC1327" s="35" t="inlineStr">
        <is>
          <t>https://www.youtube.com/embed/fwkpeUMROXw</t>
        </is>
      </c>
      <c r="AD1327" s="98" t="inlineStr">
        <is>
          <t>US</t>
        </is>
      </c>
      <c r="AE1327" s="98" t="n">
        <v>1731215633548</v>
      </c>
    </row>
    <row r="1328" ht="14.25" customHeight="1" s="169">
      <c r="A1328" s="93" t="inlineStr">
        <is>
          <t>Star Wars: Episode I - The Phantom Menace</t>
        </is>
      </c>
      <c r="B1328" s="94" t="n">
        <v>40</v>
      </c>
      <c r="C1328" s="131" t="inlineStr">
        <is>
          <t>Star Wars</t>
        </is>
      </c>
      <c r="D1328" s="132" t="inlineStr">
        <is>
          <t>Star Wars Prequel Trilogy</t>
        </is>
      </c>
      <c r="E1328" s="95" t="inlineStr">
        <is>
          <t>Sci-Fi</t>
        </is>
      </c>
      <c r="F1328" s="117" t="n"/>
      <c r="G1328" s="31" t="n"/>
      <c r="H1328" s="32" t="n"/>
      <c r="I1328" s="96" t="inlineStr">
        <is>
          <t>Lucasfilm</t>
        </is>
      </c>
      <c r="J1328" s="97" t="n">
        <v>1999</v>
      </c>
      <c r="K1328" s="35">
        <f>ROW(K1328)-1</f>
        <v/>
      </c>
      <c r="L1328" s="98" t="b">
        <v>0</v>
      </c>
      <c r="M1328" s="99" t="inlineStr">
        <is>
          <t>What in incredible letdown. Fails in pretty much every area outside of the John Williams score. The action is boring, the dialogue is terrible, the acting is bad, and while it was revolutionary at the time, the effects do not hold up. I appreciate the effect that the CGI had on the industry's future, and the work that the researchers and artists did for this movie is great, even if the final result is not perfect. I don't know how anyone can watch this and think it is better than the sequel trilogy.</t>
        </is>
      </c>
      <c r="N1328" s="83" t="inlineStr">
        <is>
          <t>Anakin Skywalker, a young slave strong with the Force, is discovered on Tatooine. Meanwhile, the evil Sith have returned, enacting their plot for revenge against the Jedi.</t>
        </is>
      </c>
      <c r="O1328" s="84" t="inlineStr">
        <is>
          <t>https://image.tmdb.org/t/p/w500/6wkfovpn7Eq8dYNKaG5PY3q2oq6.jpg</t>
        </is>
      </c>
      <c r="P1328" s="85" t="inlineStr">
        <is>
          <t>Liam Neeson, Ewan McGregor, Natalie Portman, Jake Lloyd, Ian McDiarmid, Pernilla August, Oliver Ford Davies, Hugh Quarshie, Ahmed Best, Anthony Daniels, Kenny Baker, Frank Oz, Terence Stamp, Brian Blessed, Andy Secombe, Ray Park, Lewis Macleod, Warwick Davis, Steve Speirs, Silas Carson, Jerome St. John Blake, Alan Ruscoe, Ralph Brown, Celia Imrie, Benedict Taylor, Clarence Smith, Samuel L. Jackson, Dominic West, Karol Cristina da Silva, Liz Wilson, Candice Orwell, Sofia Coppola, Keira Knightley, Bronagh Gallagher, John Fensom, Greg Proops, Scott Capurro, Margaret Towner, Dhruv Chanchani, Oliver Walpole, Megan Udall, Hassani Shapi, Gin Clarke, Khan Bonfils, Michelle Taylor, Michaela Cottrell, Dipika O'Neill Joti, Phil Eason, Mark Coulier, Lindsay Duncan, Peter Serafinowicz, James Taylor, Chris Sanders, Toby Longworth, Marc Silk, Danny Wagner, Amanda Lucas, Katie Lucas, Richard Armitage, Sacha Alexander, Simon Allen, Paul Bannon, Don Bies, Trisha Biggar, Michonne Bourriague, Douglas Bunn, Ben Burtt, Doug Chiang, Rob Coleman, Roman Coppola, Sean Cronin, Zsuzsanna Cseh, Matt Daniel-Baker, Russell Darling, Philip Delancy, Sebastian Dewing, Andrew Doucette, C. Michael Easton, Andrew Elias, Catherine Ernster, Salo Gardner, Andrew Gersh, Patrice Girod, Ned Gorman, Joss Gower, Raymond Griffiths, Nathan Hamill, Tim Harrington, Sally Hawkins, Jack Hayes, Nifa Hindes, Nishan Hindes, Frank Huseyin, Alexi Kaye Campbell, David Knight, John Knoll, Kamay Lau, Andrew Lawden, John M. Levin, Dan Madsen, Iain McCaig, Rick McCallum, João Costa Menezes, Lorne Peterson, Andrew Raven, Steve Sansweet, Mike Savva, Chris Scarabosio, Jeff Shay, Christian Simpson, Paul Martin Smith, Scott Squires, Tom Sylla, Bill Tlusty, Matthew Wood, Jeff Olson, Michael Dondero, Scott Schumann</t>
        </is>
      </c>
      <c r="Q1328" s="86" t="inlineStr">
        <is>
          <t>George Lucas</t>
        </is>
      </c>
      <c r="R1328" s="59" t="inlineStr">
        <is>
          <t>[{"Source": "Internet Movie Database", "Value": "6.5/10"}, {"Source": "Rotten Tomatoes", "Value": "54%"}, {"Source": "Metacritic", "Value": "51/100"}]</t>
        </is>
      </c>
      <c r="S1328" s="60" t="inlineStr">
        <is>
          <t>1,046,515,409</t>
        </is>
      </c>
      <c r="T1328" s="87" t="inlineStr">
        <is>
          <t>PG</t>
        </is>
      </c>
      <c r="U1328" s="88" t="inlineStr">
        <is>
          <t>136</t>
        </is>
      </c>
      <c r="V1328" s="89" t="inlineStr">
        <is>
          <t>{"link": "https://www.themoviedb.org/movie/1893-star-wars-episode-i-the-phantom-menace/watch?locale=CA", "rent":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"buy":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"flatrate": [{"logo_path": "/97yvRBw1GzX7fXprcF80er19ot.jpg", "provider_id": 337, "provider_name": "Disney Plus", "display_priority": 3}]}</t>
        </is>
      </c>
      <c r="W1328" s="61" t="inlineStr">
        <is>
          <t>115,000,000</t>
        </is>
      </c>
      <c r="X1328" s="35" t="n">
        <v>1893</v>
      </c>
      <c r="Y1328" s="35" t="inlineStr">
        <is>
          <t>[181812, 348350, 83533, 54138, 1891, 1895, 188927, 15289, 330459, 934632, 140607, 7450, 11, 123025, 730840, 1039960, 118340, 887357, 3604, 447365]</t>
        </is>
      </c>
      <c r="Z1328" s="35" t="inlineStr">
        <is>
          <t>54%</t>
        </is>
      </c>
      <c r="AA1328" s="35" t="inlineStr">
        <is>
          <t>6.5/10</t>
        </is>
      </c>
      <c r="AB1328" s="35" t="inlineStr">
        <is>
          <t>51/100</t>
        </is>
      </c>
      <c r="AC1328" s="35" t="inlineStr">
        <is>
          <t>https://www.youtube.com/embed/J3kyYFHdRsM</t>
        </is>
      </c>
      <c r="AD1328" s="98" t="inlineStr">
        <is>
          <t>US</t>
        </is>
      </c>
      <c r="AE1328" s="98" t="n">
        <v>1731215633548</v>
      </c>
    </row>
    <row r="1329" ht="14.25" customHeight="1" s="169">
      <c r="A1329" s="93" t="inlineStr">
        <is>
          <t>Fantastic Beasts: The Secrets of Dumbledore</t>
        </is>
      </c>
      <c r="B1329" s="94" t="n">
        <v>40</v>
      </c>
      <c r="C1329" s="131" t="inlineStr">
        <is>
          <t>Wizarding World</t>
        </is>
      </c>
      <c r="D1329" s="132" t="inlineStr">
        <is>
          <t>Fantastic Beasts</t>
        </is>
      </c>
      <c r="E1329" s="95" t="inlineStr">
        <is>
          <t>Fantasy</t>
        </is>
      </c>
      <c r="F1329" s="117" t="inlineStr">
        <is>
          <t>Family</t>
        </is>
      </c>
      <c r="G1329" s="31" t="n"/>
      <c r="H1329" s="32" t="n"/>
      <c r="I1329" s="96" t="inlineStr">
        <is>
          <t>Warner Bros.</t>
        </is>
      </c>
      <c r="J1329" s="97" t="n">
        <v>2022</v>
      </c>
      <c r="K1329" s="35">
        <f>ROW(K1329)-1</f>
        <v/>
      </c>
      <c r="L1329" s="98" t="b">
        <v>0</v>
      </c>
      <c r="M1329" s="99" t="n"/>
      <c r="N1329" s="63" t="inlineStr">
        <is>
          <t>Professor Albus Dumbledore knows the powerful, dark wizard Gellert Grindelwald is moving to seize control of the wizarding world. Unable to stop him alone, he entrusts magizoologist Newt Scamander to lead an intrepid team of wizards and witches. They soon encounter an array of old and new beasts as they clash with Grindelwald's growing legion of followers.</t>
        </is>
      </c>
      <c r="O1329" s="64" t="inlineStr">
        <is>
          <t>https://image.tmdb.org/t/p/w500/jrgifaYeUtTnaH7NF5Drkgjg2MB.jpg</t>
        </is>
      </c>
      <c r="P1329" s="65" t="inlineStr">
        <is>
          <t>Eddie Redmayne, Jude Law, Mads Mikkelsen, Ezra Miller, Dan Fogler, Alison Sudol, Callum Turner, Jessica Williams, Katherine Waterston, Oliver Masucci, Richard Coyle, William Nadylam, Maria Fernanda Cândido, Poppy Corby-Tuech, Victoria Yeates, Aleksandr Kuznetsov, Dave Wong, Fiona Glascott, Cara Mahoney, Maja Bloom, Wilf Scolding, Kazeem Tosin Amore, Noor Dillan-Night, Manuel Klein, Valerie Pachner, Ramona Kunze-Libnow, Lucas Englander, Jan Pohl, Matthias Brenner, Peter Simonischek, Jacqueline Boatswain, David Bertrand, Stefan Race, Jessica Cartledge, Rahda Sthanakiya, Isabelle Coverdale, Dónal Finn, Paul Low-Hang, Hebe Beardsall</t>
        </is>
      </c>
      <c r="Q1329" s="66" t="inlineStr">
        <is>
          <t>David Yates</t>
        </is>
      </c>
      <c r="R1329" s="62" t="inlineStr">
        <is>
          <t>[{"Source": "Internet Movie Database", "Value": "6.2/10"}, {"Source": "Rotten Tomatoes", "Value": "46%"}, {"Source": "Metacritic", "Value": "47/100"}]</t>
        </is>
      </c>
      <c r="S1329" s="90" t="inlineStr">
        <is>
          <t>407,200,000</t>
        </is>
      </c>
      <c r="T1329" s="91" t="inlineStr">
        <is>
          <t>PG-13</t>
        </is>
      </c>
      <c r="U1329" s="92" t="inlineStr">
        <is>
          <t>142</t>
        </is>
      </c>
      <c r="V1329" s="45" t="inlineStr">
        <is>
          <t>{"link": "https://www.themoviedb.org/movie/338953-fantastic-beasts-the-secrets-of-dumbledore/watch?locale=CA", "buy":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"flatrate": [{"logo_path": "/ewOptMVIYcOadMGGJz8DJueH2bH.jpg", "provider_id": 230, "provider_name": "Crave", "display_priority": 5}, {"logo_path": "/qcKfSyX4xkXESjHrkO8cZLRJkn6.jpg", "provider_id": 2604, "provider_name": "Crave Amazon Channel", "display_priority": 140}], "rent":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{"logo_path": "/vLZKlXUNDcZR7ilvfY9Wr9k80FZ.jpg", "provider_id": 538, "provider_name": "Plex", "display_priority": 81}]}</t>
        </is>
      </c>
      <c r="W1329" s="70" t="inlineStr">
        <is>
          <t>200,000,000</t>
        </is>
      </c>
      <c r="X1329" s="35" t="n">
        <v>338953</v>
      </c>
      <c r="Y1329" s="35" t="inlineStr">
        <is>
          <t>[338952, 779782, 57158, 122917, 259316, 68728, 767, 12445, 1016184, 4442, 675, 11639, 121, 14442, 671, 893345, 955644, 449757, 26672, 11976]</t>
        </is>
      </c>
      <c r="Z1329" s="35" t="inlineStr">
        <is>
          <t>46%</t>
        </is>
      </c>
      <c r="AA1329" s="35" t="inlineStr">
        <is>
          <t>6.2/10</t>
        </is>
      </c>
      <c r="AB1329" s="35" t="inlineStr">
        <is>
          <t>47/100</t>
        </is>
      </c>
      <c r="AC1329" s="35" t="inlineStr">
        <is>
          <t>https://www.youtube.com/embed/Fo6TfHkLW6Y</t>
        </is>
      </c>
      <c r="AD1329" s="98" t="inlineStr">
        <is>
          <t>US</t>
        </is>
      </c>
      <c r="AE1329" s="98" t="n">
        <v>1731215633548</v>
      </c>
    </row>
    <row r="1330" ht="14.25" customHeight="1" s="169">
      <c r="A1330" s="93" t="inlineStr">
        <is>
          <t>Cobra</t>
        </is>
      </c>
      <c r="B1330" s="94" t="n">
        <v>40</v>
      </c>
      <c r="C1330" s="131" t="n"/>
      <c r="D1330" s="132" t="n"/>
      <c r="E1330" s="95" t="inlineStr">
        <is>
          <t>Action</t>
        </is>
      </c>
      <c r="F1330" s="117" t="n"/>
      <c r="G1330" s="31" t="n"/>
      <c r="H1330" s="32" t="n"/>
      <c r="I1330" s="96" t="inlineStr">
        <is>
          <t>Warner Bros.</t>
        </is>
      </c>
      <c r="J1330" s="97" t="n">
        <v>1986</v>
      </c>
      <c r="K1330" s="35">
        <f>ROW(K1330)-1</f>
        <v/>
      </c>
      <c r="L1330" s="98" t="b">
        <v>0</v>
      </c>
      <c r="M1330" s="99" t="inlineStr">
        <is>
          <t>Mindless action with very little plot and very little acting. Stallone is really mailing it in in this one, he seems bored throughout. Brigitte Nielsen is really bad in this. If you want to watch action and explosions for an hour and a half, then this is pretty good at providing that. If you're looking for an interesting story along with the action, look elsewhere.</t>
        </is>
      </c>
      <c r="N1330" s="76" t="inlineStr">
        <is>
          <t>A tough-on-crime street cop must protect the only surviving witness to a strange murderous cult with far reaching plans.</t>
        </is>
      </c>
      <c r="O1330" s="105" t="inlineStr">
        <is>
          <t>https://image.tmdb.org/t/p/w500/jCxfbTh8JvJil5edhNywxaTHoWv.jpg</t>
        </is>
      </c>
      <c r="P1330" s="106" t="inlineStr">
        <is>
          <t>Sylvester Stallone, Brigitte Nielsen, Reni Santoni, Brian Thompson, Lee Garlington, Art LaFleur, Andrew Robinson, Marco Rodríguez, Val Avery, Nina Axelrod, David Rasche, John Herzfeld, Ross St. Phillip, John Hauk, Nick Angotti, Brad Bovee, Kevin Breslin, Roger Aaron Brown, John Cahill, Louise Caire Clark, Christine Craft, Gregory Cruz, Deborah Dalton, Scott Dockstader, Laura Drake, Karen Kondazian, Dorothy Meyer, Clare Torao, Julie Hampton, Helen Kelly, Ron Jeremy, Bert Williams, Joe Bonny</t>
        </is>
      </c>
      <c r="Q1330" s="107" t="inlineStr">
        <is>
          <t>George P. Cosmatos</t>
        </is>
      </c>
      <c r="R1330" s="41" t="inlineStr">
        <is>
          <t>[{"Source": "Internet Movie Database", "Value": "5.8/10"}, {"Source": "Rotten Tomatoes", "Value": "17%"}, {"Source": "Metacritic", "Value": "25/100"}]</t>
        </is>
      </c>
      <c r="S1330" s="72" t="inlineStr">
        <is>
          <t>49,042,224</t>
        </is>
      </c>
      <c r="T1330" s="109" t="inlineStr">
        <is>
          <t>R</t>
        </is>
      </c>
      <c r="U1330" s="110" t="inlineStr">
        <is>
          <t>87</t>
        </is>
      </c>
      <c r="V1330" s="82" t="inlineStr">
        <is>
          <t>{"link": "https://www.themoviedb.org/movie/9874-cobra/watch?locale=CA", "flatrate": [{"logo_path": "/qcKfSyX4xkXESjHrkO8cZLRJkn6.jpg", "provider_id": 2604, "provider_name": "Crave Amazon Channel", "display_priority": 140}], "rent":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"buy":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t>
        </is>
      </c>
      <c r="W1330" s="46" t="inlineStr">
        <is>
          <t>25,000,000</t>
        </is>
      </c>
      <c r="X1330" s="35" t="n">
        <v>9874</v>
      </c>
      <c r="Y1330" s="35" t="inlineStr">
        <is>
          <t>[20721, 14362, 2099, 62835, 668489, 9569, 538207, 17466, 24873, 944, 13939, 2019, 943, 843633, 71677, 10431, 19277, 1319895, 942, 4911]</t>
        </is>
      </c>
      <c r="Z1330" s="35" t="inlineStr">
        <is>
          <t>17%</t>
        </is>
      </c>
      <c r="AA1330" s="35" t="inlineStr">
        <is>
          <t>5.8/10</t>
        </is>
      </c>
      <c r="AB1330" s="35" t="inlineStr">
        <is>
          <t>25/100</t>
        </is>
      </c>
      <c r="AC1330" s="35" t="inlineStr">
        <is>
          <t>https://www.youtube.com/embed/juL0qVu8PGY</t>
        </is>
      </c>
      <c r="AD1330" s="98" t="inlineStr">
        <is>
          <t>US</t>
        </is>
      </c>
      <c r="AE1330" s="98" t="n">
        <v>1731215633548</v>
      </c>
    </row>
    <row r="1331" ht="14.25" customHeight="1" s="169">
      <c r="A1331" s="93" t="inlineStr">
        <is>
          <t>Swordfish</t>
        </is>
      </c>
      <c r="B1331" s="94" t="n">
        <v>40</v>
      </c>
      <c r="C1331" s="131" t="n"/>
      <c r="D1331" s="132" t="n"/>
      <c r="E1331" s="95" t="inlineStr">
        <is>
          <t>Crime</t>
        </is>
      </c>
      <c r="F1331" s="117" t="inlineStr">
        <is>
          <t>Thriller</t>
        </is>
      </c>
      <c r="G1331" s="31" t="n"/>
      <c r="H1331" s="32" t="n"/>
      <c r="I1331" s="96" t="inlineStr">
        <is>
          <t>Warner Bros.</t>
        </is>
      </c>
      <c r="J1331" s="97" t="n">
        <v>2001</v>
      </c>
      <c r="K1331" s="35">
        <f>ROW(K1331)-1</f>
        <v/>
      </c>
      <c r="L1331" s="98" t="b">
        <v>0</v>
      </c>
      <c r="M1331" s="99" t="n"/>
      <c r="N1331" s="83" t="inlineStr">
        <is>
          <t>Rogue agent Gabriel Shear is determined to get his mitts on $9 billion stashed in a secret Drug Enforcement Administration account. He wants the cash to fight terrorism, but lacks the computer skills necessary to hack into the government mainframe. Enter Stanley Jobson, a n'er-do-well encryption expert who can log into anything.</t>
        </is>
      </c>
      <c r="O1331" s="84" t="inlineStr">
        <is>
          <t>https://image.tmdb.org/t/p/w500/mM6h4jMqC4q5IaFgBIGKQDLnRU.jpg</t>
        </is>
      </c>
      <c r="P1331" s="85" t="inlineStr">
        <is>
          <t>John Travolta, Hugh Jackman, Halle Berry, Don Cheadle, Vinnie Jones, Sam Shepard, Drea de Matteo, Rudolf Martin, Zach Grenier, Camryn Grimes, Angelo Pagán, Chic Daniel, Kirk B.R. Woller, Carmen Argenziano, Tim DeKay, Laura Lane, Tait Ruppert, Craig Braun, William Mapother, Ilia Volok, Jonathan Fraser, Shawn Woods, Leo Lee, Marina Black, Kerry Kletter, Ryan Wulff, Ann Travolta, Margaret Travolta, Dana Hee, Denney Pierce, Jeff Ramsey, Joey Box, Debbie Evans, Sam Travolta, Tim Storms, Jason Christopher, Jonathan Pessin, Scott Burkholder, Mark Soper, Craig Lally, Rusty McClennon, Mark Riccardi, Debbie Entin, Natalia Sokolova, Anika Poitier, Nick Loren, Tom Morris, Richard Householder, Brenda Eimers, Timothy Omundson, Astrid Veillon, Dean Rader Duval, Michael Arias</t>
        </is>
      </c>
      <c r="Q1331" s="86" t="inlineStr">
        <is>
          <t>Dominic Sena</t>
        </is>
      </c>
      <c r="R1331" s="62" t="inlineStr">
        <is>
          <t>[{"Source": "Internet Movie Database", "Value": "6.5/10"}, {"Source": "Rotten Tomatoes", "Value": "27%"}, {"Source": "Metacritic", "Value": "32/100"}]</t>
        </is>
      </c>
      <c r="S1331" s="101" t="inlineStr">
        <is>
          <t>147,080,413</t>
        </is>
      </c>
      <c r="T1331" s="102" t="inlineStr">
        <is>
          <t>R</t>
        </is>
      </c>
      <c r="U1331" s="103" t="inlineStr">
        <is>
          <t>99</t>
        </is>
      </c>
      <c r="V1331" s="89" t="inlineStr">
        <is>
          <t>{"link": "https://www.themoviedb.org/movie/9705-swordfish/watch?locale=CA", "free": [{"logo_path": "/j7D006Uy3UWwZ6G0xH6BMgIWTzH.jpg", "provider_id": 212, "provider_name": "Hoopla", "display_priority": 8}], "rent":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"buy":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"flatrate": [{"logo_path": "/esiLBRzDUwodjfN8gA4qj7l3ZF7.jpg", "provider_id": 1794, "provider_name": "Starz Amazon Channel", "display_priority": 92}]}</t>
        </is>
      </c>
      <c r="W1331" s="61" t="inlineStr">
        <is>
          <t>102,000,000</t>
        </is>
      </c>
      <c r="X1331" s="35" t="n">
        <v>9705</v>
      </c>
      <c r="Y1331" s="35" t="inlineStr">
        <is>
          <t>[13809, 10431, 2321, 628847, 9754, 1024627, 4959, 136400, 5916, 619278, 68727, 738652, 26124, 976734, 31604, 461053, 207703, 10623, 949, 604685]</t>
        </is>
      </c>
      <c r="Z1331" s="35" t="inlineStr">
        <is>
          <t>27%</t>
        </is>
      </c>
      <c r="AA1331" s="35" t="inlineStr">
        <is>
          <t>6.5/10</t>
        </is>
      </c>
      <c r="AB1331" s="35" t="inlineStr">
        <is>
          <t>32/100</t>
        </is>
      </c>
      <c r="AC1331" s="35" t="inlineStr">
        <is>
          <t>https://www.youtube.com/embed/MTWGd-63sIM</t>
        </is>
      </c>
      <c r="AD1331" s="98" t="inlineStr">
        <is>
          <t>US</t>
        </is>
      </c>
      <c r="AE1331" s="98" t="n">
        <v>1731215633548</v>
      </c>
    </row>
    <row r="1332" ht="14.25" customHeight="1" s="169">
      <c r="A1332" s="93" t="inlineStr">
        <is>
          <t>X-Men: Apocalypse</t>
        </is>
      </c>
      <c r="B1332" s="94" t="n">
        <v>40</v>
      </c>
      <c r="C1332" s="131" t="inlineStr">
        <is>
          <t>Marvel</t>
        </is>
      </c>
      <c r="D1332" s="132" t="inlineStr">
        <is>
          <t>X-Men</t>
        </is>
      </c>
      <c r="E1332" s="95" t="inlineStr">
        <is>
          <t>Comic Book</t>
        </is>
      </c>
      <c r="F1332" s="117" t="n"/>
      <c r="G1332" s="31" t="n"/>
      <c r="H1332" s="32" t="n"/>
      <c r="I1332" s="96" t="inlineStr">
        <is>
          <t>20th Century Studios</t>
        </is>
      </c>
      <c r="J1332" s="97" t="n">
        <v>2016</v>
      </c>
      <c r="K1332" s="35">
        <f>ROW(K1332)-1</f>
        <v/>
      </c>
      <c r="L1332" s="98" t="b">
        <v>0</v>
      </c>
      <c r="M1332" s="99" t="n"/>
      <c r="N1332" s="76" t="inlineStr">
        <is>
          <t>After the re-emergence of the world's first mutant, world-destroyer Apocalypse, the X-Men must unite to defeat his extinction level plan.</t>
        </is>
      </c>
      <c r="O1332" s="105" t="inlineStr">
        <is>
          <t>https://image.tmdb.org/t/p/w500/2mtQwJKVKQrZgTz49Dizb25eOQQ.jpg</t>
        </is>
      </c>
      <c r="P1332" s="106" t="inlineStr">
        <is>
          <t>James McAvoy, Michael Fassbender, Jennifer Lawrence, Nicholas Hoult, Oscar Isaac, Rose Byrne, Evan Peters, Josh Helman, Sophie Turner, Tye Sheridan, Lucas Till, Kodi Smit-McPhee, Ben Hardy, Alexandra Shipp, Lana Condor, Olivia Munn, Warren Scherer, Rochelle Okoye, Monique Ganderton, Fraser Aitcheson, Abdulla Hamam, Hesham Hammoud, Antonio Daniel Hidalgo, Al Maini, Berdj Garabedian, Ally Sheedy, Anthony Konechny, Emma Elle Paterson, Manuel Sinor, Gustave Ouimet, Lukas Penar, Ryan Hollyman, Joanne Boland, Nabeel El Khafif, Manuel Tadros, Abanoub Andraous, Aladeen Tawfeek, Carolina Bartczak, T.J. McGibbon, Davide Chiazzese, Sebastian Naskrent, Boris Sichon, Martin Skorek, Kamil Orzechowski, Michael Terlecki, Ahmed Osman, Ziad Ghanem, Moataz Fathi, Tómas Lemarquis, James Loye, Zehra Leverman, Herb Luft, Stan Lee, Joan Lee, Stephen Bogaert, John Bourgeois, Conrad Coates, Dan Lett, Adrian G. Griffiths, Shawn Campbell, Joe Cobden, Henry Hallowell, Danielle Dury, Naomi Frenette, Aj Risi, Raphaël Dury, Ilan Rosenberg, Erika Heather Mergl, Mary-Piper Gaudet, Josh Madryga, Scott Cook, Allen Keng, Tally Rodin, Francis Limoges, Tsu-Ching Yu, Karl Walcott, Desmond Campbell, Ian Geldart, John Ottman, Linda Joyce Nourse, Zeljko Ivanek, Christopher B. MacCabe, Chris Cavener, Ronald Tremblay, Joseph Bellerose, Philippe Hartmann, Sebastien R. Teller, Alexander Peganov, Simon Therrien, Patrice Martre, James Malloch, Hugh Jackman, Vladimir Alexis, Jason Deline</t>
        </is>
      </c>
      <c r="Q1332" s="107" t="inlineStr">
        <is>
          <t>Bryan Singer</t>
        </is>
      </c>
      <c r="R1332" s="41" t="inlineStr">
        <is>
          <t>[{"Source": "Internet Movie Database", "Value": "6.8/10"}, {"Source": "Rotten Tomatoes", "Value": "47%"}, {"Source": "Metacritic", "Value": "52/100"}]</t>
        </is>
      </c>
      <c r="S1332" s="72" t="inlineStr">
        <is>
          <t>543,934,787</t>
        </is>
      </c>
      <c r="T1332" s="109" t="inlineStr">
        <is>
          <t>PG-13</t>
        </is>
      </c>
      <c r="U1332" s="110" t="inlineStr">
        <is>
          <t>144</t>
        </is>
      </c>
      <c r="V1332" s="82" t="inlineStr">
        <is>
          <t>{"link": "https://www.themoviedb.org/movie/246655-x-men-apocalypse/watch?locale=CA", "buy":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"flatrate": [{"logo_path": "/97yvRBw1GzX7fXprcF80er19ot.jpg", "provider_id": 337, "provider_name": "Disney Plus", "display_priority": 3}], "rent":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t>
        </is>
      </c>
      <c r="W1332" s="46" t="inlineStr">
        <is>
          <t>178,000,000</t>
        </is>
      </c>
      <c r="X1332" s="35" t="n">
        <v>246655</v>
      </c>
      <c r="Y1332" s="35" t="inlineStr">
        <is>
          <t>[141052, 447365, 271110, 127585, 284054, 640146, 1061474, 580489, 283995, 299536, 436270, 1452, 320288, 2080, 453395, 102382, 624479, 24428, 572802, 1155089]</t>
        </is>
      </c>
      <c r="Z1332" s="35" t="inlineStr">
        <is>
          <t>47%</t>
        </is>
      </c>
      <c r="AA1332" s="35" t="inlineStr">
        <is>
          <t>6.8/10</t>
        </is>
      </c>
      <c r="AB1332" s="35" t="inlineStr">
        <is>
          <t>52/100</t>
        </is>
      </c>
      <c r="AC1332" s="35" t="inlineStr">
        <is>
          <t>https://www.youtube.com/embed/Jer8XjMrUB4</t>
        </is>
      </c>
      <c r="AD1332" s="98" t="inlineStr">
        <is>
          <t>US</t>
        </is>
      </c>
      <c r="AE1332" s="98" t="n">
        <v>1731215633548</v>
      </c>
    </row>
    <row r="1333" ht="14.25" customHeight="1" s="169">
      <c r="A1333" s="93" t="inlineStr">
        <is>
          <t>Bee Movie</t>
        </is>
      </c>
      <c r="B1333" s="94" t="n">
        <v>40</v>
      </c>
      <c r="C1333" s="131" t="n"/>
      <c r="D1333" s="132" t="n"/>
      <c r="E1333" s="95" t="inlineStr">
        <is>
          <t>Animated</t>
        </is>
      </c>
      <c r="F1333" s="117" t="n"/>
      <c r="G1333" s="31" t="n"/>
      <c r="H1333" s="32" t="n"/>
      <c r="I1333" s="96" t="inlineStr">
        <is>
          <t>Dreamworks</t>
        </is>
      </c>
      <c r="J1333" s="97" t="n">
        <v>2007</v>
      </c>
      <c r="K1333" s="35">
        <f>ROW(K1333)-1</f>
        <v/>
      </c>
      <c r="L1333" s="98" t="b">
        <v>0</v>
      </c>
      <c r="M1333" s="99" t="n"/>
      <c r="N1333" s="49" t="inlineStr">
        <is>
          <t>Barry B. Benson, a recent college graduate who wants more out of his life than making honey, decides to sue the human race after learning about the exploitation of bees at the hands of mankind. What will happen next?</t>
        </is>
      </c>
      <c r="O1333" s="50" t="inlineStr">
        <is>
          <t>https://image.tmdb.org/t/p/w500/1xlHV0AMoXQAOPAZXLQgq39tRCJ.jpg</t>
        </is>
      </c>
      <c r="P1333" s="51" t="inlineStr">
        <is>
          <t>Jerry Seinfeld, Renée Zellweger, Matthew Broderick, Patrick Warburton, John Goodman, Chris Rock, Kathy Bates, Barry Levinson, Larry King, Ray Liotta, Sting, Oprah Winfrey, Larry Miller, Megan Mullally, Rip Torn, Michael Richards, Mario Joyner, Jim Cummings, Tom Papa, Andy Robin, David Pimentel, Chuck Martin, Conrad Vernon, David Herman, Carol Leifer, Jeff Altman, Brian Hopkins, Tress MacNeille, Nathan D. Morrissey, Olivia Mattingly, Simon J. Smith, Geoff Witcher, John DiMaggio, Barry Marder, Sean Bishop</t>
        </is>
      </c>
      <c r="Q1333" s="52" t="inlineStr">
        <is>
          <t>Steve Hickner, Simon J. Smith</t>
        </is>
      </c>
      <c r="R1333" s="62" t="inlineStr">
        <is>
          <t>[{"Source": "Internet Movie Database", "Value": "6.1/10"}, {"Source": "Rotten Tomatoes", "Value": "49%"}, {"Source": "Metacritic", "Value": "54/100"}]</t>
        </is>
      </c>
      <c r="S1333" s="60" t="inlineStr">
        <is>
          <t>287,594,577</t>
        </is>
      </c>
      <c r="T1333" s="55" t="inlineStr">
        <is>
          <t>PG</t>
        </is>
      </c>
      <c r="U1333" s="56" t="inlineStr">
        <is>
          <t>91</t>
        </is>
      </c>
      <c r="V1333" s="57" t="inlineStr">
        <is>
          <t>{"link": "https://www.themoviedb.org/movie/5559-bee-movie/watch?locale=CA", "buy":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"flatrate": [{"logo_path": "/pbpMk2JmcoNnQwx5JGpXngfoWtp.jpg", "provider_id": 8, "provider_name": "Netflix", "display_priority": 0}, {"logo_path": "/pvske1MyAoymrs5bguRfVqYiM9a.jpg", "provider_id": 119, "provider_name": "Amazon Prime Video", "display_priority": 1}, {"logo_path": "/dpR8r13zWDeUR0QkzWidrdMxa56.jpg", "provider_id": 1796, "provider_name": "Netflix Standard with Ads", "display_priority": 93}, {"logo_path": "/8aBqoNeGGr0oSA85iopgNZUOTOc.jpg", "provider_id": 2100, "provider_name": "Amazon Prime Video with Ads", "display_priority": 111}], "rent":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t>
        </is>
      </c>
      <c r="W1333" s="61" t="inlineStr">
        <is>
          <t>150,000,000</t>
        </is>
      </c>
      <c r="X1333" s="35" t="n">
        <v>5559</v>
      </c>
      <c r="Y1333" s="35" t="inlineStr">
        <is>
          <t>[499088, 9487, 587807, 681260, 258509, 529203, 520758, 261103, 422803, 7443, 16394, 20421, 863, 109451, 374252, 153518, 927254, 462883, 13225, 1022789]</t>
        </is>
      </c>
      <c r="Z1333" s="35" t="inlineStr">
        <is>
          <t>49%</t>
        </is>
      </c>
      <c r="AA1333" s="35" t="inlineStr">
        <is>
          <t>6.1/10</t>
        </is>
      </c>
      <c r="AB1333" s="35" t="inlineStr">
        <is>
          <t>54/100</t>
        </is>
      </c>
      <c r="AC1333" s="35" t="inlineStr">
        <is>
          <t>https://www.youtube.com/embed/z3PtI-ljZAU</t>
        </is>
      </c>
      <c r="AD1333" s="98" t="inlineStr">
        <is>
          <t>US</t>
        </is>
      </c>
      <c r="AE1333" s="98" t="n">
        <v>1731215633548</v>
      </c>
    </row>
    <row r="1334" ht="14.25" customHeight="1" s="169">
      <c r="A1334" s="93" t="inlineStr">
        <is>
          <t>Aladdin 2: The Return of Jafar</t>
        </is>
      </c>
      <c r="B1334" s="94" t="n">
        <v>40</v>
      </c>
      <c r="C1334" s="131" t="inlineStr">
        <is>
          <t>Disney Animation</t>
        </is>
      </c>
      <c r="D1334" s="132" t="inlineStr">
        <is>
          <t>Disney Home Entertainment</t>
        </is>
      </c>
      <c r="E1334" s="95" t="inlineStr">
        <is>
          <t>Animated</t>
        </is>
      </c>
      <c r="F1334" s="117" t="inlineStr">
        <is>
          <t>Princess</t>
        </is>
      </c>
      <c r="G1334" s="31" t="n"/>
      <c r="H1334" s="32" t="n"/>
      <c r="I1334" s="96" t="inlineStr">
        <is>
          <t>Disney</t>
        </is>
      </c>
      <c r="J1334" s="97" t="n">
        <v>1994</v>
      </c>
      <c r="K1334" s="35">
        <f>ROW(K1334)-1</f>
        <v/>
      </c>
      <c r="L1334" s="98" t="b">
        <v>0</v>
      </c>
      <c r="M1334" s="99" t="n"/>
      <c r="N1334" s="83" t="inlineStr">
        <is>
          <t>The evil Jafar escapes from the magic lamp as an all-powerful genie, ready to plot his revenge against Aladdin. From battling elusive villains atop winged horses, to dodging flames inside an exploding lava pit, it's up to Aladdin - with Princess Jasmine and the outrageously funny Genie by his side - to save the kingdom once and for all.</t>
        </is>
      </c>
      <c r="O1334" s="84" t="inlineStr">
        <is>
          <t>https://image.tmdb.org/t/p/w500/7SC793qtORB6YL4mu0F5o3hfjDQ.jpg</t>
        </is>
      </c>
      <c r="P1334" s="85" t="inlineStr">
        <is>
          <t>Scott Weinger, Linda Larkin, Jonathan Freeman, Gilbert Gottfried, Dan Castellaneta, Frank Welker, Val Bettin, Jason Alexander, B.J. Ward, Jim Cummings, Liz Callaway, Brad Kane, Jeff Bennett, Ove Sprogøe</t>
        </is>
      </c>
      <c r="Q1334" s="86" t="inlineStr">
        <is>
          <t>Tad Stones, Alan Zaslove, Toby Shelton</t>
        </is>
      </c>
      <c r="R1334" s="62" t="inlineStr">
        <is>
          <t>[{"Source": "Internet Movie Database", "Value": "5.9/10"}, {"Source": "Rotten Tomatoes", "Value": "33%"}]</t>
        </is>
      </c>
      <c r="S1334" s="125" t="inlineStr">
        <is>
          <t>0</t>
        </is>
      </c>
      <c r="T1334" s="102" t="inlineStr">
        <is>
          <t>G</t>
        </is>
      </c>
      <c r="U1334" s="103" t="inlineStr">
        <is>
          <t>69</t>
        </is>
      </c>
      <c r="V1334" s="89" t="inlineStr">
        <is>
          <t>{"link": "https://www.themoviedb.org/movie/15969-the-return-of-jafar/watch?locale=CA", "rent": [{"logo_path": "/SPnB1qiCkYfirS2it3hZORwGVn.jpg", "provider_id": 2, "provider_name": "Apple TV Store", "display_priority": 6}, {"logo_path": "/4bIKO5tqPgko0135wL9GhMsb1wv.jpg", "provider_id": 140, "provider_name": "CosmoGo", "display_priority": 18}], "buy":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"flatrate": [{"logo_path": "/97yvRBw1GzX7fXprcF80er19ot.jpg", "provider_id": 337, "provider_name": "Disney Plus", "display_priority": 3}]}</t>
        </is>
      </c>
      <c r="W1334" s="61" t="inlineStr">
        <is>
          <t>3,500,000</t>
        </is>
      </c>
      <c r="X1334" s="35" t="n">
        <v>15969</v>
      </c>
      <c r="Y1334" s="35" t="inlineStr">
        <is>
          <t>[812, 420817, 11238, 12232, 16119, 109445, 54113, 28302, 82430, 506574, 28963, 202575, 14411, 14128, 10144, 144616, 20235, 19051, 10150, 417320]</t>
        </is>
      </c>
      <c r="Z1334" s="35" t="inlineStr">
        <is>
          <t>33%</t>
        </is>
      </c>
      <c r="AA1334" s="35" t="inlineStr">
        <is>
          <t>5.9/10</t>
        </is>
      </c>
      <c r="AB1334" s="35" t="inlineStr">
        <is>
          <t>N/A</t>
        </is>
      </c>
      <c r="AC1334" s="35" t="inlineStr">
        <is>
          <t>https://www.youtube.com/embed/Obmd3W0UkfY</t>
        </is>
      </c>
      <c r="AD1334" s="98" t="inlineStr">
        <is>
          <t>US</t>
        </is>
      </c>
      <c r="AE1334" s="98" t="n">
        <v>1731215633548</v>
      </c>
    </row>
    <row r="1335" ht="14.25" customHeight="1" s="169">
      <c r="A1335" s="93" t="inlineStr">
        <is>
          <t>Jurassic Park III</t>
        </is>
      </c>
      <c r="B1335" s="94" t="n">
        <v>40</v>
      </c>
      <c r="C1335" s="131" t="inlineStr">
        <is>
          <t>Jurassic Park</t>
        </is>
      </c>
      <c r="D1335" s="132" t="n"/>
      <c r="E1335" s="95" t="inlineStr">
        <is>
          <t>Sci-Fi</t>
        </is>
      </c>
      <c r="F1335" s="117" t="inlineStr">
        <is>
          <t>Action</t>
        </is>
      </c>
      <c r="G1335" s="31" t="n"/>
      <c r="H1335" s="32" t="n"/>
      <c r="I1335" s="96" t="inlineStr">
        <is>
          <t>Universal Pictures</t>
        </is>
      </c>
      <c r="J1335" s="97" t="n">
        <v>2001</v>
      </c>
      <c r="K1335" s="35">
        <f>ROW(K1335)-1</f>
        <v/>
      </c>
      <c r="L1335" s="98" t="b">
        <v>0</v>
      </c>
      <c r="M1335" s="99" t="n"/>
      <c r="N1335" s="37" t="inlineStr">
        <is>
          <t>In need of funds for research, Dr. Alan Grant accepts a large sum of money to accompany Paul and Amanda Kirby on an aerial tour of the infamous Isla Sorna. It isn't long before all hell breaks loose and the stranded wayfarers must fight for survival as a host of new -- and even more deadly -- dinosaurs try to make snacks of them.</t>
        </is>
      </c>
      <c r="O1335" s="38" t="inlineStr">
        <is>
          <t>https://image.tmdb.org/t/p/w500/oQXj4NUfS3r3gHXtDOzcJgj1lLc.jpg</t>
        </is>
      </c>
      <c r="P1335" s="39" t="inlineStr">
        <is>
          <t>Sam Neill, William H. Macy, Téa Leoni, Alessandro Nivola, Trevor Morgan, Michael Jeter, John Diehl, Bruce A. Young, Laura Dern, Taylor Nichols, Mark Harelik, Julio Oscar Mechoso, Blake Michael Bryan, Sarah Danielle Madison, Linda Park, Sonia Jackson, Bruce French, Bernard Zilinskas, Rona Benson, Frank Clem, Sean Coffey, Karin M. Gaarder, Edward C. Gillow, Craig Richards, Brad Everett Young</t>
        </is>
      </c>
      <c r="Q1335" s="40" t="inlineStr">
        <is>
          <t>Joe Johnston</t>
        </is>
      </c>
      <c r="R1335" s="41" t="inlineStr">
        <is>
          <t>[{"Source": "Internet Movie Database", "Value": "6.0/10"}, {"Source": "Rotten Tomatoes", "Value": "49%"}, {"Source": "Metacritic", "Value": "42/100"}]</t>
        </is>
      </c>
      <c r="S1335" s="72" t="inlineStr">
        <is>
          <t>368,780,809</t>
        </is>
      </c>
      <c r="T1335" s="73" t="inlineStr">
        <is>
          <t>PG-13</t>
        </is>
      </c>
      <c r="U1335" s="74" t="inlineStr">
        <is>
          <t>92</t>
        </is>
      </c>
      <c r="V1335" s="45" t="inlineStr">
        <is>
          <t>{"link": "https://www.themoviedb.org/movie/331-jurassic-park-iii/watch?locale=CA", "rent":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"flatrate": [{"logo_path": "/pbpMk2JmcoNnQwx5JGpXngfoWtp.jpg", "provider_id": 8, "provider_name": "Netflix", "display_priority": 0}, {"logo_path": "/pvske1MyAoymrs5bguRfVqYiM9a.jpg", "provider_id": 119, "provider_name": "Amazon Prime Video", "display_priority": 1}, {"logo_path": "/ewOptMVIYcOadMGGJz8DJueH2bH.jpg", "provider_id": 230, "provider_name": "Crave", "display_priority": 5}, {"logo_path": "/dpR8r13zWDeUR0QkzWidrdMxa56.jpg", "provider_id": 1796, "provider_name": "Netflix Standard with Ads", "display_priority": 93}, {"logo_path": "/8aBqoNeGGr0oSA85iopgNZUOTOc.jpg", "provider_id": 2100, "provider_name": "Amazon Prime Video with Ads", "display_priority": 111}, {"logo_path": "/qcKfSyX4xkXESjHrkO8cZLRJkn6.jpg", "provider_id": 2604, "provider_name": "Crave Amazon Channel", "display_priority": 140}], "buy":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t>
        </is>
      </c>
      <c r="W1335" s="46" t="inlineStr">
        <is>
          <t>93,000,000</t>
        </is>
      </c>
      <c r="X1335" s="35" t="n">
        <v>331</v>
      </c>
      <c r="Y1335" s="35" t="inlineStr">
        <is>
          <t>[330, 329, 135397, 351286, 507086, 1234821, 3003, 338970, 928480, 345940, 74, 593026, 455839, 293167, 696806, 283366, 514921, 2268, 1143128, 35002]</t>
        </is>
      </c>
      <c r="Z1335" s="35" t="inlineStr">
        <is>
          <t>49%</t>
        </is>
      </c>
      <c r="AA1335" s="35" t="inlineStr">
        <is>
          <t>6.0/10</t>
        </is>
      </c>
      <c r="AB1335" s="35" t="inlineStr">
        <is>
          <t>42/100</t>
        </is>
      </c>
      <c r="AC1335" s="35" t="inlineStr">
        <is>
          <t>https://www.youtube.com/embed/FBRWNdXpG1g</t>
        </is>
      </c>
      <c r="AD1335" s="98" t="inlineStr">
        <is>
          <t>US</t>
        </is>
      </c>
      <c r="AE1335" s="98" t="n">
        <v>1731215633548</v>
      </c>
    </row>
    <row r="1336" ht="14.25" customHeight="1" s="169">
      <c r="A1336" s="93" t="inlineStr">
        <is>
          <t>Diary of a Wimpy Kid Christmas: Cabin Fever</t>
        </is>
      </c>
      <c r="B1336" s="94" t="n">
        <v>40</v>
      </c>
      <c r="C1336" s="131" t="inlineStr">
        <is>
          <t>Diary of a Wimpy Kid</t>
        </is>
      </c>
      <c r="D1336" s="132" t="n"/>
      <c r="E1336" s="95" t="inlineStr">
        <is>
          <t>Animated</t>
        </is>
      </c>
      <c r="F1336" s="117" t="n"/>
      <c r="G1336" s="31" t="inlineStr">
        <is>
          <t>Christmas</t>
        </is>
      </c>
      <c r="H1336" s="32" t="inlineStr">
        <is>
          <t>Disney+</t>
        </is>
      </c>
      <c r="I1336" s="96" t="inlineStr">
        <is>
          <t>20th Century Studios</t>
        </is>
      </c>
      <c r="J1336" s="97" t="n">
        <v>2023</v>
      </c>
      <c r="K1336" s="35">
        <f>ROW(K1336)-1</f>
        <v/>
      </c>
      <c r="L1336" s="98" t="b">
        <v>0</v>
      </c>
      <c r="M1336" s="99" t="inlineStr">
        <is>
          <t>Similar to the first two movies, "Cabin Fever" never really gets engaging, but also is over quick enough that you can't hate it. The animation looks like the journals, but is also so cheap and unappealing, with basically no texture to the entire movie. The biggest issue with this series is that the main character is so hatable for 90% or more of each movie, before he learns a lesson and gets better, I guess. He is supposed to be relatable and likable, but he just treats his best friend like garbage and everything works out for him in the end. At least in this one, Greg ends up making some very mature decisions and proves himself to be a good kid in the end, despite being selfish and manipulative for the first three quarters or more.</t>
        </is>
      </c>
      <c r="N1336" s="115" t="inlineStr">
        <is>
          <t>A hilarious and heartfelt holiday tale centered around everyone's favorite disaster-prone middle school student, Greg Heffley, which finds him desperately fighting to stay off Santa's naughty list as the family prepares for a major winter snowstorm.</t>
        </is>
      </c>
      <c r="O1336" s="77" t="inlineStr">
        <is>
          <t>https://image.tmdb.org/t/p/w500/eLwfFQFX5XKGIbRCVfRx6IlO7aJ.jpg</t>
        </is>
      </c>
      <c r="P1336" s="78" t="inlineStr">
        <is>
          <t>Wesley Kimmel, Erica Cerra, Christian Convery, Chris Diamantopoulos, Hunter Dillon, Spencer Howell, Gracen Newton, Gabriel Iglesias, Ego Nwodim, Lisa Ann Walter, Randy Pearlstein, Anthony Parnther, Windham Rotunda, Jeannette Reyes, Will Kinney, Grant Kinney, Juliet Donenfeld, Johnny Gidcomb, Luke Lowe, Matt Nolan, Lily Oliver, Carson Pak, Chrystee Pharris, Somali Rose, Marley Soleil, Benjamin Valic, Paul-Mikél Williams</t>
        </is>
      </c>
      <c r="Q1336" s="79" t="inlineStr">
        <is>
          <t>Luke Cormican</t>
        </is>
      </c>
      <c r="R1336" s="62" t="inlineStr">
        <is>
          <t>[{"Source": "Internet Movie Database", "Value": "5.9/10"}, {"Source": "Rotten Tomatoes", "Value": "75%"}]</t>
        </is>
      </c>
      <c r="S1336" s="137" t="inlineStr">
        <is>
          <t>0</t>
        </is>
      </c>
      <c r="T1336" s="80" t="inlineStr">
        <is>
          <t>PG</t>
        </is>
      </c>
      <c r="U1336" s="81" t="inlineStr">
        <is>
          <t>64</t>
        </is>
      </c>
      <c r="V1336" s="82" t="inlineStr">
        <is>
          <t>{"link": "https://www.themoviedb.org/movie/1123093-diary-of-a-wimpy-kid-christmas-cabin-fever/watch?locale=CA", "flatrate": [{"logo_path": "/97yvRBw1GzX7fXprcF80er19ot.jpg", "provider_id": 337, "provider_name": "Disney Plus", "display_priority": 3}]}</t>
        </is>
      </c>
      <c r="W1336" s="138" t="inlineStr">
        <is>
          <t>0</t>
        </is>
      </c>
      <c r="X1336" s="35" t="n">
        <v>1123093</v>
      </c>
      <c r="Y1336" s="35" t="inlineStr">
        <is>
          <t>[897192, 774741, 21448, 870358, 1046032, 1045944, 88096, 79443, 23998, 649928, 645757, 513736, 439058, 1037929, 638134, 774825, 864390, 137116, 1018403, 13379]</t>
        </is>
      </c>
      <c r="Z1336" s="35" t="inlineStr">
        <is>
          <t>75%</t>
        </is>
      </c>
      <c r="AA1336" s="35" t="inlineStr">
        <is>
          <t>5.9/10</t>
        </is>
      </c>
      <c r="AB1336" s="35" t="inlineStr">
        <is>
          <t>N/A</t>
        </is>
      </c>
      <c r="AC1336" s="100" t="inlineStr">
        <is>
          <t>https://www.youtube.com/embed/Ny-Z8-iuZxE</t>
        </is>
      </c>
      <c r="AD1336" s="98" t="inlineStr">
        <is>
          <t>US</t>
        </is>
      </c>
      <c r="AE1336" s="98" t="n">
        <v>1731215633548</v>
      </c>
    </row>
    <row r="1337" ht="14.25" customHeight="1" s="169">
      <c r="A1337" s="93" t="inlineStr">
        <is>
          <t>Transformers: Revenge of the Fallen</t>
        </is>
      </c>
      <c r="B1337" s="94" t="n">
        <v>40</v>
      </c>
      <c r="C1337" s="131" t="inlineStr">
        <is>
          <t>Transformers</t>
        </is>
      </c>
      <c r="D1337" s="132" t="n"/>
      <c r="E1337" s="95" t="inlineStr">
        <is>
          <t>Action</t>
        </is>
      </c>
      <c r="F1337" s="117" t="inlineStr">
        <is>
          <t>Sci-Fi</t>
        </is>
      </c>
      <c r="G1337" s="31" t="n"/>
      <c r="H1337" s="32" t="n"/>
      <c r="I1337" s="96" t="inlineStr">
        <is>
          <t>Paramount Pictures</t>
        </is>
      </c>
      <c r="J1337" s="97" t="n">
        <v>2009</v>
      </c>
      <c r="K1337" s="35">
        <f>ROW(K1337)-1</f>
        <v/>
      </c>
      <c r="L1337" s="98" t="b">
        <v>0</v>
      </c>
      <c r="M1337" s="99" t="inlineStr">
        <is>
          <t>A watered down version of the first movie. The effects still look great, and the sound is still incredible, but they are showcased much less often, with many transformations happening off screen. The script is awful, so many lines feel like placeholders that should have been replaced on rewrites. None of the jokes land, and actually make the characters less likable and more annoying. Way too long, especially the stretches in between the fight scenes when we have to deal with annoying transformers hijinks and human characters we don't care about.</t>
        </is>
      </c>
      <c r="N1337" s="83" t="inlineStr">
        <is>
          <t>Sam Witwicky leaves the Autobots behind for a normal life. But when his mind is filled with cryptic symbols, the Decepticons target him and he is dragged back into the Transformers' war.</t>
        </is>
      </c>
      <c r="O1337" s="50" t="inlineStr">
        <is>
          <t>https://image.tmdb.org/t/p/w500/pLBb0whOzVDtJvyD4DPeQyQNOqp.jpg</t>
        </is>
      </c>
      <c r="P1337" s="51" t="inlineStr">
        <is>
          <t>Shia LaBeouf, Megan Fox, Peter Cullen, Hugo Weaving, Tony Todd, Josh Duhamel, Tyrese Gibson, John Turturro, Ramón Rodríguez, Kevin Dunn, Julie White, Isabel Lucas, John Benjamin Hickey, Matthew Marsden, Andrew Howard, Michael Papajohn, Glenn Morshower, John Eric Bentley, Erin Naas, Rainn Wilson, Katie Lowes, Jonathon Trent, Walker Howard, America Olivo, Aaron Hill, Jareb Dauplaise, John Sanderford, Christopher Curry, Cas Anvar, Michael Benyaer, Deep Roy, Ruben Martinez, Spencer Garrett, Ralph Meyering Jr., Aaron Norvell, Eric Pierpoint, Annie Korzen, Sean T. Krishnan, David Bowe, Kamal Jones, Aaron Lustig, Jim Holmes, Kristen Welker, Cornell Womack, David Luengas, Derek Alvarado, Alex Fernandez, Casey Nelson, Jason Roehm, John Nielsen, Rick Cramer, Arnold Chun, Marvin Jordan, Marc Evan Jackson, Jayson Floyd, Aaron Garrido, Josh Kelly, Joel Lambert, David Paul Olsen, Geoff Reeves, Brian Shehan, Mark Ryan, Reno Wilson, Jess Harnell, Robert Foxworth, André Sogliuzzo, Grey DeLisle, Charlie Adler, Frank Welker, Tom Kenny, Calvin Wimmer, John Di Crosta, Michael York, Kevin Michael Richardson, Robin Atkin Downes, Jenn An, Alexandra Begg, Caitlin Dulany, Andrew Hwang, Matt Iseman, Shayna Ryan, Karina Michel, Chester the Chihuahua</t>
        </is>
      </c>
      <c r="Q1337" s="52" t="inlineStr">
        <is>
          <t>Michael Bay</t>
        </is>
      </c>
      <c r="R1337" s="62" t="inlineStr">
        <is>
          <t>[{"Source": "Internet Movie Database", "Value": "6.0/10"}, {"Source": "Rotten Tomatoes", "Value": "19%"}, {"Source": "Metacritic", "Value": "35/100"}]</t>
        </is>
      </c>
      <c r="S1337" s="60" t="inlineStr">
        <is>
          <t>836,304,167</t>
        </is>
      </c>
      <c r="T1337" s="55" t="inlineStr">
        <is>
          <t>PG-13</t>
        </is>
      </c>
      <c r="U1337" s="56" t="inlineStr">
        <is>
          <t>150</t>
        </is>
      </c>
      <c r="V1337" s="57" t="inlineStr">
        <is>
          <t>{"link": "https://www.themoviedb.org/movie/8373-transformers-revenge-of-the-fallen/watch?locale=CA", "flatrate": [{"logo_path": "/h5DcR0J2EESLitnhR8xLG1QymTE.jpg", "provider_id": 531, "provider_name": "Paramount Plus", "display_priority": 9}, {"logo_path": "/hExO4PtimLIYn3kBOrzsejNv7cT.jpg", "provider_id": 582, "provider_name": "Paramount+ Amazon Channel", "display_priority": 11}, {"logo_path": "/fts6X10Jn4QT0X6ac3udKEn2tJA.jpg", "provider_id": 2303, "provider_name": "Paramount Plus Premium", "display_priority": 121}, {"logo_path": "/rl6zez5rCeyelt1I46JRYk6B9Ed.jpg", "provider_id": 2304, "provider_name": "Paramount Plus Basic with Ads", "display_priority": 122}], "buy":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"rent":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t>
        </is>
      </c>
      <c r="W1337" s="61" t="inlineStr">
        <is>
          <t>200,000,000</t>
        </is>
      </c>
      <c r="X1337" s="35" t="n">
        <v>8373</v>
      </c>
      <c r="Y1337" s="35" t="inlineStr">
        <is>
          <t>[1858, 38356, 87101, 670292, 118340, 91314, 580489, 127585, 335988, 68726, 246655, 24428, 5137, 320288, 283995, 19959, 756499, 1061474, 262543, 10941]</t>
        </is>
      </c>
      <c r="Z1337" s="35" t="inlineStr">
        <is>
          <t>19%</t>
        </is>
      </c>
      <c r="AA1337" s="35" t="inlineStr">
        <is>
          <t>6.0/10</t>
        </is>
      </c>
      <c r="AB1337" s="35" t="inlineStr">
        <is>
          <t>35/100</t>
        </is>
      </c>
      <c r="AC1337" s="35" t="inlineStr">
        <is>
          <t>https://www.youtube.com/embed/fnXzKwUgDhg</t>
        </is>
      </c>
      <c r="AD1337" s="98" t="inlineStr">
        <is>
          <t>US</t>
        </is>
      </c>
      <c r="AE1337" s="98" t="n">
        <v>1731215633548</v>
      </c>
    </row>
    <row r="1338" ht="14.25" customHeight="1" s="169">
      <c r="A1338" s="93" t="inlineStr">
        <is>
          <t>Hoodwinked!</t>
        </is>
      </c>
      <c r="B1338" s="94" t="n">
        <v>40</v>
      </c>
      <c r="C1338" s="131" t="inlineStr">
        <is>
          <t>Hoodwinked!</t>
        </is>
      </c>
      <c r="D1338" s="132" t="n"/>
      <c r="E1338" s="95" t="inlineStr">
        <is>
          <t>Animated</t>
        </is>
      </c>
      <c r="F1338" s="117" t="n"/>
      <c r="G1338" s="31" t="n"/>
      <c r="H1338" s="32" t="n"/>
      <c r="I1338" s="96" t="inlineStr">
        <is>
          <t>Lantern Entertainment</t>
        </is>
      </c>
      <c r="J1338" s="97" t="n">
        <v>2005</v>
      </c>
      <c r="K1338" s="35">
        <f>ROW(K1338)-1</f>
        <v/>
      </c>
      <c r="L1338" s="98" t="b">
        <v>0</v>
      </c>
      <c r="M1338" s="99" t="inlineStr">
        <is>
          <t>This Shrek rip-off has a lot of ideas, and manages to execute some of them to some extent in it's short runtime. There are more than a handful of laughs, the story is interesting and works well in the non-linear structure. The voice cast is great. The biggest problem is that this movie looks like absolute shit. This is one of the ugliest feature films ever generated. It looks like it was made by university students at best. I don't blame the animators, I'm sure it's more a management decision to slice budget and make this as cheap as possible to turn a profit, and it worked, they made a ton of money. But investing some more money in the animation would have carried this into a more than watchable movie. As it is now, it's more of just a novel story idea that isn't as funny as it wants to be with at times nightmare inducing animation.</t>
        </is>
      </c>
      <c r="N1338" s="115" t="inlineStr">
        <is>
          <t>Little Red Riding Hood: A classic story, but there's more to every tale than meets the eye. Before you judge a book by its cover, you've got to flip through the pages. In the re-telling of this classic fable, the story begins at the end of the tale and winds its way back. Chief Grizzly and Detective Bill Stork investigate a domestic disturbance at Granny's cottage, involving a karate-kicking Red Riding Hood, a sarcastic wolf and an oafish Woodsman.</t>
        </is>
      </c>
      <c r="O1338" s="50" t="inlineStr">
        <is>
          <t>https://image.tmdb.org/t/p/w500/tjuMvHg7NJmE9hqKD3p86kW2Jvk.jpg</t>
        </is>
      </c>
      <c r="P1338" s="51" t="inlineStr">
        <is>
          <t>Anne Hathaway, Glenn Close, Patrick Warburton, Jim Belushi, David Ogden Stiers, Xzibit, Anthony Anderson, Chazz Palminteri, Andy Dick, Cory Edwards, Benjy Gaither, Ken Marino, Tom Kenny, Preston Stutzman, Tony Leech, Joshua J. Greene, Mark Primiano, Kevin Michael Richardson, Tara Strong, Tye Edwards, Todd Edwards, Kathryn J. Lovegren, Charles Coplin, Troy Norton, Kelly Stables, Eli Montgomery, Vicki Edwards, Emma Thompson</t>
        </is>
      </c>
      <c r="Q1338" s="52" t="inlineStr">
        <is>
          <t>Cory Edwards</t>
        </is>
      </c>
      <c r="R1338" s="62" t="inlineStr">
        <is>
          <t>[{"Source": "Internet Movie Database", "Value": "6.5/10"}, {"Source": "Rotten Tomatoes", "Value": "46%"}, {"Source": "Metacritic", "Value": "45/100"}]</t>
        </is>
      </c>
      <c r="S1338" s="54" t="inlineStr">
        <is>
          <t>110,000,000</t>
        </is>
      </c>
      <c r="T1338" s="55" t="inlineStr">
        <is>
          <t>PG</t>
        </is>
      </c>
      <c r="U1338" s="56" t="inlineStr">
        <is>
          <t>81</t>
        </is>
      </c>
      <c r="V1338" s="57" t="inlineStr">
        <is>
          <t>{"link": "https://www.themoviedb.org/movie/10982-hoodwinked/watch?locale=CA", "rent": [{"logo_path": "/SPnB1qiCkYfirS2it3hZORwGVn.jpg", "provider_id": 2, "provider_name": "Apple TV Store", "display_priority": 6}, {"logo_path": "/qR6FKvnPBx2O37FDg8PNM7efwF3.jpg", "provider_id": 10, "provider_name": "Amazon Video", "display_priority": 56}], "buy": [{"logo_path": "/SPnB1qiCkYfirS2it3hZORwGVn.jpg", "provider_id": 2, "provider_name": "Apple TV Store", "display_priority": 6}, {"logo_path": "/qR6FKvnPBx2O37FDg8PNM7efwF3.jpg", "provider_id": 10, "provider_name": "Amazon Video", "display_priority": 56}]}</t>
        </is>
      </c>
      <c r="W1338" s="58" t="inlineStr">
        <is>
          <t>8,000,000</t>
        </is>
      </c>
      <c r="X1338" s="35" t="n">
        <v>10982</v>
      </c>
      <c r="Y1338" s="35" t="inlineStr">
        <is>
          <t>[17681, 32916, 927254, 1015724, 13682, 410113, 1154598, 417859, 439058, 15567, 269149, 420821, 550440, 515789, 774370, 27884, 420814, 481084, 892153, 134623]</t>
        </is>
      </c>
      <c r="Z1338" s="35" t="inlineStr">
        <is>
          <t>46%</t>
        </is>
      </c>
      <c r="AA1338" s="35" t="inlineStr">
        <is>
          <t>6.5/10</t>
        </is>
      </c>
      <c r="AB1338" s="35" t="inlineStr">
        <is>
          <t>45/100</t>
        </is>
      </c>
      <c r="AC1338" s="35" t="inlineStr">
        <is>
          <t>https://www.youtube.com/embed/_WGv6Rgp72k</t>
        </is>
      </c>
      <c r="AD1338" s="98" t="inlineStr">
        <is>
          <t>US</t>
        </is>
      </c>
      <c r="AE1338" s="98" t="n">
        <v>1731215633548</v>
      </c>
    </row>
    <row r="1339" ht="14.25" customHeight="1" s="169">
      <c r="A1339" s="93" t="inlineStr">
        <is>
          <t>Maze Runner: The Death Cure</t>
        </is>
      </c>
      <c r="B1339" s="94" t="n">
        <v>40</v>
      </c>
      <c r="C1339" s="131" t="inlineStr">
        <is>
          <t>Maze Runner</t>
        </is>
      </c>
      <c r="D1339" s="132" t="n"/>
      <c r="E1339" s="95" t="inlineStr">
        <is>
          <t>Sci-Fi</t>
        </is>
      </c>
      <c r="F1339" s="117" t="inlineStr">
        <is>
          <t>Action</t>
        </is>
      </c>
      <c r="G1339" s="31" t="n"/>
      <c r="H1339" s="32" t="n"/>
      <c r="I1339" s="96" t="inlineStr">
        <is>
          <t>20th Century Studios</t>
        </is>
      </c>
      <c r="J1339" s="97" t="n">
        <v>2018</v>
      </c>
      <c r="K1339" s="35">
        <f>ROW(K1339)-1</f>
        <v/>
      </c>
      <c r="L1339" s="98" t="b">
        <v>0</v>
      </c>
      <c r="M1339" s="99" t="inlineStr">
        <is>
          <t>Wraps up the series with a bloated, unsatisfying conclusion. This movie really drags, the runtime is nearly two and a half hours, and over sixty percent of it feels like they're just spinning their wheels. The first scene is ripped straight out of Fast Five, but not in a good way. This is just a repeated series of fight scenes where people punch for a bit, and then when it looks like the hero is certainly going to die, a deus ex machina shows up and wins the fight for the hero. It happens no less than five times in this movie. The character motivations are all over the place, and Thomas is never forced to make a difficult decision in any of the three movies. The first movie set up a morally grey villain, but these past two have blown past that into just straight up evil people, and it's way less interesting. Teresa's character resolution is extremely underwhelming, but that also matches the rest of the series as a whole.</t>
        </is>
      </c>
      <c r="N1339" s="49" t="inlineStr">
        <is>
          <t>Thomas leads his group of escaped Gladers on their final and most dangerous mission yet. To save their friends, they must break into the legendary Last City, a WCKD-controlled labyrinth that may turn out to be the deadliest maze of all. Anyone who makes it out alive will get answers to the questions the Gladers have been asking since they first arrived in the maze.</t>
        </is>
      </c>
      <c r="O1339" s="50" t="inlineStr">
        <is>
          <t>https://image.tmdb.org/t/p/w500/drbERzlA4cuRWhsTXfFOY4mRR4f.jpg</t>
        </is>
      </c>
      <c r="P1339" s="51" t="inlineStr">
        <is>
          <t>Dylan O'Brien, Kaya Scodelario, Thomas Brodie-Sangster, Ki Hong Lee, Dexter Darden, Rosa Salazar, Giancarlo Esposito, Will Poulter, Aidan Gillen, Patricia Clarkson, Barry Pepper, Walton Goggins, Nathalie Emmanuel, Jacob Lofland, Katherine McNamara, Dylan Smith, Jake Curran, Dylan Kriek, Scot Cooper, Kazi Maubert, Bart Fouche, Greg Kriek, Paul du Toit, Liza Scholtz, Shai Lun Choo, Fiona Ramsay, Paul Hampshire, Nathan Barris, Drikus Volschenk, Clayton Evertson, Emily Child, Dale Jackson, Armando De Leca, Paul Lazenby, Parm Soor, Ryan Higgins</t>
        </is>
      </c>
      <c r="Q1339" s="52" t="inlineStr">
        <is>
          <t>Wes Ball</t>
        </is>
      </c>
      <c r="R1339" s="116" t="inlineStr">
        <is>
          <t>[{"Source": "Internet Movie Database", "Value": "6.3/10"}, {"Source": "Rotten Tomatoes", "Value": "42%"}, {"Source": "Metacritic", "Value": "50/100"}]</t>
        </is>
      </c>
      <c r="S1339" s="54" t="inlineStr">
        <is>
          <t>288,418,190</t>
        </is>
      </c>
      <c r="T1339" s="55" t="inlineStr">
        <is>
          <t>PG-13</t>
        </is>
      </c>
      <c r="U1339" s="56" t="inlineStr">
        <is>
          <t>143</t>
        </is>
      </c>
      <c r="V1339" s="57" t="inlineStr">
        <is>
          <t>{"link": "https://www.themoviedb.org/movie/336843-maze-runner-the-death-cure/watch?locale=CA", "rent":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"flatrate": [{"logo_path": "/97yvRBw1GzX7fXprcF80er19ot.jpg", "provider_id": 337, "provider_name": "Disney Plus", "display_priority": 3}, {"logo_path": "/ewOptMVIYcOadMGGJz8DJueH2bH.jpg", "provider_id": 230, "provider_name": "Crave", "display_priority": 5}, {"logo_path": "/qsOM361vYHE7pcNFG7bCJHyievG.jpg", "provider_id": 182, "provider_name": "Hollywood Suite", "display_priority": 27}, {"logo_path": "/p5xtRLEzPyRhqOPpiW1sFy4FyPc.jpg", "provider_id": 705, "provider_name": "Hollywood Suite Amazon Channel", "display_priority": 87}, {"logo_path": "/esiLBRzDUwodjfN8gA4qj7l3ZF7.jpg", "provider_id": 1794, "provider_name": "Starz Amazon Channel", "display_priority": 92}, {"logo_path": "/qcKfSyX4xkXESjHrkO8cZLRJkn6.jpg", "provider_id": 2604, "provider_name": "Crave Amazon Channel", "display_priority": 140}], "buy":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t>
        </is>
      </c>
      <c r="W1339" s="58" t="inlineStr">
        <is>
          <t>62,000,000</t>
        </is>
      </c>
      <c r="X1339" s="35" t="n">
        <v>336843</v>
      </c>
      <c r="Y1339" s="35" t="inlineStr">
        <is>
          <t>[294254, 101299, 695721, 335866, 131634, 72710, 207932, 157350, 604, 969686, 70160, 1257009, 262500, 131631, 281338, 14161, 24418, 487186, 40095, 1895]</t>
        </is>
      </c>
      <c r="Z1339" s="35" t="inlineStr">
        <is>
          <t>42%</t>
        </is>
      </c>
      <c r="AA1339" s="35" t="inlineStr">
        <is>
          <t>6.3/10</t>
        </is>
      </c>
      <c r="AB1339" s="35" t="inlineStr">
        <is>
          <t>50/100</t>
        </is>
      </c>
      <c r="AC1339" s="35" t="inlineStr">
        <is>
          <t>https://www.youtube.com/embed/Ww1GiTIJF_Y</t>
        </is>
      </c>
      <c r="AD1339" s="98" t="inlineStr">
        <is>
          <t>US</t>
        </is>
      </c>
      <c r="AE1339" s="98" t="inlineStr">
        <is>
          <t>1740161272672</t>
        </is>
      </c>
    </row>
    <row r="1340" ht="14.25" customHeight="1" s="169">
      <c r="A1340" s="93" t="inlineStr">
        <is>
          <t>The Other Woman</t>
        </is>
      </c>
      <c r="B1340" s="94" t="n">
        <v>40</v>
      </c>
      <c r="C1340" s="131" t="n"/>
      <c r="D1340" s="132" t="n"/>
      <c r="E1340" s="95" t="inlineStr">
        <is>
          <t>Comedy</t>
        </is>
      </c>
      <c r="F1340" s="117" t="n"/>
      <c r="G1340" s="31" t="n"/>
      <c r="H1340" s="32" t="n"/>
      <c r="I1340" s="96" t="inlineStr">
        <is>
          <t>20th Century Studios</t>
        </is>
      </c>
      <c r="J1340" s="97" t="n">
        <v>2014</v>
      </c>
      <c r="K1340" s="35">
        <f>ROW(K1340)-1</f>
        <v/>
      </c>
      <c r="L1340" s="98" t="b">
        <v>0</v>
      </c>
      <c r="M1340" s="99" t="inlineStr">
        <is>
          <t>Has an interesting hook and a good pair of stars. Gets off to a promising start, with good character interactions and some funny jokes. Unfortunately, the second half devolves into very cheap jokes and low brow humor, and really drags. It's a real shame because that is the part of the movie that should have kicked into high gear, with something to say and a good revenge plot. Takes them too long to get to the plot, and too many eye-roll inducing jokes along the way.</t>
        </is>
      </c>
      <c r="N1340" s="49" t="inlineStr">
        <is>
          <t>After discovering her boyfriend is married, Carly soon meets the wife he's been cheating on. And when yet another affair is discovered, all three women team up to plot mutual revenge on the three-timing SOB.</t>
        </is>
      </c>
      <c r="O1340" s="50" t="inlineStr">
        <is>
          <t>https://image.tmdb.org/t/p/w500/yHnbb6z8REuFIyBLT2Nj3MX54dY.jpg</t>
        </is>
      </c>
      <c r="P1340" s="51" t="inlineStr">
        <is>
          <t>Cameron Diaz, Leslie Mann, Kate Upton, Nikolaj Coster-Waldau, Don Johnson, Nicki Minaj, Taylor Kinney, David Thornton, Victor Cruz, Kenneth Maharaj, Alyshia Ochse, Madison McKinley, Olivia Culpo, Chelsea Turnbo, Brooke Stacy Mills, John 'B.J.' Bryant, Raushanah Simmons, Cheryl Horne, Ruisdael Cintron, Virginia Cassavetes, Nancy De Mayo, Nina Barry, Colin Bannon, Zac La Roc, Jennifer Lee Crowl, Katherine Andreassen, Daniel Reton, Tony Costa, Alex Stebbins, Yueh Hwa Chan, Meki Saldana, Craig 'Radio Man' Castaldo, Sarah Tymon, Jude Donnelly, Gordon B. Andrews, Cucu Diamantes, Brittany Binger, Amanda Li Paige, Ashley Cusato, Leanna Bartlett, Nicole Domecus, Cynthia Basinet, Andrés Levin</t>
        </is>
      </c>
      <c r="Q1340" s="52" t="inlineStr">
        <is>
          <t>Nick Cassavetes</t>
        </is>
      </c>
      <c r="R1340" s="53" t="inlineStr">
        <is>
          <t>[{"Source": "Internet Movie Database", "Value": "6.0/10"}, {"Source": "Rotten Tomatoes", "Value": "26%"}, {"Source": "Metacritic", "Value": "39/100"}]</t>
        </is>
      </c>
      <c r="S1340" s="54" t="inlineStr">
        <is>
          <t>196,800,000</t>
        </is>
      </c>
      <c r="T1340" s="55" t="inlineStr">
        <is>
          <t>PG-13</t>
        </is>
      </c>
      <c r="U1340" s="56" t="inlineStr">
        <is>
          <t>109</t>
        </is>
      </c>
      <c r="V1340" s="57" t="inlineStr">
        <is>
          <t>{"link": "https://www.themoviedb.org/movie/193610-the-other-woman/watch?locale=CA", "buy":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"flatrate": [{"logo_path": "/97yvRBw1GzX7fXprcF80er19ot.jpg", "provider_id": 337, "provider_name": "Disney Plus", "display_priority": 3}], "rent":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t>
        </is>
      </c>
      <c r="W1340" s="58" t="inlineStr">
        <is>
          <t>40,000,000</t>
        </is>
      </c>
      <c r="X1340" s="35" t="n">
        <v>193610</v>
      </c>
      <c r="Y1340" s="35" t="inlineStr">
        <is>
          <t>[31674, 5968, 26798, 11157, 9293, 9716, 11775, 24621, 565426, 2058, 22897, 2611, 981, 209406, 627103, 523773, 385687, 1433842, 32856, 3101]</t>
        </is>
      </c>
      <c r="Z1340" s="35" t="inlineStr">
        <is>
          <t>26%</t>
        </is>
      </c>
      <c r="AA1340" s="35" t="inlineStr">
        <is>
          <t>6.0/10</t>
        </is>
      </c>
      <c r="AB1340" s="35" t="inlineStr">
        <is>
          <t>39/100</t>
        </is>
      </c>
      <c r="AC1340" s="35" t="inlineStr">
        <is>
          <t>https://www.youtube.com/embed/BlHMHLuJWbo</t>
        </is>
      </c>
      <c r="AD1340" s="98" t="inlineStr">
        <is>
          <t>US</t>
        </is>
      </c>
      <c r="AE1340" s="98" t="n">
        <v>1731215633548</v>
      </c>
    </row>
    <row r="1341" ht="14.25" customHeight="1" s="169">
      <c r="A1341" s="93" t="inlineStr">
        <is>
          <t>Lionheart</t>
        </is>
      </c>
      <c r="B1341" s="94" t="n">
        <v>40</v>
      </c>
      <c r="C1341" s="131" t="n"/>
      <c r="D1341" s="132" t="n"/>
      <c r="E1341" s="95" t="inlineStr">
        <is>
          <t>Action</t>
        </is>
      </c>
      <c r="F1341" s="117" t="inlineStr">
        <is>
          <t>Martial Arts</t>
        </is>
      </c>
      <c r="G1341" s="31" t="n"/>
      <c r="H1341" s="32" t="n"/>
      <c r="I1341" s="96" t="inlineStr">
        <is>
          <t>Universal Pictures</t>
        </is>
      </c>
      <c r="J1341" s="97" t="n">
        <v>1990</v>
      </c>
      <c r="K1341" s="35">
        <f>ROW(K1341)-1</f>
        <v/>
      </c>
      <c r="L1341" s="98" t="b">
        <v>0</v>
      </c>
      <c r="M1341" s="99" t="inlineStr">
        <is>
          <t>There isn't much of a story, and the acting isn't very good. The plot only exists to move from fight to fight. The fights are mostly pretty good, the final fight looks good and is exciting, but some of the rest are not so great. JCVD brings a level of relevancy to this movie that it probably doesn't deserve otherwise. Harrison Page is truly excellent as Joshua, and sticks out like a sore thumb amongst the rest of the actors that either aren't actors or are working in their second language.</t>
        </is>
      </c>
      <c r="N1341" s="49" t="inlineStr">
        <is>
          <t>Lyon Gaultier is a deserter in the Foreign Legion arriving in the USA entirely hard up. He finds his brother between life and death and his sister-in-law without the money needed to heal her husband and to maintain her child. To earn the money needed, Gaultier decides to take part in some very dangerous clandestine fights.</t>
        </is>
      </c>
      <c r="O1341" s="50" t="inlineStr">
        <is>
          <t>https://image.tmdb.org/t/p/w500/cH3ImNnkNirVG8x8yNlZaH8TQL2.jpg</t>
        </is>
      </c>
      <c r="P1341" s="51" t="inlineStr">
        <is>
          <t>Jean-Claude Van Damme, Harrison Page, Lisa Pelikan, Ashley Johnson, Deborah Rennard, Brian Thompson, Michel Qissi, Vojislav Govedarica, Billy Blanks, Tony Halme, Scott Spiegel, James Brewster Thompson, Paco Christian Prieto, George McDaniel, Eric Karson, Ash Adams, William T. Amos, Dennis Rucker, Roz Bosley, Stefanos Miltsakakis, Lew Hopson, Sebastian Massa, Roger Etienne, Douglas DuVal, Lawrence Bender, Tracy Shakespeare, Leonard Gaines, Lonnie Burr, Christopher M. Brown, Roger La Page, Loren Freeman, Tony Valentino, Clement von Franckenstein, Christopher Nixon, Eduardo Ricard, Julie Rudolph, Micheline Lettich, Galen Yuen, Jeff Speakman, Steven R. Purwin, Freeman King, Mark Williams, Mark De Alessandro, Tony 'Satch' Williams, Jeff Langton, Stuart F. Wilson, Magic Schwarz, Abdel Qissi, Lindsey Carlos, Maurice Lamont, Sifu Williams, Thunderwolf, Carlton Holder, Michael M. Foley, A.D. Muyich, Don Pike, Dean Milor Thomas, Kamel Krifa, Sheldon Lettich, Tim Yasui, Richard Norton</t>
        </is>
      </c>
      <c r="Q1341" s="52" t="inlineStr">
        <is>
          <t>Sheldon Lettich</t>
        </is>
      </c>
      <c r="R1341" s="53" t="inlineStr">
        <is>
          <t>[{"Source": "Internet Movie Database", "Value": "6.2/10"}, {"Source": "Rotten Tomatoes", "Value": "42%"}, {"Source": "Metacritic", "Value": "41/100"}]</t>
        </is>
      </c>
      <c r="S1341" s="54" t="inlineStr">
        <is>
          <t>24,271,196</t>
        </is>
      </c>
      <c r="T1341" s="55" t="inlineStr">
        <is>
          <t>R</t>
        </is>
      </c>
      <c r="U1341" s="56" t="inlineStr">
        <is>
          <t>105</t>
        </is>
      </c>
      <c r="V1341" s="57" t="inlineStr">
        <is>
          <t>{"link": "https://www.themoviedb.org/movie/9399-lionheart/watch?locale=CA", "free": [{"logo_path": "/j7D006Uy3UWwZ6G0xH6BMgIWTzH.jpg", "provider_id": 212, "provider_name": "Hoopla", "display_priority": 8}, {"logo_path": "/vLZKlXUNDcZR7ilvfY9Wr9k80FZ.jpg", "provider_id": 538, "provider_name": "Plex", "display_priority": 81}, {"logo_path": "/g2IaWyo6jCY0rIFjb4qgZ0bSmm3.jpg", "provider_id": 2285, "provider_name": "JustWatch TV", "display_priority": 120}], "rent": [{"logo_path": "/8z7rC8uIDaTM91X0ZfkRf04ydj2.jpg", "provider_id": 3, "provider_name": "Google Play Movies", "display_priority": 7}, {"logo_path": "/pTnn5JwWr4p3pG8H6VrpiQo7Vs0.jpg", "provider_id": 192, "provider_name": "YouTube", "display_priority": 33}], "ads": [{"logo_path": "/zLYr7OPvpskMA4S79E3vlCi71iC.jpg", "provider_id": 73, "provider_name": "Tubi TV", "display_priority": 19}, {"logo_path": "/vLZKlXUNDcZR7ilvfY9Wr9k80FZ.jpg", "provider_id": 538, "provider_name": "Plex", "display_priority": 81}, {"logo_path": "/dB8G41Q6tSL5NBisrIeqByfepBc.jpg", "provider_id": 300, "provider_name": "Pluto TV", "display_priority": 97}], "buy": [{"logo_path": "/8z7rC8uIDaTM91X0ZfkRf04ydj2.jpg", "provider_id": 3, "provider_name": "Google Play Movies", "display_priority": 7}, {"logo_path": "/pTnn5JwWr4p3pG8H6VrpiQo7Vs0.jpg", "provider_id": 192, "provider_name": "YouTube", "display_priority": 33}]}</t>
        </is>
      </c>
      <c r="W1341" s="58" t="inlineStr">
        <is>
          <t>6,000,000</t>
        </is>
      </c>
      <c r="X1341" s="35" t="n">
        <v>9399</v>
      </c>
      <c r="Y1341" s="35" t="inlineStr">
        <is>
          <t>[10027, 647785, 20721, 11690, 71677, 763025, 42012, 8456, 440777, 21512, 180894, 14172, 449985, 17386, 254473, 2019, 61802, 9874, 1168190, 2636]</t>
        </is>
      </c>
      <c r="Z1341" s="35" t="inlineStr">
        <is>
          <t>42%</t>
        </is>
      </c>
      <c r="AA1341" s="35" t="inlineStr">
        <is>
          <t>6.2/10</t>
        </is>
      </c>
      <c r="AB1341" s="35" t="inlineStr">
        <is>
          <t>41/100</t>
        </is>
      </c>
      <c r="AC1341" s="35" t="inlineStr">
        <is>
          <t>https://www.youtube.com/embed/XZ4x4HqSGFk</t>
        </is>
      </c>
      <c r="AD1341" s="98" t="inlineStr">
        <is>
          <t>US</t>
        </is>
      </c>
      <c r="AE1341" s="98" t="n">
        <v>1731215633548</v>
      </c>
    </row>
    <row r="1342" ht="14.25" customHeight="1" s="169">
      <c r="A1342" s="93" t="inlineStr">
        <is>
          <t>Roar</t>
        </is>
      </c>
      <c r="B1342" s="94" t="n">
        <v>39</v>
      </c>
      <c r="C1342" s="131" t="n"/>
      <c r="D1342" s="132" t="n"/>
      <c r="E1342" s="95" t="inlineStr">
        <is>
          <t>Adventure</t>
        </is>
      </c>
      <c r="F1342" s="117" t="inlineStr">
        <is>
          <t>Comedy</t>
        </is>
      </c>
      <c r="G1342" s="31" t="n"/>
      <c r="H1342" s="32" t="n"/>
      <c r="I1342" s="96" t="inlineStr">
        <is>
          <t>Filmways Pictures</t>
        </is>
      </c>
      <c r="J1342" s="97" t="n">
        <v>1981</v>
      </c>
      <c r="K1342" s="35">
        <f>ROW(K1342)-1</f>
        <v/>
      </c>
      <c r="L1342" s="98" t="b">
        <v>0</v>
      </c>
      <c r="M1342" s="99" t="inlineStr">
        <is>
          <t>An absolute madman drags his real life wife and daughter to be periodically attacked by lions. This is proof in multiple ways of why you use trained animals to film. For one, they will attack the actors and crew, as over half of the people working on this movie were injured during filming. For a second reason, you can't make untrained animals do what you want, and therefore can't write a compelling story. The movie is so poorly directed and edited. The human scenes are cross cut with random shots of big cats fighting, since they only had so many usable shots of the lions and had to fit them in wherever they could. The director clearly wanted to frame this movie as a comedy or adventure movie where the wild animals are lovable, misunderstood beasts, but none of that comes across. During the scenes where the animals are attacking the humans, a slapsticky comedy score plays overtop, which doesn't blend well at all. A more effective framing of the movie would have been as a horror or thriller, as the only real intrigue of this movie is "who will be mauled next?" The movie is only watchable as a unique oddity as well as proof to never use untrained animals and be wary of natural predators. This makes it hard to look away, and it would be a lie if I said I was ever bored. But this film is especially hard to rate because in spite of those qualities, it is really bad in pretty much every aspect.</t>
        </is>
      </c>
      <c r="N1342" s="49" t="inlineStr">
        <is>
          <t>Roar follows a family who are attacked by various African animals at the secluded home of their keeper.</t>
        </is>
      </c>
      <c r="O1342" s="50" t="inlineStr">
        <is>
          <t>https://image.tmdb.org/t/p/w500/dFI2504MT4JrhQuzDXNB1zwzt3d.jpg</t>
        </is>
      </c>
      <c r="P1342" s="51" t="inlineStr">
        <is>
          <t>Tippi Hedren, Melanie Griffith, John Marshall, Jerry Marshall, Kyalo Mativo, Frank Tom, Steve Miller, Rick Glassey, Lenord Bokwa, Shamasi Sarumi, Will Hutchins, Eve Rattner, Peter Thiongo, Zakes Mokae, MIchael Franz, Alexandra Newman, Pat Barbeau, Michael J. Jones, Noel Marshall</t>
        </is>
      </c>
      <c r="Q1342" s="52" t="inlineStr">
        <is>
          <t>Noel Marshall</t>
        </is>
      </c>
      <c r="R1342" s="62" t="inlineStr">
        <is>
          <t>[{"Source": "Internet Movie Database", "Value": "6.1/10"}, {"Source": "Rotten Tomatoes", "Value": "72%"}, {"Source": "Metacritic", "Value": "65/100"}]</t>
        </is>
      </c>
      <c r="S1342" s="60" t="inlineStr">
        <is>
          <t>2,000,000</t>
        </is>
      </c>
      <c r="T1342" s="55" t="inlineStr">
        <is>
          <t>PG</t>
        </is>
      </c>
      <c r="U1342" s="56" t="inlineStr">
        <is>
          <t>95</t>
        </is>
      </c>
      <c r="V1342" s="57" t="inlineStr">
        <is>
          <t>{}</t>
        </is>
      </c>
      <c r="W1342" s="61" t="inlineStr">
        <is>
          <t>17,000,000</t>
        </is>
      </c>
      <c r="X1342" s="35" t="n">
        <v>2989</v>
      </c>
      <c r="Y1342" s="35" t="inlineStr">
        <is>
          <t>[359983, 18994, 278927, 258489, 1234731, 24655, 172391, 663459, 14550, 629542, 739901, 778814, 1359227, 1205229, 511817, 786357, 24418, 560044, 512200, 595172]</t>
        </is>
      </c>
      <c r="Z1342" s="35" t="inlineStr">
        <is>
          <t>72%</t>
        </is>
      </c>
      <c r="AA1342" s="35" t="inlineStr">
        <is>
          <t>6.1/10</t>
        </is>
      </c>
      <c r="AB1342" s="35" t="inlineStr">
        <is>
          <t>65/100</t>
        </is>
      </c>
      <c r="AC1342" s="35" t="inlineStr">
        <is>
          <t>https://www.youtube.com/embed/9RmnuHTJI9U</t>
        </is>
      </c>
      <c r="AD1342" s="98" t="inlineStr">
        <is>
          <t>US</t>
        </is>
      </c>
      <c r="AE1342" s="98" t="n">
        <v>1731215633548</v>
      </c>
    </row>
    <row r="1343" ht="14.25" customHeight="1" s="169">
      <c r="A1343" s="93" t="inlineStr">
        <is>
          <t>Teenage Mutant Ninja Turtles: Out of the Shadows</t>
        </is>
      </c>
      <c r="B1343" s="94" t="n">
        <v>39</v>
      </c>
      <c r="C1343" s="131" t="inlineStr">
        <is>
          <t>TMNT</t>
        </is>
      </c>
      <c r="D1343" s="132" t="n"/>
      <c r="E1343" s="95" t="inlineStr">
        <is>
          <t>Comic Book</t>
        </is>
      </c>
      <c r="F1343" s="117" t="n"/>
      <c r="G1343" s="31" t="n"/>
      <c r="H1343" s="32" t="n"/>
      <c r="I1343" s="96" t="inlineStr">
        <is>
          <t>Paramount Pictures</t>
        </is>
      </c>
      <c r="J1343" s="97" t="n">
        <v>2016</v>
      </c>
      <c r="K1343" s="35">
        <f>ROW(K1343)-1</f>
        <v/>
      </c>
      <c r="L1343" s="98" t="b">
        <v>0</v>
      </c>
      <c r="M1343" s="99" t="inlineStr">
        <is>
          <t>An improvement over the first movie in every way, but still leaves a lot to be desired. The banter between the turtles is better and less annoying than the previous installment, but every character acts way too childlike and low brow humor for a PG-13 movie. It has the goofiness of a G movie but wants to also be serious and violent. The action is slightly better, and it is fun to see more mutants and known characters. The villain is way better established for the first two thirds of the movie… and then completely discarded for a much worse villain for the sake of a "twist". The third act really drags down what was a decent setup to the movie. I even settled into and somewhat appreciate the disgusting character models.</t>
        </is>
      </c>
      <c r="N1343" s="49" t="inlineStr">
        <is>
          <t>After supervillain Shredder escapes custody, he joins forces with mad scientist Baxter Stockman and two dimwitted henchmen, Bebop and Rocksteady, to unleash a diabolical plan to take over the world. As the Turtles prepare to take on Shredder and his new crew, they find themselves facing an even greater evil with similar intentions: the notorious Krang.</t>
        </is>
      </c>
      <c r="O1343" s="50" t="inlineStr">
        <is>
          <t>https://image.tmdb.org/t/p/w500/euVaCiCWz3AALcQXHT6aUqdGUo6.jpg</t>
        </is>
      </c>
      <c r="P1343" s="51" t="inlineStr">
        <is>
          <t>Pete Ploszek, Alan Ritchson, Jeremy Howard, Noel Fisher, Megan Fox, Stephen Amell, Will Arnett, Laura Linney, Tyler Perry, Brian Tee, Gary Anthony Williams, Stephen Farrelly, Peter Donald Badalamenti II, Tony Shalhoub, Brad Garrett, Opal Alladin, Brittany Ishibashi, Connor Fox, Alessandra Ambrosio, Stan Demidoff, Jill Martin, Greg Hildreth, Dean Winters, Antoinette Kalaj, Alice Callahan, Jane Wu, Steve Lacy, Carmelo Anthony, DeAndre Jordan, JJ Redick, Matt Barnes, Austin Rivers, Langston Arnold Galloway, Shane Larkin, Lou Amundson, Andrea Bargnani, Quincy Acy, Courtney L. Kirkland, Justin Van Duyne, Joslyn Brewster, Robert Clohessy, Alexis Suarez, John Palladino, Meredith Travers, Edwin J. Birmingham, Paul Teutul, Jr., Kevin Eastman</t>
        </is>
      </c>
      <c r="Q1343" s="52" t="inlineStr">
        <is>
          <t>Dave Green</t>
        </is>
      </c>
      <c r="R1343" s="62" t="inlineStr">
        <is>
          <t>[{"Source": "Internet Movie Database", "Value": "5.9/10"}, {"Source": "Rotten Tomatoes", "Value": "38%"}, {"Source": "Metacritic", "Value": "40/100"}]</t>
        </is>
      </c>
      <c r="S1343" s="60" t="inlineStr">
        <is>
          <t>245,623,848</t>
        </is>
      </c>
      <c r="T1343" s="55" t="inlineStr">
        <is>
          <t>PG-13</t>
        </is>
      </c>
      <c r="U1343" s="56" t="inlineStr">
        <is>
          <t>112</t>
        </is>
      </c>
      <c r="V1343" s="57" t="inlineStr">
        <is>
          <t>{"link": "https://www.themoviedb.org/movie/308531-teenage-mutant-ninja-turtles-out-of-the-shadows/watch?locale=CA", "rent":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"buy":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"flatrate": [{"logo_path": "/ewOptMVIYcOadMGGJz8DJueH2bH.jpg", "provider_id": 230, "provider_name": "Crave", "display_priority": 5}, {"logo_path": "/h5DcR0J2EESLitnhR8xLG1QymTE.jpg", "provider_id": 531, "provider_name": "Paramount Plus", "display_priority": 9}, {"logo_path": "/hExO4PtimLIYn3kBOrzsejNv7cT.jpg", "provider_id": 582, "provider_name": "Paramount+ Amazon Channel", "display_priority": 11}, {"logo_path": "/esiLBRzDUwodjfN8gA4qj7l3ZF7.jpg", "provider_id": 1794, "provider_name": "Starz Amazon Channel", "display_priority": 92}, {"logo_path": "/fts6X10Jn4QT0X6ac3udKEn2tJA.jpg", "provider_id": 2303, "provider_name": "Paramount Plus Premium", "display_priority": 121}, {"logo_path": "/rl6zez5rCeyelt1I46JRYk6B9Ed.jpg", "provider_id": 2304, "provider_name": "Paramount Plus Basic with Ads", "display_priority": 122}, {"logo_path": "/qcKfSyX4xkXESjHrkO8cZLRJkn6.jpg", "provider_id": 2604, "provider_name": "Crave Amazon Channel", "display_priority": 140}]}</t>
        </is>
      </c>
      <c r="W1343" s="61" t="inlineStr">
        <is>
          <t>135,000,000</t>
        </is>
      </c>
      <c r="X1343" s="35" t="n">
        <v>308531</v>
      </c>
      <c r="Y1343" s="35" t="inlineStr">
        <is>
          <t>[1497, 1498, 765172, 1273, 71689, 614930, 34003, 10054, 791155, 1280768, 439058, 324852, 668461, 774825, 926670, 587562, 897192, 98566, 698687, 25132]</t>
        </is>
      </c>
      <c r="Z1343" s="35" t="inlineStr">
        <is>
          <t>38%</t>
        </is>
      </c>
      <c r="AA1343" s="35" t="inlineStr">
        <is>
          <t>5.9/10</t>
        </is>
      </c>
      <c r="AB1343" s="35" t="inlineStr">
        <is>
          <t>40/100</t>
        </is>
      </c>
      <c r="AC1343" s="35" t="inlineStr">
        <is>
          <t>https://www.youtube.com/embed/ubursnjg8NA</t>
        </is>
      </c>
      <c r="AD1343" s="98" t="inlineStr">
        <is>
          <t>US</t>
        </is>
      </c>
      <c r="AE1343" s="98" t="n">
        <v>1731215633548</v>
      </c>
    </row>
    <row r="1344" ht="14.25" customHeight="1" s="169">
      <c r="A1344" s="93" t="inlineStr">
        <is>
          <t>Star Wars: The Clone Wars</t>
        </is>
      </c>
      <c r="B1344" s="94" t="n">
        <v>39</v>
      </c>
      <c r="C1344" s="131" t="inlineStr">
        <is>
          <t>Star Wars</t>
        </is>
      </c>
      <c r="D1344" s="132" t="inlineStr">
        <is>
          <t>Star Wars Spin-Off</t>
        </is>
      </c>
      <c r="E1344" s="95" t="inlineStr">
        <is>
          <t>Animated</t>
        </is>
      </c>
      <c r="F1344" s="117" t="n"/>
      <c r="G1344" s="31" t="n"/>
      <c r="H1344" s="32" t="n"/>
      <c r="I1344" s="96" t="inlineStr">
        <is>
          <t>Lucasfilm</t>
        </is>
      </c>
      <c r="J1344" s="97" t="n">
        <v>2008</v>
      </c>
      <c r="K1344" s="35">
        <f>ROW(K1344)-1</f>
        <v/>
      </c>
      <c r="L1344" s="98" t="b">
        <v>0</v>
      </c>
      <c r="M1344" s="99" t="n"/>
      <c r="N1344" s="49" t="inlineStr">
        <is>
          <t>As the Clone Wars sweep through the galaxy, Anakin Skywalker and his new Padawan learner Ahsoka Tano plunge into a dangerous mission to rescue the kidnapped son of crime lord Jabba the Hutt.</t>
        </is>
      </c>
      <c r="O1344" s="50" t="inlineStr">
        <is>
          <t>https://image.tmdb.org/t/p/w500/iJQfixW818LUdSXlCDL3JZm0S0g.jpg</t>
        </is>
      </c>
      <c r="P1344" s="51" t="inlineStr">
        <is>
          <t>Matt Lanter, Ashley Eckstein, James Arnold Taylor, David Acord, Dee Bradley Baker, Christopher Lee, Nika Futterman, Kevin Michael Richardson, Catherine Taber, Ian Abercrombie, Corey Burton, Tom Kane, Samuel L. Jackson, Anthony Daniels, Matthew Wood</t>
        </is>
      </c>
      <c r="Q1344" s="52" t="inlineStr">
        <is>
          <t>Dave Filoni</t>
        </is>
      </c>
      <c r="R1344" s="62" t="inlineStr">
        <is>
          <t>[{"Source": "Internet Movie Database", "Value": "6.0/10"}, {"Source": "Rotten Tomatoes", "Value": "18%"}, {"Source": "Metacritic", "Value": "35/100"}]</t>
        </is>
      </c>
      <c r="S1344" s="60" t="inlineStr">
        <is>
          <t>68,282,844</t>
        </is>
      </c>
      <c r="T1344" s="55" t="inlineStr">
        <is>
          <t>PG</t>
        </is>
      </c>
      <c r="U1344" s="56" t="inlineStr">
        <is>
          <t>98</t>
        </is>
      </c>
      <c r="V1344" s="57" t="inlineStr">
        <is>
          <t>{"link": "https://www.themoviedb.org/movie/12180-star-wars-the-clone-wars/watch?locale=CA", "flatrate": [{"logo_path": "/97yvRBw1GzX7fXprcF80er19ot.jpg", "provider_id": 337, "provider_name": "Disney Plus", "display_priority": 3}]}</t>
        </is>
      </c>
      <c r="W1344" s="61" t="inlineStr">
        <is>
          <t>8,500,000</t>
        </is>
      </c>
      <c r="X1344" s="35" t="n">
        <v>12180</v>
      </c>
      <c r="Y1344" s="35" t="inlineStr">
        <is>
          <t>[464882, 7450, 11, 730840, 411736, 140607, 1891, 408648, 587562, 15035, 400160, 323027, 724475, 839033, 408647, 16873, 181812, 401650, 284274, 21290]</t>
        </is>
      </c>
      <c r="Z1344" s="35" t="inlineStr">
        <is>
          <t>18%</t>
        </is>
      </c>
      <c r="AA1344" s="35" t="inlineStr">
        <is>
          <t>6.0/10</t>
        </is>
      </c>
      <c r="AB1344" s="35" t="inlineStr">
        <is>
          <t>35/100</t>
        </is>
      </c>
      <c r="AC1344" s="35" t="inlineStr">
        <is>
          <t>https://www.youtube.com/embed/hh3P3DoZZh4</t>
        </is>
      </c>
      <c r="AD1344" s="98" t="inlineStr">
        <is>
          <t>US</t>
        </is>
      </c>
      <c r="AE1344" s="98" t="n">
        <v>1731215633548</v>
      </c>
    </row>
    <row r="1345" ht="14.25" customHeight="1" s="169">
      <c r="A1345" s="93" t="inlineStr">
        <is>
          <t>Amsterdam</t>
        </is>
      </c>
      <c r="B1345" s="94" t="n">
        <v>39</v>
      </c>
      <c r="C1345" s="131" t="n"/>
      <c r="D1345" s="132" t="n"/>
      <c r="E1345" s="95" t="inlineStr">
        <is>
          <t>Drama</t>
        </is>
      </c>
      <c r="F1345" s="117" t="inlineStr">
        <is>
          <t>Mystery</t>
        </is>
      </c>
      <c r="G1345" s="31" t="n"/>
      <c r="H1345" s="32" t="n"/>
      <c r="I1345" s="96" t="inlineStr">
        <is>
          <t>20th Century Studios</t>
        </is>
      </c>
      <c r="J1345" s="97" t="n">
        <v>2022</v>
      </c>
      <c r="K1345" s="35">
        <f>ROW(K1345)-1</f>
        <v/>
      </c>
      <c r="L1345" s="98" t="b">
        <v>0</v>
      </c>
      <c r="M1345" s="99" t="inlineStr">
        <is>
          <t>Suffers greatly from an over convoluted and hard to follow plot. The script is not very good from a dialogue and story standpoint. A waste of so many great actors. Perhaps part of the reason the story is too complex is due to the volume of actors in the film. The movie takes way too long to get into the mystery.</t>
        </is>
      </c>
      <c r="N1345" s="126" t="inlineStr">
        <is>
          <t>In the 1930s, three friends—a doctor, a nurse, and an attorney—witness a murder, become suspects themselves and uncover one of the most outrageous plots in American history.</t>
        </is>
      </c>
      <c r="O1345" s="84" t="inlineStr">
        <is>
          <t>https://image.tmdb.org/t/p/w500/6sJcVzGCwrDCBMV0DU6eRzA2UxM.jpg</t>
        </is>
      </c>
      <c r="P1345" s="85" t="inlineStr">
        <is>
          <t>Christian Bale, Margot Robbie, John David Washington, Alessandro Nivola, Andrea Riseborough, Anya Taylor-Joy, Chris Rock, Matthias Schoenaerts, Michael Shannon, Mike Myers, Taylor Swift, Timothy Olyphant, Zoe Saldaña, Rami Malek, Robert De Niro, Mel Fair, Vaughn Page, Bonnie Hellman, Max Perlich, Ed Begley Jr., Jessica Drake, Colleen Camp, Gabé Doppelt, Lauren Shaw, Brandon Davis, Casey Biggs, Dey Young, Sean Avery, Gigi Bermingham, André Tardieu, Casey Graf, Rebecca Wisocky, Daniel Riordan, Steven Hack, Floyd Armstrong, Leonard A. Tucker Jr., Baxter Humby, Richie Harrington, John Pirkis, Shedell, Kindsey Vaughn, Beth Grant, Christopher Gehrman, Shiree Nelson, Tom Irwin, Leland Orser, David Babbitt, Mike Azevedo, Martin Harris, Christopher Kager, Donovan Hurst, Jarrett Johnson, Kawan DeBose, Deon Sams, Richard Harrington, Homer Aguilar, Dalila Ali Rajah, Chase Arrington, Vincent M. Biscione, Andrew Constantini, Raphael Corkhill, Timothy Donovan, Susan Gray, Adolf Hitler, Mathew Trent Hunnicutt, James Hunter, Valeria Malikova, Luke Matheis, Benito Mussolini, Eloho Josephine Okujeni, Alef Orixa, Stefan Sharpe, Adam G. Simon, Kalina Vanska, Max David Weinberg, Mark Winn</t>
        </is>
      </c>
      <c r="Q1345" s="86" t="inlineStr">
        <is>
          <t>David O. Russell</t>
        </is>
      </c>
      <c r="R1345" s="59" t="inlineStr">
        <is>
          <t>[{"Source": "Internet Movie Database", "Value": "6.1/10"}, {"Source": "Rotten Tomatoes", "Value": "31%"}, {"Source": "Metacritic", "Value": "49/100"}]</t>
        </is>
      </c>
      <c r="S1345" s="101" t="inlineStr">
        <is>
          <t>31,245,810</t>
        </is>
      </c>
      <c r="T1345" s="102" t="inlineStr">
        <is>
          <t>R</t>
        </is>
      </c>
      <c r="U1345" s="103" t="inlineStr">
        <is>
          <t>134</t>
        </is>
      </c>
      <c r="V1345" s="89" t="inlineStr">
        <is>
          <t>{"link": "https://www.themoviedb.org/movie/664469-amsterdam/watch?locale=CA", "flatrate": [{"logo_path": "/97yvRBw1GzX7fXprcF80er19ot.jpg", "provider_id": 337, "provider_name": "Disney Plus", "display_priority": 3}], "buy":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"rent":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t>
        </is>
      </c>
      <c r="W1345" s="61" t="inlineStr">
        <is>
          <t>80,000,000</t>
        </is>
      </c>
      <c r="X1345" s="35" t="n">
        <v>664469</v>
      </c>
      <c r="Y1345" s="35" t="inlineStr">
        <is>
          <t>[11185, 736769, 401743, 10424, 26337, 12554, 13252, 476678, 8512, 18711, 12138, 7007, 13389, 399035, 812583, 793, 13975, 169917, 21610, 19200]</t>
        </is>
      </c>
      <c r="Z1345" s="35" t="inlineStr">
        <is>
          <t>31%</t>
        </is>
      </c>
      <c r="AA1345" s="35" t="inlineStr">
        <is>
          <t>6.1/10</t>
        </is>
      </c>
      <c r="AB1345" s="35" t="inlineStr">
        <is>
          <t>49/100</t>
        </is>
      </c>
      <c r="AC1345" s="35" t="inlineStr">
        <is>
          <t>https://www.youtube.com/embed/GLs2xxM0e78</t>
        </is>
      </c>
      <c r="AD1345" s="98" t="inlineStr">
        <is>
          <t>US</t>
        </is>
      </c>
      <c r="AE1345" s="98" t="n">
        <v>1731215633548</v>
      </c>
    </row>
    <row r="1346" ht="14.25" customHeight="1" s="169">
      <c r="A1346" s="93" t="inlineStr">
        <is>
          <t>Venom: The Last Dance</t>
        </is>
      </c>
      <c r="B1346" s="94" t="n">
        <v>39</v>
      </c>
      <c r="C1346" s="131" t="inlineStr">
        <is>
          <t>Marvel</t>
        </is>
      </c>
      <c r="D1346" s="132" t="inlineStr">
        <is>
          <t>SPUMM</t>
        </is>
      </c>
      <c r="E1346" s="95" t="inlineStr">
        <is>
          <t>Comic Book</t>
        </is>
      </c>
      <c r="F1346" s="117" t="n"/>
      <c r="G1346" s="31" t="n"/>
      <c r="H1346" s="32" t="n"/>
      <c r="I1346" s="96" t="inlineStr">
        <is>
          <t>Columbia Pictures</t>
        </is>
      </c>
      <c r="J1346" s="97" t="n">
        <v>2024</v>
      </c>
      <c r="K1346" s="35">
        <f>ROW(K1346)-1</f>
        <v/>
      </c>
      <c r="L1346" s="98" t="b">
        <v>0</v>
      </c>
      <c r="M1346" s="99" t="inlineStr">
        <is>
          <t>I really wish the SPUMM (Sony Pictures Universe of Marvel Movies) would just die. I don't know who enjoys these movies. At one point I thought to myself "what is the point of this, what is the story", and yet, it also feels like the movie has too many plots and things happening at once. Tom Hardy sure gives it his all, and he has some funny moments with himself as Venom, but there are other times where the humor is super awkward, and times when Venom should've had subtitles he was so hard to understand. Isn't logically consistent with the previous entries, which isn't a huge deal. Has a really awkward montage at the end where they tried to stir up emotions from our journey through this mediocre to bad trilogy. Venom horse was definitely the best part of this movie. The extended CGI goo battle at the end was definitely not. A lot of the story just seemed to happen because they needed the plot to progress. Venom does the one thing he knows will attract the whirly evil aliens just because the story needs to keep going. The aliens can only see Venom or humans when it's convenient for the story to have deaths or action. The whole thing is just frustrating but also boring.</t>
        </is>
      </c>
      <c r="N1346" s="49" t="inlineStr">
        <is>
          <t>Eddie and Venom are on the run. Hunted by both of their worlds and with the net closing in, the duo are forced into a devastating decision that will bring the curtains down on Venom and Eddie's last dance.</t>
        </is>
      </c>
      <c r="O1346" s="50" t="inlineStr">
        <is>
          <t>https://image.tmdb.org/t/p/w500/aosm8NMQ3UyoBVpSxyimorCQykC.jpg</t>
        </is>
      </c>
      <c r="P1346" s="51" t="inlineStr">
        <is>
          <t>Tom Hardy, Chiwetel Ejiofor, Juno Temple, Rhys Ifans, Stephen Graham, Peggy Lu, Clark Backo, Alanna Ubach, Cristo Fernández, Jared Abrahamson, Hala Finley, Dash McCloud, Andy Serkis, Reid Scott, Jack Brady, Ivo Nandi, Jake Allyn, Otis Winston, Jacob Tomuri, Brooke Carter, Fflyn Edwards, Elijah Isaiah Cook, Norma Butikofer, Elizabeth Cook, Martin McDougall, Angie Hsu, Jade Nicholson-Lamb</t>
        </is>
      </c>
      <c r="Q1346" s="52" t="inlineStr">
        <is>
          <t>Kelly Marcel</t>
        </is>
      </c>
      <c r="R1346" s="53" t="inlineStr">
        <is>
          <t>[{"Source": "Internet Movie Database", "Value": "6.0/10"}, {"Source": "Rotten Tomatoes", "Value": "40%"}, {"Source": "Metacritic", "Value": "41/100"}]</t>
        </is>
      </c>
      <c r="S1346" s="54" t="inlineStr">
        <is>
          <t>478,937,618</t>
        </is>
      </c>
      <c r="T1346" s="55" t="inlineStr">
        <is>
          <t>PG-13</t>
        </is>
      </c>
      <c r="U1346" s="56" t="inlineStr">
        <is>
          <t>109</t>
        </is>
      </c>
      <c r="V1346" s="57" t="inlineStr">
        <is>
          <t>{"link": "https://www.themoviedb.org/movie/912649-venom-the-last-dance/watch?locale=CA", "flatrate": [{"logo_path": "/ewOptMVIYcOadMGGJz8DJueH2bH.jpg", "provider_id": 230, "provider_name": "Crave", "display_priority": 5}, {"logo_path": "/qcKfSyX4xkXESjHrkO8cZLRJkn6.jpg", "provider_id": 2604, "provider_name": "Crave Amazon Channel", "display_priority": 140}], "buy":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"rent":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t>
        </is>
      </c>
      <c r="W1346" s="58" t="inlineStr">
        <is>
          <t>120,000,000</t>
        </is>
      </c>
      <c r="X1346" s="35" t="n">
        <v>912649</v>
      </c>
      <c r="Y1346" s="35" t="inlineStr">
        <is>
          <t>[293660, 436969, 335983, 76170, 533535, 34851, 59859, 338762, 932420, 670428, 736074, 828898, 496704, 1003580, 13204, 27601, 1003581, 507244, 340102, 10366]</t>
        </is>
      </c>
      <c r="Z1346" s="35" t="inlineStr">
        <is>
          <t>40%</t>
        </is>
      </c>
      <c r="AA1346" s="35" t="inlineStr">
        <is>
          <t>6.0/10</t>
        </is>
      </c>
      <c r="AB1346" s="35" t="inlineStr">
        <is>
          <t>41/100</t>
        </is>
      </c>
      <c r="AC1346" s="35" t="inlineStr">
        <is>
          <t>https://www.youtube.com/embed/FKBN1qAzW3s</t>
        </is>
      </c>
      <c r="AD1346" s="98" t="inlineStr">
        <is>
          <t>US</t>
        </is>
      </c>
      <c r="AE1346" s="98" t="n">
        <v>1732256445415</v>
      </c>
    </row>
    <row r="1347" ht="14.25" customHeight="1" s="169">
      <c r="A1347" s="93" t="inlineStr">
        <is>
          <t>My Spy</t>
        </is>
      </c>
      <c r="B1347" s="94" t="n">
        <v>39</v>
      </c>
      <c r="C1347" s="131" t="inlineStr">
        <is>
          <t>My Spy</t>
        </is>
      </c>
      <c r="D1347" s="132" t="n"/>
      <c r="E1347" s="95" t="inlineStr">
        <is>
          <t>Comedy</t>
        </is>
      </c>
      <c r="F1347" s="117" t="inlineStr">
        <is>
          <t>Action</t>
        </is>
      </c>
      <c r="G1347" s="31" t="n"/>
      <c r="H1347" s="32" t="inlineStr">
        <is>
          <t>Amazon Prime</t>
        </is>
      </c>
      <c r="I1347" s="96" t="inlineStr">
        <is>
          <t>Amazon MGM Studios</t>
        </is>
      </c>
      <c r="J1347" s="97" t="n">
        <v>2020</v>
      </c>
      <c r="K1347" s="35">
        <f>ROW(K1347)-1</f>
        <v/>
      </c>
      <c r="L1347" s="98" t="b">
        <v>0</v>
      </c>
      <c r="M1347" s="99" t="inlineStr">
        <is>
          <t>Starts out promising, but suffers from a dreadful second half. Provides a decent amount of laughs in the first half, but it all fizzles out when they try to establish a story in the second half. The plot is essentially non-existent, and the whole thing is very formulaic. Bautista shows off his comedic chops and his charm, and has good chemistry with newcomer Chloe Coleman, who has a bright future as well. The two are let down by the story and script, as well as the lack of interesting action sequences.</t>
        </is>
      </c>
      <c r="N1347" s="49" t="inlineStr">
        <is>
          <t>A hardened CIA operative finds himself at the mercy of a precocious 9-year-old girl, having been sent undercover to surveil her family.</t>
        </is>
      </c>
      <c r="O1347" s="50" t="inlineStr">
        <is>
          <t>https://image.tmdb.org/t/p/w500/n2C6jRK9PtPIs99RQhKtqGlsnsO.jpg</t>
        </is>
      </c>
      <c r="P1347" s="51" t="inlineStr">
        <is>
          <t>Dave Bautista, Chloe Coleman, Parisa Fitz-Henley, Kristen Schaal, Greg Bryk, Ken Jeong, Nicola Correia Damude, Devere Rogers, Noah Dalton Danby, Vieslav Krystyan, Basel Daoud, Ali Hassan, Olivia Dépatie, Keller Viaene, Laura Cilevitz, Darrin Baker, Chris D'Silva, Rakhee Morzaria, Lindsay Mullan, Robin Archer, Michelle McLeod, Sukhman Gill, Jean-Michel Nadeau, Sofie Michal Maiuri</t>
        </is>
      </c>
      <c r="Q1347" s="52" t="inlineStr">
        <is>
          <t>Peter Segal</t>
        </is>
      </c>
      <c r="R1347" s="59" t="inlineStr">
        <is>
          <t>[{"Source": "Internet Movie Database", "Value": "6.4/10"}, {"Source": "Rotten Tomatoes", "Value": "49%"}, {"Source": "Metacritic", "Value": "46/100"}]</t>
        </is>
      </c>
      <c r="S1347" s="60" t="inlineStr">
        <is>
          <t>10,200,000</t>
        </is>
      </c>
      <c r="T1347" s="55" t="inlineStr">
        <is>
          <t>PG-13</t>
        </is>
      </c>
      <c r="U1347" s="56" t="inlineStr">
        <is>
          <t>99</t>
        </is>
      </c>
      <c r="V1347" s="57" t="inlineStr">
        <is>
          <t>{"link": "https://www.themoviedb.org/movie/592834-my-spy/watch?locale=CA", "buy":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"flatrate": [{"logo_path": "/esiLBRzDUwodjfN8gA4qj7l3ZF7.jpg", "provider_id": 1794, "provider_name": "Starz Amazon Channel", "display_priority": 92}], "rent":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t>
        </is>
      </c>
      <c r="W1347" s="61" t="inlineStr">
        <is>
          <t>18,000,000</t>
        </is>
      </c>
      <c r="X1347" s="35" t="n">
        <v>592834</v>
      </c>
      <c r="Y1347" s="35" t="inlineStr">
        <is>
          <t>[26266, 21779, 4327, 704239, 554241, 463272, 1363123, 626393, 203801, 37834, 27590, 323675, 119738, 65215, 1035259, 791155, 39514, 283564, 168530, 11963]</t>
        </is>
      </c>
      <c r="Z1347" s="35" t="inlineStr">
        <is>
          <t>49%</t>
        </is>
      </c>
      <c r="AA1347" s="35" t="inlineStr">
        <is>
          <t>6.4/10</t>
        </is>
      </c>
      <c r="AB1347" s="35" t="inlineStr">
        <is>
          <t>46/100</t>
        </is>
      </c>
      <c r="AC1347" s="35" t="inlineStr">
        <is>
          <t>https://www.youtube.com/embed/pfAhQSz-j_o</t>
        </is>
      </c>
      <c r="AD1347" s="98" t="inlineStr">
        <is>
          <t>US</t>
        </is>
      </c>
      <c r="AE1347" s="98" t="inlineStr">
        <is>
          <t>1736126047901</t>
        </is>
      </c>
    </row>
    <row r="1348" ht="14.25" customHeight="1" s="169">
      <c r="A1348" s="93" t="inlineStr">
        <is>
          <t>The Meg</t>
        </is>
      </c>
      <c r="B1348" s="94" t="n">
        <v>39</v>
      </c>
      <c r="C1348" s="131" t="n"/>
      <c r="D1348" s="132" t="n"/>
      <c r="E1348" s="95" t="inlineStr">
        <is>
          <t>Action</t>
        </is>
      </c>
      <c r="F1348" s="117" t="inlineStr">
        <is>
          <t>Sci-Fi</t>
        </is>
      </c>
      <c r="G1348" s="31" t="n"/>
      <c r="H1348" s="32" t="n"/>
      <c r="I1348" s="96" t="inlineStr">
        <is>
          <t>Warner Bros.</t>
        </is>
      </c>
      <c r="J1348" s="97" t="n">
        <v>2018</v>
      </c>
      <c r="K1348" s="35">
        <f>ROW(K1348)-1</f>
        <v/>
      </c>
      <c r="L1348" s="98" t="b">
        <v>0</v>
      </c>
      <c r="M1348" s="99" t="inlineStr">
        <is>
          <t>Really disappointing Jaws rip off. People will say it's a B movie and knows what it is, but this is a shameless cash grab. They edited it down to this punchless, PG13 movie that panders so desperately to China to maximize the box office. The movie just isn't very exciting, it drags along and never does anything super interesting. The acting outside of Statham is dreadful, it feels like a bunch of aliens reading off of cue cards unable to convey emotions.</t>
        </is>
      </c>
      <c r="N1348" s="126" t="inlineStr">
        <is>
          <t>A deep sea submersible pilot revisits his past fears in the Mariana Trench, and accidentally unleashes the seventy foot ancestor of the Great White Shark believed to be extinct.</t>
        </is>
      </c>
      <c r="O1348" s="84" t="inlineStr">
        <is>
          <t>https://image.tmdb.org/t/p/w500/eyWICPcxOuTcDDDbTMOZawoOn8d.jpg</t>
        </is>
      </c>
      <c r="P1348" s="85" t="inlineStr">
        <is>
          <t>Jason Statham, Li Bingbing, Rainn Wilson, Cliff Curtis, Ruby Rose, Jessica McNamee, Masi Oka, Winston Chao, Shuya Sophia Cai, Page Kennedy, Robert Taylor, Ólafur Darri Ólafsson, Mai Hongmei, Wei Yi, Vithaya Pansringarm, Rob Kipa-Williams, Tawanda Manyimo, Mark Trotter, James Gaylyn, Andrew Grainger, Steven A. Davis, Glen Levy, Edwin Wright, Ivy Tsui, Jeremy Tan, Tim Wong, Yoson An, Yao Yao, Leand Macadaan, Boaz Magege, Piroon Vongvaruj, Douglas Lee, Teresa Lee, Marc Copage</t>
        </is>
      </c>
      <c r="Q1348" s="86" t="inlineStr">
        <is>
          <t>Jon Turteltaub</t>
        </is>
      </c>
      <c r="R1348" s="62" t="inlineStr">
        <is>
          <t>[{"Source": "Internet Movie Database", "Value": "5.7/10"}, {"Source": "Rotten Tomatoes", "Value": "47%"}, {"Source": "Metacritic", "Value": "46/100"}]</t>
        </is>
      </c>
      <c r="S1348" s="101" t="inlineStr">
        <is>
          <t>530,517,320</t>
        </is>
      </c>
      <c r="T1348" s="102" t="inlineStr">
        <is>
          <t>PG-13</t>
        </is>
      </c>
      <c r="U1348" s="103" t="inlineStr">
        <is>
          <t>113</t>
        </is>
      </c>
      <c r="V1348" s="89" t="inlineStr">
        <is>
          <t>{"link": "https://www.themoviedb.org/movie/345940-the-meg/watch?locale=CA", "rent":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{"logo_path": "/vLZKlXUNDcZR7ilvfY9Wr9k80FZ.jpg", "provider_id": 538, "provider_name": "Plex", "display_priority": 81}], "buy":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"flatrate": [{"logo_path": "/pvske1MyAoymrs5bguRfVqYiM9a.jpg", "provider_id": 119, "provider_name": "Amazon Prime Video", "display_priority": 1}, {"logo_path": "/ewOptMVIYcOadMGGJz8DJueH2bH.jpg", "provider_id": 230, "provider_name": "Crave", "display_priority": 5}, {"logo_path": "/esiLBRzDUwodjfN8gA4qj7l3ZF7.jpg", "provider_id": 1794, "provider_name": "Starz Amazon Channel", "display_priority": 92}, {"logo_path": "/8aBqoNeGGr0oSA85iopgNZUOTOc.jpg", "provider_id": 2100, "provider_name": "Amazon Prime Video with Ads", "display_priority": 111}, {"logo_path": "/qcKfSyX4xkXESjHrkO8cZLRJkn6.jpg", "provider_id": 2604, "provider_name": "Crave Amazon Channel", "display_priority": 140}]}</t>
        </is>
      </c>
      <c r="W1348" s="61" t="inlineStr">
        <is>
          <t>150,000,000</t>
        </is>
      </c>
      <c r="X1348" s="35" t="n">
        <v>345940</v>
      </c>
      <c r="Y1348" s="35" t="inlineStr">
        <is>
          <t>[615656, 443791, 74, 1257009, 9804, 294254, 9341, 293167, 18993, 890771, 1086260, 15301, 10514, 35002, 2161, 37618, 68726, 72710, 17898, 373571]</t>
        </is>
      </c>
      <c r="Z1348" s="35" t="inlineStr">
        <is>
          <t>47%</t>
        </is>
      </c>
      <c r="AA1348" s="35" t="inlineStr">
        <is>
          <t>5.7/10</t>
        </is>
      </c>
      <c r="AB1348" s="35" t="inlineStr">
        <is>
          <t>46/100</t>
        </is>
      </c>
      <c r="AC1348" s="35" t="inlineStr">
        <is>
          <t>https://www.youtube.com/embed/b_4uXy2Y1SQ</t>
        </is>
      </c>
      <c r="AD1348" s="98" t="inlineStr">
        <is>
          <t>US</t>
        </is>
      </c>
      <c r="AE1348" s="98" t="inlineStr">
        <is>
          <t>1736749189911</t>
        </is>
      </c>
    </row>
    <row r="1349" ht="14.25" customHeight="1" s="169">
      <c r="A1349" s="93" t="inlineStr">
        <is>
          <t>F*** Marry Kill</t>
        </is>
      </c>
      <c r="B1349" s="94" t="n">
        <v>39</v>
      </c>
      <c r="C1349" s="131" t="n"/>
      <c r="D1349" s="132" t="n"/>
      <c r="E1349" s="95" t="inlineStr">
        <is>
          <t>Thriller</t>
        </is>
      </c>
      <c r="F1349" s="117" t="inlineStr">
        <is>
          <t>Comedy</t>
        </is>
      </c>
      <c r="G1349" s="31" t="n"/>
      <c r="H1349" s="32" t="inlineStr">
        <is>
          <t>Amazon Prime</t>
        </is>
      </c>
      <c r="I1349" s="96" t="inlineStr">
        <is>
          <t>Lionsgate</t>
        </is>
      </c>
      <c r="J1349" s="97" t="n">
        <v>2025</v>
      </c>
      <c r="K1349" s="35">
        <f>ROW(K1349)-1</f>
        <v/>
      </c>
      <c r="L1349" s="98" t="b">
        <v>0</v>
      </c>
      <c r="M1349" s="99" t="inlineStr">
        <is>
          <t>I won't lie, I got somewhat interested in the mystery of this movie. It had me along for the ride, and it's a fairly inoffensive movie for the most part. It isn't good for sure, there are essentially no thrills or scares in this thriller, and the comedy is rarely that funny. Maybe I'm just a sucker for whodunnits and always get dragged into them. The whole intrigue is completely undone by the ludicrous twist ending. I guess there were a couple of breadcrumbs left throughout, but it really feels like they pulled it out of their ass at the last minute. The twists in this are very heavily telegraphed, even if you don't know exactly what they will be, you can tell when a twist will happen. This is part of the problem with any post Scream slasher whodunnit though. I will never watch this again, and wouldn't really recommend anyone else sees it, but I'd be lying if I said I didn't find it a bit entertaining.</t>
        </is>
      </c>
      <c r="N1349" s="49" t="inlineStr">
        <is>
          <t>When true-crime junkie Eva Vaugh is shoved into the dating app world by her besties on her 30th birthday, she suddenly finds herself at the center of a real-life murder case. As new details about the murders are revealed on her favorite podcast, she realizes that one of the three men she’s dating could be the infamous "Swipe Right Killer" terrorizing the city.</t>
        </is>
      </c>
      <c r="O1349" s="50" t="inlineStr">
        <is>
          <t>https://image.tmdb.org/t/p/w500/v7eHvzCoRFXhqt0XM2d8MQ1FBKa.jpg</t>
        </is>
      </c>
      <c r="P1349" s="51" t="inlineStr">
        <is>
          <t>Lucy Hale, Virginia Gardner, Brooke Nevin, Jedidiah Goodacre, Brendan Morgan, Samer Salem, Bethany Brown, JayR Tinaco, RJ Fetherstonhaugh, Edem Nyamadi, Laura Yenga, Pete MacLeod, Kyle Mosonyi, Jessimae Peluso, Sequoia Wiseman, Threnody Tsai, Shaughnessy O'Brien, Jon Gabrus, Cam Woodman, Nina M. Fillis, Haley Victoria Hunt, Brad Abramenko, Kendra Hesketh, Justin Lacey, Spencer Borgeson, Zan Klein, Wayne Corbeil</t>
        </is>
      </c>
      <c r="Q1349" s="52" t="inlineStr">
        <is>
          <t>Laura Murphy</t>
        </is>
      </c>
      <c r="R1349" s="59" t="inlineStr">
        <is>
          <t>[{"Source": "Internet Movie Database", "Value": "5.3/10"}, {"Source": "Rotten Tomatoes", "Value": "50%"}]</t>
        </is>
      </c>
      <c r="S1349" s="54" t="inlineStr">
        <is>
          <t>0</t>
        </is>
      </c>
      <c r="T1349" s="55" t="inlineStr">
        <is>
          <t>R</t>
        </is>
      </c>
      <c r="U1349" s="56" t="inlineStr">
        <is>
          <t>97</t>
        </is>
      </c>
      <c r="V1349" s="57" t="inlineStr">
        <is>
          <t>{"link": "https://www.themoviedb.org/movie/1200801-f-marry-kill/watch?locale=CA", "buy": [{"logo_path": "/SPnB1qiCkYfirS2it3hZORwGVn.jpg", "provider_id": 2, "provider_name": "Apple TV Store", "display_priority": 6}, {"logo_path": "/4bIKO5tqPgko0135wL9GhMsb1wv.jpg", "provider_id": 140, "provider_name": "CosmoGo", "display_priority": 18}, {"logo_path": "/qR6FKvnPBx2O37FDg8PNM7efwF3.jpg", "provider_id": 10, "provider_name": "Amazon Video", "display_priority": 56}], "rent": [{"logo_path": "/SPnB1qiCkYfirS2it3hZORwGVn.jpg", "provider_id": 2, "provider_name": "Apple TV Store", "display_priority": 6}, {"logo_path": "/4bIKO5tqPgko0135wL9GhMsb1wv.jpg", "provider_id": 140, "provider_name": "CosmoGo", "display_priority": 18}, {"logo_path": "/qR6FKvnPBx2O37FDg8PNM7efwF3.jpg", "provider_id": 10, "provider_name": "Amazon Video", "display_priority": 56}, {"logo_path": "/vLZKlXUNDcZR7ilvfY9Wr9k80FZ.jpg", "provider_id": 538, "provider_name": "Plex", "display_priority": 81}], "flatrate": [{"logo_path": "/pvske1MyAoymrs5bguRfVqYiM9a.jpg", "provider_id": 119, "provider_name": "Amazon Prime Video", "display_priority": 1}, {"logo_path": "/8aBqoNeGGr0oSA85iopgNZUOTOc.jpg", "provider_id": 2100, "provider_name": "Amazon Prime Video with Ads", "display_priority": 111}]}</t>
        </is>
      </c>
      <c r="W1349" s="58" t="inlineStr">
        <is>
          <t>0</t>
        </is>
      </c>
      <c r="X1349" s="35" t="n">
        <v>1200801</v>
      </c>
      <c r="Y1349" s="35" t="inlineStr">
        <is>
          <t>[976912, 681434, 1043565, 244458, 1519168, 1160003, 1319895, 1151334, 27004, 543917, 39875, 1059345, 15714, 127521, 1090323, 1130276, 1249213, 970347, 899294, 396806]</t>
        </is>
      </c>
      <c r="Z1349" s="35" t="inlineStr">
        <is>
          <t>50%</t>
        </is>
      </c>
      <c r="AA1349" s="35" t="inlineStr">
        <is>
          <t>5.3/10</t>
        </is>
      </c>
      <c r="AB1349" s="35" t="inlineStr">
        <is>
          <t>N/A</t>
        </is>
      </c>
      <c r="AC1349" s="35" t="inlineStr">
        <is>
          <t>https://www.youtube.com/embed/9hxuNfoWNs0</t>
        </is>
      </c>
      <c r="AD1349" s="98" t="inlineStr">
        <is>
          <t>US</t>
        </is>
      </c>
      <c r="AE1349" s="98" t="inlineStr">
        <is>
          <t>1742231022177</t>
        </is>
      </c>
    </row>
    <row r="1350" ht="14.25" customHeight="1" s="169">
      <c r="A1350" s="93" t="inlineStr">
        <is>
          <t>Angel Has Fallen</t>
        </is>
      </c>
      <c r="B1350" s="94" t="n">
        <v>39</v>
      </c>
      <c r="C1350" s="131" t="inlineStr">
        <is>
          <t>Has Fallen</t>
        </is>
      </c>
      <c r="D1350" s="132" t="n"/>
      <c r="E1350" s="95" t="inlineStr">
        <is>
          <t>Action</t>
        </is>
      </c>
      <c r="F1350" s="117" t="n"/>
      <c r="G1350" s="31" t="n"/>
      <c r="H1350" s="32" t="n"/>
      <c r="I1350" s="96" t="inlineStr">
        <is>
          <t>Lionsgate</t>
        </is>
      </c>
      <c r="J1350" s="97" t="n">
        <v>2019</v>
      </c>
      <c r="K1350" s="35">
        <f>ROW(K1350)-1</f>
        <v/>
      </c>
      <c r="L1350" s="98" t="b">
        <v>0</v>
      </c>
      <c r="M1350" s="99" t="inlineStr">
        <is>
          <t>There's a lot of action that doesn't look very good, and a series of the most predictable twists in film history. Nick Nolte is a great addition to the cast, he provides a lot of the entertainment in his short screen time. Parts of this movie look very real and are exciting, but a lot of it also feels like it was shot in a shoebox. The script is truly awful, with dialogue stuffed with exposition, the thinnest character development known to man, a plot that has been done many times before, and the aforementioned predictable twists. This movie is significantly worse than Butler's "Den of Thieves", so if you're looking for a movie where Butler plays some sort of law enforcement, watch that instead.</t>
        </is>
      </c>
      <c r="N1350" s="49" t="inlineStr">
        <is>
          <t>After a treacherous attack, Secret Service agent Mike Banning is charged with attempting to assassinate President Trumbull. Chased by his own colleagues and the FBI, Banning begins a race against the clock to clear his name.</t>
        </is>
      </c>
      <c r="O1350" s="50" t="inlineStr">
        <is>
          <t>https://image.tmdb.org/t/p/w500/fapXd3v9qTcNBTm39ZC4KUVQDNf.jpg</t>
        </is>
      </c>
      <c r="P1350" s="51" t="inlineStr">
        <is>
          <t>Gerard Butler, Morgan Freeman, Jada Pinkett Smith, Nick Nolte, Danny Huston, Tim Blake Nelson, Lance Reddick, Frederick Schmidt, Michael Landes, Ori Pfeffer, Rocci Williams, Piper Perabo, Harry Ditson, Linda John-Pierre, Jasmine Hyde, Ian Porter, Laurel Lefkow, Mark Arnold, Kerry Shale, John Strong, Mark Basnight, Jessica Cobley, Maisie Cobley, James Grogan, Stuart McQuarrie, Katya Bakat, Joseph Millson, Sapir Azulay, Buffy Davis, Mickey Nelson, Andrew Brooke, Mark Rhino Smith, Martin Behrman, Ryan Oliva, Liam Coote, Derek Siow, Derek Morse, Chris Browning, Greg Orvis, Brendan Kelly, Conor Boru, Haley Bishop, Wayne Gordon, Antonio Bustorff, Stacee Vatanapan, Mike Broomley, Osi Okerafor, Daniel Singh, Georgia Goodman, Chris Rogers, Mike Bodie, Clayton Adams, Erol Mehmet, Charlotte Statham, Hadrian Howard, Atanas Srebrev, Fahradin Fahradinov, Martin Geraskov, Nathan Cooper, Nadia Konakchieva, Sophia Del Pizzo</t>
        </is>
      </c>
      <c r="Q1350" s="52" t="inlineStr">
        <is>
          <t>Ric Roman Waugh</t>
        </is>
      </c>
      <c r="R1350" s="59" t="inlineStr">
        <is>
          <t>[{"Source": "Internet Movie Database", "Value": "6.4/10"}, {"Source": "Rotten Tomatoes", "Value": "38%"}, {"Source": "Metacritic", "Value": "45/100"}]</t>
        </is>
      </c>
      <c r="S1350" s="60" t="inlineStr">
        <is>
          <t>146,661,977</t>
        </is>
      </c>
      <c r="T1350" s="55" t="inlineStr">
        <is>
          <t>R</t>
        </is>
      </c>
      <c r="U1350" s="56" t="inlineStr">
        <is>
          <t>122</t>
        </is>
      </c>
      <c r="V1350" s="57" t="inlineStr">
        <is>
          <t>{"link": "https://www.themoviedb.org/movie/423204-angel-has-fallen/watch?locale=CA", "free": [{"logo_path": "/j7D006Uy3UWwZ6G0xH6BMgIWTzH.jpg", "provider_id": 212, "provider_name": "Hoopla", "display_priority": 8}], "rent":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"flatrate": [{"logo_path": "/pbpMk2JmcoNnQwx5JGpXngfoWtp.jpg", "provider_id": 8, "provider_name": "Netflix", "display_priority": 0}, {"logo_path": "/dpR8r13zWDeUR0QkzWidrdMxa56.jpg", "provider_id": 1796, "provider_name": "Netflix Standard with Ads", "display_priority": 93}], "buy":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t>
        </is>
      </c>
      <c r="W1350" s="61" t="inlineStr">
        <is>
          <t>40,000,000</t>
        </is>
      </c>
      <c r="X1350" s="35" t="n">
        <v>423204</v>
      </c>
      <c r="Y1350" s="35" t="inlineStr">
        <is>
          <t>[9386, 66, 5820, 757725, 1124127, 1093995, 267860, 27576, 1441, 9415, 1094974, 1469354, 73499, 725201, 254904, 893228, 976734, 1641319, 1208561, 1125899]</t>
        </is>
      </c>
      <c r="Z1350" s="35" t="inlineStr">
        <is>
          <t>38%</t>
        </is>
      </c>
      <c r="AA1350" s="35" t="inlineStr">
        <is>
          <t>6.4/10</t>
        </is>
      </c>
      <c r="AB1350" s="35" t="inlineStr">
        <is>
          <t>45/100</t>
        </is>
      </c>
      <c r="AC1350" s="35" t="inlineStr">
        <is>
          <t>https://www.youtube.com/embed/l4AQchYSxwc</t>
        </is>
      </c>
      <c r="AD1350" s="98" t="inlineStr">
        <is>
          <t>US</t>
        </is>
      </c>
      <c r="AE1350" s="98" t="inlineStr">
        <is>
          <t>1744394053199</t>
        </is>
      </c>
    </row>
    <row r="1351" ht="14.25" customHeight="1" s="169">
      <c r="A1351" s="93" t="inlineStr">
        <is>
          <t>Angels in the Outfield</t>
        </is>
      </c>
      <c r="B1351" s="94" t="n">
        <v>39</v>
      </c>
      <c r="C1351" s="131" t="inlineStr">
        <is>
          <t>Disney Live Action</t>
        </is>
      </c>
      <c r="D1351" s="132" t="n"/>
      <c r="E1351" s="95" t="inlineStr">
        <is>
          <t>Sports</t>
        </is>
      </c>
      <c r="F1351" s="117" t="inlineStr">
        <is>
          <t>Family</t>
        </is>
      </c>
      <c r="G1351" s="31" t="n"/>
      <c r="H1351" s="32" t="n"/>
      <c r="I1351" s="96" t="inlineStr">
        <is>
          <t>Disney</t>
        </is>
      </c>
      <c r="J1351" s="97" t="n">
        <v>1994</v>
      </c>
      <c r="K1351" s="35">
        <f>ROW(K1351)-1</f>
        <v/>
      </c>
      <c r="L1351" s="98" t="b">
        <v>0</v>
      </c>
      <c r="M1351" s="99" t="inlineStr">
        <is>
          <t>The kind of movie that kids will probably enjoy, but it is hard to sit through for those with a more discerning eye. On the bright side, Danny Glover is fantastic, and JGL is one of the better child actors of all time. On the other hand, the story is really silly, with forced conflict and weak villains. The baseball does not look very good either.</t>
        </is>
      </c>
      <c r="N1351" s="76" t="inlineStr">
        <is>
          <t>Roger is a foster child whose irresponsible father promises to get his act together when Roger's favourite baseball team, the California Angels, wins the pennant. The problem is that the Angels are in last place, so Roger prays for help to turn the team around. Sure enough, his prayers are answered in the form of angel Al.</t>
        </is>
      </c>
      <c r="O1351" s="105" t="inlineStr">
        <is>
          <t>https://image.tmdb.org/t/p/w500/7WRt6l7tiXVPG9zLco1rwy5Ffw9.jpg</t>
        </is>
      </c>
      <c r="P1351" s="106" t="inlineStr">
        <is>
          <t>Danny Glover, Tony Danza, Brenda Fricker, Ben Johnson, Joseph Gordon-Levitt, Jay O. Sanders, Taylor Negron, Milton Davis Jr., Christopher Lloyd, Tony Longo, Neal McDonough, Stoney Jackson, Matthew McConaughey, Adrien Brody, Tim Conlon, Israel Juarbe, Albert Alexander Garcia, Dermot Mulroney, Robert Clohessy, Connie Craig, Johnathan Proby, Michael Halton, Mark Conlon, Danny Walcoff, James C. King, Tony Reitano, Diane Amos, Christopher Leon DiBiase, Robert Stuart Reed, Ruth Beckford, Victoria Skerritt, Devon Dear, O.B. Babbs, Mitchell Page, Mark Cole, Chuck Dorsett, Carney Lansford, Pamela West, Oliver Dear, Lionel Douglass, Bundy Chanock, John Howard Swain, Marc Magdaleno, Ron Roggé, Steven Meredith, William Dear</t>
        </is>
      </c>
      <c r="Q1351" s="107" t="inlineStr">
        <is>
          <t>William Dear</t>
        </is>
      </c>
      <c r="R1351" s="121" t="inlineStr">
        <is>
          <t>[{"Source": "Internet Movie Database", "Value": "6.2/10"}, {"Source": "Rotten Tomatoes", "Value": "31%"}, {"Source": "Metacritic", "Value": "44/100"}]</t>
        </is>
      </c>
      <c r="S1351" s="108" t="inlineStr">
        <is>
          <t>50,236,831</t>
        </is>
      </c>
      <c r="T1351" s="109" t="inlineStr">
        <is>
          <t>PG</t>
        </is>
      </c>
      <c r="U1351" s="110" t="inlineStr">
        <is>
          <t>103</t>
        </is>
      </c>
      <c r="V1351" s="82" t="inlineStr">
        <is>
          <t>{"link": "https://www.themoviedb.org/movie/24795-angels-in-the-outfield/watch?locale=CA", "buy": [{"logo_path": "/SPnB1qiCkYfirS2it3hZORwGVn.jpg", "provider_id": 2, "provider_name": "Apple TV Store", "display_priority": 6}, {"logo_path": "/8z7rC8uIDaTM91X0ZfkRf04ydj2.jpg", "provider_id": 3, "provider_name": "Google Play Movies", "display_priority": 7}, {"logo_path": "/pTnn5JwWr4p3pG8H6VrpiQo7Vs0.jpg", "provider_id": 192, "provider_name": "YouTube", "display_priority": 33}, {"logo_path": "/qR6FKvnPBx2O37FDg8PNM7efwF3.jpg", "provider_id": 10, "provider_name": "Amazon Video", "display_priority": 56}], "flatrate": [{"logo_path": "/97yvRBw1GzX7fXprcF80er19ot.jpg", "provider_id": 337, "provider_name": "Disney Plus", "display_priority": 3}], "rent": [{"logo_path": "/SPnB1qiCkYfirS2it3hZORwGVn.jpg", "provider_id": 2, "provider_name": "Apple TV Store", "display_priority": 6}, {"logo_path": "/8z7rC8uIDaTM91X0ZfkRf04ydj2.jpg", "provider_id": 3, "provider_name": "Google Play Movies", "display_priority": 7}, {"logo_path": "/pTnn5JwWr4p3pG8H6VrpiQo7Vs0.jpg", "provider_id": 192, "provider_name": "YouTube", "display_priority": 33}, {"logo_path": "/qR6FKvnPBx2O37FDg8PNM7efwF3.jpg", "provider_id": 10, "provider_name": "Amazon Video", "display_priority": 56}]}</t>
        </is>
      </c>
      <c r="W1351" s="111" t="inlineStr">
        <is>
          <t>31,000,000</t>
        </is>
      </c>
      <c r="X1351" s="35" t="n">
        <v>24795</v>
      </c>
      <c r="Y1351" s="35" t="inlineStr">
        <is>
          <t>[18500, 668461, 1022964, 926670, 927254, 44875, 73257, 21845, 10192, 39345, 50337, 31504, 119738, 413658, 639720, 522478, 455411, 170687, 787699, 144616]</t>
        </is>
      </c>
      <c r="Z1351" s="35" t="inlineStr">
        <is>
          <t>31%</t>
        </is>
      </c>
      <c r="AA1351" s="35" t="inlineStr">
        <is>
          <t>6.2/10</t>
        </is>
      </c>
      <c r="AB1351" s="35" t="inlineStr">
        <is>
          <t>44/100</t>
        </is>
      </c>
      <c r="AC1351" s="35" t="inlineStr">
        <is>
          <t>https://www.youtube.com/embed/wok7pG9_vX8</t>
        </is>
      </c>
      <c r="AD1351" s="98" t="inlineStr">
        <is>
          <t>US</t>
        </is>
      </c>
      <c r="AE1351" s="98" t="inlineStr">
        <is>
          <t>1744394053199</t>
        </is>
      </c>
    </row>
    <row r="1352" ht="14.25" customHeight="1" s="169">
      <c r="A1352" s="93" t="inlineStr">
        <is>
          <t>Percy Jackson &amp; the Olympians: The Lightning Thief</t>
        </is>
      </c>
      <c r="B1352" s="94" t="n">
        <v>39</v>
      </c>
      <c r="C1352" s="131" t="inlineStr">
        <is>
          <t>Percy Jackson</t>
        </is>
      </c>
      <c r="D1352" s="132" t="n"/>
      <c r="E1352" s="95" t="inlineStr">
        <is>
          <t>Fantasy</t>
        </is>
      </c>
      <c r="F1352" s="117" t="n"/>
      <c r="G1352" s="31" t="n"/>
      <c r="H1352" s="32" t="n"/>
      <c r="I1352" s="96" t="inlineStr">
        <is>
          <t>20th Century Studios</t>
        </is>
      </c>
      <c r="J1352" s="97" t="n">
        <v>2010</v>
      </c>
      <c r="K1352" s="35">
        <f>ROW(K1352)-1</f>
        <v/>
      </c>
      <c r="L1352" s="98" t="b">
        <v>0</v>
      </c>
      <c r="M1352" s="99" t="inlineStr">
        <is>
          <t>I loved these books when I was a kid, I read everything Rick Riordan would write, whether it was this series, the Kane Chronicles, or the follow-up greek mythology series, I read them all. Now, over ten years later, I don't remember them enough to say whether this is a faithful adaptation, but I can say that it definitely isn't good. You can see they were trying to capitalize on the popularity of Harry Potter by bringing in the same director and really lifting the character archetypes, story beats, and style of "The Philosopher's Stone". I really don't like the way this movie looks, it is so dark, washed out and devoid of color. This should be this great fantasy world that every kid wants to be a part of, but instead it's more dreary than Seattle on a gloomy day. There is a somewhat enjoyable adventure in here if you are looking for something to scratch that Harry Potter itch, but I just can't stand how this movie looks.</t>
        </is>
      </c>
      <c r="N1352" s="49" t="inlineStr">
        <is>
          <t>Accident prone teenager, Percy discovers he's actually a demi-God, the son of Poseidon, and he is needed when Zeus' lightning is stolen. Percy must master his new found skills in order to prevent a war between the Gods that could devastate the entire world.</t>
        </is>
      </c>
      <c r="O1352" s="50" t="inlineStr">
        <is>
          <t>https://image.tmdb.org/t/p/w500/brzpTyZ5bnM7s53C1KSk1TmrMO6.jpg</t>
        </is>
      </c>
      <c r="P1352" s="51" t="inlineStr">
        <is>
          <t>Logan Lerman, Brandon T. Jackson, Alexandra Daddario, Jake Abel, Pierce Brosnan, Sean Bean, Steve Coogan, Rosario Dawson, Melina Kanakaredes, Catherine Keener, Kevin McKidd, Joe Pantoliano, Uma Thurman, Julian Richings, Charlie Gallant, Alexis Knapp, Marie Avgeropoulos, Christie Laing, Luisa d'Oliveira, Crystal Tisiga, Marielle Jaffe, Annie Ilonzeh, Natassia Malthe, Erica Cerra, Maria Olsen, Hector David Jr., Bonita Friedericy, Elisa King, Tania Saulnier, Daniela Dib, Chelan Simmons, Andrea Brooks, Jocelyn Ott, Max Van Ville, Serinda Swan, Dimitri Lekkos, Ona Grauer, Stefanie von Pfetten, Conrad Coates, Dylan Neal, Luke Camilleri, Holly Hougham, Raquel Riskin, Yusleidis Oquendo, Ina Geraldine Guy, Janine Edwards, Valerie Tian, Violet Columbus, Sarah Smyth, Merritt Patterson, Julie Luck, Andrea Day, Maya Washington, John Stewart, Matthew Garlick, Dee Jay Jackson, Stan Carp, Suzanne Ristic, Richard Harmon, Robin LeMon, Doyle Devereux, Tom Pickett, Keith Dallas, V.J. Delos-Reyes, Spencer Atkinson, Tim Aas, Zane Holtz, Eli Zagoudakis, Loyd Bateman, Matt Reimer, Shawn Beaton, Rob Hayter, Jarod Joseph, Paul Cummings, Reilly Dolman, Julie Brar, Dejan Loyola, Mario Casoria, Dorla Bell, Carolyn Adair, Jade Pawluk, G. Patrick Currie, Mariela Zapata, Jaime M. Callica, Sarah Francis, Eddie Garcia, Kenny Mugisha, Jennifer Oleksiuk, Izaak Smith, Morgan Tanner, Teya Wild, Yannick Pudlorz, Kenny Santiago Marrero, Jay Williams, Laura Jacobs, Ray Winstone, Ben van Diepen</t>
        </is>
      </c>
      <c r="Q1352" s="52" t="inlineStr">
        <is>
          <t>Chris Columbus</t>
        </is>
      </c>
      <c r="R1352" s="53" t="inlineStr">
        <is>
          <t>[{"Source": "Internet Movie Database", "Value": "5.9/10"}, {"Source": "Rotten Tomatoes", "Value": "48%"}, {"Source": "Metacritic", "Value": "47/100"}]</t>
        </is>
      </c>
      <c r="S1352" s="54" t="inlineStr">
        <is>
          <t>226,497,209</t>
        </is>
      </c>
      <c r="T1352" s="55" t="inlineStr">
        <is>
          <t>PG</t>
        </is>
      </c>
      <c r="U1352" s="56" t="inlineStr">
        <is>
          <t>118</t>
        </is>
      </c>
      <c r="V1352" s="57" t="inlineStr">
        <is>
          <t>{"link": "https://www.themoviedb.org/movie/32657-percy-jackson-the-olympians-the-lightning-thief/watch?locale=CA", "rent":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"flatrate": [{"logo_path": "/97yvRBw1GzX7fXprcF80er19ot.jpg", "provider_id": 337, "provider_name": "Disney Plus", "display_priority": 3}, {"logo_path": "/esiLBRzDUwodjfN8gA4qj7l3ZF7.jpg", "provider_id": 1794, "provider_name": "Starz Amazon Channel", "display_priority": 92}], "buy":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t>
        </is>
      </c>
      <c r="W1352" s="58" t="inlineStr">
        <is>
          <t>95,000,000</t>
        </is>
      </c>
      <c r="X1352" s="35" t="n">
        <v>32657</v>
      </c>
      <c r="Y1352" s="35" t="inlineStr">
        <is>
          <t>[76285, 16523, 18823, 11970, 2309, 666750, 11359, 42759, 736790, 401689, 1216512, 2454, 743227, 476389, 15138, 730840, 9543, 57752, 13155, 823609]</t>
        </is>
      </c>
      <c r="Z1352" s="35" t="inlineStr">
        <is>
          <t>48%</t>
        </is>
      </c>
      <c r="AA1352" s="35" t="inlineStr">
        <is>
          <t>5.9/10</t>
        </is>
      </c>
      <c r="AB1352" s="35" t="inlineStr">
        <is>
          <t>47/100</t>
        </is>
      </c>
      <c r="AC1352" s="35" t="inlineStr">
        <is>
          <t>https://www.youtube.com/embed/R86InkfdboA</t>
        </is>
      </c>
      <c r="AD1352" s="98" t="inlineStr">
        <is>
          <t>CA</t>
        </is>
      </c>
      <c r="AE1352" s="98" t="inlineStr">
        <is>
          <t>1748278547553</t>
        </is>
      </c>
    </row>
    <row r="1353" ht="14.25" customHeight="1" s="169">
      <c r="A1353" s="93" t="inlineStr">
        <is>
          <t>Perfect Addiction</t>
        </is>
      </c>
      <c r="B1353" s="94" t="n">
        <v>39</v>
      </c>
      <c r="C1353" s="131" t="n"/>
      <c r="D1353" s="132" t="n"/>
      <c r="E1353" s="95" t="inlineStr">
        <is>
          <t>Sports</t>
        </is>
      </c>
      <c r="F1353" s="117" t="inlineStr">
        <is>
          <t>Romance</t>
        </is>
      </c>
      <c r="G1353" s="31" t="n"/>
      <c r="H1353" s="32" t="inlineStr">
        <is>
          <t>Amazon Prime</t>
        </is>
      </c>
      <c r="I1353" s="96" t="inlineStr">
        <is>
          <t>Amazon MGM Studios</t>
        </is>
      </c>
      <c r="J1353" s="97" t="n">
        <v>2023</v>
      </c>
      <c r="K1353" s="35">
        <f>ROW(K1353)-1</f>
        <v/>
      </c>
      <c r="L1353" s="98" t="b">
        <v>0</v>
      </c>
      <c r="M1353" s="99" t="inlineStr">
        <is>
          <t>It's a pretty standard one of these teenage romantic drama movies that they churn out these days. It's elevated from the slop by the performances of the two leads, who are both actors I like, and they have good chemistry together. Weighed down by it's strict sticking to the formula that all of these movies have, along with a bad script. There is also an excessive use of voiceover, suggesting they got into the edit and realized the final product did not make a whole lot of sense.</t>
        </is>
      </c>
      <c r="N1353" s="49" t="inlineStr">
        <is>
          <t>A female boxing trainer discovers that her champion cage-fighter boyfriend has been cheating on her with her sister and decides to seek revenge by training up his arch-rival to challenge him.</t>
        </is>
      </c>
      <c r="O1353" s="50" t="inlineStr">
        <is>
          <t>https://image.tmdb.org/t/p/w500/ucO3NFIvMff71cBRR5EgYXPKWMC.jpg</t>
        </is>
      </c>
      <c r="P1353" s="51" t="inlineStr">
        <is>
          <t>Kiana Madeira, Ross Butler, Matthew Noszka, Bree Winslow, Nicholas Duvernay, Manu Bennett, Ryan Bown, Poppy Gilbert, Cecilia Diesch, Alex Czerwinski, Jay DeMerit, Kailas Mahadevan, Mateusz Głowacki</t>
        </is>
      </c>
      <c r="Q1353" s="52" t="inlineStr">
        <is>
          <t>Castille Landon</t>
        </is>
      </c>
      <c r="R1353" s="53" t="inlineStr">
        <is>
          <t>[{"Source": "Internet Movie Database", "Value": "5.5/10"}]</t>
        </is>
      </c>
      <c r="S1353" s="54" t="inlineStr">
        <is>
          <t>143,705</t>
        </is>
      </c>
      <c r="T1353" s="55" t="inlineStr">
        <is>
          <t>R</t>
        </is>
      </c>
      <c r="U1353" s="56" t="inlineStr">
        <is>
          <t>97</t>
        </is>
      </c>
      <c r="V1353" s="57" t="inlineStr">
        <is>
          <t>{"link": "https://www.themoviedb.org/movie/845659-perfect-addiction/watch?locale=CA", "flatrate": [{"logo_path": "/pvske1MyAoymrs5bguRfVqYiM9a.jpg", "provider_id": 119, "provider_name": "Amazon Prime Video", "display_priority": 1}, {"logo_path": "/8aBqoNeGGr0oSA85iopgNZUOTOc.jpg", "provider_id": 2100, "provider_name": "Amazon Prime Video with Ads", "display_priority": 111}]}</t>
        </is>
      </c>
      <c r="W1353" s="58" t="inlineStr">
        <is>
          <t>0</t>
        </is>
      </c>
      <c r="X1353" s="35" t="n">
        <v>845659</v>
      </c>
      <c r="Y1353" s="35" t="inlineStr">
        <is>
          <t>[184341, 1215798, 391757, 1317672, 337167, 436932, 70006, 556501, 1287322, 434203, 763025, 744114, 724089, 1078600, 19348, 928270, 17336, 814338, 307081, 59440]</t>
        </is>
      </c>
      <c r="Z1353" s="35" t="inlineStr">
        <is>
          <t>N/A</t>
        </is>
      </c>
      <c r="AA1353" s="35" t="inlineStr">
        <is>
          <t>5.5/10</t>
        </is>
      </c>
      <c r="AB1353" s="35" t="inlineStr">
        <is>
          <t>N/A</t>
        </is>
      </c>
      <c r="AC1353" s="35" t="inlineStr">
        <is>
          <t>https://www.youtube.com/embed/FibtBUxV9hY</t>
        </is>
      </c>
      <c r="AD1353" s="98" t="inlineStr">
        <is>
          <t>DE</t>
        </is>
      </c>
      <c r="AE1353" s="98" t="inlineStr">
        <is>
          <t>1749675743124</t>
        </is>
      </c>
    </row>
    <row r="1354" ht="14.25" customHeight="1" s="169">
      <c r="A1354" s="93" t="inlineStr">
        <is>
          <t>Jennifer's Body</t>
        </is>
      </c>
      <c r="B1354" s="94" t="n">
        <v>39</v>
      </c>
      <c r="C1354" s="131" t="n"/>
      <c r="D1354" s="132" t="n"/>
      <c r="E1354" s="95" t="inlineStr">
        <is>
          <t>Horror</t>
        </is>
      </c>
      <c r="F1354" s="117" t="inlineStr">
        <is>
          <t>Comedy</t>
        </is>
      </c>
      <c r="G1354" s="31" t="n"/>
      <c r="H1354" s="32" t="n"/>
      <c r="I1354" s="96" t="inlineStr">
        <is>
          <t>20th Century Studios</t>
        </is>
      </c>
      <c r="J1354" s="97" t="n">
        <v>2009</v>
      </c>
      <c r="K1354" s="35">
        <f>ROW(K1354)-1</f>
        <v/>
      </c>
      <c r="L1354" s="98" t="b">
        <v>0</v>
      </c>
      <c r="M1354" s="99" t="inlineStr">
        <is>
          <t>This movie has a vocal fanbase, and all respect to them, but I just don't get it. I appreciate what it is trying to do and say, touching on important material in sexual assault and female empowerment, but everything around those messages just wasn't working. This is basically a watered down vampire movie with very few scares and every character talks like they're in elementary school as an attempt to be funny. There are definitely funny moments in this, and the performances of Amanda Seyfried, Megan Fox, and a small role going against type for JK Simmons are all very good. I think this either needed to lean harder into the scares, punch up the comedy, or do both. As it is now, there are only a handful of laughs, and no real scary moments.</t>
        </is>
      </c>
      <c r="N1354" s="49" t="inlineStr">
        <is>
          <t>Jennifer, a gorgeous, seductive cheerleader takes evil to a whole new level after she's possessed by a sinister demon. Now it's up to her best friend to stop Jennifer's reign of terror before it's too late.</t>
        </is>
      </c>
      <c r="O1354" s="50" t="inlineStr">
        <is>
          <t>https://image.tmdb.org/t/p/w500/wrkjsGcFJxcQqR56kJUYAEKKg2T.jpg</t>
        </is>
      </c>
      <c r="P1354" s="51" t="inlineStr">
        <is>
          <t>Megan Fox, Amanda Seyfried, Johnny Simmons, Adam Brody, Sal Cortez, Ryan Levine, Juan Riedinger, Colin Askey, Chris Pratt, Juno Rinaldi, Kyle Gallner, Josh Emerson, J.K. Simmons, Amy Sedaris, Cynthia Stevenson, Nicole Leduc, Aman Johal, Dan Joffre, Candus Churchill, Carrie Genzel, Emma Gallello, Megan Charpentier, Jeremy Schuetze, Valerie Tian, Emily Tennant, Karissa Tynes, Eve Harlow, Michael Brock, Genevieve Buechner, Adrian Hough, Gabrielle Rose, Michael Bean, Bill Fagerbakke, Marilyn Norry, Cut Chemist, Zoe LaLiberté, Chelsey Smith, Whitney Chow, Michael Orstad, Ronnie Robinson, Ed Anders, Roxanne Wong, Diane Dutra, Maya Toews, Diablo Cody, Lance Henriksen</t>
        </is>
      </c>
      <c r="Q1354" s="52" t="inlineStr">
        <is>
          <t>Karyn Kusama</t>
        </is>
      </c>
      <c r="R1354" s="59" t="inlineStr">
        <is>
          <t>[{"Source": "Internet Movie Database", "Value": "5.6/10"}, {"Source": "Rotten Tomatoes", "Value": "47%"}, {"Source": "Metacritic", "Value": "47/100"}]</t>
        </is>
      </c>
      <c r="S1354" s="54" t="inlineStr">
        <is>
          <t>31,556,061</t>
        </is>
      </c>
      <c r="T1354" s="55" t="inlineStr">
        <is>
          <t>R</t>
        </is>
      </c>
      <c r="U1354" s="56" t="inlineStr">
        <is>
          <t>107</t>
        </is>
      </c>
      <c r="V1354" s="57" t="inlineStr">
        <is>
          <t>{"link": "https://www.themoviedb.org/movie/19994-jennifer-s-body/watch?locale=CA", "buy":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"rent":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"flatrate": [{"logo_path": "/pbpMk2JmcoNnQwx5JGpXngfoWtp.jpg", "provider_id": 8, "provider_name": "Netflix", "display_priority": 0}, {"logo_path": "/97yvRBw1GzX7fXprcF80er19ot.jpg", "provider_id": 337, "provider_name": "Disney Plus", "display_priority": 3}, {"logo_path": "/ewOptMVIYcOadMGGJz8DJueH2bH.jpg", "provider_id": 230, "provider_name": "Crave", "display_priority": 5}, {"logo_path": "/qsOM361vYHE7pcNFG7bCJHyievG.jpg", "provider_id": 182, "provider_name": "Hollywood Suite", "display_priority": 27}, {"logo_path": "/p5xtRLEzPyRhqOPpiW1sFy4FyPc.jpg", "provider_id": 705, "provider_name": "Hollywood Suite Amazon Channel", "display_priority": 87}, {"logo_path": "/esiLBRzDUwodjfN8gA4qj7l3ZF7.jpg", "provider_id": 1794, "provider_name": "Starz Amazon Channel", "display_priority": 92}, {"logo_path": "/dpR8r13zWDeUR0QkzWidrdMxa56.jpg", "provider_id": 1796, "provider_name": "Netflix Standard with Ads", "display_priority": 93}, {"logo_path": "/qcKfSyX4xkXESjHrkO8cZLRJkn6.jpg", "provider_id": 2604, "provider_name": "Crave Amazon Channel", "display_priority": 140}]}</t>
        </is>
      </c>
      <c r="W1354" s="58" t="inlineStr">
        <is>
          <t>16,000,000</t>
        </is>
      </c>
      <c r="X1354" s="35" t="n">
        <v>19994</v>
      </c>
      <c r="Y1354" s="35" t="inlineStr">
        <is>
          <t>[24924, 24925, 380124, 270303, 396422, 2662, 39929, 34223, 895744, 4232, 44028, 974931, 18086, 709631, 1375831, 968051, 6917, 25625, 381034, 334536]</t>
        </is>
      </c>
      <c r="Z1354" s="35" t="inlineStr">
        <is>
          <t>47%</t>
        </is>
      </c>
      <c r="AA1354" s="35" t="inlineStr">
        <is>
          <t>5.6/10</t>
        </is>
      </c>
      <c r="AB1354" s="35" t="inlineStr">
        <is>
          <t>47/100</t>
        </is>
      </c>
      <c r="AC1354" s="35" t="inlineStr">
        <is>
          <t>https://www.youtube.com/embed/C8azftM5puI</t>
        </is>
      </c>
      <c r="AD1354" s="98" t="inlineStr">
        <is>
          <t>US</t>
        </is>
      </c>
      <c r="AE1354" s="98" t="inlineStr">
        <is>
          <t>1764350375868</t>
        </is>
      </c>
    </row>
    <row r="1355" ht="14.25" customHeight="1" s="169">
      <c r="A1355" s="93" t="inlineStr">
        <is>
          <t>Moonraker</t>
        </is>
      </c>
      <c r="B1355" s="94" t="n">
        <v>38</v>
      </c>
      <c r="C1355" s="131" t="inlineStr">
        <is>
          <t>James Bond</t>
        </is>
      </c>
      <c r="D1355" s="132" t="inlineStr">
        <is>
          <t>Bond - Moore</t>
        </is>
      </c>
      <c r="E1355" s="95" t="inlineStr">
        <is>
          <t>Action</t>
        </is>
      </c>
      <c r="F1355" s="117" t="inlineStr">
        <is>
          <t>Spy</t>
        </is>
      </c>
      <c r="G1355" s="31" t="n"/>
      <c r="H1355" s="32" t="n"/>
      <c r="I1355" s="96" t="inlineStr">
        <is>
          <t>United Artists</t>
        </is>
      </c>
      <c r="J1355" s="97" t="n">
        <v>1979</v>
      </c>
      <c r="K1355" s="35">
        <f>ROW(K1355)-1</f>
        <v/>
      </c>
      <c r="L1355" s="98" t="b">
        <v>0</v>
      </c>
      <c r="M1355" s="99" t="inlineStr">
        <is>
          <t>Bond has become a parody of itself, and it works to some extent. The action sequences are absurd and not very exciting. The villain's plan is ludicrous. Jaws has been turned into a slapstick sidekick and is no longer intimidating. Roger Moore looks *so* old. This is the first time that it really felt like he is definitely too old to play Bond. The movie is still funny at times and somewhat entertaining, but it is definitely time to shake it up and bring in a new Bond. With the hindsight that this is the final appearance of Bernard Lee as M, I wanted to give admiration to the spectacular job he did across the films. Along with Lois Maxwell and Desmond Llewelyn as Moneypenny and Q they nailed those castings out of the park, and it is delightful whenever any of the three show up in a movie.</t>
        </is>
      </c>
      <c r="N1355" s="49" t="inlineStr">
        <is>
          <t>After Drax Industries' Moonraker space shuttle is hijacked, secret agent James Bond is assigned to investigate, traveling to California to meet the company's owner, the mysterious Hugo Drax. With the help of scientist Dr. Holly Goodhead, Bond soon uncovers Drax's nefarious plans for humanity, all the while fending off an old nemesis, Jaws, and venturing to Venice, Rio, the Amazon...and even outer space.</t>
        </is>
      </c>
      <c r="O1355" s="50" t="inlineStr">
        <is>
          <t>https://image.tmdb.org/t/p/w500/6LrJdXNmu5uHOVALZxVYd44Lva0.jpg</t>
        </is>
      </c>
      <c r="P1355" s="51" t="inlineStr">
        <is>
          <t>Roger Moore, Lois Chiles, Michael Lonsdale, Richard Kiel, Corinne Cléry, Bernard Lee, Geoffrey Keen, Desmond Llewelyn, Lois Maxwell, Toshirô Suga, Emily Bolton, Blanche Ravalec, Irka Bochenko, Mike Marshall, Leila Shenna, Anne Lonnberg, Jean-Pierre Castaldi, Walter Gotell, Douglas Lambert, Arthur Howard, Alfie Bass, Brian Keith, George Birt, Kim Fortune, Lizzie Warville, Guy Di Rigo, Chris Dillinger, Claude Carliez, Georges Beller, Denis Seurat, Chichinou Kaeppler, Christina Hui, Françoise Gayat, Nicaise Jean-Louis, Catherine Serre, Benoît Ferreux, Michael G. Wilson, Jenny Arasse, Michel Berreur, Albert R. Broccoli, Dana Broccoli, Carlos Kurt, Bob Simmons</t>
        </is>
      </c>
      <c r="Q1355" s="52" t="inlineStr">
        <is>
          <t>Lewis Gilbert</t>
        </is>
      </c>
      <c r="R1355" s="62" t="inlineStr">
        <is>
          <t>[{"Source": "Internet Movie Database", "Value": "6.3/10"}, {"Source": "Rotten Tomatoes", "Value": "59%"}, {"Source": "Metacritic", "Value": "66/100"}]</t>
        </is>
      </c>
      <c r="S1355" s="54" t="inlineStr">
        <is>
          <t>210,308,099</t>
        </is>
      </c>
      <c r="T1355" s="55" t="inlineStr">
        <is>
          <t>PG</t>
        </is>
      </c>
      <c r="U1355" s="56" t="inlineStr">
        <is>
          <t>126</t>
        </is>
      </c>
      <c r="V1355" s="57" t="inlineStr">
        <is>
          <t>{"link": "https://www.themoviedb.org/movie/698-moonraker/watch?locale=CA", "flatrate": [{"logo_path": "/qcKfSyX4xkXESjHrkO8cZLRJkn6.jpg", "provider_id": 2604, "provider_name": "Crave Amazon Channel", "display_priority": 140}], "rent":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"buy":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t>
        </is>
      </c>
      <c r="W1355" s="58" t="inlineStr">
        <is>
          <t>34,000,000</t>
        </is>
      </c>
      <c r="X1355" s="35" t="n">
        <v>698</v>
      </c>
      <c r="Y1355" s="35" t="inlineStr">
        <is>
          <t>[667, 657, 10941, 8974, 80274, 206647, 1724, 646, 253, 348350, 575264, 181812, 37710, 72710, 691, 10003, 294254, 7453, 54138, 559581]</t>
        </is>
      </c>
      <c r="Z1355" s="35" t="inlineStr">
        <is>
          <t>59%</t>
        </is>
      </c>
      <c r="AA1355" s="35" t="inlineStr">
        <is>
          <t>6.3/10</t>
        </is>
      </c>
      <c r="AB1355" s="35" t="inlineStr">
        <is>
          <t>66/100</t>
        </is>
      </c>
      <c r="AC1355" s="35" t="inlineStr">
        <is>
          <t>https://www.youtube.com/embed/qz7uoU7Xvjg</t>
        </is>
      </c>
      <c r="AD1355" s="98" t="inlineStr">
        <is>
          <t>GB</t>
        </is>
      </c>
      <c r="AE1355" s="98" t="n">
        <v>1731215633548</v>
      </c>
    </row>
    <row r="1356" ht="14.25" customHeight="1" s="169">
      <c r="A1356" s="93" t="inlineStr">
        <is>
          <t>The Hunger Games: The Ballad of Songbirds &amp; Snakes</t>
        </is>
      </c>
      <c r="B1356" s="94" t="n">
        <v>38</v>
      </c>
      <c r="C1356" s="131" t="inlineStr">
        <is>
          <t>The Hunger Games</t>
        </is>
      </c>
      <c r="D1356" s="132" t="n"/>
      <c r="E1356" s="95" t="inlineStr">
        <is>
          <t>Action</t>
        </is>
      </c>
      <c r="F1356" s="117" t="n"/>
      <c r="G1356" s="31" t="n"/>
      <c r="H1356" s="32" t="n"/>
      <c r="I1356" s="96" t="inlineStr">
        <is>
          <t>Lionsgate</t>
        </is>
      </c>
      <c r="J1356" s="97" t="n">
        <v>2023</v>
      </c>
      <c r="K1356" s="35">
        <f>ROW(K1356)-1</f>
        <v/>
      </c>
      <c r="L1356" s="98" t="b">
        <v>0</v>
      </c>
      <c r="M1356" s="99" t="inlineStr">
        <is>
          <t>A below-average action movie that drags on way too long. To start off with good things, the set design and world building is all pretty solid. Never does it feel like a fake world, and the cinematography is fairly pretty (although often drab) throughout. The biggest problem lies with the protagonist of the film. There have been countless movies with flawed protagonists or straight up bad guys, but in this movie Snow is so inconsistent from scene to scene that he is impossible to take seriously. In one scene he is madly in love, the next he will be deceiving his best friend, and the next he will kill people out of nowhere. He is pushed from situation to situation without and plan or motivation, and in the end they attempt to tie it together as if he is a mastermind. He is more "Latte Pronto" than "The Joker", and it's not even close. Rachel Zegler delivers a solid performance and has an amazing voice, but every time she sings it feels as if it doesn't belong in the movie. It's as if they pause the movie, do a one song concert, then continue the movie afterwards. Most of these faults lie in the directing, in my opinion. Nothing blends together well from scene to scene or even shot to shot, leaving a disjoint mess that has no idea what it wants to say or be. It drags on for what seems like an hour too long, and in the end it all feels like a waste of time.</t>
        </is>
      </c>
      <c r="N1356" s="49" t="inlineStr">
        <is>
          <t>64 years before he becomes the tyrannical president of Panem, Coriolanus Snow sees a chance for a change in fortunes when he mentors Lucy Gray Baird, the female tribute from District 12.</t>
        </is>
      </c>
      <c r="O1356" s="50" t="inlineStr">
        <is>
          <t>https://image.tmdb.org/t/p/w500/mBaXZ95R2OxueZhvQbcEWy2DqyO.jpg</t>
        </is>
      </c>
      <c r="P1356" s="51" t="inlineStr">
        <is>
          <t>Tom Blyth, Rachel Zegler, Peter Dinklage, Jason Schwartzman, Hunter Schafer, Josh Rivera, Viola Davis, Fionnula Flanagan, Burn Gorman, Dexter Sol Ansell, Rosa Gotzler, Clemens Schick, Ashley Liao, Athena Strates, Joshua Kantara, Amélie Hoeferle, Kaitlyn Akinpelumi, Florian Burgkart, Ayomide Adegun, Aaron Finn Schultz, Max Raphael, Mekyas Mulugeta, Emma Frieda Brüggler, Yalany Marschner, Serena Oexle, Anni Baumann, Flora Thiemann, Zoë Renee, Seyna Sylla, Lilly Cooper, Aamer Husain, Aminata Lucia Yade Toscano, Daniela Grubert, Michael Greco, Levi Strasser, Chieloka Jairus, Tim Torok, Varvara Kanellakopoulou, Jerome Lance, Mackenzie Lansing, Cooper Dillon, Hiroki Berrecloth, Irene Böhm, Knox Gibson, Sofia Sanchez, Luna Kuse, Kjell Brutscheidt, Dimitri Abold, Luna Steeples, Nick Benson, Marc Aden Gray, Isobel Jesper Jones, Dakota Shapiro, Vaughan Reilly, Honor Gillies, Eike Onyambu, Cameron MacConomy, Ghaith Saleh, Riley Chung, Denise Hansen, Scott Folan, Raphael Zari, Mona Vojacek Koper, Carl Spencer, Konstantin Taffet, George Somner, Steven McMichael, Jonas Martens, Kittipong Ace Cunjanagan, Kyra Reinert, Samia Hofmann</t>
        </is>
      </c>
      <c r="Q1356" s="52" t="inlineStr">
        <is>
          <t>Francis Lawrence</t>
        </is>
      </c>
      <c r="R1356" s="62" t="inlineStr">
        <is>
          <t>[{"Source": "Internet Movie Database", "Value": "6.6/10"}, {"Source": "Rotten Tomatoes", "Value": "64%"}, {"Source": "Metacritic", "Value": "54/100"}]</t>
        </is>
      </c>
      <c r="S1356" s="60" t="inlineStr">
        <is>
          <t>337,371,917</t>
        </is>
      </c>
      <c r="T1356" s="55" t="inlineStr">
        <is>
          <t>PG-13</t>
        </is>
      </c>
      <c r="U1356" s="56" t="inlineStr">
        <is>
          <t>157</t>
        </is>
      </c>
      <c r="V1356" s="57" t="inlineStr">
        <is>
          <t>{"link": "https://www.themoviedb.org/movie/695721-the-hunger-games-the-ballad-of-songbirds-snakes/watch?locale=CA", "rent":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"flatrate": [{"logo_path": "/pbpMk2JmcoNnQwx5JGpXngfoWtp.jpg", "provider_id": 8, "provider_name": "Netflix", "display_priority": 0}, {"logo_path": "/dpR8r13zWDeUR0QkzWidrdMxa56.jpg", "provider_id": 1796, "provider_name": "Netflix Standard with Ads", "display_priority": 93}], "buy":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t>
        </is>
      </c>
      <c r="W1356" s="61" t="inlineStr">
        <is>
          <t>100,000,000</t>
        </is>
      </c>
      <c r="X1356" s="35" t="n">
        <v>695721</v>
      </c>
      <c r="Y1356" s="35" t="inlineStr">
        <is>
          <t>[101299, 131634, 70160, 131631, 262500, 445651, 336843, 9922, 399579, 428078, 333339, 122917, 157350, 80274, 21290, 72710, 294254, 1895, 42759, 21935]</t>
        </is>
      </c>
      <c r="Z1356" s="35" t="inlineStr">
        <is>
          <t>64%</t>
        </is>
      </c>
      <c r="AA1356" s="35" t="inlineStr">
        <is>
          <t>6.6/10</t>
        </is>
      </c>
      <c r="AB1356" s="35" t="inlineStr">
        <is>
          <t>54/100</t>
        </is>
      </c>
      <c r="AC1356" s="35" t="inlineStr">
        <is>
          <t>https://www.youtube.com/embed/NxW_X4kzeus</t>
        </is>
      </c>
      <c r="AD1356" s="98" t="inlineStr">
        <is>
          <t>US</t>
        </is>
      </c>
      <c r="AE1356" s="98" t="n">
        <v>1731215633548</v>
      </c>
    </row>
    <row r="1357" ht="14.25" customHeight="1" s="169">
      <c r="A1357" s="93" t="inlineStr">
        <is>
          <t>Damsel</t>
        </is>
      </c>
      <c r="B1357" s="94" t="n">
        <v>38</v>
      </c>
      <c r="C1357" s="131" t="n"/>
      <c r="D1357" s="132" t="n"/>
      <c r="E1357" s="95" t="inlineStr">
        <is>
          <t>Fantasy</t>
        </is>
      </c>
      <c r="F1357" s="117" t="inlineStr">
        <is>
          <t>Action</t>
        </is>
      </c>
      <c r="G1357" s="31" t="n"/>
      <c r="H1357" s="32" t="inlineStr">
        <is>
          <t>Netflix</t>
        </is>
      </c>
      <c r="I1357" s="96" t="inlineStr">
        <is>
          <t>Netflix</t>
        </is>
      </c>
      <c r="J1357" s="97" t="n">
        <v>2024</v>
      </c>
      <c r="K1357" s="35">
        <f>ROW(K1357)-1</f>
        <v/>
      </c>
      <c r="L1357" s="98" t="b">
        <v>0</v>
      </c>
      <c r="M1357" s="99" t="inlineStr">
        <is>
          <t>Starts off somewhat promising, with beautfiul set designs and great costumes. The story attempts to have twists and turns, but the whole thing is very predictable. The dialogue is so generic for a fantasy movie, so much so that it often feels like you've seen the movie before. Once Elodie ends up in the cave is when things really fall apart. The visual effects are a mixed bag between middle and dreadful. The beautiful sets have been replaced with empty caverns that don't even succeed at look like caverns. It more feels like Millie Bobby Brown is surrounded by green screens and is talking to herself. The movie really drags through the middle and never quite finds it's footing. Never is able to feel real enough to draw you in once you get to the part that is supposed to be exciting.</t>
        </is>
      </c>
      <c r="N1357" s="49" t="inlineStr">
        <is>
          <t>A young woman's marriage to a charming prince turns into a fierce fight for survival when she's offered up as a sacrifice to a fire-breathing dragon.</t>
        </is>
      </c>
      <c r="O1357" s="50" t="inlineStr">
        <is>
          <t>https://image.tmdb.org/t/p/w500/sMp34cNKjIb18UBOCoAv4DpCxwY.jpg</t>
        </is>
      </c>
      <c r="P1357" s="51" t="inlineStr">
        <is>
          <t>Millie Bobby Brown, Brooke Carter, Nick Robinson, Robin Wright, Milo Twomey, Ray Winstone, Angela Bassett, Nicole Joseph, Patrice Naiambana, Ulli Ackermann, Mens-Sana Tamakloe, Ezra Faroque Khan, Tasha Lim, Brogan McFarlane, Sonya Nisa, Esther Odumade, Margarita Ren, Eloise Shephard Taylor, Sofia Shallai, Matt Slack, Manon Stieglitz, Antonio Craveiro, Shohreh Aghdashloo, Sam Sharma</t>
        </is>
      </c>
      <c r="Q1357" s="52" t="inlineStr">
        <is>
          <t>Juan Carlos Fresnadillo</t>
        </is>
      </c>
      <c r="R1357" s="62" t="inlineStr">
        <is>
          <t>[{"Source": "Internet Movie Database", "Value": "6.1/10"}, {"Source": "Rotten Tomatoes", "Value": "56%"}, {"Source": "Metacritic", "Value": "46/100"}]</t>
        </is>
      </c>
      <c r="S1357" s="54" t="inlineStr">
        <is>
          <t>5,000</t>
        </is>
      </c>
      <c r="T1357" s="55" t="inlineStr">
        <is>
          <t>PG-13</t>
        </is>
      </c>
      <c r="U1357" s="56" t="inlineStr">
        <is>
          <t>107</t>
        </is>
      </c>
      <c r="V1357" s="57" t="inlineStr">
        <is>
          <t>{"link": "https://www.themoviedb.org/movie/763215-damsel/watch?locale=CA", "flatrate": [{"logo_path": "/pbpMk2JmcoNnQwx5JGpXngfoWtp.jpg", "provider_id": 8, "provider_name": "Netflix", "display_priority": 0}, {"logo_path": "/dpR8r13zWDeUR0QkzWidrdMxa56.jpg", "provider_id": 1796, "provider_name": "Netflix Standard with Ads", "display_priority": 93}]}</t>
        </is>
      </c>
      <c r="W1357" s="58" t="inlineStr">
        <is>
          <t>60,000,000</t>
        </is>
      </c>
      <c r="X1357" s="35" t="n">
        <v>763215</v>
      </c>
      <c r="Y1357" s="35" t="inlineStr">
        <is>
          <t>[666750, 451644, 49051, 57158, 9610, 68735, 122917, 431742, 121, 81005, 11188, 2493, 50337, 21290, 263341, 122, 33454, 63686, 9543, 308504]</t>
        </is>
      </c>
      <c r="Z1357" s="35" t="inlineStr">
        <is>
          <t>56%</t>
        </is>
      </c>
      <c r="AA1357" s="35" t="inlineStr">
        <is>
          <t>6.1/10</t>
        </is>
      </c>
      <c r="AB1357" s="35" t="inlineStr">
        <is>
          <t>46/100</t>
        </is>
      </c>
      <c r="AC1357" s="35" t="inlineStr">
        <is>
          <t>https://www.youtube.com/embed/iM150ZWovZM</t>
        </is>
      </c>
      <c r="AD1357" s="98" t="inlineStr">
        <is>
          <t>US</t>
        </is>
      </c>
      <c r="AE1357" s="98" t="n">
        <v>1731215633548</v>
      </c>
    </row>
    <row r="1358" ht="14.25" customHeight="1" s="169">
      <c r="A1358" s="93" t="inlineStr">
        <is>
          <t>Thor: Love and Thunder</t>
        </is>
      </c>
      <c r="B1358" s="94" t="n">
        <v>38</v>
      </c>
      <c r="C1358" s="131" t="inlineStr">
        <is>
          <t>Marvel</t>
        </is>
      </c>
      <c r="D1358" s="132" t="inlineStr">
        <is>
          <t>MCU</t>
        </is>
      </c>
      <c r="E1358" s="95" t="inlineStr">
        <is>
          <t>Comic Book</t>
        </is>
      </c>
      <c r="F1358" s="117" t="n"/>
      <c r="G1358" s="31" t="n"/>
      <c r="H1358" s="32" t="n"/>
      <c r="I1358" s="96" t="inlineStr">
        <is>
          <t>Disney</t>
        </is>
      </c>
      <c r="J1358" s="97" t="n">
        <v>2022</v>
      </c>
      <c r="K1358" s="35">
        <f>ROW(K1358)-1</f>
        <v/>
      </c>
      <c r="L1358" s="98" t="b">
        <v>0</v>
      </c>
      <c r="M1358" s="99" t="n"/>
      <c r="N1358" s="126" t="inlineStr">
        <is>
          <t>After his retirement is interrupted by Gorr the God Butcher, a galactic killer who seeks the extinction of the gods, Thor Odinson enlists the help of King Valkyrie, Korg, and ex-girlfriend Jane Foster, who now wields Mjolnir as the Mighty Thor. Together they embark upon a harrowing cosmic adventure to uncover the mystery of the God Butcher’s vengeance and stop him before it’s too late.</t>
        </is>
      </c>
      <c r="O1358" s="84" t="inlineStr">
        <is>
          <t>https://image.tmdb.org/t/p/w500/pIkRyD18kl4FhoCNQuWxWu5cBLM.jpg</t>
        </is>
      </c>
      <c r="P1358" s="85" t="inlineStr">
        <is>
          <t>Chris Hemsworth, Natalie Portman, Christian Bale, Tessa Thompson, Taika Waititi, Russell Crowe, Jaimie Alexander, Idris Elba, Chris Pratt, Dave Bautista, Karen Gillan, Pom Klementieff, Sean Gunn, Vin Diesel, Bradley Cooper, Carly Rees, Kat Dennings, Brett Goldstein, Stellan Skarsgård, Luke Hemsworth, Matt Damon, Sam Neill, Melissa McCarthy, Ben Falcone, Suren Jayemanne, Natasha Cheng, Stephen Curry, Bobby Holland Hanton, Daley Pearson, Dianne Close, Greg Mitchell, Briegh Winderbaum, Mayzie Winderbaum, Izaac Winderbaum, Alanis Long Borrello, Emmeline Luka Bale, Kieron L. Dyer, India Rose Hemsworth, Simon Russell Beale, Manny Spero, Jonny Brugh, Andrew Crawford, Chanique Greyling, Brooke Satchwell, Elsa Pataky, Zia Kelly, Rosangela Fasano, Cameron Chapek, Tristan Hemsworth, Samson Alston, Alan Spies, Eliza Matengu, Shari Sebbens, Victoria Zerbst, Johnny Nasser, Jenna Owen, Gemma Dart, Victoria Ferrara, Ava Rodrigo-Porter, Elsa Rodrigo-Porter, Kaan Guldur, Indeia Booc, Indiana Ierano, Cayla Sutherland, Tui Vincent, Garth Wood, Yure Covich, Matatia Foa'i, Alan Dukes, Alan Tsibulya, Arka Das, Simona Paparelli, Nico Cortez, Priscilla Doueihy, Nicole Milinkovic, Chayla Korewha, Imaan Hadchiti, Carmen Foon, Clariza Vicente, Kuni Hashimoto, Stephen Hunter, Justin Paul Hitchcock, Nazih Kheir, Tatyana Gillam, Indiana Evans, Samantha Allsop, Olivia Vasquez, Adam Todd, Josh Heuston, David Hambly, Janessa Dufty, Ava Caryofyllis, Chloé Gouneau, Ben Sinclair, Jane Yubin Kim, Dave Cory, Te Kainga O'Te Hinekahu Waititi, Matewa Kiritapu Waititi, Sasha Hemsworth, Aleph Millepied, Amalia Millepied, Rex Bale, Molly Moriarty, Hannah Gray, Luc Barrett, Luca Darda, Bo Chambers, Zali Mae Harrison, Leeton Alan Ingrey, Evan Stanhope, Jessica May Lynne, Jaimee Rose Lynn, Kim Thien Doan, Simone Landers, Sienna Ngeru, Rafael Siemer, Gabriel Siemer, Ronin Fabi, Arias Vang, Corban Ierano, Xander Mouradian, Jacob Yee, Zhang Chongwei</t>
        </is>
      </c>
      <c r="Q1358" s="86" t="inlineStr">
        <is>
          <t>Taika Waititi</t>
        </is>
      </c>
      <c r="R1358" s="59" t="inlineStr">
        <is>
          <t>[{"Source": "Internet Movie Database", "Value": "6.1/10"}, {"Source": "Rotten Tomatoes", "Value": "63%"}, {"Source": "Metacritic", "Value": "57/100"}]</t>
        </is>
      </c>
      <c r="S1358" s="101" t="inlineStr">
        <is>
          <t>760,928,081</t>
        </is>
      </c>
      <c r="T1358" s="102" t="inlineStr">
        <is>
          <t>PG-13</t>
        </is>
      </c>
      <c r="U1358" s="103" t="inlineStr">
        <is>
          <t>119</t>
        </is>
      </c>
      <c r="V1358" s="89" t="inlineStr">
        <is>
          <t>{"link": "https://www.themoviedb.org/movie/616037-thor-love-and-thunder/watch?locale=CA", "buy":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"flatrate": [{"logo_path": "/97yvRBw1GzX7fXprcF80er19ot.jpg", "provider_id": 337, "provider_name": "Disney Plus", "display_priority": 3}], "rent":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t>
        </is>
      </c>
      <c r="W1358" s="61" t="inlineStr">
        <is>
          <t>250,000,000</t>
        </is>
      </c>
      <c r="X1358" s="35" t="n">
        <v>616037</v>
      </c>
      <c r="Y1358" s="35" t="inlineStr">
        <is>
          <t>[76338, 284053, 453395, 10195, 609681, 283995, 284052, 640146, 271110, 447365, 118340, 284054, 299537, 141052, 299536, 246655, 580489, 524434, 127585, 526896]</t>
        </is>
      </c>
      <c r="Z1358" s="35" t="inlineStr">
        <is>
          <t>63%</t>
        </is>
      </c>
      <c r="AA1358" s="35" t="inlineStr">
        <is>
          <t>6.1/10</t>
        </is>
      </c>
      <c r="AB1358" s="35" t="inlineStr">
        <is>
          <t>57/100</t>
        </is>
      </c>
      <c r="AC1358" s="35" t="inlineStr">
        <is>
          <t>https://www.youtube.com/embed/Go8nTmfrQd8</t>
        </is>
      </c>
      <c r="AD1358" s="98" t="inlineStr">
        <is>
          <t>US</t>
        </is>
      </c>
      <c r="AE1358" s="98" t="n">
        <v>1731215633548</v>
      </c>
    </row>
    <row r="1359" ht="14.25" customHeight="1" s="169">
      <c r="A1359" s="93" t="inlineStr">
        <is>
          <t>Rumble</t>
        </is>
      </c>
      <c r="B1359" s="94" t="n">
        <v>38</v>
      </c>
      <c r="C1359" s="131" t="n"/>
      <c r="D1359" s="132" t="n"/>
      <c r="E1359" s="95" t="inlineStr">
        <is>
          <t>Animated</t>
        </is>
      </c>
      <c r="F1359" s="117" t="n"/>
      <c r="G1359" s="31" t="n"/>
      <c r="H1359" s="32" t="inlineStr">
        <is>
          <t>Paramount+</t>
        </is>
      </c>
      <c r="I1359" s="96" t="inlineStr">
        <is>
          <t>Paramount Pictures</t>
        </is>
      </c>
      <c r="J1359" s="97" t="n">
        <v>2021</v>
      </c>
      <c r="K1359" s="35">
        <f>ROW(K1359)-1</f>
        <v/>
      </c>
      <c r="L1359" s="98" t="b">
        <v>0</v>
      </c>
      <c r="M1359" s="99" t="inlineStr">
        <is>
          <t>Doesn't bring a lot to the table other than watching animated monsters fight. Weak and predictable script, and the human animation doesn't look great.</t>
        </is>
      </c>
      <c r="N1359" s="83" t="inlineStr">
        <is>
          <t>In a world where monster wrestling is a global sport and monsters are superstar athletes, teenage Winnie seeks to follow in her father’s footsteps by coaching a loveable underdog monster into a champion.</t>
        </is>
      </c>
      <c r="O1359" s="84" t="inlineStr">
        <is>
          <t>https://image.tmdb.org/t/p/w500/fL7rh6Mzx87MbVl2aI4sYtxfhO5.jpg</t>
        </is>
      </c>
      <c r="P1359" s="85" t="inlineStr">
        <is>
          <t>Will Arnett, Geraldine Viswanathan, Stephen A. Smith, Terry Crews, Jimmy Tatro, Joe Anoa'i, Rebecca Quin, Tony Danza, Ben Schwartz, Michael Buffer, Carlos Gómez, Bridget Everett, Charles Barkley, Chris Eubank, Tony Shalhoub, Susan Kelechi Watson, Fred Melamed, Brian Baumgartner, Greta Lee, John DiMaggio, Brian Hopkins, Fred Tatasciore, Jamal Duff, Donald Priess, Kaya McLean, Gracen Newton, Christopher Knights, Candi Milo, Phil LaMarr, Amber Stevens West, Carlos Alazraqui, John Gluck, Owen Batty, Chris Anthony Lansdowne, Brian T. Delaney, Alastair James, Christophe Lautrette, Toshiji Takeshima</t>
        </is>
      </c>
      <c r="Q1359" s="86" t="inlineStr">
        <is>
          <t>Hamish Grieve</t>
        </is>
      </c>
      <c r="R1359" s="59" t="inlineStr">
        <is>
          <t>[{"Source": "Internet Movie Database", "Value": "5.9/10"}, {"Source": "Rotten Tomatoes", "Value": "47%"}, {"Source": "Metacritic", "Value": "48/100"}]</t>
        </is>
      </c>
      <c r="S1359" s="125" t="inlineStr">
        <is>
          <t>0</t>
        </is>
      </c>
      <c r="T1359" s="102" t="inlineStr">
        <is>
          <t>PG</t>
        </is>
      </c>
      <c r="U1359" s="103" t="inlineStr">
        <is>
          <t>95</t>
        </is>
      </c>
      <c r="V1359" s="89" t="inlineStr">
        <is>
          <t>{"link": "https://www.themoviedb.org/movie/598331-rumble/watch?locale=CA", "flatrate": [{"logo_path": "/pbpMk2JmcoNnQwx5JGpXngfoWtp.jpg", "provider_id": 8, "provider_name": "Netflix", "display_priority": 0}, {"logo_path": "/dpR8r13zWDeUR0QkzWidrdMxa56.jpg", "provider_id": 1796, "provider_name": "Netflix Standard with Ads", "display_priority": 93}], "buy":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"rent":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t>
        </is>
      </c>
      <c r="W1359" s="124" t="inlineStr">
        <is>
          <t>0</t>
        </is>
      </c>
      <c r="X1359" s="35" t="n">
        <v>598331</v>
      </c>
      <c r="Y1359" s="35" t="inlineStr">
        <is>
          <t>[166747, 413736, 409122, 59387, 134632, 991833, 23903, 823609, 506596, 203696, 743439, 25400, 1093349, 230896, 419831, 138038, 454699, 14885, 408220, 843906]</t>
        </is>
      </c>
      <c r="Z1359" s="35" t="inlineStr">
        <is>
          <t>47%</t>
        </is>
      </c>
      <c r="AA1359" s="35" t="inlineStr">
        <is>
          <t>5.9/10</t>
        </is>
      </c>
      <c r="AB1359" s="35" t="inlineStr">
        <is>
          <t>48/100</t>
        </is>
      </c>
      <c r="AC1359" s="35" t="inlineStr">
        <is>
          <t>https://www.youtube.com/embed/hrkGNaYOv5k</t>
        </is>
      </c>
      <c r="AD1359" s="98" t="inlineStr">
        <is>
          <t>US</t>
        </is>
      </c>
      <c r="AE1359" s="98" t="n">
        <v>1731215633548</v>
      </c>
    </row>
    <row r="1360" ht="14.25" customHeight="1" s="169">
      <c r="A1360" s="93" t="inlineStr">
        <is>
          <t>White Chicks</t>
        </is>
      </c>
      <c r="B1360" s="94" t="n">
        <v>38</v>
      </c>
      <c r="C1360" s="131" t="n"/>
      <c r="D1360" s="132" t="n"/>
      <c r="E1360" s="95" t="inlineStr">
        <is>
          <t>Comedy</t>
        </is>
      </c>
      <c r="F1360" s="117" t="n"/>
      <c r="G1360" s="31" t="n"/>
      <c r="H1360" s="32" t="n"/>
      <c r="I1360" s="96" t="inlineStr">
        <is>
          <t>Columbia Pictures</t>
        </is>
      </c>
      <c r="J1360" s="97" t="n">
        <v>2004</v>
      </c>
      <c r="K1360" s="35">
        <f>ROW(K1360)-1</f>
        <v/>
      </c>
      <c r="L1360" s="98" t="b">
        <v>0</v>
      </c>
      <c r="M1360" s="99" t="n"/>
      <c r="N1360" s="76" t="inlineStr">
        <is>
          <t>Two FBI agent brothers, Marcus and Kevin Copeland, accidentally foil a drug bust. To avoid being fired they accept a mission escorting a pair of socialites to the Hamptons--but when the girls are disfigured in a car accident, they refuse to go. Left without options, Marcus and Kevin decide to pose as the sisters, transforming themselves from black men into rich European-American women.</t>
        </is>
      </c>
      <c r="O1360" s="105" t="inlineStr">
        <is>
          <t>https://image.tmdb.org/t/p/w500/aHTUpo45qy9QYIOnVITGGqLoVcA.jpg</t>
        </is>
      </c>
      <c r="P1360" s="106" t="inlineStr">
        <is>
          <t>Shawn Wayans, Marlon Wayans, Frankie Faison, Terry Crews, Faune Chambers Watkins, Rochelle Aytes, John Heard, Lochlyn Munro, Busy Philipps, Jennifer Carpenter, Jessica Cauffiel, Eddie Velez, Jaime King, Brittany Daniel, Maitland Ward, Anne Dudek, John Reardon, Steven Grayhm, Drew Sidora, Casey Lee, Heather McDonald, Kevin Blatch, Taras Kostyuk, Zoltan Barabas, Brad Loree, Paul Lazenby, David James Lewis, Ben Nemtin, Suzy Joachim, Kerbie O'Neill, Shannon Dagg, Jennifer Berry, Patrick Baynham, Kristi Angus, Marshall Virtue, John Moore, Fraser Aitcheson, James Michalopolous, Ricardo Scarabelli, Liam Ranger, Zack Nicholson, Luciana Carro, Michael Gordin Shore, Lillianne Lee, Melissa Panton, Kathryn Schellenberg, Heather Robertson, Joanne Pesusich, Jennifer Oleksiuk, David Manske, Evangeline Lilly</t>
        </is>
      </c>
      <c r="Q1360" s="107" t="inlineStr">
        <is>
          <t>Keenen Ivory Wayans</t>
        </is>
      </c>
      <c r="R1360" s="41" t="inlineStr">
        <is>
          <t>[{"Source": "Internet Movie Database", "Value": "5.9/10"}, {"Source": "Rotten Tomatoes", "Value": "15%"}, {"Source": "Metacritic", "Value": "41/100"}]</t>
        </is>
      </c>
      <c r="S1360" s="72" t="inlineStr">
        <is>
          <t>113,100,000</t>
        </is>
      </c>
      <c r="T1360" s="109" t="inlineStr">
        <is>
          <t>PG-13</t>
        </is>
      </c>
      <c r="U1360" s="110" t="inlineStr">
        <is>
          <t>109</t>
        </is>
      </c>
      <c r="V1360" s="82" t="inlineStr">
        <is>
          <t>{"link": "https://www.themoviedb.org/movie/12153-white-chicks/watch?locale=CA", "rent":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"free": [{"logo_path": "/j7D006Uy3UWwZ6G0xH6BMgIWTzH.jpg", "provider_id": 212, "provider_name": "Hoopla", "display_priority": 8}], "buy":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t>
        </is>
      </c>
      <c r="W1360" s="46" t="inlineStr">
        <is>
          <t>37,000,000</t>
        </is>
      </c>
      <c r="X1360" s="35" t="n">
        <v>12153</v>
      </c>
      <c r="Y1360" s="35" t="inlineStr">
        <is>
          <t>[9600, 59108, 9535, 11001, 9749, 15673, 27581, 35056, 93837, 9260, 291805, 7552, 26180, 512195, 11382, 9644, 31608, 16806, 12085, 638974]</t>
        </is>
      </c>
      <c r="Z1360" s="35" t="inlineStr">
        <is>
          <t>15%</t>
        </is>
      </c>
      <c r="AA1360" s="35" t="inlineStr">
        <is>
          <t>5.9/10</t>
        </is>
      </c>
      <c r="AB1360" s="35" t="inlineStr">
        <is>
          <t>41/100</t>
        </is>
      </c>
      <c r="AC1360" s="35" t="inlineStr">
        <is>
          <t>https://www.youtube.com/embed/aeVkbNka9HM</t>
        </is>
      </c>
      <c r="AD1360" s="98" t="inlineStr">
        <is>
          <t>US</t>
        </is>
      </c>
      <c r="AE1360" s="98" t="n">
        <v>1731215633548</v>
      </c>
    </row>
    <row r="1361" ht="14.25" customHeight="1" s="169">
      <c r="A1361" s="93" t="inlineStr">
        <is>
          <t>Fools Rush In</t>
        </is>
      </c>
      <c r="B1361" s="94" t="n">
        <v>38</v>
      </c>
      <c r="C1361" s="131" t="n"/>
      <c r="D1361" s="132" t="n"/>
      <c r="E1361" s="95" t="inlineStr">
        <is>
          <t>RomCom</t>
        </is>
      </c>
      <c r="F1361" s="117" t="n"/>
      <c r="G1361" s="31" t="n"/>
      <c r="H1361" s="32" t="n"/>
      <c r="I1361" s="96" t="inlineStr">
        <is>
          <t>Columbia Pictures</t>
        </is>
      </c>
      <c r="J1361" s="97" t="n">
        <v>1997</v>
      </c>
      <c r="K1361" s="35">
        <f>ROW(K1361)-1</f>
        <v/>
      </c>
      <c r="L1361" s="98" t="b">
        <v>0</v>
      </c>
      <c r="M1361" s="99" t="inlineStr">
        <is>
          <t>A fairly generic rom-com that doesn't provide a whole lot of laughs. Salma Hayek delivers a great, compelling performance, and Matthew Perry is playing Chandler from Friends, so if you like Friends you'll likely enjoy him. Predictable plot and jokes hold this back from being anything over average.</t>
        </is>
      </c>
      <c r="N1361" s="37" t="inlineStr">
        <is>
          <t>After a one night stand with Alex, Isabel realizes that she is pregnant and they decide to get married. However, along with the marriage comes compromise of one's own cultural traditions.</t>
        </is>
      </c>
      <c r="O1361" s="38" t="inlineStr">
        <is>
          <t>https://image.tmdb.org/t/p/w500/tcRaMjWoF8K7h1LqOH7FOOLRQ3e.jpg</t>
        </is>
      </c>
      <c r="P1361" s="39" t="inlineStr">
        <is>
          <t>Matthew Perry, Salma Hayek Pinault, Jon Tenney, Carlos Gómez, Tomas Milian, Siobhan Fallon Hogan, John Bennett Perry, Stanley DeSantis, Suzanne Snyder, Anne Betancourt, Jill Clayburgh, Angelina Torres, Debby Shively, Mark Adair-Rios, Annie Combs, Shelley Morrison, María Cellario, Irene Hernández, Josh Cruze, Angela Lanza, Randy Sutton, Christopher Michael, Angel Valdez, César Santana, Garret Davis, Chris O'Neill, John Tripp, Andrew Hill Newman, Chris Bauer, Douglas Weston, Rupert Baca, Jan Austell, Cydney Arther, Leslie Silva, Maryann Plunkett, Juel Mendel, Eddie Powers, Salvador Saldaña, Robert Arevalo, Beth Broderick, Roger Anthony, Mark Heenehan, Jay So, JoAnn Bush</t>
        </is>
      </c>
      <c r="Q1361" s="40" t="inlineStr">
        <is>
          <t>Andy Tennant</t>
        </is>
      </c>
      <c r="R1361" s="41" t="inlineStr">
        <is>
          <t>[{"Source": "Internet Movie Database", "Value": "6.1/10"}, {"Source": "Rotten Tomatoes", "Value": "33%"}, {"Source": "Metacritic", "Value": "38/100"}]</t>
        </is>
      </c>
      <c r="S1361" s="42" t="inlineStr">
        <is>
          <t>42,000,000</t>
        </is>
      </c>
      <c r="T1361" s="43" t="inlineStr">
        <is>
          <t>PG-13</t>
        </is>
      </c>
      <c r="U1361" s="44" t="inlineStr">
        <is>
          <t>109</t>
        </is>
      </c>
      <c r="V1361" s="45" t="inlineStr">
        <is>
          <t>{"link": "https://www.themoviedb.org/movie/1968-fools-rush-in/watch?locale=CA", "rent":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"buy":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"flatrate": [{"logo_path": "/esiLBRzDUwodjfN8gA4qj7l3ZF7.jpg", "provider_id": 1794, "provider_name": "Starz Amazon Channel", "display_priority": 92}]}</t>
        </is>
      </c>
      <c r="W1361" s="46" t="inlineStr">
        <is>
          <t>20,000,000</t>
        </is>
      </c>
      <c r="X1361" s="35" t="n">
        <v>1968</v>
      </c>
      <c r="Y1361" s="35" t="inlineStr">
        <is>
          <t>[746419, 975043, 768520, 882096, 1140498, 61675, 745391, 38031, 17956, 98545, 1433842, 31016, 13668, 26355, 209406, 12714, 583083, 13665, 20758, 818612]</t>
        </is>
      </c>
      <c r="Z1361" s="35" t="inlineStr">
        <is>
          <t>33%</t>
        </is>
      </c>
      <c r="AA1361" s="35" t="inlineStr">
        <is>
          <t>6.1/10</t>
        </is>
      </c>
      <c r="AB1361" s="35" t="inlineStr">
        <is>
          <t>38/100</t>
        </is>
      </c>
      <c r="AC1361" s="35" t="inlineStr">
        <is>
          <t>https://www.youtube.com/embed/hLKa24D1KUk</t>
        </is>
      </c>
      <c r="AD1361" s="98" t="inlineStr">
        <is>
          <t>US</t>
        </is>
      </c>
      <c r="AE1361" s="98" t="n">
        <v>1731215633548</v>
      </c>
    </row>
    <row r="1362" ht="14.25" customHeight="1" s="169">
      <c r="A1362" s="93" t="inlineStr">
        <is>
          <t>Diary of A Wimpy Kid: Rodrick Rules</t>
        </is>
      </c>
      <c r="B1362" s="94" t="n">
        <v>38</v>
      </c>
      <c r="C1362" s="131" t="inlineStr">
        <is>
          <t>Diary of a Wimpy Kid</t>
        </is>
      </c>
      <c r="D1362" s="132" t="n"/>
      <c r="E1362" s="95" t="inlineStr">
        <is>
          <t>Animated</t>
        </is>
      </c>
      <c r="F1362" s="117" t="n"/>
      <c r="G1362" s="31" t="n"/>
      <c r="H1362" s="32" t="inlineStr">
        <is>
          <t>Disney+</t>
        </is>
      </c>
      <c r="I1362" s="96" t="inlineStr">
        <is>
          <t>20th Century Studios</t>
        </is>
      </c>
      <c r="J1362" s="97" t="n">
        <v>2022</v>
      </c>
      <c r="K1362" s="35">
        <f>ROW(K1362)-1</f>
        <v/>
      </c>
      <c r="L1362" s="98" t="b">
        <v>0</v>
      </c>
      <c r="M1362" s="99" t="inlineStr">
        <is>
          <t>Rodrick Rules still suffers from the same faults as the first movie, but is a slight improvement as Greg seems less sociopathic than before. This could, however, just be due to less of the innocent Rowley character to contrast him</t>
        </is>
      </c>
      <c r="N1362" s="83" t="inlineStr">
        <is>
          <t>As a new school year begins, Greg is subject to relentless teasing from his brother Rodrick. Will Greg manage to get along with him? Or will a secret ruin everything?</t>
        </is>
      </c>
      <c r="O1362" s="84" t="inlineStr">
        <is>
          <t>https://image.tmdb.org/t/p/w500/iW6ixzkrvdrcxk0umiLZMtlSl9L.jpg</t>
        </is>
      </c>
      <c r="P1362" s="85" t="inlineStr">
        <is>
          <t>Brady Noon, Ethan William Childress, Hunter Dillon, Erica Cerra, Chris Diamantopoulos, Ed Asner, Linda Lavin, Loretta Devine, Priscilla Lopez, Nathan Arenas, Albert Tsai, Hudson Yang, Jimmy Tatro, Kimberly Brooks, Gracen Newton, Vincent Tong, Veena Sood, Ava Acres, Sky Alexis, Noah Kaye Bentley, Asher Bishop, Jen Cain, Tristan Allerick Chen, Juliet Donenfeld, Marley Garner, Johnny Gidcomb, Lex Lang, Michael Leone, Ava Mae Leslie, Susan Leslie, Matt Nolan, Andre Robinson, Benjamin Valic, Paul-Mikél Williams, ViviAnn Yee, Ruth Zalduondo</t>
        </is>
      </c>
      <c r="Q1362" s="86" t="inlineStr">
        <is>
          <t>Luke Cormican</t>
        </is>
      </c>
      <c r="R1362" s="62" t="inlineStr">
        <is>
          <t>[{"Source": "Internet Movie Database", "Value": "5.1/10"}, {"Source": "Rotten Tomatoes", "Value": "56%"}]</t>
        </is>
      </c>
      <c r="S1362" s="125" t="inlineStr">
        <is>
          <t>0</t>
        </is>
      </c>
      <c r="T1362" s="102" t="inlineStr">
        <is>
          <t>PG</t>
        </is>
      </c>
      <c r="U1362" s="103" t="inlineStr">
        <is>
          <t>74</t>
        </is>
      </c>
      <c r="V1362" s="89" t="inlineStr">
        <is>
          <t>{"link": "https://www.themoviedb.org/movie/897192-diary-of-a-wimpy-kid-rodrick-rules/watch?locale=CA", "flatrate": [{"logo_path": "/97yvRBw1GzX7fXprcF80er19ot.jpg", "provider_id": 337, "provider_name": "Disney Plus", "display_priority": 3}]}</t>
        </is>
      </c>
      <c r="W1362" s="124" t="inlineStr">
        <is>
          <t>0</t>
        </is>
      </c>
      <c r="X1362" s="35" t="n">
        <v>897192</v>
      </c>
      <c r="Y1362" s="35" t="inlineStr">
        <is>
          <t>[1123093, 774741, 515789, 823609, 119738, 137116, 587562, 60307, 59981, 16690, 638134, 439058, 649928, 1128606, 410113, 513736, 25556, 84331, 54540, 20694]</t>
        </is>
      </c>
      <c r="Z1362" s="35" t="inlineStr">
        <is>
          <t>56%</t>
        </is>
      </c>
      <c r="AA1362" s="35" t="inlineStr">
        <is>
          <t>5.1/10</t>
        </is>
      </c>
      <c r="AB1362" s="35" t="inlineStr">
        <is>
          <t>N/A</t>
        </is>
      </c>
      <c r="AC1362" s="100" t="inlineStr">
        <is>
          <t>https://www.youtube.com/embed/2_kn3spSqyU</t>
        </is>
      </c>
      <c r="AD1362" s="98" t="inlineStr">
        <is>
          <t>US</t>
        </is>
      </c>
      <c r="AE1362" s="98" t="n">
        <v>1731215633548</v>
      </c>
    </row>
    <row r="1363" ht="14.25" customHeight="1" s="169">
      <c r="A1363" s="93" t="inlineStr">
        <is>
          <t>The Sorcerer's Apprentice</t>
        </is>
      </c>
      <c r="B1363" s="94" t="n">
        <v>38</v>
      </c>
      <c r="C1363" s="131" t="inlineStr">
        <is>
          <t>Disney Live Action</t>
        </is>
      </c>
      <c r="D1363" s="132" t="n"/>
      <c r="E1363" s="95" t="inlineStr">
        <is>
          <t>Fantasy</t>
        </is>
      </c>
      <c r="F1363" s="117" t="n"/>
      <c r="G1363" s="31" t="n"/>
      <c r="H1363" s="32" t="n"/>
      <c r="I1363" s="96" t="inlineStr">
        <is>
          <t>Disney</t>
        </is>
      </c>
      <c r="J1363" s="97" t="n">
        <v>2010</v>
      </c>
      <c r="K1363" s="35">
        <f>ROW(K1363)-1</f>
        <v/>
      </c>
      <c r="L1363" s="98" t="b">
        <v>0</v>
      </c>
      <c r="M1363" s="99" t="inlineStr">
        <is>
          <t>Such an extremely dull movie to get through. I don't hate this movie, it doesn't do anything noteworthy enough to rise to that level, but this was a massive slog. From the opening credits when we get hit with five minutes of voiceover exposition, we never stop getting bombarded with nonsensical fantasy jargon. When the exposition isn't coming, it's poorly executed jokes and quips, or awkward comedy about how quirky the main character is. There is a love story forced into this where the girl only exists to be put into danger in the third act. The action is just people waving their hands around and shooting different color beams at each other while they tell us what the beam is supposed to be. The whole thing is very boring overall. Luckily, Nicolas Cage is giving it his all and is a treat on screen, and Alfred Molina also delivers a very good performance. Jay Baruchel is extremely miscast as someone fresh out of high school, since he looks like he's already 30. No idea why he has access to a massive underground lab as a freshman in university, seems like something he shouldn't have the budget for.</t>
        </is>
      </c>
      <c r="N1363" s="83" t="inlineStr">
        <is>
          <t>Balthazar Blake is a master sorcerer in modern-day Manhattan trying to defend the city from his arch-nemesis, Maxim Horvath. Balthazar can't do it alone, so he recruits Dave Stutler, a seemingly average guy who demonstrates hidden potential, as his reluctant protégé. The sorcerer gives his unwilling accomplice a crash course in the art and science of magic, and together, these unlikely partners work to stop the forces of darkness.</t>
        </is>
      </c>
      <c r="O1363" s="84" t="inlineStr">
        <is>
          <t>https://image.tmdb.org/t/p/w500/b5pIUsGll0418NyfNA5eYCI9aoK.jpg</t>
        </is>
      </c>
      <c r="P1363" s="85" t="inlineStr">
        <is>
          <t>Nicolas Cage, Jay Baruchel, Alfred Molina, Teresa Palmer, Toby Kebbell, Omar Benson Miller, Monica Bellucci, Alice Krige, Robert Capron, James A. Stephens, Gregory Woo, Nicole Ehinger, Ethan Peck, Adriane Lenox, Jake Cherry, Peyton List, Ian McShane, Parisa Fitz-Henley, Jian Leonardo, Rohit Gaur, Maha Chehlaoui, Oscar A. Colon, Lorna Guity Pruce, Gerrold Vincent, John Farrer, Jason R. Moore, Tarek Arafat, Rich Campbell, Manish Dayal, Victor Cruz, Joe Lisi, William Devlin, Melissa Gallagher, Henry Yuk, Wai Ching Ho, Marika Daciuk, Sándor Técsy, Ross Massood, Amit Soni, Izuchukwu Mozie, Jordan Johnston, Ryan O'Callaghan, Jessie Nagpal, Nundini Rani, Ambika Vas, Vixit Thamboun, Kerry Britt, Billy Anastasiou, Tanzeel Kayani, Ian Alda, Candice Wilson Cherry, Brandon Gill, Adria Baratta, Rosie Moss, Nick Sartori, Pamela Rickard, Jed Nolan, Regina Palian, Johnathan Hallgrey</t>
        </is>
      </c>
      <c r="Q1363" s="86" t="inlineStr">
        <is>
          <t>Jon Turteltaub</t>
        </is>
      </c>
      <c r="R1363" s="59" t="inlineStr">
        <is>
          <t>[{"Source": "Internet Movie Database", "Value": "6.1/10"}, {"Source": "Rotten Tomatoes", "Value": "40%"}, {"Source": "Metacritic", "Value": "46/100"}]</t>
        </is>
      </c>
      <c r="S1363" s="101" t="inlineStr">
        <is>
          <t>215,300,000</t>
        </is>
      </c>
      <c r="T1363" s="102" t="inlineStr">
        <is>
          <t>PG</t>
        </is>
      </c>
      <c r="U1363" s="103" t="inlineStr">
        <is>
          <t>109</t>
        </is>
      </c>
      <c r="V1363" s="89" t="inlineStr">
        <is>
          <t>{"link": "https://www.themoviedb.org/movie/27022-the-sorcerer-s-apprentice/watch?locale=CA", "rent":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"buy":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"flatrate": [{"logo_path": "/97yvRBw1GzX7fXprcF80er19ot.jpg", "provider_id": 337, "provider_name": "Disney Plus", "display_priority": 3}]}</t>
        </is>
      </c>
      <c r="W1363" s="61" t="inlineStr">
        <is>
          <t>150,000,000</t>
        </is>
      </c>
      <c r="X1363" s="35" t="n">
        <v>27022</v>
      </c>
      <c r="Y1363" s="35" t="inlineStr">
        <is>
          <t>[10439, 290595, 9610, 121, 642885, 767, 57158, 102651, 12445, 338952, 674, 29056, 417320, 370687, 779782, 708352, 10150, 25199, 34560, 420809]</t>
        </is>
      </c>
      <c r="Z1363" s="35" t="inlineStr">
        <is>
          <t>40%</t>
        </is>
      </c>
      <c r="AA1363" s="35" t="inlineStr">
        <is>
          <t>6.1/10</t>
        </is>
      </c>
      <c r="AB1363" s="35" t="inlineStr">
        <is>
          <t>46/100</t>
        </is>
      </c>
      <c r="AC1363" s="35" t="inlineStr">
        <is>
          <t>https://www.youtube.com/embed/NDPPUJqFgks</t>
        </is>
      </c>
      <c r="AD1363" s="98" t="inlineStr">
        <is>
          <t>US</t>
        </is>
      </c>
      <c r="AE1363" s="98" t="inlineStr">
        <is>
          <t>1764350375868</t>
        </is>
      </c>
    </row>
    <row r="1364" ht="14.25" customHeight="1" s="169">
      <c r="A1364" s="93" t="inlineStr">
        <is>
          <t>Escape From L.A.</t>
        </is>
      </c>
      <c r="B1364" s="94" t="n">
        <v>38</v>
      </c>
      <c r="C1364" s="131" t="inlineStr">
        <is>
          <t>Escape From Series</t>
        </is>
      </c>
      <c r="D1364" s="132" t="n"/>
      <c r="E1364" s="95" t="inlineStr">
        <is>
          <t>Sci-Fi</t>
        </is>
      </c>
      <c r="F1364" s="117" t="inlineStr">
        <is>
          <t>Action</t>
        </is>
      </c>
      <c r="G1364" s="31" t="n"/>
      <c r="H1364" s="32" t="n"/>
      <c r="I1364" s="96" t="inlineStr">
        <is>
          <t>Paramount Pictures</t>
        </is>
      </c>
      <c r="J1364" s="97" t="n">
        <v>1996</v>
      </c>
      <c r="K1364" s="35">
        <f>ROW(K1364)-1</f>
        <v/>
      </c>
      <c r="L1364" s="98" t="b">
        <v>0</v>
      </c>
      <c r="M1364" s="99" t="inlineStr">
        <is>
          <t>This movie fails so badly in every way that the original succeeds. The first builds a unique world through deliberate pacing, interesting characters and a mood setting score. This movie is loud and obnoxious from the start. The acting is terrible all around, the score is distractingly horrendous, and the story is a rip-off of the original. Another thing that made the original great was the straight faced nature of how absurd it was. This entire movie is one big joke, and it's never funny. The surfing/tsunami scene is of course one of the worst in film history, but the hang gliding and basketball scenes are not much better. Clearly, the bigger budget removed limitations on the creatives and they went too far on the CGI and action, with none of it looking good or being exciting.</t>
        </is>
      </c>
      <c r="N1364" s="37" t="inlineStr">
        <is>
          <t>Into the 9.6-quaked Los Angeles of 2013 comes Snake Plissken. His job: wade through L.A.'s ruined landmarks to retrieve a doomsday device.</t>
        </is>
      </c>
      <c r="O1364" s="38" t="inlineStr">
        <is>
          <t>https://image.tmdb.org/t/p/w500/3L9lL2eUsmLNNfENPwNOc82Hzpw.jpg</t>
        </is>
      </c>
      <c r="P1364" s="39" t="inlineStr">
        <is>
          <t>Kurt Russell, Stacy Keach, Steve Buscemi, A. J. Langer, Bruce Campbell, Pam Grier, Peter Fonda, Georges Corraface, Robert Carradine, Michelle Forbes, Valeria Golino, Leland Orser, Jeff Imada, Al Leong, James Lew, Breckin Meyer, Ina Romeo, Peter Jason, Jordan Baker, Caroleen Feeney, Paul Bartel, Shelly Desai, Julien Cesario, Cliff Robertson, Thomas Rosales Jr., John Koyama, Leo Lee, Stuart Quan, Wyatt Russell, Jamie Lee Curtis</t>
        </is>
      </c>
      <c r="Q1364" s="40" t="inlineStr">
        <is>
          <t>John Carpenter</t>
        </is>
      </c>
      <c r="R1364" s="41" t="inlineStr">
        <is>
          <t>[{"Source": "Internet Movie Database", "Value": "5.7/10"}, {"Source": "Rotten Tomatoes", "Value": "57%"}, {"Source": "Metacritic", "Value": "54/100"}]</t>
        </is>
      </c>
      <c r="S1364" s="42" t="inlineStr">
        <is>
          <t>42,277,365</t>
        </is>
      </c>
      <c r="T1364" s="43" t="inlineStr">
        <is>
          <t>R</t>
        </is>
      </c>
      <c r="U1364" s="44" t="inlineStr">
        <is>
          <t>101</t>
        </is>
      </c>
      <c r="V1364" s="45" t="inlineStr">
        <is>
          <t>{"link": "https://www.themoviedb.org/movie/10061-escape-from-l-a/watch?locale=CA", "buy":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"rent":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t>
        </is>
      </c>
      <c r="W1364" s="46" t="inlineStr">
        <is>
          <t>50,000,000</t>
        </is>
      </c>
      <c r="X1364" s="35" t="n">
        <v>10061</v>
      </c>
      <c r="Y1364" s="35" t="inlineStr">
        <is>
          <t>[1103, 20504, 218, 21512, 13460, 10447, 17466, 534, 11358, 7299, 19277, 316727, 9739, 865, 12088, 59967, 10483, 1577, 11683, 9355]</t>
        </is>
      </c>
      <c r="Z1364" s="35" t="inlineStr">
        <is>
          <t>57%</t>
        </is>
      </c>
      <c r="AA1364" s="35" t="inlineStr">
        <is>
          <t>5.7/10</t>
        </is>
      </c>
      <c r="AB1364" s="35" t="inlineStr">
        <is>
          <t>54/100</t>
        </is>
      </c>
      <c r="AC1364" s="35" t="inlineStr">
        <is>
          <t>https://www.youtube.com/embed/EMvoxhtPXXA</t>
        </is>
      </c>
      <c r="AD1364" s="98" t="inlineStr">
        <is>
          <t>US</t>
        </is>
      </c>
      <c r="AE1364" s="98" t="n">
        <v>1731215633548</v>
      </c>
    </row>
    <row r="1365" ht="14.25" customHeight="1" s="169">
      <c r="A1365" s="93" t="inlineStr">
        <is>
          <t>Joker: Folie a Deux</t>
        </is>
      </c>
      <c r="B1365" s="94" t="n">
        <v>38</v>
      </c>
      <c r="C1365" s="131" t="inlineStr">
        <is>
          <t>DC</t>
        </is>
      </c>
      <c r="D1365" s="132" t="inlineStr">
        <is>
          <t>Non-DCEU</t>
        </is>
      </c>
      <c r="E1365" s="95" t="inlineStr">
        <is>
          <t>Comic Book</t>
        </is>
      </c>
      <c r="F1365" s="117" t="n"/>
      <c r="G1365" s="31" t="n"/>
      <c r="H1365" s="32" t="n"/>
      <c r="I1365" s="96" t="inlineStr">
        <is>
          <t>Warner Bros.</t>
        </is>
      </c>
      <c r="J1365" s="97" t="n">
        <v>2024</v>
      </c>
      <c r="K1365" s="35">
        <f>ROW(K1365)-1</f>
        <v/>
      </c>
      <c r="L1365" s="98" t="b">
        <v>0</v>
      </c>
      <c r="M1365" s="99" t="inlineStr">
        <is>
          <t>I don't even like the first movie that much and even I think this is a disappointing followup. It is very much a movie that did not need to exist, and does nothing to justify it's existence. The story moves absolutely nowhere, and the whole thing meanders for way too long. The movie looks really good and is well made technically, but they don't commit to anything. The musical elements are half-assed, there are no themes or really any sort of structure to the movie. Joaquin Phoenix can not sing and that drags some of the would be good moments down. Arthur Fleck is not the joker, and this universe is such an unfaithful adaptation that I can't help but ding it for that.</t>
        </is>
      </c>
      <c r="N1365" s="76" t="inlineStr">
        <is>
          <t>While struggling with his dual identity, Arthur Fleck not only stumbles upon true love, but also finds the music that's always been inside him.</t>
        </is>
      </c>
      <c r="O1365" s="105" t="inlineStr">
        <is>
          <t>https://image.tmdb.org/t/p/w500/aciP8Km0waTLXEYf5ybFK5CSUxl.jpg</t>
        </is>
      </c>
      <c r="P1365" s="106" t="inlineStr">
        <is>
          <t>Joaquin Phoenix, Lady Gaga, Brendan Gleeson, Catherine Keener, Zazie Beetz, Steve Coogan, Harry Lawtey, Leigh Gill, Ken Leung, Jacob Lofland, Bill Smitrovich, Sharon Washington, Alfred Rubin Thompson, Connor Storrie, Gregg Daniel, Mac Brandt, George Carroll, John Lacy, Tim Dillon, Wayne Dehart, Troy Fromin, Ajgie Kirkland, Terrance T.P. Polite, Jimmy Walker Jr., Toney Wilson, June Carryl, Don McManus, G.L. McQueary, Angela D. Watson, Murphy Guyer, Carson Higgins, Gattlin Griffith, Hudson Oz, Ray Lykins, Will Ropp, Ashton Moio, Emilio Rojas, Joe Spinney, Richard Busser, Brian Donahue, Mike Houston, Jess King, Jimmy Smagula, Stephen Stanton, Martin Kildare, Laurie Dawn, Steven X. Greenfield, Dominiqué Williams-Blair, Barry Bonder, Kaylah Sharve' Baker, Ashley Levin, Celeste Butler, Alex Wesley Smith, Robert Loftus, Casey Burke, Henry Baime</t>
        </is>
      </c>
      <c r="Q1365" s="107" t="inlineStr">
        <is>
          <t>Todd Phillips</t>
        </is>
      </c>
      <c r="R1365" s="121" t="inlineStr">
        <is>
          <t>[{"Source": "Internet Movie Database", "Value": "5.2/10"}, {"Source": "Rotten Tomatoes", "Value": "31%"}, {"Source": "Metacritic", "Value": "45/100"}]</t>
        </is>
      </c>
      <c r="S1365" s="108" t="inlineStr">
        <is>
          <t>207,500,287</t>
        </is>
      </c>
      <c r="T1365" s="109" t="inlineStr">
        <is>
          <t>R</t>
        </is>
      </c>
      <c r="U1365" s="110" t="inlineStr">
        <is>
          <t>138</t>
        </is>
      </c>
      <c r="V1365" s="82" t="inlineStr">
        <is>
          <t>{"link": "https://www.themoviedb.org/movie/889737-joker-folie-a-deux/watch?locale=CA", "rent": [{"logo_path": "/SPnB1qiCkYfirS2it3hZORwGVn.jpg", "provider_id": 2, "provider_name": "Apple TV Store", "display_priority": 6}, {"logo_path": "/4bIKO5tqPgko0135wL9GhMsb1wv.jpg", "provider_id": 140, "provider_name": "CosmoGo", "display_priority": 18}, {"logo_path": "/qR6FKvnPBx2O37FDg8PNM7efwF3.jpg", "provider_id": 10, "provider_name": "Amazon Video", "display_priority": 56}, {"logo_path": "/vLZKlXUNDcZR7ilvfY9Wr9k80FZ.jpg", "provider_id": 538, "provider_name": "Plex", "display_priority": 81}], "buy": [{"logo_path": "/SPnB1qiCkYfirS2it3hZORwGVn.jpg", "provider_id": 2, "provider_name": "Apple TV Store", "display_priority": 6}, {"logo_path": "/4bIKO5tqPgko0135wL9GhMsb1wv.jpg", "provider_id": 140, "provider_name": "CosmoGo", "display_priority": 18}, {"logo_path": "/qR6FKvnPBx2O37FDg8PNM7efwF3.jpg", "provider_id": 10, "provider_name": "Amazon Video", "display_priority": 56}], "flatrate": [{"logo_path": "/pbpMk2JmcoNnQwx5JGpXngfoWtp.jpg", "provider_id": 8, "provider_name": "Netflix", "display_priority": 0}, {"logo_path": "/dpR8r13zWDeUR0QkzWidrdMxa56.jpg", "provider_id": 1796, "provider_name": "Netflix Standard with Ads", "display_priority": 93}]}</t>
        </is>
      </c>
      <c r="W1365" s="111" t="inlineStr">
        <is>
          <t>190,000,000</t>
        </is>
      </c>
      <c r="X1365" s="35" t="n">
        <v>889737</v>
      </c>
      <c r="Y1365" s="35" t="inlineStr">
        <is>
          <t>[475557, 189, 87516, 382322, 16056, 645886, 250388, 245527, 487680, 736073, 736074, 176241, 1117379, 34813, 429200, 848123, 870028, 808396, 1327690, 1010830]</t>
        </is>
      </c>
      <c r="Z1365" s="35" t="inlineStr">
        <is>
          <t>31%</t>
        </is>
      </c>
      <c r="AA1365" s="35" t="inlineStr">
        <is>
          <t>5.2/10</t>
        </is>
      </c>
      <c r="AB1365" s="35" t="inlineStr">
        <is>
          <t>45/100</t>
        </is>
      </c>
      <c r="AC1365" s="35" t="inlineStr">
        <is>
          <t>https://www.youtube.com/embed/fiqqAI0e4Nc</t>
        </is>
      </c>
      <c r="AD1365" s="98" t="inlineStr">
        <is>
          <t>US</t>
        </is>
      </c>
      <c r="AE1365" s="98" t="n">
        <v>1731215633548</v>
      </c>
    </row>
    <row r="1366" ht="14.25" customHeight="1" s="169">
      <c r="A1366" s="93" t="inlineStr">
        <is>
          <t>Peter Pan &amp; Wendy</t>
        </is>
      </c>
      <c r="B1366" s="94" t="n">
        <v>38</v>
      </c>
      <c r="C1366" s="131" t="inlineStr">
        <is>
          <t>Disney Live Action</t>
        </is>
      </c>
      <c r="D1366" s="132" t="inlineStr">
        <is>
          <t>Disney Live Action Remake</t>
        </is>
      </c>
      <c r="E1366" s="95" t="inlineStr">
        <is>
          <t>Fantasy</t>
        </is>
      </c>
      <c r="F1366" s="117" t="inlineStr">
        <is>
          <t>Adventure</t>
        </is>
      </c>
      <c r="G1366" s="31" t="n"/>
      <c r="H1366" s="32" t="inlineStr">
        <is>
          <t>Disney+</t>
        </is>
      </c>
      <c r="I1366" s="96" t="inlineStr">
        <is>
          <t>Disney</t>
        </is>
      </c>
      <c r="J1366" s="97" t="n">
        <v>2023</v>
      </c>
      <c r="K1366" s="35">
        <f>ROW(K1366)-1</f>
        <v/>
      </c>
      <c r="L1366" s="98" t="b">
        <v>0</v>
      </c>
      <c r="M1366" s="99" t="inlineStr">
        <is>
          <t xml:space="preserve">There are some good performances from Ever Anderson and Jude Law, but they can't overcome the cinematography and script woes plaguing this movie. It is hard to tell what the intended audience is. It is devoid of any Disney magic, and more feels like a generic Peter Pan movie made by any old movie studio. None of the songs are memerable or good, unlike the original which had a couple of great songs. The script is full of telling, not showing, and while Jude Law can tell a good story, it's not very interesting to watch him talk for extended periods of time. The movie is devoid of color, which could work as a contrast to have London dreary and drab, but doesn't work when Neverland is as well. There is nothing about Neverland that would lead a kid to want to stay there.  </t>
        </is>
      </c>
      <c r="N1366" s="76" t="inlineStr">
        <is>
          <t>Wendy Darling, a young girl afraid to leave her childhood home behind, meets Peter Pan, a boy who refuses to grow up. Alongside her brothers and a tiny fairy, Tinker Bell, she travels with Peter to the magical world of Neverland. There, she encounters an evil pirate captain, Captain Hook, and embarks on a thrilling adventure that will change her life forever.</t>
        </is>
      </c>
      <c r="O1366" s="105" t="inlineStr">
        <is>
          <t>https://image.tmdb.org/t/p/w500/9NXAlFEE7WDssbXSMgdacsUD58Y.jpg</t>
        </is>
      </c>
      <c r="P1366" s="106" t="inlineStr">
        <is>
          <t>Alexander Molony, Ever Anderson, Jude Law, Yara Shahidi, Alyssa Wapanatâhk, Jim Gaffigan, Joshua Blue Pickering, Jacobi Jupe, Alan Tudyk, Molly Parker, Florence Bensberg, Sebastian Billingsley-Rodriguez, Noah Matthews Matofsky, Caelan Edie, Kelsey Yates, Skyler Yates, Diana Tsoy, Felix de Sousa, John DeSantis, Garfield Wilson, Ian Tracey, Mark Acheson, Jesse James Pierce, Gemita Samarra, Cassie Van Wolde, Deborah Ramsay, Paloma Nuñez, Paul Cheng, Mike Ching, Nora Mcadam, Kevin Cameron, Marguerite Kalhor, Mackenzie Nibbe, Steve Hunt, Roy Dilbert, Nick Preston, Arthur Lee Rose, Jason Demidoff, Tony Chris Kazoleas, Boyd Ferguson, Atlin Mitchell, Chad Bellamy, Darryl Quon, Fraser Aitcheson, Jason Day, Joshua Mazerolle, Todd Allen Johnson, Nathaniel Shuker, Curtis Braconnier, Trevor Addie, Will Erichson, Brad Kelly, Eclilson de Jesus, Marshall Bingham, Angela Uyeda, Jack Kingsley, Mark Krysko, Ryan Handley, Lars Grant, Danny Hospes, Marcel Robert, Douglas Podzun, Stuart Murray, Rod Megill, Chanelle Hunter, Matt Reimer</t>
        </is>
      </c>
      <c r="Q1366" s="107" t="inlineStr">
        <is>
          <t>David Lowery</t>
        </is>
      </c>
      <c r="R1366" s="41" t="inlineStr">
        <is>
          <t>[{"Source": "Internet Movie Database", "Value": "4.4/10"}, {"Source": "Rotten Tomatoes", "Value": "63%"}, {"Source": "Metacritic", "Value": "61/100"}]</t>
        </is>
      </c>
      <c r="S1366" s="108" t="inlineStr">
        <is>
          <t>0</t>
        </is>
      </c>
      <c r="T1366" s="109" t="inlineStr">
        <is>
          <t>PG</t>
        </is>
      </c>
      <c r="U1366" s="110" t="inlineStr">
        <is>
          <t>106</t>
        </is>
      </c>
      <c r="V1366" s="82" t="inlineStr">
        <is>
          <t>{"link": "https://www.themoviedb.org/movie/420808-peter-pan-wendy/watch?locale=CA", "flatrate": [{"logo_path": "/97yvRBw1GzX7fXprcF80er19ot.jpg", "provider_id": 337, "provider_name": "Disney Plus", "display_priority": 3}]}</t>
        </is>
      </c>
      <c r="W1366" s="111" t="inlineStr">
        <is>
          <t>0</t>
        </is>
      </c>
      <c r="X1366" s="35" t="n">
        <v>420808</v>
      </c>
      <c r="Y1366" s="35" t="inlineStr">
        <is>
          <t>[10601, 266647, 294272, 420809, 532639, 321612, 10150, 10693, 447277, 338970, 11243, 150689, 34205, 102651, 560052, 1362, 16523, 896536, 955644, 57158]</t>
        </is>
      </c>
      <c r="Z1366" s="35" t="inlineStr">
        <is>
          <t>63%</t>
        </is>
      </c>
      <c r="AA1366" s="35" t="inlineStr">
        <is>
          <t>4.4/10</t>
        </is>
      </c>
      <c r="AB1366" s="35" t="inlineStr">
        <is>
          <t>61/100</t>
        </is>
      </c>
      <c r="AC1366" s="35" t="inlineStr">
        <is>
          <t>https://www.youtube.com/embed/p-5sVX7MRj8</t>
        </is>
      </c>
      <c r="AD1366" s="98" t="inlineStr">
        <is>
          <t>US</t>
        </is>
      </c>
      <c r="AE1366" s="98" t="n">
        <v>1731215633548</v>
      </c>
    </row>
    <row r="1367" ht="14.25" customHeight="1" s="169">
      <c r="A1367" s="93" t="inlineStr">
        <is>
          <t>Don't Worry Darling</t>
        </is>
      </c>
      <c r="B1367" s="94" t="n">
        <v>38</v>
      </c>
      <c r="C1367" s="131" t="n"/>
      <c r="D1367" s="132" t="n"/>
      <c r="E1367" s="95" t="inlineStr">
        <is>
          <t>Horror</t>
        </is>
      </c>
      <c r="F1367" s="117" t="inlineStr">
        <is>
          <t>Thriller</t>
        </is>
      </c>
      <c r="G1367" s="31" t="n"/>
      <c r="H1367" s="32" t="n"/>
      <c r="I1367" s="96" t="inlineStr">
        <is>
          <t>Warner Bros.</t>
        </is>
      </c>
      <c r="J1367" s="97" t="n">
        <v>2022</v>
      </c>
      <c r="K1367" s="35">
        <f>ROW(K1367)-1</f>
        <v/>
      </c>
      <c r="L1367" s="98" t="b">
        <v>0</v>
      </c>
      <c r="M1367" s="99" t="n"/>
      <c r="N1367" s="49" t="inlineStr">
        <is>
          <t>Alice and Jack are lucky to be living in the idealized community of Victory, the experimental company town housing the men who work for the top-secret Victory Project and their families. But when cracks in their idyllic life begin to appear, exposing flashes of something much more sinister lurking beneath the attractive façade, Alice can’t help questioning exactly what they’re doing in Victory, and why.</t>
        </is>
      </c>
      <c r="O1367" s="50" t="inlineStr">
        <is>
          <t>https://image.tmdb.org/t/p/w500/wjAJWfuE5OQm5zerlOAbTxdHFMV.jpg</t>
        </is>
      </c>
      <c r="P1367" s="51" t="inlineStr">
        <is>
          <t>Florence Pugh, Harry Styles, Chris Pine, Olivia Wilde, KiKi Layne, Gemma Chan, Nick Kroll, Sydney Chandler, Kate Berlant, Asif Ali, Douglas Smith, Timothy Simons, Ari'el Stachel, Steve Berg, Daisy Sudeikis, Marcello Julian Reyes, Monroe Cline, Angel Mammoliti, Nataly Santiago, Daniel Nishio, Kurt Scholler, Dita Von Teese, Dimitri Dimitrov, Victoria Acker, Oritsetsolaye Akuya, Jennifer Mariela Bermeo, Taylor May Dean, Auriana Ehsani, Jessica Hiestand, Alexandra Nicole Hulme, Angel Inniss, Natasha Kalimada, Stephanie Kim, Charissa Kroeger, Toi'ya Leatherwood, Sisley Loubet, Jasmine Mason, Bailey Swift, Michelle Ells, Brooke deRosa, Kaleigh Krause</t>
        </is>
      </c>
      <c r="Q1367" s="52" t="inlineStr">
        <is>
          <t>Olivia Wilde</t>
        </is>
      </c>
      <c r="R1367" s="59" t="inlineStr">
        <is>
          <t>[{"Source": "Internet Movie Database", "Value": "6.3/10"}, {"Source": "Rotten Tomatoes", "Value": "38%"}, {"Source": "Metacritic", "Value": "48/100"}]</t>
        </is>
      </c>
      <c r="S1367" s="60" t="inlineStr">
        <is>
          <t>86,700,000</t>
        </is>
      </c>
      <c r="T1367" s="55" t="inlineStr">
        <is>
          <t>R</t>
        </is>
      </c>
      <c r="U1367" s="56" t="inlineStr">
        <is>
          <t>123</t>
        </is>
      </c>
      <c r="V1367" s="57" t="inlineStr">
        <is>
          <t>{"link": "https://www.themoviedb.org/movie/619730-don-t-worry-darling/watch?locale=CA", "rent":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"buy":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t>
        </is>
      </c>
      <c r="W1367" s="61" t="inlineStr">
        <is>
          <t>35,000,000</t>
        </is>
      </c>
      <c r="X1367" s="35" t="n">
        <v>619730</v>
      </c>
      <c r="Y1367" s="35" t="inlineStr">
        <is>
          <t>[716258, 782936, 347548, 458305, 846778, 614205, 12088, 324670, 1023915, 1140648, 808396, 860623, 12476, 631843, 934194, 901385, 1160003, 1001835, 399035, 1530875]</t>
        </is>
      </c>
      <c r="Z1367" s="35" t="inlineStr">
        <is>
          <t>38%</t>
        </is>
      </c>
      <c r="AA1367" s="35" t="inlineStr">
        <is>
          <t>6.3/10</t>
        </is>
      </c>
      <c r="AB1367" s="35" t="inlineStr">
        <is>
          <t>48/100</t>
        </is>
      </c>
      <c r="AC1367" s="35" t="inlineStr">
        <is>
          <t>https://www.youtube.com/embed/bW9aRVXIwaY</t>
        </is>
      </c>
      <c r="AD1367" s="98" t="inlineStr">
        <is>
          <t>US</t>
        </is>
      </c>
      <c r="AE1367" s="98" t="n">
        <v>1731215633548</v>
      </c>
    </row>
    <row r="1368" ht="14.25" customHeight="1" s="169">
      <c r="A1368" s="93" t="inlineStr">
        <is>
          <t>Dinosaur</t>
        </is>
      </c>
      <c r="B1368" s="94" t="n">
        <v>38</v>
      </c>
      <c r="C1368" s="131" t="inlineStr">
        <is>
          <t>Disney Animation</t>
        </is>
      </c>
      <c r="D1368" s="132" t="n"/>
      <c r="E1368" s="95" t="inlineStr">
        <is>
          <t>Animated</t>
        </is>
      </c>
      <c r="F1368" s="117" t="n"/>
      <c r="G1368" s="31" t="n"/>
      <c r="H1368" s="32" t="n"/>
      <c r="I1368" s="96" t="inlineStr">
        <is>
          <t>Disney</t>
        </is>
      </c>
      <c r="J1368" s="97" t="n">
        <v>2000</v>
      </c>
      <c r="K1368" s="35">
        <f>ROW(K1368)-1</f>
        <v/>
      </c>
      <c r="L1368" s="98" t="b">
        <v>0</v>
      </c>
      <c r="M1368" s="99" t="inlineStr">
        <is>
          <t>Disney clearly tried to push 3D CGI animation too quickly in this film. None of the characters interact with any of the scenery due to the choice of having the scenery in live action, and all of the character models are unpleasant to look at. A simple migration story that isn't anything special, but a good message about listening and being yourself.</t>
        </is>
      </c>
      <c r="N1368" s="49" t="inlineStr">
        <is>
          <t>An orphaned dinosaur raised by lemurs joins an arduous trek to a sancturary after a meteorite shower destroys his family home.</t>
        </is>
      </c>
      <c r="O1368" s="50" t="inlineStr">
        <is>
          <t>https://image.tmdb.org/t/p/w500/rSje3FS7ycJSglowlngjsvDt7vO.jpg</t>
        </is>
      </c>
      <c r="P1368" s="51" t="inlineStr">
        <is>
          <t>D. B. Sweeney, Alfre Woodard, Ossie Davis, Max Casella, Hayden Panettiere, Samuel E. Wright, Julianna Margulies, Peter Siragusa, Joan Plowright, Della Reese, Cathy Cavadini, Edie Lehmann Boddicker, Matt Adler, Sandina Bailo-Lape, Zachary Bostrom, Chelsea Russo, Holly Dorff, Greg Finley, Jeff Fischer, Barbara Harris, David Zyler, Susie Stevens-Logan, David McCharen, Tracy Metro, Daran Norris, Bobbi Page, Noreen Reardon, Evan Sabara, Aaron Spann, Andrea Baker, John Walcutt, Camille Winbush, Billy West</t>
        </is>
      </c>
      <c r="Q1368" s="52" t="inlineStr">
        <is>
          <t>Ralph Zondag, Eric Leighton</t>
        </is>
      </c>
      <c r="R1368" s="59" t="inlineStr">
        <is>
          <t>[{"Source": "Internet Movie Database", "Value": "6.4/10"}, {"Source": "Rotten Tomatoes", "Value": "65%"}, {"Source": "Metacritic", "Value": "56/100"}]</t>
        </is>
      </c>
      <c r="S1368" s="60" t="inlineStr">
        <is>
          <t>354,248,063</t>
        </is>
      </c>
      <c r="T1368" s="55" t="inlineStr">
        <is>
          <t>PG</t>
        </is>
      </c>
      <c r="U1368" s="56" t="inlineStr">
        <is>
          <t>82</t>
        </is>
      </c>
      <c r="V1368" s="57" t="inlineStr">
        <is>
          <t>{"link": "https://www.themoviedb.org/movie/10567-dinosaur/watch?locale=CA", "flatrate": [{"logo_path": "/97yvRBw1GzX7fXprcF80er19ot.jpg", "provider_id": 337, "provider_name": "Disney Plus", "display_priority": 3}], "buy":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"rent":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t>
        </is>
      </c>
      <c r="W1368" s="61" t="inlineStr">
        <is>
          <t>127,500,000</t>
        </is>
      </c>
      <c r="X1368" s="35" t="n">
        <v>10567</v>
      </c>
      <c r="Y1368" s="35" t="inlineStr">
        <is>
          <t>[19004, 12144, 700391, 19165, 24554, 24556, 24102, 339526, 105864, 39961, 18890, 77951, 17337, 15997, 25587, 25556, 9325, 502345, 523366, 552095]</t>
        </is>
      </c>
      <c r="Z1368" s="35" t="inlineStr">
        <is>
          <t>65%</t>
        </is>
      </c>
      <c r="AA1368" s="35" t="inlineStr">
        <is>
          <t>6.4/10</t>
        </is>
      </c>
      <c r="AB1368" s="35" t="inlineStr">
        <is>
          <t>56/100</t>
        </is>
      </c>
      <c r="AC1368" s="35" t="inlineStr">
        <is>
          <t>https://www.youtube.com/embed/yrhGIq5o5Yc</t>
        </is>
      </c>
      <c r="AD1368" s="98" t="inlineStr">
        <is>
          <t>US</t>
        </is>
      </c>
      <c r="AE1368" s="98" t="n">
        <v>1731215633548</v>
      </c>
    </row>
    <row r="1369" ht="14.25" customHeight="1" s="169">
      <c r="A1369" s="93" t="inlineStr">
        <is>
          <t>200 Cigarettes</t>
        </is>
      </c>
      <c r="B1369" s="94" t="n">
        <v>38</v>
      </c>
      <c r="C1369" s="131" t="n"/>
      <c r="D1369" s="132" t="n"/>
      <c r="E1369" s="95" t="inlineStr">
        <is>
          <t>RomCom</t>
        </is>
      </c>
      <c r="F1369" s="117" t="n"/>
      <c r="G1369" s="31" t="inlineStr">
        <is>
          <t>New Year's</t>
        </is>
      </c>
      <c r="H1369" s="32" t="n"/>
      <c r="I1369" s="96" t="inlineStr">
        <is>
          <t>Paramount Pictures</t>
        </is>
      </c>
      <c r="J1369" s="97" t="n">
        <v>1999</v>
      </c>
      <c r="K1369" s="35">
        <f>ROW(K1369)-1</f>
        <v/>
      </c>
      <c r="L1369" s="98" t="b">
        <v>0</v>
      </c>
      <c r="M1369" s="99" t="inlineStr">
        <is>
          <t>There are a couple of bright spots (Paul Rudd, Dave Chapelle and Ben Affleck, mainly). Ultimately, this movie is very forgettable and doesn't provide much humour outside of the final two minutes.</t>
        </is>
      </c>
      <c r="N1369" s="126" t="inlineStr">
        <is>
          <t>In 1981 New York City, a collection of twentysomethings try to cope with relationships, loneliness, desire and their individual neuroses on New Years Eve.</t>
        </is>
      </c>
      <c r="O1369" s="84" t="inlineStr">
        <is>
          <t>https://image.tmdb.org/t/p/w500/5LYyQNMsmis8oGcrLw5oyldr9bw.jpg</t>
        </is>
      </c>
      <c r="P1369" s="85" t="inlineStr">
        <is>
          <t>Ben Affleck, Casey Affleck, Dave Chappelle, Guillermo Díaz, Angela Featherstone, Janeane Garofalo, Gaby Hoffmann, Kate Hudson, Catherine Kellner, Courtney Love, Brian McCardie, Jay Mohr, Nicole Ari Parker, Martha Plimpton, Christina Ricci, Paul Rudd, Jennifer Albano, Jenni Blong, Morgan Brown, Caleb Carr, Elvis Costello, Patrick Frederic, David Johansen, Kiran Merchant, James F. Murphy, Patricia Wible, Brian Berrebbi, Jamie Bonelli, Stephanie Dale, Alice Dinnean, Kelly Ebsary, Alexis Fleisig, Eli Janney, Ariane Von Kamp, Scott McCloud, Seamus McNally, Michael J. Meyers, Kathy Searle, Nick Stellate, Oriana Nicole Tavoularis, Johnny Temple, Stephen Vause</t>
        </is>
      </c>
      <c r="Q1369" s="86" t="inlineStr">
        <is>
          <t>Risa Bramon Garcia</t>
        </is>
      </c>
      <c r="R1369" s="62" t="inlineStr">
        <is>
          <t>[{"Source": "Internet Movie Database", "Value": "6.0/10"}, {"Source": "Rotten Tomatoes", "Value": "30%"}, {"Source": "Metacritic", "Value": "35/100"}]</t>
        </is>
      </c>
      <c r="S1369" s="101" t="inlineStr">
        <is>
          <t>6,852,450</t>
        </is>
      </c>
      <c r="T1369" s="102" t="inlineStr">
        <is>
          <t>R</t>
        </is>
      </c>
      <c r="U1369" s="103" t="inlineStr">
        <is>
          <t>101</t>
        </is>
      </c>
      <c r="V1369" s="89" t="inlineStr">
        <is>
          <t>{"link": "https://www.themoviedb.org/movie/15256-200-cigarettes/watch?locale=CA", "rent": [{"logo_path": "/SPnB1qiCkYfirS2it3hZORwGVn.jpg", "provider_id": 2, "provider_name": "Apple TV Store", "display_priority": 6}]}</t>
        </is>
      </c>
      <c r="W1369" s="61" t="inlineStr">
        <is>
          <t>6,000,000</t>
        </is>
      </c>
      <c r="X1369" s="35" t="n">
        <v>15256</v>
      </c>
      <c r="Y1369" s="35" t="inlineStr">
        <is>
          <t>[284, 12572, 1140498, 639, 31016, 317560, 27397, 17956, 283350, 746419, 339397, 98545, 13668, 13120, 882096, 107257, 745391, 41760, 275060, 25189]</t>
        </is>
      </c>
      <c r="Z1369" s="35" t="inlineStr">
        <is>
          <t>30%</t>
        </is>
      </c>
      <c r="AA1369" s="35" t="inlineStr">
        <is>
          <t>6.0/10</t>
        </is>
      </c>
      <c r="AB1369" s="35" t="inlineStr">
        <is>
          <t>35/100</t>
        </is>
      </c>
      <c r="AC1369" s="35" t="inlineStr"/>
      <c r="AD1369" s="98" t="inlineStr">
        <is>
          <t>US</t>
        </is>
      </c>
      <c r="AE1369" s="98" t="n">
        <v>1731215633548</v>
      </c>
    </row>
    <row r="1370" ht="14.25" customHeight="1" s="169">
      <c r="A1370" s="93" t="inlineStr">
        <is>
          <t>Police Academy 2: Their First Assignment</t>
        </is>
      </c>
      <c r="B1370" s="94" t="n">
        <v>38</v>
      </c>
      <c r="C1370" s="131" t="inlineStr">
        <is>
          <t>Police Academy</t>
        </is>
      </c>
      <c r="D1370" s="132" t="n"/>
      <c r="E1370" s="95" t="inlineStr">
        <is>
          <t>Comedy</t>
        </is>
      </c>
      <c r="F1370" s="117" t="n"/>
      <c r="G1370" s="31" t="n"/>
      <c r="H1370" s="32" t="n"/>
      <c r="I1370" s="96" t="inlineStr">
        <is>
          <t>Warner Bros.</t>
        </is>
      </c>
      <c r="J1370" s="97" t="n">
        <v>1985</v>
      </c>
      <c r="K1370" s="35">
        <f>ROW(K1370)-1</f>
        <v/>
      </c>
      <c r="L1370" s="98" t="b">
        <v>0</v>
      </c>
      <c r="M1370" s="99" t="inlineStr">
        <is>
          <t>A large step down from the first one. Not much of a story, more of a series of slightly related scenes. The gags are hit or miss, mostly miss this time around. Starts out with a fun opening scene, but then they replay the same formula as the first to diminishing results. Just not very funny, and lost my interest around halfway through.</t>
        </is>
      </c>
      <c r="N1370" s="126" t="inlineStr">
        <is>
          <t>Officer Carey Mahoney and his cohorts have finally graduated from the Police Academy and are about to hit the streets on their first assignment. Question is, are they ready to do battle with a band of graffiti-tagging terrorists? Time will tell, but don't sell short this cheerful band of doltish boys in blue.</t>
        </is>
      </c>
      <c r="O1370" s="84" t="inlineStr">
        <is>
          <t>https://image.tmdb.org/t/p/w500/cIyvBInW2aGms0zyV9Pgwp9UPJ4.jpg</t>
        </is>
      </c>
      <c r="P1370" s="85" t="inlineStr">
        <is>
          <t>Steve Guttenberg, Bubba Smith, David Graf, Michael Winslow, Bruce Mahler, Marion Ramsey, Colleen Camp, Howard Hesseman, Art Metrano, George Gaynes, Bobcat Goldthwait, Julie Brown, Peter Van Norden, Tim Kazurinsky, Ed Herlihy, Sandy Ward, Lance Kinsey, Christopher Jackson, Church Ortiz, George R. Robertson, Arthur Batanides, Jackie Joseph, Andrew Paris, Monica Parker, Kenji Shintani, Jennifer Darling, Lucy Lee Flippin, Jason Hervey, Diana Bellamy, Julie Paris, Debra Dusay, Jim Boyce, Tim Haldeman, Bert Williams, Pamela Matheson, Bufort McClerkins, Conrad Hurtt, William Yamadera, Morris Beers, G.W. Bailey, Chester Grimes, Rich Hall, Wayne Montanio, Tom Morga, Danny Nero, Bill M. Ryusaki, Brian J. Williams</t>
        </is>
      </c>
      <c r="Q1370" s="86" t="inlineStr">
        <is>
          <t>Jerry Paris</t>
        </is>
      </c>
      <c r="R1370" s="62" t="inlineStr">
        <is>
          <t>[{"Source": "Internet Movie Database", "Value": "5.8/10"}, {"Source": "Rotten Tomatoes", "Value": "32%"}, {"Source": "Metacritic", "Value": "39/100"}]</t>
        </is>
      </c>
      <c r="S1370" s="101" t="inlineStr">
        <is>
          <t>55,600,000</t>
        </is>
      </c>
      <c r="T1370" s="102" t="inlineStr">
        <is>
          <t>PG-13</t>
        </is>
      </c>
      <c r="U1370" s="103" t="inlineStr">
        <is>
          <t>87</t>
        </is>
      </c>
      <c r="V1370" s="89" t="inlineStr">
        <is>
          <t>{"link": "https://www.themoviedb.org/movie/10157-police-academy-2-their-first-assignment/watch?locale=CA", "rent":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"buy":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t>
        </is>
      </c>
      <c r="W1370" s="61" t="inlineStr">
        <is>
          <t>7,600,000</t>
        </is>
      </c>
      <c r="X1370" s="35" t="n">
        <v>10157</v>
      </c>
      <c r="Y1370" s="35" t="inlineStr">
        <is>
          <t>[16148, 168530, 5175, 14979, 27581, 11001, 323675, 2207, 47354, 582218, 5174, 12153, 27590, 10345, 14590, 2109, 744653, 951, 823625, 26180]</t>
        </is>
      </c>
      <c r="Z1370" s="35" t="inlineStr">
        <is>
          <t>32%</t>
        </is>
      </c>
      <c r="AA1370" s="35" t="inlineStr">
        <is>
          <t>5.8/10</t>
        </is>
      </c>
      <c r="AB1370" s="35" t="inlineStr">
        <is>
          <t>39/100</t>
        </is>
      </c>
      <c r="AC1370" s="35" t="inlineStr">
        <is>
          <t>https://www.youtube.com/embed/K_pccyu6ipY</t>
        </is>
      </c>
      <c r="AD1370" s="98" t="inlineStr">
        <is>
          <t>US</t>
        </is>
      </c>
      <c r="AE1370" s="98" t="inlineStr">
        <is>
          <t>1736126047901</t>
        </is>
      </c>
    </row>
    <row r="1371" ht="14.25" customHeight="1" s="169">
      <c r="A1371" s="93" t="inlineStr">
        <is>
          <t>Until Dawn</t>
        </is>
      </c>
      <c r="B1371" s="94" t="n">
        <v>38</v>
      </c>
      <c r="C1371" s="131" t="n"/>
      <c r="D1371" s="132" t="n"/>
      <c r="E1371" s="95" t="inlineStr">
        <is>
          <t>Horror</t>
        </is>
      </c>
      <c r="F1371" s="117" t="n"/>
      <c r="G1371" s="31" t="n"/>
      <c r="H1371" s="32" t="n"/>
      <c r="I1371" s="96" t="inlineStr">
        <is>
          <t>Columbia Pictures</t>
        </is>
      </c>
      <c r="J1371" s="97" t="n">
        <v>2025</v>
      </c>
      <c r="K1371" s="35">
        <f>ROW(K1371)-1</f>
        <v/>
      </c>
      <c r="L1371" s="98" t="b">
        <v>0</v>
      </c>
      <c r="M1371" s="99" t="inlineStr">
        <is>
          <t>From the first time I saw the trailer I had a feeling this wasn't going to be very good, but I held out hope, since I've been wrong about trailers, especially horror trailers, before. But unfortunately, it appears I was correct in my initial assessment. This movie is just a series of slightly different looking zombie-like beings attacking our main characters. If you think that would get boring and make your eyes glaze over, you'd be correct. The explanations they give for this cabin and what's happening are so unsatisfying as well. We have seen good cabin in the woods horror movies done so much better than this, whether it's serious (Evil Dead) or more parody (Cabin in the Woods, Evil Dead 2). This just feels like an uninspired cash grab. It's a shame, because the time loop premise is usually a winner, and they could have been so creative with it. A lot of the more creative bits that we saw in the trailer aren't even really a part of the movie, they are part of a montage where we watch phone recordings of past days, since the movie skips over like 10 of the 13 days, suggesting that they also got bored of what was happening.</t>
        </is>
      </c>
      <c r="N1371" s="126" t="inlineStr">
        <is>
          <t>One year after her sister Melanie mysteriously disappeared, Clover and her friends head into the remote valley where she vanished in search of answers. Exploring an abandoned visitor center, they find themselves stalked by a masked killer and horrifically murdered one by one...only to wake up and find themselves back at the beginning of the same evening.</t>
        </is>
      </c>
      <c r="O1371" s="84" t="inlineStr">
        <is>
          <t>https://image.tmdb.org/t/p/w500/juA4IWO52Fecx8lhAsxmDgy3M3.jpg</t>
        </is>
      </c>
      <c r="P1371" s="85" t="inlineStr">
        <is>
          <t>Ella Rubin, Michael Cimino, Odessa A'zion, Ji-young Yoo, Belmont Cameli, Maia Mitchell, Peter Stormare, Zsófia Temesvári, Tibor Szauerwein, Lotta Losten, Mariann Hermányi, Willem van der Vegt, Ádám Bot, Ádám Kocsis, Adrienn Mész, Ádám Zambryzcki, Boglárka Heim, David F. Sandberg</t>
        </is>
      </c>
      <c r="Q1371" s="86" t="inlineStr">
        <is>
          <t>David F. Sandberg</t>
        </is>
      </c>
      <c r="R1371" s="62" t="inlineStr">
        <is>
          <t>[{"Source": "Internet Movie Database", "Value": "5.7/10"}, {"Source": "Rotten Tomatoes", "Value": "51%"}, {"Source": "Metacritic", "Value": "47/100"}]</t>
        </is>
      </c>
      <c r="S1371" s="101" t="inlineStr">
        <is>
          <t>54,105,064</t>
        </is>
      </c>
      <c r="T1371" s="102" t="inlineStr">
        <is>
          <t>R</t>
        </is>
      </c>
      <c r="U1371" s="103" t="inlineStr">
        <is>
          <t>103</t>
        </is>
      </c>
      <c r="V1371" s="89" t="inlineStr">
        <is>
          <t>{"link": "https://www.themoviedb.org/movie/1232546-until-dawn/watch?locale=CA", "flatrate": [{"logo_path": "/ewOptMVIYcOadMGGJz8DJueH2bH.jpg", "provider_id": 230, "provider_name": "Crave", "display_priority": 5}, {"logo_path": "/qcKfSyX4xkXESjHrkO8cZLRJkn6.jpg", "provider_id": 2604, "provider_name": "Crave Amazon Channel", "display_priority": 140}], "buy": [{"logo_path": "/SPnB1qiCkYfirS2it3hZORwGVn.jpg", "provider_id": 2, "provider_name": "Apple TV Store", "display_priority": 6}, {"logo_path": "/4bIKO5tqPgko0135wL9GhMsb1wv.jpg", "provider_id": 140, "provider_name": "CosmoGo", "display_priority": 18}, {"logo_path": "/qR6FKvnPBx2O37FDg8PNM7efwF3.jpg", "provider_id": 10, "provider_name": "Amazon Video", "display_priority": 56}], "rent": [{"logo_path": "/SPnB1qiCkYfirS2it3hZORwGVn.jpg", "provider_id": 2, "provider_name": "Apple TV Store", "display_priority": 6}, {"logo_path": "/4bIKO5tqPgko0135wL9GhMsb1wv.jpg", "provider_id": 140, "provider_name": "CosmoGo", "display_priority": 18}, {"logo_path": "/qR6FKvnPBx2O37FDg8PNM7efwF3.jpg", "provider_id": 10, "provider_name": "Amazon Video", "display_priority": 56}, {"logo_path": "/vLZKlXUNDcZR7ilvfY9Wr9k80FZ.jpg", "provider_id": 538, "provider_name": "Plex", "display_priority": 81}]}</t>
        </is>
      </c>
      <c r="W1371" s="61" t="inlineStr">
        <is>
          <t>15,000,000</t>
        </is>
      </c>
      <c r="X1371" s="35" t="n">
        <v>1232546</v>
      </c>
      <c r="Y1371" s="35" t="inlineStr">
        <is>
          <t>[166271, 571384, 1081208, 1480387, 16180, 23827, 4232, 11342, 14237, 605804, 1282980, 359246, 11601, 20481, 814889, 72571, 9286, 297608, 634336, 9383]</t>
        </is>
      </c>
      <c r="Z1371" s="35" t="inlineStr">
        <is>
          <t>51%</t>
        </is>
      </c>
      <c r="AA1371" s="35" t="inlineStr">
        <is>
          <t>5.7/10</t>
        </is>
      </c>
      <c r="AB1371" s="35" t="inlineStr">
        <is>
          <t>47/100</t>
        </is>
      </c>
      <c r="AC1371" s="35" t="inlineStr">
        <is>
          <t>https://www.youtube.com/embed/xR3lVHnh0Gg</t>
        </is>
      </c>
      <c r="AD1371" s="98" t="inlineStr">
        <is>
          <t>US</t>
        </is>
      </c>
      <c r="AE1371" s="98" t="inlineStr">
        <is>
          <t>1748883437825</t>
        </is>
      </c>
    </row>
    <row r="1372" ht="14.25" customHeight="1" s="169">
      <c r="A1372" s="93" t="inlineStr">
        <is>
          <t>Celtic Pride</t>
        </is>
      </c>
      <c r="B1372" s="94" t="n">
        <v>38</v>
      </c>
      <c r="C1372" s="131" t="inlineStr">
        <is>
          <t>Disney Live Action</t>
        </is>
      </c>
      <c r="D1372" s="132" t="n"/>
      <c r="E1372" s="95" t="inlineStr">
        <is>
          <t>Sports</t>
        </is>
      </c>
      <c r="F1372" s="117" t="inlineStr">
        <is>
          <t>Comedy</t>
        </is>
      </c>
      <c r="G1372" s="31" t="n"/>
      <c r="H1372" s="32" t="n"/>
      <c r="I1372" s="96" t="inlineStr">
        <is>
          <t>Disney</t>
        </is>
      </c>
      <c r="J1372" s="97" t="n">
        <v>1996</v>
      </c>
      <c r="K1372" s="35">
        <f>ROW(K1372)-1</f>
        <v/>
      </c>
      <c r="L1372" s="98" t="b">
        <v>0</v>
      </c>
      <c r="M1372" s="99" t="inlineStr">
        <is>
          <t>There are a couple of funny moments throughout, when the talent of the cast breaks through, but this is a disappointing movie. It could have been done very well, but instead they opted for a very goofy comedy that never tries to hit a level over that. I can laugh at physical comedy for a bit, but people being whacky and getting hurt can't carry a feature film. Dani Aykroyd does not bring much to this movie, with a pretty low energy, especially compared to Daniel Stern's hectic performance. I'm surprised the writing was so weak given Apatow's involvement, and the work he would go on to do a decade later.</t>
        </is>
      </c>
      <c r="N1372" s="76" t="inlineStr">
        <is>
          <t>Two over-loyal Celtic fans kidnap their opponent's star player in order to guarantee their team the championship.</t>
        </is>
      </c>
      <c r="O1372" s="105" t="inlineStr">
        <is>
          <t>https://image.tmdb.org/t/p/w500/5P3p9I2ADnTbBdIAl4ZUeUXGuIi.jpg</t>
        </is>
      </c>
      <c r="P1372" s="106" t="inlineStr">
        <is>
          <t>Damon Wayans, Daniel Stern, Dan Aykroyd, Gail O'Grady, Christopher McDonald, Paul Guilfoyle, Adam Hendershott, Scott Lawrence, Deion Sanders, Bill Walton, Gerard 'Gus' Williams, Ted Rooney, Vladimir Cuk, Keith Gibbs, Joe Mingle, Peter A. Hulne, Patrick Hulne, Will Lyman, George MacDonald, Bob Cousy</t>
        </is>
      </c>
      <c r="Q1372" s="107" t="inlineStr">
        <is>
          <t>Tom DeCerchio</t>
        </is>
      </c>
      <c r="R1372" s="121" t="inlineStr">
        <is>
          <t>[{"Source": "Internet Movie Database", "Value": "5.3/10"}, {"Source": "Rotten Tomatoes", "Value": "12%"}, {"Source": "Metacritic", "Value": "34/100"}]</t>
        </is>
      </c>
      <c r="S1372" s="108" t="inlineStr">
        <is>
          <t>0</t>
        </is>
      </c>
      <c r="T1372" s="109" t="inlineStr">
        <is>
          <t>PG-13</t>
        </is>
      </c>
      <c r="U1372" s="110" t="inlineStr">
        <is>
          <t>91</t>
        </is>
      </c>
      <c r="V1372" s="82" t="inlineStr">
        <is>
          <t>{"link": "https://www.themoviedb.org/movie/23449-celtic-pride/watch?locale=CA", "flatrate": [{"logo_path": "/97yvRBw1GzX7fXprcF80er19ot.jpg", "provider_id": 337, "provider_name": "Disney Plus", "display_priority": 3}], "rent": [{"logo_path": "/SPnB1qiCkYfirS2it3hZORwGVn.jpg", "provider_id": 2, "provider_name": "Apple TV Store", "display_priority": 6}, {"logo_path": "/4bIKO5tqPgko0135wL9GhMsb1wv.jpg", "provider_id": 140, "provider_name": "CosmoGo", "display_priority": 18}, {"logo_path": "/qR6FKvnPBx2O37FDg8PNM7efwF3.jpg", "provider_id": 10, "provider_name": "Amazon Video", "display_priority": 56}], "buy":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t>
        </is>
      </c>
      <c r="W1372" s="111" t="inlineStr">
        <is>
          <t>0</t>
        </is>
      </c>
      <c r="X1372" s="35" t="n">
        <v>23449</v>
      </c>
      <c r="Y1372" s="35" t="inlineStr">
        <is>
          <t>[227159, 1383731, 26180, 270007, 626393, 48232, 11543, 119738, 12153, 19017, 19494, 13597, 2207, 9260, 13534, 71171, 24528, 291805, 36133, 31608]</t>
        </is>
      </c>
      <c r="Z1372" s="35" t="inlineStr">
        <is>
          <t>12%</t>
        </is>
      </c>
      <c r="AA1372" s="35" t="inlineStr">
        <is>
          <t>5.3/10</t>
        </is>
      </c>
      <c r="AB1372" s="35" t="inlineStr">
        <is>
          <t>34/100</t>
        </is>
      </c>
      <c r="AC1372" s="35" t="inlineStr">
        <is>
          <t>https://www.youtube.com/embed/SnQFSfapPl8</t>
        </is>
      </c>
      <c r="AD1372" s="98" t="inlineStr">
        <is>
          <t>US</t>
        </is>
      </c>
      <c r="AE1372" s="98" t="inlineStr">
        <is>
          <t>1750551711899</t>
        </is>
      </c>
    </row>
    <row r="1373" ht="14.25" customHeight="1" s="169">
      <c r="A1373" s="93" t="inlineStr">
        <is>
          <t>The Hangover Part II</t>
        </is>
      </c>
      <c r="B1373" s="94" t="n">
        <v>37</v>
      </c>
      <c r="C1373" s="131" t="inlineStr">
        <is>
          <t>Hangover</t>
        </is>
      </c>
      <c r="D1373" s="132" t="n"/>
      <c r="E1373" s="95" t="inlineStr">
        <is>
          <t>Comedy</t>
        </is>
      </c>
      <c r="F1373" s="117" t="n"/>
      <c r="G1373" s="31" t="n"/>
      <c r="H1373" s="32" t="n"/>
      <c r="I1373" s="96" t="inlineStr">
        <is>
          <t>Warner Bros.</t>
        </is>
      </c>
      <c r="J1373" s="97" t="n">
        <v>2011</v>
      </c>
      <c r="K1373" s="35">
        <f>ROW(K1373)-1</f>
        <v/>
      </c>
      <c r="L1373" s="98" t="b">
        <v>0</v>
      </c>
      <c r="M1373" s="99" t="inlineStr">
        <is>
          <t>Tries to be as close to the exact same as the first one as possible, while slightly changing everything. Somehow, it is significantly worse. The laughs are sparse, and it is incredibly racist and also very transphobic. "The Hangover" was never condusive to a sequel, and they never should have tried to make one.</t>
        </is>
      </c>
      <c r="N1373" s="37" t="inlineStr">
        <is>
          <t>The Hangover crew heads to Thailand for Stu's wedding. After the disaster of a bachelor party in Las Vegas last year, Stu is playing it safe with a mellow pre-wedding brunch. However, nothing goes as planned and Bangkok is the perfect setting for another adventure with the rowdy group.</t>
        </is>
      </c>
      <c r="O1373" s="38" t="inlineStr">
        <is>
          <t>https://image.tmdb.org/t/p/w500/jrP9zmdSUpOzzUXpEqPqg3dryUr.jpg</t>
        </is>
      </c>
      <c r="P1373" s="39" t="inlineStr">
        <is>
          <t>Bradley Cooper, Ed Helms, Zach Galifianakis, Justin Bartha, Ken Jeong, Paul Giamatti, Mike Tyson, Jeffrey Tambor, Mason Lee, Jamie Chung, Sasha Barrese, Gillian Vigman, Aroon Seeboonruang, Nirut Sirijanya, Yasmin Lee, Nick Cassavetes, Sondra Currie, Bryan Callen, Brody Stevens, Michael Berry Jr., Andrew Howard, Danai Thiengdham, Thana Srisuke, Pairot Noiply, Penpak Sirikul, Sanita Jai-Ua, Chanicha Shindejanichakul, Vithaya Pansringarm, Kim Lee, Palakorn Chaiklang, Palakorn Gunjina, Pongsatorn Sawadchatchawan, Kaweewit Chaikaew, Pure Watanabe, Rattana Janprasit, Jetsada Yuktabutra, Tanner Maguire, William A. Johnson, Aedin Mincks, Dylan Boyack, William Jiang, Lynne Kidder, Frédéric North, Crystal the Monkey, Todd Phillips, Manel Soler, Jessica Lee</t>
        </is>
      </c>
      <c r="Q1373" s="40" t="inlineStr">
        <is>
          <t>Todd Phillips</t>
        </is>
      </c>
      <c r="R1373" s="41" t="inlineStr">
        <is>
          <t>[{"Source": "Internet Movie Database", "Value": "6.5/10"}, {"Source": "Rotten Tomatoes", "Value": "35%"}, {"Source": "Metacritic", "Value": "44/100"}]</t>
        </is>
      </c>
      <c r="S1373" s="42" t="inlineStr">
        <is>
          <t>586,764,305</t>
        </is>
      </c>
      <c r="T1373" s="43" t="inlineStr">
        <is>
          <t>R</t>
        </is>
      </c>
      <c r="U1373" s="44" t="inlineStr">
        <is>
          <t>102</t>
        </is>
      </c>
      <c r="V1373" s="45" t="inlineStr">
        <is>
          <t>{"link": "https://www.themoviedb.org/movie/45243-the-hangover-part-ii/watch?locale=CA", "buy":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"flatrate": [{"logo_path": "/pvske1MyAoymrs5bguRfVqYiM9a.jpg", "provider_id": 119, "provider_name": "Amazon Prime Video", "display_priority": 1}, {"logo_path": "/esiLBRzDUwodjfN8gA4qj7l3ZF7.jpg", "provider_id": 1794, "provider_name": "Starz Amazon Channel", "display_priority": 92}, {"logo_path": "/8aBqoNeGGr0oSA85iopgNZUOTOc.jpg", "provider_id": 2100, "provider_name": "Amazon Prime Video with Ads", "display_priority": 111}], "rent":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{"logo_path": "/vLZKlXUNDcZR7ilvfY9Wr9k80FZ.jpg", "provider_id": 538, "provider_name": "Plex", "display_priority": 81}]}</t>
        </is>
      </c>
      <c r="W1373" s="46" t="inlineStr">
        <is>
          <t>80,000,000</t>
        </is>
      </c>
      <c r="X1373" s="35" t="n">
        <v>45243</v>
      </c>
      <c r="Y1373" s="35" t="inlineStr">
        <is>
          <t>[18785, 10029, 187017, 1493859, 648579, 2123, 9384, 513045, 136795, 64688, 39939, 290250, 16094, 9430, 296100, 261392, 13335, 3529, 14267, 193893]</t>
        </is>
      </c>
      <c r="Z1373" s="35" t="inlineStr">
        <is>
          <t>35%</t>
        </is>
      </c>
      <c r="AA1373" s="35" t="inlineStr">
        <is>
          <t>6.5/10</t>
        </is>
      </c>
      <c r="AB1373" s="35" t="inlineStr">
        <is>
          <t>44/100</t>
        </is>
      </c>
      <c r="AC1373" s="35" t="inlineStr">
        <is>
          <t>https://www.youtube.com/embed/ohF5ZO_zOYU</t>
        </is>
      </c>
      <c r="AD1373" s="98" t="inlineStr">
        <is>
          <t>US</t>
        </is>
      </c>
      <c r="AE1373" s="98" t="n">
        <v>1731215633548</v>
      </c>
    </row>
    <row r="1374" ht="14.25" customHeight="1" s="169">
      <c r="A1374" s="93" t="inlineStr">
        <is>
          <t>Spiderhead</t>
        </is>
      </c>
      <c r="B1374" s="94" t="n">
        <v>37</v>
      </c>
      <c r="C1374" s="131" t="n"/>
      <c r="D1374" s="132" t="n"/>
      <c r="E1374" s="95" t="inlineStr">
        <is>
          <t>Sci-Fi</t>
        </is>
      </c>
      <c r="F1374" s="117" t="inlineStr">
        <is>
          <t>Thriller</t>
        </is>
      </c>
      <c r="G1374" s="31" t="n"/>
      <c r="H1374" s="32" t="inlineStr">
        <is>
          <t>Netflix</t>
        </is>
      </c>
      <c r="I1374" s="96" t="inlineStr">
        <is>
          <t>Netflix</t>
        </is>
      </c>
      <c r="J1374" s="97" t="n">
        <v>2022</v>
      </c>
      <c r="K1374" s="35">
        <f>ROW(K1374)-1</f>
        <v/>
      </c>
      <c r="L1374" s="98" t="b">
        <v>0</v>
      </c>
      <c r="M1374" s="99" t="inlineStr">
        <is>
          <t>The movie feels pointless. There's barely a message, no laughs, barely any thrills. The script has little intrigue. Chris Hemsworth's accent is horrendous, but his performance is pretty good. Miles Teller and Jurnee Smollett also deliver solid performances but the three can't carry the movie. Another Netflix blockbuster with no soul. It really feels like the short story stretched into a movie that it is.</t>
        </is>
      </c>
      <c r="N1374" s="37" t="inlineStr">
        <is>
          <t>A prisoner in a state-of-the-art penitentiary begins to question the purpose of the emotion-controlling drugs he's testing for a pharmaceutical genius.</t>
        </is>
      </c>
      <c r="O1374" s="38" t="inlineStr">
        <is>
          <t>https://image.tmdb.org/t/p/w500/5hTK0J9SGPLSTFwcbU0ELlJsnAY.jpg</t>
        </is>
      </c>
      <c r="P1374" s="39" t="inlineStr">
        <is>
          <t>Chris Hemsworth, Miles Teller, Jurnee Smollett, Mark Paguio, Tess Haubrich, BeBe Bettencourt, Nathan Jones, Angie Milliken, Ron Smyck, Joey Vieira, Sam Delich, Daniel Reader, Stephen Tongun, Luca De Massis, Ben Knight</t>
        </is>
      </c>
      <c r="Q1374" s="40" t="inlineStr">
        <is>
          <t>Joseph Kosinski</t>
        </is>
      </c>
      <c r="R1374" s="41" t="inlineStr">
        <is>
          <t>[{"Source": "Internet Movie Database", "Value": "5.5/10"}, {"Source": "Rotten Tomatoes", "Value": "39%"}, {"Source": "Metacritic", "Value": "54/100"}]</t>
        </is>
      </c>
      <c r="S1374" s="118" t="inlineStr">
        <is>
          <t>0</t>
        </is>
      </c>
      <c r="T1374" s="43" t="inlineStr">
        <is>
          <t>R</t>
        </is>
      </c>
      <c r="U1374" s="44" t="inlineStr">
        <is>
          <t>107</t>
        </is>
      </c>
      <c r="V1374" s="45" t="inlineStr">
        <is>
          <t>{"link": "https://www.themoviedb.org/movie/615469-spiderhead/watch?locale=CA", "flatrate": [{"logo_path": "/pbpMk2JmcoNnQwx5JGpXngfoWtp.jpg", "provider_id": 8, "provider_name": "Netflix", "display_priority": 0}, {"logo_path": "/dpR8r13zWDeUR0QkzWidrdMxa56.jpg", "provider_id": 1796, "provider_name": "Netflix Standard with Ads", "display_priority": 93}]}</t>
        </is>
      </c>
      <c r="W1374" s="75" t="inlineStr">
        <is>
          <t>0</t>
        </is>
      </c>
      <c r="X1374" s="35" t="n">
        <v>615469</v>
      </c>
      <c r="Y1374" s="35" t="inlineStr">
        <is>
          <t>[43549, 207933, 12088, 3509, 63, 18533, 308032, 1042657, 716258, 801335, 10447, 411143, 347548, 1083968, 9636, 1023915, 619263, 59967, 97605, 754]</t>
        </is>
      </c>
      <c r="Z1374" s="35" t="inlineStr">
        <is>
          <t>39%</t>
        </is>
      </c>
      <c r="AA1374" s="35" t="inlineStr">
        <is>
          <t>5.5/10</t>
        </is>
      </c>
      <c r="AB1374" s="35" t="inlineStr">
        <is>
          <t>54/100</t>
        </is>
      </c>
      <c r="AC1374" s="35" t="inlineStr">
        <is>
          <t>https://www.youtube.com/embed/1pEN3Q_2-6E</t>
        </is>
      </c>
      <c r="AD1374" s="98" t="inlineStr">
        <is>
          <t>US</t>
        </is>
      </c>
      <c r="AE1374" s="98" t="n">
        <v>1731215633548</v>
      </c>
    </row>
    <row r="1375" ht="14.25" customHeight="1" s="169">
      <c r="A1375" s="93" t="inlineStr">
        <is>
          <t>The Commuter</t>
        </is>
      </c>
      <c r="B1375" s="94" t="n">
        <v>37</v>
      </c>
      <c r="C1375" s="131" t="n"/>
      <c r="D1375" s="132" t="n"/>
      <c r="E1375" s="95" t="inlineStr">
        <is>
          <t>Action</t>
        </is>
      </c>
      <c r="F1375" s="117" t="n"/>
      <c r="G1375" s="31" t="n"/>
      <c r="H1375" s="32" t="n"/>
      <c r="I1375" s="96" t="inlineStr">
        <is>
          <t>Lionsgate</t>
        </is>
      </c>
      <c r="J1375" s="97" t="n">
        <v>2018</v>
      </c>
      <c r="K1375" s="35">
        <f>ROW(K1375)-1</f>
        <v/>
      </c>
      <c r="L1375" s="98" t="b">
        <v>0</v>
      </c>
      <c r="M1375" s="99" t="inlineStr">
        <is>
          <t>The story is preposterous, with internal logic that makes no sense at all. I guess they try to explain how the plot works in the final couple of minutes, but by then I am so confused by the leaps in logic and everything else happening in the movie that it's hard to be impressed. Twists that you can see coming a mile away. Yet still, the movie is remarkably well cast, with great performances by all. For an action thriller, it did manage to raise my heartrate at times, and has some decent hand to hand action sequences. The special effects on the train and the explosions look really bad. Better than some of the Liam Neeson "help my family is in danger and I am the only one that can save them" movies that would come over the next half decade.</t>
        </is>
      </c>
      <c r="N1375" s="37" t="inlineStr">
        <is>
          <t>A businessman, on his daily commute home, gets unwittingly caught up in a criminal conspiracy that threatens not only his life but the lives of those around him.</t>
        </is>
      </c>
      <c r="O1375" s="50" t="inlineStr">
        <is>
          <t>https://image.tmdb.org/t/p/w500/rDeGK6FIUfVcXmuBdEORPAGPMNg.jpg</t>
        </is>
      </c>
      <c r="P1375" s="51" t="inlineStr">
        <is>
          <t>Liam Neeson, Patrick Wilson, Sam Neill, Jonathan Banks, Vera Farmiga, Elizabeth McGovern, Killian Scott, Shazad Latif, Andy Nyman, Colin McFarlane, Roland Møller, Florence Pugh, Clara Lago, Dean-Charles Chapman, Ella-Rae Smith, Nila Aalia, Kobna Holdbrook-Smith, Adam Nagaitis, Kingsley Ben-Adir, Damson Idris, Andy Lucas, Zaak Conway, Ben Caplan, Letitia Wright, Simon Hibbs, Nathan Wiley, Jamie Beamish, David Alwyn, John Alastair, Edward Bluemel, Aoife Hinds, Alana Maria, Pat Kiernan, Jaime Menéndez, Neal Beagley, Andres Austin Bennett, Dilyana Bouklieva, Pamela Betsy Cooper, Graham Curry, Leigh Dent, Steven I. Dillard, Andrew Dunkelberger, Vikki Edwards, Matthew Faucher, Lee Nicholas Harris, Pete Buzzsaw Holland, Kyle Jerichow, Peter Meyer, Anthony Milton, Tony Pankhurst, Shade Rupe, Richard Stanley, A.k. Steppa, Stuart Whelan, Nakay Kpaka</t>
        </is>
      </c>
      <c r="Q1375" s="52" t="inlineStr">
        <is>
          <t>Jaume Collet-Serra</t>
        </is>
      </c>
      <c r="R1375" s="62" t="inlineStr">
        <is>
          <t>[{"Source": "Internet Movie Database", "Value": "6.3/10"}, {"Source": "Rotten Tomatoes", "Value": "55%"}, {"Source": "Metacritic", "Value": "56/100"}]</t>
        </is>
      </c>
      <c r="S1375" s="54" t="inlineStr">
        <is>
          <t>119,942,387</t>
        </is>
      </c>
      <c r="T1375" s="55" t="inlineStr">
        <is>
          <t>PG-13</t>
        </is>
      </c>
      <c r="U1375" s="56" t="inlineStr">
        <is>
          <t>104</t>
        </is>
      </c>
      <c r="V1375" s="45" t="inlineStr">
        <is>
          <t>{"link": "https://www.themoviedb.org/movie/399035-the-commuter/watch?locale=CA", "flatrate": [{"logo_path": "/pbpMk2JmcoNnQwx5JGpXngfoWtp.jpg", "provider_id": 8, "provider_name": "Netflix", "display_priority": 0}, {"logo_path": "/fbveJTcro9Xw2KuPIIoPPePHiwy.jpg", "provider_id": 701, "provider_name": "FilmBox+", "display_priority": 84}, {"logo_path": "/dpR8r13zWDeUR0QkzWidrdMxa56.jpg", "provider_id": 1796, "provider_name": "Netflix Standard with Ads", "display_priority": 93}], "free": [{"logo_path": "/j7D006Uy3UWwZ6G0xH6BMgIWTzH.jpg", "provider_id": 212, "provider_name": "Hoopla", "display_priority": 8}], "rent":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"buy":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t>
        </is>
      </c>
      <c r="W1375" s="58" t="inlineStr">
        <is>
          <t>30,000,000</t>
        </is>
      </c>
      <c r="X1375" s="35" t="n">
        <v>399035</v>
      </c>
      <c r="Y1375" s="35" t="inlineStr">
        <is>
          <t>[1156255, 809314, 14576, 1093995, 48129, 999205, 4959, 860623, 1172009, 27004, 1319895, 1000475, 831946, 14198, 1530875, 1439112, 36567, 522016, 808396, 227300]</t>
        </is>
      </c>
      <c r="Z1375" s="35" t="inlineStr">
        <is>
          <t>55%</t>
        </is>
      </c>
      <c r="AA1375" s="35" t="inlineStr">
        <is>
          <t>6.3/10</t>
        </is>
      </c>
      <c r="AB1375" s="35" t="inlineStr">
        <is>
          <t>56/100</t>
        </is>
      </c>
      <c r="AC1375" s="35" t="inlineStr">
        <is>
          <t>https://www.youtube.com/embed/g1RMoMrr3SM</t>
        </is>
      </c>
      <c r="AD1375" s="98" t="inlineStr">
        <is>
          <t>FR</t>
        </is>
      </c>
      <c r="AE1375" s="98" t="n">
        <v>1731215633548</v>
      </c>
    </row>
    <row r="1376" ht="14.25" customHeight="1" s="169">
      <c r="A1376" s="93" t="inlineStr">
        <is>
          <t>The Phantom</t>
        </is>
      </c>
      <c r="B1376" s="94" t="n">
        <v>37</v>
      </c>
      <c r="C1376" s="131" t="n"/>
      <c r="D1376" s="132" t="n"/>
      <c r="E1376" s="95" t="inlineStr">
        <is>
          <t>Comic Book</t>
        </is>
      </c>
      <c r="F1376" s="117" t="n"/>
      <c r="G1376" s="31" t="n"/>
      <c r="H1376" s="32" t="n"/>
      <c r="I1376" s="96" t="inlineStr">
        <is>
          <t>Paramount Pictures</t>
        </is>
      </c>
      <c r="J1376" s="97" t="n">
        <v>1996</v>
      </c>
      <c r="K1376" s="35">
        <f>ROW(K1376)-1</f>
        <v/>
      </c>
      <c r="L1376" s="98" t="b">
        <v>0</v>
      </c>
      <c r="M1376" s="99" t="inlineStr">
        <is>
          <t>A poorly made movie to be sure, but there is some fun to be had in it's retro look and feel. The dialogue is really terrible, and the acting is wooden or over the top depending on the scene. None of the actors give good performances in this. They are clearly going for an Indiana Jones feel with this, and maybe that is how the Phantom comics are, but this felt like a pale imitation of a better movie. I didn't hate it, it just isn't very good.</t>
        </is>
      </c>
      <c r="N1376" s="49" t="inlineStr">
        <is>
          <t>The 21st successor to the role of Bengalla's resident superhero must travel to New York to prevent a rich madman from obtaining three magic skulls that would give him the secret to ultimate power.</t>
        </is>
      </c>
      <c r="O1376" s="50" t="inlineStr">
        <is>
          <t>https://image.tmdb.org/t/p/w500/8k8RSMkmGR9Lp6FbKtithM3KIQb.jpg</t>
        </is>
      </c>
      <c r="P1376" s="51" t="inlineStr">
        <is>
          <t>Billy Zane, Kristy Swanson, Treat Williams, Catherine Zeta-Jones, James Remar, Cary-Hiroyuki Tagawa, Bill Smitrovich, Casey Siemaszko, David Proval, Joseph Ragno, Samantha Eggar, Jon Tenney, Patrick McGoohan, Robert Coleby, Al Ruscio, Leon Russom, John Capodice, Bo Kane, John Prosky, Dane Farwell, Radmar Agana Jao, Clint Lilley, Austin Peters, Bernard Kates</t>
        </is>
      </c>
      <c r="Q1376" s="52" t="inlineStr">
        <is>
          <t>Simon Wincer</t>
        </is>
      </c>
      <c r="R1376" s="62" t="inlineStr">
        <is>
          <t>[{"Source": "Internet Movie Database", "Value": "5.1/10"}, {"Source": "Rotten Tomatoes", "Value": "46%"}, {"Source": "Metacritic", "Value": "53/100"}]</t>
        </is>
      </c>
      <c r="S1376" s="60" t="inlineStr">
        <is>
          <t>17,323,326</t>
        </is>
      </c>
      <c r="T1376" s="55" t="inlineStr">
        <is>
          <t>PG</t>
        </is>
      </c>
      <c r="U1376" s="56" t="inlineStr">
        <is>
          <t>100</t>
        </is>
      </c>
      <c r="V1376" s="57" t="inlineStr">
        <is>
          <t>{"link": "https://www.themoviedb.org/movie/9826-the-phantom/watch?locale=CA", "rent":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"buy":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t>
        </is>
      </c>
      <c r="W1376" s="61" t="inlineStr">
        <is>
          <t>45,000,000</t>
        </is>
      </c>
      <c r="X1376" s="35" t="n">
        <v>9826</v>
      </c>
      <c r="Y1376" s="35" t="inlineStr">
        <is>
          <t>[102382, 9806, 272, 634649, 298618, 14919, 297761, 46529, 558, 268, 209112, 791155, 1003579, 287947, 1068141, 1061474, 155, 572802, 246655, 455476]</t>
        </is>
      </c>
      <c r="Z1376" s="35" t="inlineStr">
        <is>
          <t>46%</t>
        </is>
      </c>
      <c r="AA1376" s="35" t="inlineStr">
        <is>
          <t>5.1/10</t>
        </is>
      </c>
      <c r="AB1376" s="35" t="inlineStr">
        <is>
          <t>53/100</t>
        </is>
      </c>
      <c r="AC1376" s="35" t="inlineStr">
        <is>
          <t>https://www.youtube.com/embed/oY7R0lHSw3U</t>
        </is>
      </c>
      <c r="AD1376" s="98" t="inlineStr">
        <is>
          <t>US</t>
        </is>
      </c>
      <c r="AE1376" s="98" t="inlineStr">
        <is>
          <t>1756228216961</t>
        </is>
      </c>
    </row>
    <row r="1377" ht="14.25" customHeight="1" s="169">
      <c r="A1377" s="93" t="inlineStr">
        <is>
          <t>Happy Gilmore 2</t>
        </is>
      </c>
      <c r="B1377" s="94" t="n">
        <v>37</v>
      </c>
      <c r="C1377" s="131" t="inlineStr">
        <is>
          <t>Sandlerverse</t>
        </is>
      </c>
      <c r="D1377" s="132" t="inlineStr">
        <is>
          <t>Happy Gilmore</t>
        </is>
      </c>
      <c r="E1377" s="95" t="inlineStr">
        <is>
          <t>Comedy</t>
        </is>
      </c>
      <c r="F1377" s="117" t="n"/>
      <c r="G1377" s="31" t="n"/>
      <c r="H1377" s="32" t="inlineStr">
        <is>
          <t>Netflix</t>
        </is>
      </c>
      <c r="I1377" s="96" t="inlineStr">
        <is>
          <t>Netflix</t>
        </is>
      </c>
      <c r="J1377" s="97" t="n">
        <v>2025</v>
      </c>
      <c r="K1377" s="35">
        <f>ROW(K1377)-1</f>
        <v/>
      </c>
      <c r="L1377" s="98" t="b">
        <v>0</v>
      </c>
      <c r="M1377" s="99" t="inlineStr">
        <is>
          <t>It's hard to judge this because it really isn't even a movie. It's a series of cameos and physical gags that are loosely tied around the thinnest of plots. This is another example of Sandler gathering his friends and family and going to a pretty nice location to hang out and make money out of it. Netflix and product placement provide them with a pretty sizeable budget, which likely goes almost entirely to the cast, apart from the ugly looking visual effects at the start of the movie. I didn't hate the movie, Sandler is charismatic and it's not unwatchable, but at some point I realized that I just hadn't laughed much at all while watching this. There just aren't many jokes at all in this. There is a lot of people getting hit by things, screaming, and cameos of people that I vaguely recognize, but there aren't many well written jokes. Shockingly, Bad Bunny delivered most of the funny moments for me, and I thought he'd be terrible. Performance wise, the other standouts are Christopher McDonald, who is great as always, and Sunny Sandler, who continues to show she has real acting talent. On the downside, Benny Safdie is insufferable in this movie. He needs to stick behind the camera, because when I see his face on screen I have the same visceral reaction as when I see Lin-Manuel Miranda. I don't hate this movie, but I certainly understand the people that do. I don't like this movie, but if you love Sandler movies, I'd understand why you enjoyed this. I don't think it's good though.</t>
        </is>
      </c>
      <c r="N1377" s="49" t="inlineStr">
        <is>
          <t>Happy Gilmore isn't done with golf — not by a long shot. Since his retirement after his first Tour Championship win, Gilmore returns to finance his daughter's ballet classes.</t>
        </is>
      </c>
      <c r="O1377" s="50" t="inlineStr">
        <is>
          <t>https://image.tmdb.org/t/p/w500/ynT06XivgBDkg7AtbDbX1dJeBGY.jpg</t>
        </is>
      </c>
      <c r="P1377" s="51" t="inlineStr">
        <is>
          <t>Adam Sandler, Julie Bowen, Christopher McDonald, Benny Safdie, Ben Stiller, Bad Bunny, John Daly, Dennis Dugan, Haley Joel Osment, Lavell Crawford, Jackie Sandler, Sadie Sandler, Sunny Sandler, Maxwell Jacob Friedman, Philip Schneider, Ethan Cutkosky, Conor Sherry, Steve Buscemi, Kevin Nealon, Kym Whitley, John Farley, Eric André, Martin Herlihy, Margaret Qualley, Verne Lundquist, Post Malone, Jack Giarraputo, Keegan Bradley, Fred Couples, Bryson DeChambeau, Nick Faldo, Tony Finau, Rickie Fowler, Jim Furyk, Sergio Garcia, Charles Howell III, Brooks Koepka, Hunter Mahan, Rory McIlroy, Collin Morikawa, Jack Nicklaus, Corey Pavin, Xander Schauffele, Scottie Scheffler, Jordan Spieth, Justin Thomas, Lee Trevino, Bubba Watson, Seth Waugh, Will Zalatoris, Marcello Hernández, Travis Kelce, Nick Swardson, Eminem, Robert Smigel, Jon Lovitz, Rob Schneider, Blake Clark, Dan Patrick, Stephen A. Smith, Chris Berman, Jim Gray, Oliver Hudson, Fernando Marrero, Reggie Bush, Rebecca Quin, Nikki Garcia, Tim Herlihy, Nelly Korda, Nancy Lopez, Jonathan Loughran, Chris Titone, Boban Marjanović, Judith Sandler, Lila Titone, Joseph Vecsey, Ted Scott, Niall O'Connor, Brian Thompson, Blake Nathaniel Jones, Brady Duval, Quinn Dempsey Stiller, Kyle McDonough, Jraice Finau, Paige Spiranac, Ken Jennings, Carter Hambley, Ling L. Titone, Jana Sandler, Robert Simonds, Ella Stiller, Charlotte Reff, Chris Witaske, Charley Hull, Jim Downey, Jena Sims, Guy Fieri, Kid Cudi, Sarah Sarandos, Frank Coraci, Sean Avery, Chris Chelios, Duke Giarraputo, Ace Giarraputo, Julia Herlihy, Rosie McDonald, Kelsey Plum, Andrew Watt, Claudia Robinson, Bobby Simonds, Todd Vulpio, Scott Stuber, Dwight Benjamin, Matt Mosko, Levi Reilly, Joseph Vecsey Jr., Roy Rafael Tusia, Ellis Kraver, Leo Turk, Sullivan Flannery, Mason Gozzi, Rocco Gozzi, Brigg Liberman, Max Gottfried, Phoenix Crepin, Calhoun Metcalf, Loulou Lazarus, J. Mandyam, Daniel Baker, Reed Dickens, Doug Behar, Bryan Dilbeck, Ryan Robert Howard, Marcus Taormina, Dani Deetté, Michael Everett Johnson, James Morgan Tullo, Franky Tarantino, Christopher Haynes, Jonathan Noah Esposito, Rasmus Zhezherya, Alix Earle, Cam'ron, Treasure Wilson, Sean Evans, Bobby Lee, Andrew Santino, Brian Allen, Anthony Bray, Larry D Fisher Jr, Bianca S. Mendez, Taylor Ladwig, Reilly Brumbach, Max Kessler, Halle Waites, Alec Preston, Brandon Alan Smith, Allan B. Holt, Erik Beck, Peter A. Chevako, Marcus Hunt</t>
        </is>
      </c>
      <c r="Q1377" s="52" t="inlineStr">
        <is>
          <t>Kyle Newacheck</t>
        </is>
      </c>
      <c r="R1377" s="62" t="inlineStr">
        <is>
          <t>[{"Source": "Internet Movie Database", "Value": "6.1/10"}, {"Source": "Rotten Tomatoes", "Value": "62%"}, {"Source": "Metacritic", "Value": "52/100"}]</t>
        </is>
      </c>
      <c r="S1377" s="60" t="inlineStr">
        <is>
          <t>0</t>
        </is>
      </c>
      <c r="T1377" s="55" t="inlineStr">
        <is>
          <t>PG-13</t>
        </is>
      </c>
      <c r="U1377" s="56" t="inlineStr">
        <is>
          <t>115</t>
        </is>
      </c>
      <c r="V1377" s="57" t="inlineStr">
        <is>
          <t>{"link": "https://www.themoviedb.org/movie/1263256-happy-gilmore-2/watch?locale=CA", "flatrate": [{"logo_path": "/pbpMk2JmcoNnQwx5JGpXngfoWtp.jpg", "provider_id": 8, "provider_name": "Netflix", "display_priority": 0}, {"logo_path": "/dpR8r13zWDeUR0QkzWidrdMxa56.jpg", "provider_id": 1796, "provider_name": "Netflix Standard with Ads", "display_priority": 93}]}</t>
        </is>
      </c>
      <c r="W1377" s="61" t="inlineStr">
        <is>
          <t>152,000,000</t>
        </is>
      </c>
      <c r="X1377" s="35" t="n">
        <v>1263256</v>
      </c>
      <c r="Y1377" s="35" t="inlineStr">
        <is>
          <t>[76489, 44747, 1035259, 34423, 17927, 463272, 119738, 21779, 9687, 501979, 9614, 504827, 141052, 5516, 8872, 11890, 449562, 10138, 6393, 9965]</t>
        </is>
      </c>
      <c r="Z1377" s="35" t="inlineStr">
        <is>
          <t>62%</t>
        </is>
      </c>
      <c r="AA1377" s="35" t="inlineStr">
        <is>
          <t>6.1/10</t>
        </is>
      </c>
      <c r="AB1377" s="35" t="inlineStr">
        <is>
          <t>52/100</t>
        </is>
      </c>
      <c r="AC1377" s="35" t="inlineStr">
        <is>
          <t>https://www.youtube.com/embed/YKzRPFvky9Y</t>
        </is>
      </c>
      <c r="AD1377" s="98" t="inlineStr">
        <is>
          <t>US</t>
        </is>
      </c>
      <c r="AE1377" s="98" t="inlineStr">
        <is>
          <t>1755196472487</t>
        </is>
      </c>
    </row>
    <row r="1378" ht="14.25" customHeight="1" s="169">
      <c r="A1378" s="93" t="inlineStr">
        <is>
          <t>Venom: Let There Be Carnage</t>
        </is>
      </c>
      <c r="B1378" s="94" t="n">
        <v>37</v>
      </c>
      <c r="C1378" s="131" t="inlineStr">
        <is>
          <t>Marvel</t>
        </is>
      </c>
      <c r="D1378" s="132" t="inlineStr">
        <is>
          <t>SPUMM</t>
        </is>
      </c>
      <c r="E1378" s="95" t="inlineStr">
        <is>
          <t>Comic Book</t>
        </is>
      </c>
      <c r="F1378" s="117" t="n"/>
      <c r="G1378" s="31" t="n"/>
      <c r="H1378" s="32" t="n"/>
      <c r="I1378" s="96" t="inlineStr">
        <is>
          <t>Columbia Pictures</t>
        </is>
      </c>
      <c r="J1378" s="97" t="n">
        <v>2021</v>
      </c>
      <c r="K1378" s="35">
        <f>ROW(K1378)-1</f>
        <v/>
      </c>
      <c r="L1378" s="98" t="b">
        <v>0</v>
      </c>
      <c r="M1378" s="99" t="n"/>
      <c r="N1378" s="49" t="inlineStr">
        <is>
          <t>After finding a host body in investigative reporter Eddie Brock, the alien symbiote must face a new enemy, Carnage, the alter ego of serial killer Cletus Kasady.</t>
        </is>
      </c>
      <c r="O1378" s="50" t="inlineStr">
        <is>
          <t>https://image.tmdb.org/t/p/w500/1MJNcPZy46hIy2CmSqOeru0yr5C.jpg</t>
        </is>
      </c>
      <c r="P1378" s="51" t="inlineStr">
        <is>
          <t>Tom Hardy, Woody Harrelson, Michelle Williams, Naomie Harris, Reid Scott, Stephen Graham, Peggy Lu, Sian Webber, Michelle Greenidge, Rob Bowen, Laurence Spellman, Little Simz, Jack Bandeira, Olumide Olorunfemi, Scroobius Pip, Amrou Al-Kadhi, Beau Sargent, Brian Copeland, Stewart Alexander, Sean Delaney, Ed Kear, Emma Lau, Louis j Rhone, Christopher Godwin, Tiffanie Thomas, Rocky Capella, Sam Robinson, Greg Lockett, Sonny Ashbourne Serkis, Otis Winston, Vaughn Johseph, Kristen Simoes, Miguel Angel Arreguin, Shaliz Afshar, Reece Shearsmith, Simon Connolly, Rachel Handshaw, Amanda Foster, Akie Kotabe, Eric Sigmundsson, Chabris Napier-Lawrence, Larry Olubamiwo, Jose Palma, Ashlen Aquila, Jamal Ajala, James D. Weston II, Che Amaro, Joshua Eldridge-Smith, Rosie Marcel, Elliot Cable, J.K. Simmons, Tom Holland, David Zepeda, Jason McNab</t>
        </is>
      </c>
      <c r="Q1378" s="52" t="inlineStr">
        <is>
          <t>Andy Serkis</t>
        </is>
      </c>
      <c r="R1378" s="62" t="inlineStr">
        <is>
          <t>[{"Source": "Internet Movie Database", "Value": "5.9/10"}, {"Source": "Rotten Tomatoes", "Value": "58%"}, {"Source": "Metacritic", "Value": "49/100"}]</t>
        </is>
      </c>
      <c r="S1378" s="60" t="inlineStr">
        <is>
          <t>506,863,592</t>
        </is>
      </c>
      <c r="T1378" s="55" t="inlineStr">
        <is>
          <t>PG-13</t>
        </is>
      </c>
      <c r="U1378" s="56" t="inlineStr">
        <is>
          <t>97</t>
        </is>
      </c>
      <c r="V1378" s="57" t="inlineStr">
        <is>
          <t>{"link": "https://www.themoviedb.org/movie/580489-venom-let-there-be-carnage/watch?locale=CA", "buy":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"flatrate": [{"logo_path": "/cQjWvOiKRPeSuWRNGegcBjyqVbR.jpg", "provider_id": 469, "provider_name": "Club Illico", "display_priority": 51}], "rent":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t>
        </is>
      </c>
      <c r="W1378" s="61" t="inlineStr">
        <is>
          <t>110,000,000</t>
        </is>
      </c>
      <c r="X1378" s="35" t="n">
        <v>580489</v>
      </c>
      <c r="Y1378" s="35" t="inlineStr">
        <is>
          <t>[609681, 640146, 447365, 283995, 141052, 271110, 284053, 436270, 1452, 453395, 246655, 526896, 24428, 10138, 99861, 284054, 299536, 559, 524434, 1061474]</t>
        </is>
      </c>
      <c r="Z1378" s="35" t="inlineStr">
        <is>
          <t>58%</t>
        </is>
      </c>
      <c r="AA1378" s="35" t="inlineStr">
        <is>
          <t>5.9/10</t>
        </is>
      </c>
      <c r="AB1378" s="35" t="inlineStr">
        <is>
          <t>49/100</t>
        </is>
      </c>
      <c r="AC1378" s="35" t="inlineStr">
        <is>
          <t>https://www.youtube.com/embed/GVwq2HlKYpE</t>
        </is>
      </c>
      <c r="AD1378" s="98" t="inlineStr">
        <is>
          <t>US</t>
        </is>
      </c>
      <c r="AE1378" s="98" t="n">
        <v>1731215633548</v>
      </c>
    </row>
    <row r="1379" ht="14.25" customHeight="1" s="169">
      <c r="A1379" s="93" t="inlineStr">
        <is>
          <t>Saving Bikini Bottom: The Sandy Cheeks Movie</t>
        </is>
      </c>
      <c r="B1379" s="94" t="n">
        <v>37</v>
      </c>
      <c r="C1379" s="131" t="inlineStr">
        <is>
          <t>Nickelodeon</t>
        </is>
      </c>
      <c r="D1379" s="132" t="inlineStr">
        <is>
          <t>Spongebob</t>
        </is>
      </c>
      <c r="E1379" s="95" t="inlineStr">
        <is>
          <t>Animated</t>
        </is>
      </c>
      <c r="F1379" s="117" t="n"/>
      <c r="G1379" s="31" t="n"/>
      <c r="H1379" s="32" t="inlineStr">
        <is>
          <t>Netflix</t>
        </is>
      </c>
      <c r="I1379" s="96" t="inlineStr">
        <is>
          <t>Netflix</t>
        </is>
      </c>
      <c r="J1379" s="97" t="n">
        <v>2024</v>
      </c>
      <c r="K1379" s="35">
        <f>ROW(K1379)-1</f>
        <v/>
      </c>
      <c r="L1379" s="98" t="b">
        <v>0</v>
      </c>
      <c r="M1379" s="99" t="inlineStr">
        <is>
          <t xml:space="preserve">Has it's moments, but overall isn't very funny. The art style has something offputting about it. The characters don't look right in 3D, and the whole thing looks cheap, especially the real world effects. The story isn't very interesting, and the side characters are forgettable. The live-action actors are horrible, seemingly putting in no effort because that would be funny, I guess. </t>
        </is>
      </c>
      <c r="N1379" s="49" t="inlineStr">
        <is>
          <t>When Bikini Bottom is scooped from the ocean, scientific squirrel Sandy Cheeks and her pal SpongeBob SquarePants saddle up for Texas to save their town.</t>
        </is>
      </c>
      <c r="O1379" s="50" t="inlineStr">
        <is>
          <t>https://image.tmdb.org/t/p/w500/30YnfZdMNIV7noWLdvmcJS0cbnQ.jpg</t>
        </is>
      </c>
      <c r="P1379" s="51" t="inlineStr">
        <is>
          <t>Carolyn Lawrence, Tom Kenny, Clancy Brown, Bill Fagerbakke, Mr. Lawrence, Rodger Bumpass, Johnny Knoxville, Craig Robinson, Grey DeLisle, Ilia Isorelýs Paulino, Matthew Cardarople, Wanda Sykes, Dee Bradley Baker, Christopher Hagen, Rio Alexander, Ryan Begay, Mary Jo Catlett, Jill Talley, Kari Wahlgren, Miles Hall, Jersey Johnston, Jamaria Davis</t>
        </is>
      </c>
      <c r="Q1379" s="52" t="inlineStr">
        <is>
          <t>Liza Johnson</t>
        </is>
      </c>
      <c r="R1379" s="116" t="inlineStr">
        <is>
          <t>[{"Source": "Internet Movie Database", "Value": "3.6/10"}, {"Source": "Rotten Tomatoes", "Value": "50%"}]</t>
        </is>
      </c>
      <c r="S1379" s="54" t="inlineStr">
        <is>
          <t>0</t>
        </is>
      </c>
      <c r="T1379" s="55" t="inlineStr">
        <is>
          <t>TV-PG</t>
        </is>
      </c>
      <c r="U1379" s="56" t="inlineStr">
        <is>
          <t>87</t>
        </is>
      </c>
      <c r="V1379" s="57" t="inlineStr">
        <is>
          <t>{"link": "https://www.themoviedb.org/movie/831815-saving-bikini-bottom-the-sandy-cheeks-movie/watch?locale=CA", "flatrate": [{"logo_path": "/pbpMk2JmcoNnQwx5JGpXngfoWtp.jpg", "provider_id": 8, "provider_name": "Netflix", "display_priority": 0}, {"logo_path": "/dpR8r13zWDeUR0QkzWidrdMxa56.jpg", "provider_id": 1796, "provider_name": "Netflix Standard with Ads", "display_priority": 93}]}</t>
        </is>
      </c>
      <c r="W1379" s="58" t="inlineStr">
        <is>
          <t>100,000,000</t>
        </is>
      </c>
      <c r="X1379" s="35" t="n">
        <v>831815</v>
      </c>
      <c r="Y1379" s="35" t="inlineStr">
        <is>
          <t>[227783, 335777, 7518, 570480, 19016, 137116, 326215, 12139, 892153, 9948, 664236, 203696, 587562, 258509, 31112, 638134, 136793, 1029119, 823609, 1104845]</t>
        </is>
      </c>
      <c r="Z1379" s="35" t="inlineStr">
        <is>
          <t>50%</t>
        </is>
      </c>
      <c r="AA1379" s="35" t="inlineStr">
        <is>
          <t>3.6/10</t>
        </is>
      </c>
      <c r="AB1379" s="35" t="inlineStr">
        <is>
          <t>N/A</t>
        </is>
      </c>
      <c r="AC1379" s="35" t="inlineStr">
        <is>
          <t>https://www.youtube.com/embed/Ud6-SGnzH3k</t>
        </is>
      </c>
      <c r="AD1379" s="98" t="inlineStr">
        <is>
          <t>US</t>
        </is>
      </c>
      <c r="AE1379" s="98" t="n">
        <v>1731215633548</v>
      </c>
    </row>
    <row r="1380" ht="14.25" customHeight="1" s="169">
      <c r="A1380" s="93" t="inlineStr">
        <is>
          <t>A Family Affair</t>
        </is>
      </c>
      <c r="B1380" s="94" t="n">
        <v>37</v>
      </c>
      <c r="C1380" s="131" t="n"/>
      <c r="D1380" s="132" t="n"/>
      <c r="E1380" s="95" t="inlineStr">
        <is>
          <t>RomCom</t>
        </is>
      </c>
      <c r="F1380" s="117" t="n"/>
      <c r="G1380" s="31" t="inlineStr">
        <is>
          <t>Christmas</t>
        </is>
      </c>
      <c r="H1380" s="32" t="inlineStr">
        <is>
          <t>Netflix</t>
        </is>
      </c>
      <c r="I1380" s="96" t="inlineStr">
        <is>
          <t>Netflix</t>
        </is>
      </c>
      <c r="J1380" s="97" t="n">
        <v>2024</v>
      </c>
      <c r="K1380" s="35">
        <f>ROW(K1380)-1</f>
        <v/>
      </c>
      <c r="L1380" s="98" t="b">
        <v>0</v>
      </c>
      <c r="M1380" s="99" t="inlineStr">
        <is>
          <t>A very familiar romcom story that doesn't really bring anything interesting to the table. Good performances from Kidman and Efron, who are always great. A couple of funny moments but is mostly pretty dull and formulaic.</t>
        </is>
      </c>
      <c r="N1380" s="49" t="inlineStr">
        <is>
          <t>The only thing worse than being the assistant to a high-maintenance movie star who doesn't take you seriously? Finding out he's smitten with your mom.</t>
        </is>
      </c>
      <c r="O1380" s="50" t="inlineStr">
        <is>
          <t>https://image.tmdb.org/t/p/w500/l0CaVyqnTsWwNd4hWsrLNEk1Wjd.jpg</t>
        </is>
      </c>
      <c r="P1380" s="51" t="inlineStr">
        <is>
          <t>Nicole Kidman, Zac Efron, Joey King, Kathy Bates, Liza Koshy, Wes Jetton, Ian Gregg, Sarah Baskin, Zele Avradopoulos, Vince Pisani, Sherry Cola, Olivia Macklin, Vee Bhakta, Maxel Amador, Seoum Tylor Aun, Gissette Valentin, Brooks Ashmanskas, Lily LaGravenese, Robin Skye, Irene Kim, Boone Smith, Hannah Hleap, Carrie Solomon, Sean Evans, Kannon Omachi, Scott Andersen, Stephen Branson, Ryan Austin Bryant, Melissa Kennemore, Cora Maple Lindell</t>
        </is>
      </c>
      <c r="Q1380" s="52" t="inlineStr">
        <is>
          <t>Richard LaGravenese</t>
        </is>
      </c>
      <c r="R1380" s="53" t="inlineStr">
        <is>
          <t>[{"Source": "Internet Movie Database", "Value": "5.4/10"}, {"Source": "Rotten Tomatoes", "Value": "40%"}, {"Source": "Metacritic", "Value": "43/100"}]</t>
        </is>
      </c>
      <c r="S1380" s="54" t="inlineStr">
        <is>
          <t>0</t>
        </is>
      </c>
      <c r="T1380" s="55" t="inlineStr">
        <is>
          <t>PG-13</t>
        </is>
      </c>
      <c r="U1380" s="56" t="inlineStr">
        <is>
          <t>114</t>
        </is>
      </c>
      <c r="V1380" s="57" t="inlineStr">
        <is>
          <t>{"link": "https://www.themoviedb.org/movie/987686-a-family-affair/watch?locale=CA", "flatrate": [{"logo_path": "/pbpMk2JmcoNnQwx5JGpXngfoWtp.jpg", "provider_id": 8, "provider_name": "Netflix", "display_priority": 0}, {"logo_path": "/dpR8r13zWDeUR0QkzWidrdMxa56.jpg", "provider_id": 1796, "provider_name": "Netflix Standard with Ads", "display_priority": 93}]}</t>
        </is>
      </c>
      <c r="W1380" s="58" t="inlineStr">
        <is>
          <t>0</t>
        </is>
      </c>
      <c r="X1380" s="35" t="n">
        <v>987686</v>
      </c>
      <c r="Y1380" s="35" t="inlineStr">
        <is>
          <t>[384677, 627103, 413417, 1433842, 245906, 2611, 27397, 543540, 818612, 523773, 13169, 583083, 31674, 29885, 1257, 3981, 24621, 537406, 59962, 4967]</t>
        </is>
      </c>
      <c r="Z1380" s="35" t="inlineStr">
        <is>
          <t>40%</t>
        </is>
      </c>
      <c r="AA1380" s="35" t="inlineStr">
        <is>
          <t>5.4/10</t>
        </is>
      </c>
      <c r="AB1380" s="35" t="inlineStr">
        <is>
          <t>43/100</t>
        </is>
      </c>
      <c r="AC1380" s="35" t="inlineStr">
        <is>
          <t>https://www.youtube.com/embed/Ytc2eifpiuQ</t>
        </is>
      </c>
      <c r="AD1380" s="98" t="inlineStr">
        <is>
          <t>US</t>
        </is>
      </c>
      <c r="AE1380" s="98" t="n">
        <v>1731215633548</v>
      </c>
    </row>
    <row r="1381" ht="14.25" customHeight="1" s="169">
      <c r="A1381" s="93" t="inlineStr">
        <is>
          <t>Paws of Fury: The Legend of Hank</t>
        </is>
      </c>
      <c r="B1381" s="94" t="n">
        <v>37</v>
      </c>
      <c r="C1381" s="131" t="n"/>
      <c r="D1381" s="132" t="n"/>
      <c r="E1381" s="95" t="inlineStr">
        <is>
          <t>Animated</t>
        </is>
      </c>
      <c r="F1381" s="117" t="n"/>
      <c r="G1381" s="31" t="n"/>
      <c r="H1381" s="32" t="n"/>
      <c r="I1381" s="96" t="inlineStr">
        <is>
          <t>Paramount Pictures</t>
        </is>
      </c>
      <c r="J1381" s="97" t="n">
        <v>2022</v>
      </c>
      <c r="K1381" s="35">
        <f>ROW(K1381)-1</f>
        <v/>
      </c>
      <c r="L1381" s="98" t="b">
        <v>0</v>
      </c>
      <c r="M1381" s="99" t="inlineStr">
        <is>
          <t xml:space="preserve">It'll likely entertain some children, but this movie offers very little for adults. Every joke is either recycled from another movie that did it better, or is a bodily function joke. The lampooning is not funny at any point. It feels like the script was written in 2010, and then it was animated in 2022. It is well animated, and kids probably like it, but it definitely isn't very good. </t>
        </is>
      </c>
      <c r="N1381" s="83" t="inlineStr">
        <is>
          <t>A hard-on-his-luck hound finds himself in a town full of cats in need of a hero to defend them from a ruthless villain's wicked plot to wipe their village off the map. With help from a reluctant mentor, our underdog must assume the role of town samurai and team up with the villagers to save the day.</t>
        </is>
      </c>
      <c r="O1381" s="84" t="inlineStr">
        <is>
          <t>https://image.tmdb.org/t/p/w500/vccE9bBa9mgghFpkWzU1fQqmOKB.jpg</t>
        </is>
      </c>
      <c r="P1381" s="85" t="inlineStr">
        <is>
          <t>Michael Cera, Samuel L. Jackson, Ricky Gervais, Kylie Kuioka, Mel Brooks, George Takei, Gabriel Iglesias, Djimon Hounsou, Michelle Yeoh, Aasif Mandvi, Cathy Shim, Stephen Apostolina, Kirk Baily, Steve Blum, Ranjani Brow, William Calvert, David Chen, Miles Clark, Seth Clark, Matt Corboy, Jeff Fischer, Jason Griffith, Larry Herron, Bridget Hoffman, Rif Hutton, Ashley Lambert, Lex Lang, Terence Mathews, Tom McGrath, Scott Menville, David Michie, Rob Minkoff, Zoe Minkoff, Edie Mirman, Juan Pacheco, Michelle Ruff, Warren Sroka, Kelly Stables, Jaquita Ta'le, Arianna Trames, Floyd Van Buskirk, Kirk Wise, Matthew Wolf</t>
        </is>
      </c>
      <c r="Q1381" s="86" t="inlineStr">
        <is>
          <t>Rob Minkoff, Chris Bailey, Mark Koetsier</t>
        </is>
      </c>
      <c r="R1381" s="59" t="inlineStr">
        <is>
          <t>[{"Source": "Internet Movie Database", "Value": "5.8/10"}, {"Source": "Rotten Tomatoes", "Value": "56%"}, {"Source": "Metacritic", "Value": "45/100"}]</t>
        </is>
      </c>
      <c r="S1381" s="101" t="inlineStr">
        <is>
          <t>42,500,000</t>
        </is>
      </c>
      <c r="T1381" s="102" t="inlineStr">
        <is>
          <t>PG</t>
        </is>
      </c>
      <c r="U1381" s="103" t="inlineStr">
        <is>
          <t>94</t>
        </is>
      </c>
      <c r="V1381" s="89" t="inlineStr">
        <is>
          <t>{"link": "https://www.themoviedb.org/movie/366672-paws-of-fury-the-legend-of-hank/watch?locale=CA", "rent":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{"logo_path": "/vLZKlXUNDcZR7ilvfY9Wr9k80FZ.jpg", "provider_id": 538, "provider_name": "Plex", "display_priority": 81}], "buy":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"flatrate": [{"logo_path": "/ewOptMVIYcOadMGGJz8DJueH2bH.jpg", "provider_id": 230, "provider_name": "Crave", "display_priority": 5}, {"logo_path": "/qcKfSyX4xkXESjHrkO8cZLRJkn6.jpg", "provider_id": 2604, "provider_name": "Crave Amazon Channel", "display_priority": 140}]}</t>
        </is>
      </c>
      <c r="W1381" s="61" t="inlineStr">
        <is>
          <t>45,000,000</t>
        </is>
      </c>
      <c r="X1381" s="35" t="n">
        <v>366672</v>
      </c>
      <c r="Y1381" s="35" t="inlineStr">
        <is>
          <t>[539681, 134623, 638134, 515789, 227783, 22582, 15655, 153518, 927254, 227973, 270946, 9948, 16394, 381719, 170687, 417859, 774370, 581997, 587807, 454640]</t>
        </is>
      </c>
      <c r="Z1381" s="35" t="inlineStr">
        <is>
          <t>56%</t>
        </is>
      </c>
      <c r="AA1381" s="35" t="inlineStr">
        <is>
          <t>5.8/10</t>
        </is>
      </c>
      <c r="AB1381" s="35" t="inlineStr">
        <is>
          <t>45/100</t>
        </is>
      </c>
      <c r="AC1381" s="35" t="inlineStr">
        <is>
          <t>https://www.youtube.com/embed/nkDmYBuDcnU</t>
        </is>
      </c>
      <c r="AD1381" s="98" t="inlineStr">
        <is>
          <t>US</t>
        </is>
      </c>
      <c r="AE1381" s="98" t="n">
        <v>1731215633548</v>
      </c>
    </row>
    <row r="1382" ht="14.25" customHeight="1" s="169">
      <c r="A1382" s="93" t="inlineStr">
        <is>
          <t>The Hunger</t>
        </is>
      </c>
      <c r="B1382" s="94" t="n">
        <v>37</v>
      </c>
      <c r="C1382" s="131" t="n"/>
      <c r="D1382" s="132" t="n"/>
      <c r="E1382" s="95" t="inlineStr">
        <is>
          <t>Horror</t>
        </is>
      </c>
      <c r="F1382" s="117" t="n"/>
      <c r="G1382" s="31" t="n"/>
      <c r="H1382" s="32" t="n"/>
      <c r="I1382" s="96" t="inlineStr">
        <is>
          <t>Amazon MGM Studios</t>
        </is>
      </c>
      <c r="J1382" s="97" t="n">
        <v>1983</v>
      </c>
      <c r="K1382" s="35">
        <f>ROW(K1382)-1</f>
        <v/>
      </c>
      <c r="L1382" s="98" t="b">
        <v>0</v>
      </c>
      <c r="M1382" s="99" t="inlineStr">
        <is>
          <t>At times confusing, with a really bad ending and some distracting editing. At times feels like a soft-core more than a real movie. Some good horror moments and Susan Sarandon delivers a great performance. Overall it feels longer than it is, but is somewhat entertaining, even if it isn't very good.</t>
        </is>
      </c>
      <c r="N1382" s="37" t="inlineStr">
        <is>
          <t>Five-thousand-year-old vampire Miriam promises her lovers the gift of eternal life. When John, her cellist companion for centuries, discovers that he has suddenly begun growing old, he attempts to seek out the help of Dr. Sarah Roberts, a researcher on the mechanisms of aging.</t>
        </is>
      </c>
      <c r="O1382" s="38" t="inlineStr">
        <is>
          <t>https://image.tmdb.org/t/p/w500/fv83BVy6t1dcvPiBX5TBpgLZYcX.jpg</t>
        </is>
      </c>
      <c r="P1382" s="39" t="inlineStr">
        <is>
          <t>Catherine Deneuve, David Bowie, Susan Sarandon, Cliff DeYoung, Beth Ehlers, Dan Hedaya, Rufus Collins, Suzanne Bertish, James Aubrey, Ann Magnuson, John Stephen Hill, Shane Rimmer, Peter Murphy, Douglas Lambert, Bessie Love, John Pankow, Willem Dafoe, Sophie Ward, Philip Sayer, Lise Hilboldt, Michael Howe, Edward Wiley, Richard Robles, George Camiller, Oke Wambu, Kent Miller, Fred Yockers, Susan Hunter, James Wassenich, Allan Richards, Hilary Six, Carole-Ann Scott, Howard Blake, Darrell Brook, Jane Leeves, Derek Lyons, James Payne</t>
        </is>
      </c>
      <c r="Q1382" s="40" t="inlineStr">
        <is>
          <t>Tony Scott</t>
        </is>
      </c>
      <c r="R1382" s="41" t="inlineStr">
        <is>
          <t>[{"Source": "Internet Movie Database", "Value": "6.6/10"}, {"Source": "Rotten Tomatoes", "Value": "60%"}, {"Source": "Metacritic", "Value": "52/100"}]</t>
        </is>
      </c>
      <c r="S1382" s="42" t="inlineStr">
        <is>
          <t>10,200,000</t>
        </is>
      </c>
      <c r="T1382" s="43" t="inlineStr">
        <is>
          <t>R</t>
        </is>
      </c>
      <c r="U1382" s="44" t="inlineStr">
        <is>
          <t>97</t>
        </is>
      </c>
      <c r="V1382" s="45" t="inlineStr">
        <is>
          <t>{"link": "https://www.themoviedb.org/movie/11654-the-hunger/watch?locale=CA", "buy": [{"logo_path": "/SPnB1qiCkYfirS2it3hZORwGVn.jpg", "provider_id": 2, "provider_name": "Apple TV Store", "display_priority": 6}, {"logo_path": "/8z7rC8uIDaTM91X0ZfkRf04ydj2.jpg", "provider_id": 3, "provider_name": "Google Play Movies", "display_priority": 7}, {"logo_path": "/pTnn5JwWr4p3pG8H6VrpiQo7Vs0.jpg", "provider_id": 192, "provider_name": "YouTube", "display_priority": 33}, {"logo_path": "/qR6FKvnPBx2O37FDg8PNM7efwF3.jpg", "provider_id": 10, "provider_name": "Amazon Video", "display_priority": 56}], "rent": [{"logo_path": "/SPnB1qiCkYfirS2it3hZORwGVn.jpg", "provider_id": 2, "provider_name": "Apple TV Store", "display_priority": 6}, {"logo_path": "/8z7rC8uIDaTM91X0ZfkRf04ydj2.jpg", "provider_id": 3, "provider_name": "Google Play Movies", "display_priority": 7}, {"logo_path": "/pTnn5JwWr4p3pG8H6VrpiQo7Vs0.jpg", "provider_id": 192, "provider_name": "YouTube", "display_priority": 33}, {"logo_path": "/qR6FKvnPBx2O37FDg8PNM7efwF3.jpg", "provider_id": 10, "provider_name": "Amazon Video", "display_priority": 56}], "free": [{"logo_path": "/j7D006Uy3UWwZ6G0xH6BMgIWTzH.jpg", "provider_id": 212, "provider_name": "Hoopla", "display_priority": 8}]}</t>
        </is>
      </c>
      <c r="W1382" s="46" t="inlineStr">
        <is>
          <t>10,000,000</t>
        </is>
      </c>
      <c r="X1382" s="35" t="n">
        <v>11654</v>
      </c>
      <c r="Y1382" s="35" t="inlineStr">
        <is>
          <t>[26517, 52015, 30885, 9871, 10331, 3574, 1081208, 10361, 1029281, 29787, 9740, 591274, 26480, 1356236, 591273, 18256, 12238, 9945, 10185, 13515]</t>
        </is>
      </c>
      <c r="Z1382" s="35" t="inlineStr">
        <is>
          <t>60%</t>
        </is>
      </c>
      <c r="AA1382" s="35" t="inlineStr">
        <is>
          <t>6.6/10</t>
        </is>
      </c>
      <c r="AB1382" s="35" t="inlineStr">
        <is>
          <t>52/100</t>
        </is>
      </c>
      <c r="AC1382" s="35" t="inlineStr">
        <is>
          <t>https://www.youtube.com/embed/g7DzTgy6_Vk</t>
        </is>
      </c>
      <c r="AD1382" s="98" t="inlineStr">
        <is>
          <t>GB</t>
        </is>
      </c>
      <c r="AE1382" s="98" t="n">
        <v>1731215633548</v>
      </c>
    </row>
    <row r="1383" ht="14.25" customHeight="1" s="169">
      <c r="A1383" s="93" t="inlineStr">
        <is>
          <t>American Wedding</t>
        </is>
      </c>
      <c r="B1383" s="94" t="n">
        <v>37</v>
      </c>
      <c r="C1383" s="131" t="inlineStr">
        <is>
          <t>American Pie</t>
        </is>
      </c>
      <c r="D1383" s="132" t="n"/>
      <c r="E1383" s="95" t="inlineStr">
        <is>
          <t>Comedy</t>
        </is>
      </c>
      <c r="F1383" s="117" t="n"/>
      <c r="G1383" s="31" t="n"/>
      <c r="H1383" s="32" t="n"/>
      <c r="I1383" s="96" t="inlineStr">
        <is>
          <t>Universal Pictures</t>
        </is>
      </c>
      <c r="J1383" s="97" t="n">
        <v>2003</v>
      </c>
      <c r="K1383" s="35">
        <f>ROW(K1383)-1</f>
        <v/>
      </c>
      <c r="L1383" s="98" t="b">
        <v>0</v>
      </c>
      <c r="M1383" s="99" t="inlineStr">
        <is>
          <t>Another sizable step down in quality from the previous installment. Repeats alot of jokes from the second movie, which already were repeats from the first movie. It feels like the late run of a sitcom, where the writing has devolved every character into a stereotype and nothing more. Ups the raunchiness and nastiness even further and for me it crosses the line from funny to annoying or gross. I still got a reasonable amount of laughs thanks to the charming cast and some good side characters. It is very odd how so many cast members didn't return from the first two movies without even a mention. Feels like a slapped together, rushed cash grab.</t>
        </is>
      </c>
      <c r="N1383" s="76" t="inlineStr">
        <is>
          <t>With high school a distant memory, Jim and Michelle are getting married — and in a hurry, since Jim's grandmother is sick and wants to see him walk down the aisle — prompting Stifler to throw the ultimate bachelor party. And Jim's dad is reliable as ever, doling out advice no one wants to hear.</t>
        </is>
      </c>
      <c r="O1383" s="105" t="inlineStr">
        <is>
          <t>https://image.tmdb.org/t/p/w500/pCO3lJv2PzPkJty29APxCVSjyoE.jpg</t>
        </is>
      </c>
      <c r="P1383" s="106" t="inlineStr">
        <is>
          <t>Jason Biggs, Alyson Hannigan, Seann William Scott, Eddie Kaye Thomas, Thomas Ian Nicholas, January Jones, Eugene Levy, Molly Cheek, Deborah Rush, Fred Willard, Angela Paton, Eric Allan Kramer, John Cho, Justin Isfeld, Jennifer Coolidge, Amanda Swisten, Nikki Ziering, Lawrence Pressman, Alexis Thorpe, Reynaldo Gallegos, Willam Belli, Loren Lester, Antoinette Spolar, Kate Hendrickson, Rob Nagle, Corinne Reilly, Logan Bartholomew, Patrick Gallo</t>
        </is>
      </c>
      <c r="Q1383" s="107" t="inlineStr">
        <is>
          <t>Jesse Dylan</t>
        </is>
      </c>
      <c r="R1383" s="41" t="inlineStr">
        <is>
          <t>[{"Source": "Internet Movie Database", "Value": "6.3/10"}, {"Source": "Rotten Tomatoes", "Value": "53%"}, {"Source": "Metacritic", "Value": "43/100"}]</t>
        </is>
      </c>
      <c r="S1383" s="108" t="inlineStr">
        <is>
          <t>231,449,203</t>
        </is>
      </c>
      <c r="T1383" s="109" t="inlineStr">
        <is>
          <t>R</t>
        </is>
      </c>
      <c r="U1383" s="110" t="inlineStr">
        <is>
          <t>103</t>
        </is>
      </c>
      <c r="V1383" s="82" t="inlineStr">
        <is>
          <t>{"link": "https://www.themoviedb.org/movie/8273-american-wedding/watch?locale=CA", "rent":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"buy":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t>
        </is>
      </c>
      <c r="W1383" s="111" t="inlineStr">
        <is>
          <t>55,000,000</t>
        </is>
      </c>
      <c r="X1383" s="35" t="n">
        <v>8273</v>
      </c>
      <c r="Y1383" s="35" t="inlineStr">
        <is>
          <t>[996821, 55721, 35122, 10358, 431093, 521844, 252838, 12658, 225565, 38966, 14675, 9582, 1181678, 544, 222899, 308024, 680860, 10591, 884605, 508101]</t>
        </is>
      </c>
      <c r="Z1383" s="35" t="inlineStr">
        <is>
          <t>53%</t>
        </is>
      </c>
      <c r="AA1383" s="35" t="inlineStr">
        <is>
          <t>6.3/10</t>
        </is>
      </c>
      <c r="AB1383" s="35" t="inlineStr">
        <is>
          <t>43/100</t>
        </is>
      </c>
      <c r="AC1383" s="35" t="inlineStr">
        <is>
          <t>https://www.youtube.com/embed/4bqeLmhNbfI</t>
        </is>
      </c>
      <c r="AD1383" s="98" t="inlineStr">
        <is>
          <t>US</t>
        </is>
      </c>
      <c r="AE1383" s="98" t="n">
        <v>1731215633548</v>
      </c>
    </row>
    <row r="1384" ht="14.25" customHeight="1" s="169">
      <c r="A1384" s="93" t="inlineStr">
        <is>
          <t>XXX: Return of Xander Cage</t>
        </is>
      </c>
      <c r="B1384" s="94" t="n">
        <v>37</v>
      </c>
      <c r="C1384" s="131" t="inlineStr">
        <is>
          <t>XXX</t>
        </is>
      </c>
      <c r="D1384" s="132" t="n"/>
      <c r="E1384" s="95" t="inlineStr">
        <is>
          <t>Action</t>
        </is>
      </c>
      <c r="F1384" s="117" t="n"/>
      <c r="G1384" s="31" t="n"/>
      <c r="H1384" s="32" t="n"/>
      <c r="I1384" s="96" t="inlineStr">
        <is>
          <t>Paramount Pictures</t>
        </is>
      </c>
      <c r="J1384" s="97" t="n">
        <v>2017</v>
      </c>
      <c r="K1384" s="35">
        <f>ROW(K1384)-1</f>
        <v/>
      </c>
      <c r="L1384" s="98" t="b">
        <v>0</v>
      </c>
      <c r="M1384" s="99" t="inlineStr">
        <is>
          <t>Better than the second XXX movie, but around the same level of the first. Doesn't have many memorable or interesting action sequences, instead the whole experience makes your eyes glaze over in boredom. None of the team is particularly well established or likable. This movie, much like the first, is about how Xander Cage is the coolest guy ever and everything he does is the coolest possible thing. It gets very dull, very quickly. None of the jokes or one liners land, mostly inducing groans. Not worth watching.</t>
        </is>
      </c>
      <c r="N1384" s="37" t="inlineStr">
        <is>
          <t>Xander Cage is left for dead after an incident, though he secretly returns to action for a new, tough assignment with his handler Augustus Gibbons.</t>
        </is>
      </c>
      <c r="O1384" s="38" t="inlineStr">
        <is>
          <t>https://image.tmdb.org/t/p/w500/hba8zREJpP1AYhaXgb2oJLQeO0K.jpg</t>
        </is>
      </c>
      <c r="P1384" s="39" t="inlineStr">
        <is>
          <t>Vin Diesel, Donnie Yen, Ruby Rose, Toni Collette, Samuel L. Jackson, Ice Cube, Rory McCann, Nina Dobrev, Deepika Padukone, Tony Jaa, Kris Wu, Hermione Corfield, Michael Bisping, Shawn Roberts, Tony Gonzalez, Ariadna Gutiérrez, Andrey Ivchenko, Nicky Jam, Neymar, Al Sapienza, Helena-Alexis Seymour, Megan Soo, Kristen Kurnik, Bailey Rose King, Pilar Cruz, Charles Carroll, Héctor Aníbal, Curtis Fletcher, Terry Chen, Jenny Itwaru, Julie Abcede, Josh Pagcaliwangan, Nyjah Huston, Roberta Mancino, Nina Buitrago, Dani Lightningbolt, Courtney Friel, Jelena Savić, Glorianna Sulbaran, Rebecca Leung, Daniel Kash</t>
        </is>
      </c>
      <c r="Q1384" s="40" t="inlineStr">
        <is>
          <t>D.J. Caruso</t>
        </is>
      </c>
      <c r="R1384" s="41" t="inlineStr">
        <is>
          <t>[{"Source": "Internet Movie Database", "Value": "5.2/10"}, {"Source": "Rotten Tomatoes", "Value": "46%"}, {"Source": "Metacritic", "Value": "42/100"}]</t>
        </is>
      </c>
      <c r="S1384" s="42" t="inlineStr">
        <is>
          <t>346,118,277</t>
        </is>
      </c>
      <c r="T1384" s="43" t="inlineStr">
        <is>
          <t>PG-13</t>
        </is>
      </c>
      <c r="U1384" s="44" t="inlineStr">
        <is>
          <t>107</t>
        </is>
      </c>
      <c r="V1384" s="45" t="inlineStr">
        <is>
          <t>{"link": "https://www.themoviedb.org/movie/47971-xxx-return-of-xander-cage/watch?locale=CA", "flatrate": [{"logo_path": "/pbpMk2JmcoNnQwx5JGpXngfoWtp.jpg", "provider_id": 8, "provider_name": "Netflix", "display_priority": 0}, {"logo_path": "/dpR8r13zWDeUR0QkzWidrdMxa56.jpg", "provider_id": 1796, "provider_name": "Netflix Standard with Ads", "display_priority": 93}], "rent":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"buy":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t>
        </is>
      </c>
      <c r="W1384" s="46" t="inlineStr">
        <is>
          <t>85,000,000</t>
        </is>
      </c>
      <c r="X1384" s="35" t="n">
        <v>47971</v>
      </c>
      <c r="Y1384" s="35" t="inlineStr">
        <is>
          <t>[278924, 1167271, 257088, 4283, 876969, 1327690, 846433, 17186, 28090, 73499, 955, 42012, 522016, 879444, 10553, 1093995, 1315986, 531503, 1208561, 1130818]</t>
        </is>
      </c>
      <c r="Z1384" s="35" t="inlineStr">
        <is>
          <t>46%</t>
        </is>
      </c>
      <c r="AA1384" s="35" t="inlineStr">
        <is>
          <t>5.2/10</t>
        </is>
      </c>
      <c r="AB1384" s="35" t="inlineStr">
        <is>
          <t>42/100</t>
        </is>
      </c>
      <c r="AC1384" s="35" t="inlineStr">
        <is>
          <t>https://www.youtube.com/embed/-ziu6JzJTZ0</t>
        </is>
      </c>
      <c r="AD1384" s="98" t="inlineStr">
        <is>
          <t>US</t>
        </is>
      </c>
      <c r="AE1384" s="98" t="n">
        <v>1731215633548</v>
      </c>
    </row>
    <row r="1385" ht="14.25" customHeight="1" s="169">
      <c r="A1385" s="93" t="inlineStr">
        <is>
          <t>The Shadow</t>
        </is>
      </c>
      <c r="B1385" s="94" t="n">
        <v>36</v>
      </c>
      <c r="C1385" s="131" t="n"/>
      <c r="D1385" s="132" t="n"/>
      <c r="E1385" s="95" t="inlineStr">
        <is>
          <t>Comic Book</t>
        </is>
      </c>
      <c r="F1385" s="117" t="n"/>
      <c r="G1385" s="31" t="n"/>
      <c r="H1385" s="32" t="n"/>
      <c r="I1385" s="96" t="inlineStr">
        <is>
          <t>Universal Pictures</t>
        </is>
      </c>
      <c r="J1385" s="97" t="n">
        <v>1994</v>
      </c>
      <c r="K1385" s="35">
        <f>ROW(K1385)-1</f>
        <v/>
      </c>
      <c r="L1385" s="98" t="b">
        <v>0</v>
      </c>
      <c r="M1385" s="99" t="inlineStr">
        <is>
          <t>We have Batman at home come to life. Everything about this movie is trying to capitalize on the hype of Batman 89 and Batman Returns. The city is dressed up the same way Burton's Gotham is, except to a lower production value. The direction is a poor imitation of Burton's. Baldwin is doing a Bruce Wayne type character to middling results. The story is similar to the Batman movies but with a significantly less interesting villain. The score resembles the Batman score significantly. This absolutely feels like Universal saw Batman be a huge success and rushed to find an old comic book IP that they could throw into theatres to try and strike while the iron was hot. I'm glad they were unable to capitalize and this flopped.</t>
        </is>
      </c>
      <c r="N1385" s="37" t="inlineStr">
        <is>
          <t>Based on the 1930s comic strip, The Shadow is put up against his archenemy Shiwan Khan, who plans to take over the world by holding a city to ransom using an atom bomb. Using his powers of invisibility and "the power to cloud men's minds", The Shadow comes blazing to the rescue with explosive results.</t>
        </is>
      </c>
      <c r="O1385" s="38" t="inlineStr">
        <is>
          <t>https://image.tmdb.org/t/p/w500/xAbFJH3vQYZvUyzzGAtG4OLy492.jpg</t>
        </is>
      </c>
      <c r="P1385" s="39" t="inlineStr">
        <is>
          <t>Alec Baldwin, John Lone, Penelope Ann Miller, Peter Boyle, Ian McKellen, Tim Curry, Jonathan Winters, Sab Shimono, Brady Tsurutani, James Hong, Joseph Maher, John Kapelos, Max Wright, Aaron Lustig, Ethan Phillips, Larry Hankin, Larry Joshua, Al Leong, Gerald Okamura, Abraham Benrubi, Steve Hytner, Patrick Fischler, Lily Mariye, Garret Sato, Andre Gregory, Arsenio, Kate McGregor-Stewart, Joe D'Angerio, Wesley Mann, Woon Young Park, Frank Welker, Darryl Chan, James Lew, Toshishiro Obata, Bruce Locke, Leo Lee, Nils Allen Stewart, Jimmy Taenaka, Jen Sung, Al Goto, Stuart Quan, Nathan Jung, Robert Trebor</t>
        </is>
      </c>
      <c r="Q1385" s="40" t="inlineStr">
        <is>
          <t>Russell Mulcahy</t>
        </is>
      </c>
      <c r="R1385" s="41" t="inlineStr">
        <is>
          <t>[{"Source": "Internet Movie Database", "Value": "6.1/10"}, {"Source": "Rotten Tomatoes", "Value": "38%"}, {"Source": "Metacritic", "Value": "50/100"}]</t>
        </is>
      </c>
      <c r="S1385" s="118" t="inlineStr">
        <is>
          <t>48,063,465</t>
        </is>
      </c>
      <c r="T1385" s="43" t="inlineStr">
        <is>
          <t>PG-13</t>
        </is>
      </c>
      <c r="U1385" s="44" t="inlineStr">
        <is>
          <t>108</t>
        </is>
      </c>
      <c r="V1385" s="45" t="inlineStr">
        <is>
          <t>{"link": "https://www.themoviedb.org/movie/8850-the-shadow/watch?locale=CA", "rent": [{"logo_path": "/SPnB1qiCkYfirS2it3hZORwGVn.jpg", "provider_id": 2, "provider_name": "Apple TV Store", "display_priority": 6}, {"logo_path": "/4bIKO5tqPgko0135wL9GhMsb1wv.jpg", "provider_id": 140, "provider_name": "CosmoGo", "display_priority": 18}, {"logo_path": "/qR6FKvnPBx2O37FDg8PNM7efwF3.jpg", "provider_id": 10, "provider_name": "Amazon Video", "display_priority": 56}], "buy": [{"logo_path": "/SPnB1qiCkYfirS2it3hZORwGVn.jpg", "provider_id": 2, "provider_name": "Apple TV Store", "display_priority": 6}, {"logo_path": "/4bIKO5tqPgko0135wL9GhMsb1wv.jpg", "provider_id": 140, "provider_name": "CosmoGo", "display_priority": 18}, {"logo_path": "/qR6FKvnPBx2O37FDg8PNM7efwF3.jpg", "provider_id": 10, "provider_name": "Amazon Video", "display_priority": 56}]}</t>
        </is>
      </c>
      <c r="W1385" s="75" t="inlineStr">
        <is>
          <t>25,000,000</t>
        </is>
      </c>
      <c r="X1385" s="35" t="n">
        <v>8850</v>
      </c>
      <c r="Y1385" s="35" t="inlineStr">
        <is>
          <t>[740903, 1242669, 408648, 11336, 137321, 242643, 464052, 582218, 21935, 36609, 21779, 323027, 44603, 928480, 74, 24428, 414906, 218425, 11244, 511817]</t>
        </is>
      </c>
      <c r="Z1385" s="35" t="inlineStr">
        <is>
          <t>38%</t>
        </is>
      </c>
      <c r="AA1385" s="35" t="inlineStr">
        <is>
          <t>6.1/10</t>
        </is>
      </c>
      <c r="AB1385" s="35" t="inlineStr">
        <is>
          <t>50/100</t>
        </is>
      </c>
      <c r="AC1385" s="100" t="inlineStr">
        <is>
          <t>https://www.youtube.com/embed/l0lbmUaooSw</t>
        </is>
      </c>
      <c r="AD1385" s="98" t="inlineStr">
        <is>
          <t>US</t>
        </is>
      </c>
      <c r="AE1385" s="98" t="inlineStr">
        <is>
          <t>1756228216961</t>
        </is>
      </c>
    </row>
    <row r="1386" ht="14.25" customHeight="1" s="169">
      <c r="A1386" s="93" t="inlineStr">
        <is>
          <t>Spy Kids 2: The Island of Lost Dreams</t>
        </is>
      </c>
      <c r="B1386" s="94" t="n">
        <v>36</v>
      </c>
      <c r="C1386" s="131" t="inlineStr">
        <is>
          <t>Spy Kids</t>
        </is>
      </c>
      <c r="D1386" s="132" t="n"/>
      <c r="E1386" s="95" t="inlineStr">
        <is>
          <t>Action</t>
        </is>
      </c>
      <c r="F1386" s="117" t="inlineStr">
        <is>
          <t>Family</t>
        </is>
      </c>
      <c r="G1386" s="31" t="n"/>
      <c r="H1386" s="32" t="n"/>
      <c r="I1386" s="96" t="inlineStr">
        <is>
          <t>Dimension Films</t>
        </is>
      </c>
      <c r="J1386" s="97" t="n">
        <v>2002</v>
      </c>
      <c r="K1386" s="35">
        <f>ROW(K1386)-1</f>
        <v/>
      </c>
      <c r="L1386" s="98" t="b">
        <v>0</v>
      </c>
      <c r="M1386" s="99" t="inlineStr">
        <is>
          <t>This was clearly rushed into production to try to maximize profits and capitalize while the kids were still young. This movie feels very derivative of the first one, they up the number of gadgets and the quantity of special effects, but it just doesn't feel the same. The story is more generic than the previous, and feels more like an extended fetch quest with extra steps. I don't like to make fun of kid actors, but the youngest one is really bad in this one. I know it must be very hard to act mostly on green screen and often with no one else around, but it's a lot worse than the first movie. There isn't anything in this that feels real, it all feels like it was generated with a computer.</t>
        </is>
      </c>
      <c r="N1386" s="49" t="inlineStr">
        <is>
          <t>Exploring the further adventures of Carmen and Juni Cortez, who have now joined the family spy business as Level 2 OSS agents. Their new mission is to save the world from a mad scientist living on a volcanic island populated by an imaginative menagerie of creatures. On this bizarre island, none of the Cortez's gadgets work and they must rely on their wits--and each other--to survive and save the day.</t>
        </is>
      </c>
      <c r="O1386" s="50" t="inlineStr">
        <is>
          <t>https://image.tmdb.org/t/p/w500/z8pfWCk6SlxxDLXXQdUHdxF5dwJ.jpg</t>
        </is>
      </c>
      <c r="P1386" s="51" t="inlineStr">
        <is>
          <t>Alexa PenaVega, Daryl Sabara, Antonio Banderas, Carla Gugino, Steve Buscemi, Mike Judge, Danny Trejo, Cheech Marin, Matt O'Leary, Emily Osment, Ricardo Montalban, Holland Taylor, Alan Cumming, Tony Shalhoub, Taylor Momsen, Christopher McDonald, Bill Paxton, Dale Dudley, Troy Robinson, Ron Hayden, Brian Thornton, Mark Turner, Jasmine Marin, Angela Lanza, Felix Sabates, Lynda Sabates, Alexandra Sabates, Victoria Sabates</t>
        </is>
      </c>
      <c r="Q1386" s="52" t="inlineStr">
        <is>
          <t>Robert Rodriguez</t>
        </is>
      </c>
      <c r="R1386" s="62" t="inlineStr">
        <is>
          <t>[{"Source": "Internet Movie Database", "Value": "5.3/10"}, {"Source": "Rotten Tomatoes", "Value": "75%"}, {"Source": "Metacritic", "Value": "66/100"}]</t>
        </is>
      </c>
      <c r="S1386" s="60" t="inlineStr">
        <is>
          <t>119,723,358</t>
        </is>
      </c>
      <c r="T1386" s="55" t="inlineStr">
        <is>
          <t>PG</t>
        </is>
      </c>
      <c r="U1386" s="56" t="inlineStr">
        <is>
          <t>100</t>
        </is>
      </c>
      <c r="V1386" s="57" t="inlineStr">
        <is>
          <t>{"link": "https://www.themoviedb.org/movie/9488-spy-kids-2-the-island-of-lost-dreams/watch?locale=CA", "buy": [{"logo_path": "/4bIKO5tqPgko0135wL9GhMsb1wv.jpg", "provider_id": 140, "provider_name": "CosmoGo", "display_priority": 18}, {"logo_path": "/qR6FKvnPBx2O37FDg8PNM7efwF3.jpg", "provider_id": 10, "provider_name": "Amazon Video", "display_priority": 56}], "free": [{"logo_path": "/vLZKlXUNDcZR7ilvfY9Wr9k80FZ.jpg", "provider_id": 538, "provider_name": "Plex", "display_priority": 81}], "flatrate": [{"logo_path": "/pvske1MyAoymrs5bguRfVqYiM9a.jpg", "provider_id": 119, "provider_name": "Amazon Prime Video", "display_priority": 1}, {"logo_path": "/ewOptMVIYcOadMGGJz8DJueH2bH.jpg", "provider_id": 230, "provider_name": "Crave", "display_priority": 5}, {"logo_path": "/8aBqoNeGGr0oSA85iopgNZUOTOc.jpg", "provider_id": 2100, "provider_name": "Amazon Prime Video with Ads", "display_priority": 111}, {"logo_path": "/qcKfSyX4xkXESjHrkO8cZLRJkn6.jpg", "provider_id": 2604, "provider_name": "Crave Amazon Channel", "display_priority": 140}], "ads": [{"logo_path": "/vLZKlXUNDcZR7ilvfY9Wr9k80FZ.jpg", "provider_id": 538, "provider_name": "Plex", "display_priority": 81}], "rent": [{"logo_path": "/4bIKO5tqPgko0135wL9GhMsb1wv.jpg", "provider_id": 140, "provider_name": "CosmoGo", "display_priority": 18}, {"logo_path": "/qR6FKvnPBx2O37FDg8PNM7efwF3.jpg", "provider_id": 10, "provider_name": "Amazon Video", "display_priority": 56}]}</t>
        </is>
      </c>
      <c r="W1386" s="61" t="inlineStr">
        <is>
          <t>38,000,000</t>
        </is>
      </c>
      <c r="X1386" s="35" t="n">
        <v>9488</v>
      </c>
      <c r="Y1386" s="35" t="inlineStr">
        <is>
          <t>[10054, 791155, 308531, 1280768, 102382, 519182, 790493, 38055, 57800, 25132, 71689, 572802, 431693, 1234821, 592834, 479455, 698687, 14822, 454640, 31473]</t>
        </is>
      </c>
      <c r="Z1386" s="35" t="inlineStr">
        <is>
          <t>75%</t>
        </is>
      </c>
      <c r="AA1386" s="35" t="inlineStr">
        <is>
          <t>5.3/10</t>
        </is>
      </c>
      <c r="AB1386" s="35" t="inlineStr">
        <is>
          <t>66/100</t>
        </is>
      </c>
      <c r="AC1386" s="35" t="inlineStr">
        <is>
          <t>https://www.youtube.com/embed/RLkRbj8sv8E</t>
        </is>
      </c>
      <c r="AD1386" s="98" t="inlineStr">
        <is>
          <t>US</t>
        </is>
      </c>
      <c r="AE1386" s="98" t="inlineStr">
        <is>
          <t>1737481047560</t>
        </is>
      </c>
    </row>
    <row r="1387" ht="14.25" customHeight="1" s="169">
      <c r="A1387" s="93" t="inlineStr">
        <is>
          <t>Diary of A Wimpy Kid</t>
        </is>
      </c>
      <c r="B1387" s="94" t="n">
        <v>36</v>
      </c>
      <c r="C1387" s="131" t="inlineStr">
        <is>
          <t>Diary of a Wimpy Kid</t>
        </is>
      </c>
      <c r="D1387" s="132" t="n"/>
      <c r="E1387" s="95" t="inlineStr">
        <is>
          <t>Animated</t>
        </is>
      </c>
      <c r="F1387" s="117" t="n"/>
      <c r="G1387" s="31" t="n"/>
      <c r="H1387" s="32" t="inlineStr">
        <is>
          <t>Disney+</t>
        </is>
      </c>
      <c r="I1387" s="96" t="inlineStr">
        <is>
          <t>20th Century Studios</t>
        </is>
      </c>
      <c r="J1387" s="97" t="n">
        <v>2021</v>
      </c>
      <c r="K1387" s="35">
        <f>ROW(K1387)-1</f>
        <v/>
      </c>
      <c r="L1387" s="98" t="b">
        <v>0</v>
      </c>
      <c r="M1387" s="99" t="inlineStr">
        <is>
          <t>The story is OK, but the movie is undone by animation that is not fun to look at, and a truly despicable main character</t>
        </is>
      </c>
      <c r="N1387" s="37" t="inlineStr">
        <is>
          <t>Greg Heffley is a scrawny but ambitious kid with an active imagination and big plans to be rich and famous – he just has to survive middle school first.</t>
        </is>
      </c>
      <c r="O1387" s="38" t="inlineStr">
        <is>
          <t>https://image.tmdb.org/t/p/w500/obg6lWuNaZkoSlwrVG4VVk4SmT.jpg</t>
        </is>
      </c>
      <c r="P1387" s="39" t="inlineStr">
        <is>
          <t>Brady Noon, Ethan William Childress, Hunter Dillon, Erica Cerra, Chris Diamantopoulos, Gracen Newton, Christian Convery, Jessica Mikayla Adams, Cyrus Arnold, Braxton Baker, Lossen Chambers, Brenda Crichlow, Tessa Espinola, Yuvraj Kalsi, Billy Lopez, Donny Lucas, Veda Maharaj, Jaime Maclean, Robert Moloney, Gig Morton, Mizinga Mwinga, John Omohundro, Zeno Robinson, Gracyn Shinyei, Áine Sunderland, Jen Cain, Tristan Allerick Chen, Jordyn Curet, Johnny Gidcomb, Caleb Jeon, Ava Mae Leslie, Susan Leslie, Iara Nemirovsky, Matt Nolan, Andre Robinson, Carter Sand, Lily Rose Silver, Brooke D. Singleton, Jason Grant Smith, Benjamin Valic, ViviAnn Yee, Julian Zane</t>
        </is>
      </c>
      <c r="Q1387" s="40" t="inlineStr">
        <is>
          <t>Swinton O. Scott III</t>
        </is>
      </c>
      <c r="R1387" s="41" t="inlineStr">
        <is>
          <t>[{"Source": "Internet Movie Database", "Value": "5.1/10"}, {"Source": "Rotten Tomatoes", "Value": "75%"}, {"Source": "Metacritic", "Value": "50/100"}]</t>
        </is>
      </c>
      <c r="S1387" s="118" t="inlineStr">
        <is>
          <t>0</t>
        </is>
      </c>
      <c r="T1387" s="43" t="inlineStr">
        <is>
          <t>PG</t>
        </is>
      </c>
      <c r="U1387" s="44" t="inlineStr">
        <is>
          <t>58</t>
        </is>
      </c>
      <c r="V1387" s="45" t="inlineStr">
        <is>
          <t>{"link": "https://www.themoviedb.org/movie/774741-diary-of-a-wimpy-kid/watch?locale=CA", "flatrate": [{"logo_path": "/97yvRBw1GzX7fXprcF80er19ot.jpg", "provider_id": 337, "provider_name": "Disney Plus", "display_priority": 3}]}</t>
        </is>
      </c>
      <c r="W1387" s="75" t="inlineStr">
        <is>
          <t>0</t>
        </is>
      </c>
      <c r="X1387" s="35" t="n">
        <v>774741</v>
      </c>
      <c r="Y1387" s="35" t="inlineStr">
        <is>
          <t>[897192, 1123093, 137116, 594328, 60307, 379686, 638134, 28118, 927254, 826510, 410113, 72972, 20694, 13682, 1104845, 338103, 823609, 592983, 649928, 515789]</t>
        </is>
      </c>
      <c r="Z1387" s="35" t="inlineStr">
        <is>
          <t>75%</t>
        </is>
      </c>
      <c r="AA1387" s="35" t="inlineStr">
        <is>
          <t>5.1/10</t>
        </is>
      </c>
      <c r="AB1387" s="35" t="inlineStr">
        <is>
          <t>50/100</t>
        </is>
      </c>
      <c r="AC1387" s="100" t="inlineStr">
        <is>
          <t>https://www.youtube.com/embed/a_DhEoPJHes</t>
        </is>
      </c>
      <c r="AD1387" s="98" t="inlineStr">
        <is>
          <t>US</t>
        </is>
      </c>
      <c r="AE1387" s="98" t="n">
        <v>1731215633548</v>
      </c>
    </row>
    <row r="1388" ht="14.25" customHeight="1" s="169">
      <c r="A1388" s="93" t="inlineStr">
        <is>
          <t>D2: The Mighty Ducks</t>
        </is>
      </c>
      <c r="B1388" s="94" t="n">
        <v>36</v>
      </c>
      <c r="C1388" s="131" t="inlineStr">
        <is>
          <t>Disney Live Action</t>
        </is>
      </c>
      <c r="D1388" s="132" t="inlineStr">
        <is>
          <t>The Mighty Ducks</t>
        </is>
      </c>
      <c r="E1388" s="95" t="inlineStr">
        <is>
          <t>Sports</t>
        </is>
      </c>
      <c r="F1388" s="117" t="inlineStr">
        <is>
          <t>Family</t>
        </is>
      </c>
      <c r="G1388" s="31" t="n"/>
      <c r="H1388" s="32" t="n"/>
      <c r="I1388" s="96" t="inlineStr">
        <is>
          <t>Disney</t>
        </is>
      </c>
      <c r="J1388" s="97" t="n">
        <v>1994</v>
      </c>
      <c r="K1388" s="35">
        <f>ROW(K1388)-1</f>
        <v/>
      </c>
      <c r="L1388" s="98" t="b">
        <v>0</v>
      </c>
      <c r="M1388" s="99" t="inlineStr">
        <is>
          <t>A really dumb movie for kids. Kids will probably enjoy it because it has hockey and other kids, but for adults it can be very frustrating. All of the new kids are very poorly written stereotypes, and none of the old kids get enough screen time to leave an impact. They mostly repeat the same theme and pacing of the first movie, but the actual on ice product is even more ridiculous.</t>
        </is>
      </c>
      <c r="N1388" s="37" t="inlineStr">
        <is>
          <t>After Gordon Bombay's hockey comeback is cut short he is named coach of Team USA Hockey for the Junior Goodwill Games. Bombay reunites the Mighty Ducks and introduces a few new players, however, he finds himself distracted by his newfound fame and must regather if the Ducks are to defeat tournament favourites Iceland.</t>
        </is>
      </c>
      <c r="O1388" s="38" t="inlineStr">
        <is>
          <t>https://image.tmdb.org/t/p/w500/w9YOPeoQ4mT1DpuyYWhUSEDY3O7.jpg</t>
        </is>
      </c>
      <c r="P1388" s="39" t="inlineStr">
        <is>
          <t>Emilio Estevez, Kathryn Erbe, Michael Tucker, Jan Rubeš, Carsten Nørgaard, Joshua Jackson, María Ellingsen, Elden Henson, Shaun Weiss, Brandon Quintin Adams, Garette Ratliff Henson, Marguerite Moreau, Vincent Larusso, Colombe Jacobsen-Derstine, Mike Vitar, Kenan Thompson, Aaron Lohr, Kareem Abdul-Jabbar, Matt Doherty, Vicellous Shannon, Brock Pierce, Robert Pall, Leah Lail, Wayne Gretzky, Ty O'Neal, Scott Whyte, Kai Lennox, Noah Verduzco, Marcus Klemp, Jón Karl Helgason, Michael Ooms, Casey Garven, Justin Wong</t>
        </is>
      </c>
      <c r="Q1388" s="40" t="inlineStr">
        <is>
          <t>Sam Weisman</t>
        </is>
      </c>
      <c r="R1388" s="41" t="inlineStr">
        <is>
          <t>[{"Source": "Internet Movie Database", "Value": "6.1/10"}, {"Source": "Rotten Tomatoes", "Value": "20%"}]</t>
        </is>
      </c>
      <c r="S1388" s="42" t="inlineStr">
        <is>
          <t>45,610,410</t>
        </is>
      </c>
      <c r="T1388" s="43" t="inlineStr">
        <is>
          <t>PG</t>
        </is>
      </c>
      <c r="U1388" s="44" t="inlineStr">
        <is>
          <t>106</t>
        </is>
      </c>
      <c r="V1388" s="45" t="inlineStr">
        <is>
          <t>{"link": "https://www.themoviedb.org/movie/11164-d2-the-mighty-ducks/watch?locale=CA", "flatrate": [{"logo_path": "/97yvRBw1GzX7fXprcF80er19ot.jpg", "provider_id": 337, "provider_name": "Disney Plus", "display_priority": 3}], "buy":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"rent":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t>
        </is>
      </c>
      <c r="W1388" s="75" t="inlineStr">
        <is>
          <t>0</t>
        </is>
      </c>
      <c r="X1388" s="35" t="n">
        <v>11164</v>
      </c>
      <c r="Y1388" s="35" t="inlineStr">
        <is>
          <t>[10414, 10680, 926670, 774825, 602307, 690369, 134623, 730840, 27653, 166747, 774370, 776098, 927254, 587562, 9948, 345942, 203696, 19405, 13490, 14544]</t>
        </is>
      </c>
      <c r="Z1388" s="35" t="inlineStr">
        <is>
          <t>20%</t>
        </is>
      </c>
      <c r="AA1388" s="35" t="inlineStr">
        <is>
          <t>6.1/10</t>
        </is>
      </c>
      <c r="AB1388" s="35" t="inlineStr">
        <is>
          <t>N/A</t>
        </is>
      </c>
      <c r="AC1388" s="35" t="inlineStr">
        <is>
          <t>https://www.youtube.com/embed/OI9PFPLwEcE</t>
        </is>
      </c>
      <c r="AD1388" s="98" t="inlineStr">
        <is>
          <t>US</t>
        </is>
      </c>
      <c r="AE1388" s="98" t="n">
        <v>1731215633548</v>
      </c>
    </row>
    <row r="1389" ht="14.25" customHeight="1" s="169">
      <c r="A1389" s="93" t="inlineStr">
        <is>
          <t>Jurassic World: Dominion</t>
        </is>
      </c>
      <c r="B1389" s="94" t="n">
        <v>36</v>
      </c>
      <c r="C1389" s="131" t="inlineStr">
        <is>
          <t>Jurassic Park</t>
        </is>
      </c>
      <c r="D1389" s="132" t="n"/>
      <c r="E1389" s="95" t="inlineStr">
        <is>
          <t>Sci-Fi</t>
        </is>
      </c>
      <c r="F1389" s="117" t="inlineStr">
        <is>
          <t>Action</t>
        </is>
      </c>
      <c r="G1389" s="31" t="n"/>
      <c r="H1389" s="32" t="n"/>
      <c r="I1389" s="96" t="inlineStr">
        <is>
          <t>Universal Pictures</t>
        </is>
      </c>
      <c r="J1389" s="97" t="n">
        <v>2022</v>
      </c>
      <c r="K1389" s="35">
        <f>ROW(K1389)-1</f>
        <v/>
      </c>
      <c r="L1389" s="98" t="b">
        <v>0</v>
      </c>
      <c r="M1389" s="99" t="n"/>
      <c r="N1389" s="37" t="inlineStr">
        <is>
          <t>Four years after Isla Nublar was destroyed, dinosaurs now live—and hunt—alongside humans all over the world. This fragile balance will reshape the future and determine, once and for all, whether human beings are to remain the apex predators on a planet they now share with history's most fearsome creatures.</t>
        </is>
      </c>
      <c r="O1389" s="38" t="inlineStr">
        <is>
          <t>https://image.tmdb.org/t/p/w500/kAVRgw7GgK1CfYEJq8ME6EvRIgU.jpg</t>
        </is>
      </c>
      <c r="P1389" s="39" t="inlineStr">
        <is>
          <t>Chris Pratt, Bryce Dallas Howard, Laura Dern, Sam Neill, Jeff Goldblum, DeWanda Wise, Mamoudou Athie, Isabella Sermon, Campbell Scott, BD Wong, Omar Sy, Justice Smith, Daniella Pineda, Scott Haze, Dichen Lachman, Kristoffer Polaha, Caleb Hearon, Freya Parker, Alexander Owen, Ahir Shah, Elva Trill, Teresa Cendon-Garcia, Manuela Mora, Bastian Antonio Fuentes, Jasmine Chiu, Varada Sethu, Ben Ashenden, Enzo Squillino Jr., Glynis Davies, Mo Brings Plenty, Emilie Jumeaux, Aisling Sharkey, Joel Elferink, Elan Ross Gibson, Cokey Falkow, Dimitri 'Vegas' Thivaios, Eleanor Tata, Joe Azzopardi, Lynn Hunter, Ben Cooke, Cathleen Summers, Patrick Loungway, Michael Bendib, Yasmine Bouabid, Ross Donnelly, Metin Hassan, Gjee Wade II</t>
        </is>
      </c>
      <c r="Q1389" s="40" t="inlineStr">
        <is>
          <t>Colin Trevorrow</t>
        </is>
      </c>
      <c r="R1389" s="41" t="inlineStr">
        <is>
          <t>[{"Source": "Internet Movie Database", "Value": "5.6/10"}, {"Source": "Rotten Tomatoes", "Value": "29%"}, {"Source": "Metacritic", "Value": "38/100"}]</t>
        </is>
      </c>
      <c r="S1389" s="42" t="inlineStr">
        <is>
          <t>1,004,004,592</t>
        </is>
      </c>
      <c r="T1389" s="43" t="inlineStr">
        <is>
          <t>PG-13</t>
        </is>
      </c>
      <c r="U1389" s="44" t="inlineStr">
        <is>
          <t>147</t>
        </is>
      </c>
      <c r="V1389" s="45" t="inlineStr">
        <is>
          <t>{"link": "https://www.themoviedb.org/movie/507086-jurassic-world-dominion/watch?locale=CA", "buy":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"rent":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"flatrate": [{"logo_path": "/ewOptMVIYcOadMGGJz8DJueH2bH.jpg", "provider_id": 230, "provider_name": "Crave", "display_priority": 5}, {"logo_path": "/cQjWvOiKRPeSuWRNGegcBjyqVbR.jpg", "provider_id": 469, "provider_name": "Club Illico", "display_priority": 51}, {"logo_path": "/qcKfSyX4xkXESjHrkO8cZLRJkn6.jpg", "provider_id": 2604, "provider_name": "Crave Amazon Channel", "display_priority": 140}]}</t>
        </is>
      </c>
      <c r="W1389" s="46" t="inlineStr">
        <is>
          <t>465,000,000</t>
        </is>
      </c>
      <c r="X1389" s="35" t="n">
        <v>507086</v>
      </c>
      <c r="Y1389" s="35" t="inlineStr">
        <is>
          <t>[351286, 1234821, 135397, 330, 823464, 443791, 331, 593026, 124905, 590223, 1257009, 9341, 1234731, 329, 345940, 615656, 427641, 3003, 268896, 42469]</t>
        </is>
      </c>
      <c r="Z1389" s="35" t="inlineStr">
        <is>
          <t>29%</t>
        </is>
      </c>
      <c r="AA1389" s="35" t="inlineStr">
        <is>
          <t>5.6/10</t>
        </is>
      </c>
      <c r="AB1389" s="35" t="inlineStr">
        <is>
          <t>38/100</t>
        </is>
      </c>
      <c r="AC1389" s="35" t="inlineStr">
        <is>
          <t>https://www.youtube.com/embed/DtQycgMD4HQ</t>
        </is>
      </c>
      <c r="AD1389" s="98" t="inlineStr">
        <is>
          <t>US</t>
        </is>
      </c>
      <c r="AE1389" s="98" t="n">
        <v>1731215633548</v>
      </c>
    </row>
    <row r="1390" ht="14.25" customHeight="1" s="169">
      <c r="A1390" s="93" t="inlineStr">
        <is>
          <t>Maleficent: Mistress of Evil</t>
        </is>
      </c>
      <c r="B1390" s="94" t="n">
        <v>36</v>
      </c>
      <c r="C1390" s="131" t="inlineStr">
        <is>
          <t>Disney Live Action</t>
        </is>
      </c>
      <c r="D1390" s="132" t="inlineStr">
        <is>
          <t>Disney Live Action Remake</t>
        </is>
      </c>
      <c r="E1390" s="95" t="inlineStr">
        <is>
          <t>Drama</t>
        </is>
      </c>
      <c r="F1390" s="117" t="inlineStr">
        <is>
          <t>Princess</t>
        </is>
      </c>
      <c r="G1390" s="31" t="n"/>
      <c r="H1390" s="32" t="n"/>
      <c r="I1390" s="96" t="inlineStr">
        <is>
          <t>Disney</t>
        </is>
      </c>
      <c r="J1390" s="97" t="n">
        <v>2019</v>
      </c>
      <c r="K1390" s="35">
        <f>ROW(K1390)-1</f>
        <v/>
      </c>
      <c r="L1390" s="98" t="b">
        <v>0</v>
      </c>
      <c r="M1390" s="99" t="n"/>
      <c r="N1390" s="37" t="inlineStr">
        <is>
          <t>Maleficent and her goddaughter Aurora begin to question the complex family ties that bind them as they are pulled in different directions by impending nuptials, unexpected allies, and dark new forces at play.</t>
        </is>
      </c>
      <c r="O1390" s="38" t="inlineStr">
        <is>
          <t>https://image.tmdb.org/t/p/w500/vloNTScJ3w7jwNwtNGoG8DbTThv.jpg</t>
        </is>
      </c>
      <c r="P1390" s="39" t="inlineStr">
        <is>
          <t>Angelina Jolie, Elle Fanning, Harris Dickinson, Michelle Pfeiffer, Sam Riley, Chiwetel Ejiofor, Ed Skrein, Robert Lindsay, David Gyasi, Jenn Murray, Juno Temple, Lesley Manville, Imelda Staunton, Judi Shekoni, MIYAVI, Kae Alexander, Warwick Davis, Emma Maclennan, Aline Mowat, Freddie Wise, Barry Aird, Jermaine Cope, Juliane Snekkestad, Jess Liaudin, Noor Dillan-Night, Sarah Morghad, Oliver Frank Newman, Harry Paul Newman, April Alexander, Derek Horsham, Ia Östergren, Anthony Kaye, Lex Milczarek, Xander Pipe, Fernanda Diniz, John Carew, Rebecca Kunikowski, Ivy-Mae Hewitt, Oliviyah Hewitt, John Lebar, Richard Keep, Bruce Lester-Johnson, Elizabeth Brace, Pik-Sen Lim, Topo Wresniwiro, Chester Durrant, Elizabeth Marcano-Mortlock, Julia Bender, Mikey Brett, Brian Fisher, Josh Jefferies, Jack Parker, Russell Balogh, Michael Akinsulire, Camille Mallet De Chauny, Lonyo Engele, Mark Knightley, Darcy Vanhinsbergh, Tekle Baroti, Gielliane Althea, Martin Bishop, Adam Colborne, Ahaan Gupta, David Midthunder, Briana Akinluyi, Tom Bonington, Rayna Campbell, Tina Gray, Darrell Davis, Robert Curtis, Tom Colley, David Isiguzo, Sarah Sayuri Hare, Chloe Fung, Arjen Tuiten, Andre Bullock, Lewis Kirk, Victor Perez, Piers Horseman, Jimmy Hibbert, Jo Hannah Emblem Rønning, Holly Emblem Rønning, Robert McCrea</t>
        </is>
      </c>
      <c r="Q1390" s="40" t="inlineStr">
        <is>
          <t>Joachim Rønning</t>
        </is>
      </c>
      <c r="R1390" s="41" t="inlineStr">
        <is>
          <t>[{"Source": "Internet Movie Database", "Value": "6.6/10"}, {"Source": "Rotten Tomatoes", "Value": "40%"}, {"Source": "Metacritic", "Value": "43/100"}]</t>
        </is>
      </c>
      <c r="S1390" s="42" t="inlineStr">
        <is>
          <t>491,730,089</t>
        </is>
      </c>
      <c r="T1390" s="43" t="inlineStr">
        <is>
          <t>PG</t>
        </is>
      </c>
      <c r="U1390" s="44" t="inlineStr">
        <is>
          <t>119</t>
        </is>
      </c>
      <c r="V1390" s="45" t="inlineStr">
        <is>
          <t>{"link": "https://www.themoviedb.org/movie/420809-maleficent-mistress-of-evil/watch?locale=CA", "buy":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"rent":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"flatrate": [{"logo_path": "/97yvRBw1GzX7fXprcF80er19ot.jpg", "provider_id": 337, "provider_name": "Disney Plus", "display_priority": 3}]}</t>
        </is>
      </c>
      <c r="W1390" s="46" t="inlineStr">
        <is>
          <t>185,000,000</t>
        </is>
      </c>
      <c r="X1390" s="35" t="n">
        <v>420809</v>
      </c>
      <c r="Y1390" s="35" t="inlineStr">
        <is>
          <t>[102651, 321612, 150689, 447277, 532639, 57737, 10601, 16962, 16119, 58595, 34205, 294272, 196254, 426543, 18198, 668461, 420814, 417320, 12155, 266647]</t>
        </is>
      </c>
      <c r="Z1390" s="35" t="inlineStr">
        <is>
          <t>40%</t>
        </is>
      </c>
      <c r="AA1390" s="35" t="inlineStr">
        <is>
          <t>6.6/10</t>
        </is>
      </c>
      <c r="AB1390" s="35" t="inlineStr">
        <is>
          <t>43/100</t>
        </is>
      </c>
      <c r="AC1390" s="35" t="inlineStr">
        <is>
          <t>https://www.youtube.com/embed/AZJUQ9Sp_0U</t>
        </is>
      </c>
      <c r="AD1390" s="98" t="inlineStr">
        <is>
          <t>US</t>
        </is>
      </c>
      <c r="AE1390" s="98" t="n">
        <v>1731215633548</v>
      </c>
    </row>
    <row r="1391" ht="14.25" customHeight="1" s="169">
      <c r="A1391" s="93" t="inlineStr">
        <is>
          <t>The Fan</t>
        </is>
      </c>
      <c r="B1391" s="94" t="n">
        <v>36</v>
      </c>
      <c r="C1391" s="131" t="n"/>
      <c r="D1391" s="132" t="n"/>
      <c r="E1391" s="95" t="inlineStr">
        <is>
          <t>Sports</t>
        </is>
      </c>
      <c r="F1391" s="117" t="inlineStr">
        <is>
          <t>Thriller</t>
        </is>
      </c>
      <c r="G1391" s="31" t="n"/>
      <c r="H1391" s="32" t="n"/>
      <c r="I1391" s="96" t="inlineStr">
        <is>
          <t>Sony Pictures</t>
        </is>
      </c>
      <c r="J1391" s="97" t="n">
        <v>1996</v>
      </c>
      <c r="K1391" s="35">
        <f>ROW(K1391)-1</f>
        <v/>
      </c>
      <c r="L1391" s="98" t="b">
        <v>0</v>
      </c>
      <c r="M1391" s="99" t="n"/>
      <c r="N1391" s="37" t="inlineStr">
        <is>
          <t>When the San Francisco Giants pay center-fielder, Bobby Rayburn $40 million to lead their team to the World Series, no one is happier or more supportive than #1 fan, Gil Renard.  When Rayburn becomes mired in the worst slump of his career, the obsessed Renard decides to stop at nothing to help his idol regain his former glory—not even murder.</t>
        </is>
      </c>
      <c r="O1391" s="38" t="inlineStr">
        <is>
          <t>https://image.tmdb.org/t/p/w500/lu7CjP8YES5dJMCFg5O9o9jCkjl.jpg</t>
        </is>
      </c>
      <c r="P1391" s="39" t="inlineStr">
        <is>
          <t>Robert De Niro, Wesley Snipes, Ellen Barkin, John Leguizamo, Benicio del Toro, Patti D'Arbanville, Chris Mulkey, Andrew J. Ferchland, Brandon Hammond, Charles Hallahan, Dan Butler, Kurt Fuller, Michael Jace, Frank Medrano, Don S. Davis, John Kruk, Stoney Jackson, Brad William Henke, Drew Snyder, Edith Diaz, Walter Addison, Wayne Duvall, M.C. Gainey, Stanley DeSantis, Jack Black, Paul Herman, Roy Conrad, Richard Riehle, Earl Billings, John Carroll Lynch, Tim Monsion, Aaron Neville, Vernon Guichard II</t>
        </is>
      </c>
      <c r="Q1391" s="40" t="inlineStr">
        <is>
          <t>Tony Scott</t>
        </is>
      </c>
      <c r="R1391" s="41" t="inlineStr">
        <is>
          <t>[{"Source": "Internet Movie Database", "Value": "5.9/10"}, {"Source": "Rotten Tomatoes", "Value": "38%"}, {"Source": "Metacritic", "Value": "32/100"}]</t>
        </is>
      </c>
      <c r="S1391" s="42" t="inlineStr">
        <is>
          <t>18,626,419</t>
        </is>
      </c>
      <c r="T1391" s="43" t="inlineStr">
        <is>
          <t>R</t>
        </is>
      </c>
      <c r="U1391" s="44" t="inlineStr">
        <is>
          <t>116</t>
        </is>
      </c>
      <c r="V1391" s="45" t="inlineStr">
        <is>
          <t>{"link": "https://www.themoviedb.org/movie/9566-the-fan/watch?locale=CA", "buy": [{"logo_path": "/SPnB1qiCkYfirS2it3hZORwGVn.jpg", "provider_id": 2, "provider_name": "Apple TV Store", "display_priority": 6}, {"logo_path": "/8z7rC8uIDaTM91X0ZfkRf04ydj2.jpg", "provider_id": 3, "provider_name": "Google Play Movies", "display_priority": 7}, {"logo_path": "/pTnn5JwWr4p3pG8H6VrpiQo7Vs0.jpg", "provider_id": 192, "provider_name": "YouTube", "display_priority": 33}, {"logo_path": "/qR6FKvnPBx2O37FDg8PNM7efwF3.jpg", "provider_id": 10, "provider_name": "Amazon Video", "display_priority": 56}], "rent": [{"logo_path": "/SPnB1qiCkYfirS2it3hZORwGVn.jpg", "provider_id": 2, "provider_name": "Apple TV Store", "display_priority": 6}, {"logo_path": "/8z7rC8uIDaTM91X0ZfkRf04ydj2.jpg", "provider_id": 3, "provider_name": "Google Play Movies", "display_priority": 7}, {"logo_path": "/pTnn5JwWr4p3pG8H6VrpiQo7Vs0.jpg", "provider_id": 192, "provider_name": "YouTube", "display_priority": 33}, {"logo_path": "/qR6FKvnPBx2O37FDg8PNM7efwF3.jpg", "provider_id": 10, "provider_name": "Amazon Video", "display_priority": 56}]}</t>
        </is>
      </c>
      <c r="W1391" s="46" t="inlineStr">
        <is>
          <t>55,000,000</t>
        </is>
      </c>
      <c r="X1391" s="35" t="n">
        <v>9566</v>
      </c>
      <c r="Y1391" s="35" t="inlineStr">
        <is>
          <t>[17003, 22473, 16083, 979924, 8271, 1030987, 1991, 760926, 24832, 865, 7183, 10866, 20064, 176124, 241, 1317288, 43549, 1426776, 158011, 243352]</t>
        </is>
      </c>
      <c r="Z1391" s="35" t="inlineStr">
        <is>
          <t>38%</t>
        </is>
      </c>
      <c r="AA1391" s="35" t="inlineStr">
        <is>
          <t>5.9/10</t>
        </is>
      </c>
      <c r="AB1391" s="35" t="inlineStr">
        <is>
          <t>32/100</t>
        </is>
      </c>
      <c r="AC1391" s="35" t="inlineStr">
        <is>
          <t>https://www.youtube.com/embed/OJhwzOqqdqU</t>
        </is>
      </c>
      <c r="AD1391" s="98" t="inlineStr">
        <is>
          <t>US</t>
        </is>
      </c>
      <c r="AE1391" s="98" t="n">
        <v>1731215633548</v>
      </c>
    </row>
    <row r="1392" ht="14.25" customHeight="1" s="169">
      <c r="A1392" s="93" t="inlineStr">
        <is>
          <t>Congo</t>
        </is>
      </c>
      <c r="B1392" s="94" t="n">
        <v>36</v>
      </c>
      <c r="C1392" s="131" t="n"/>
      <c r="D1392" s="132" t="n"/>
      <c r="E1392" s="95" t="inlineStr">
        <is>
          <t>Adventure</t>
        </is>
      </c>
      <c r="F1392" s="117" t="inlineStr">
        <is>
          <t>Action</t>
        </is>
      </c>
      <c r="G1392" s="31" t="n"/>
      <c r="H1392" s="32" t="n"/>
      <c r="I1392" s="96" t="inlineStr">
        <is>
          <t>Paramount Pictures</t>
        </is>
      </c>
      <c r="J1392" s="97" t="n">
        <v>1995</v>
      </c>
      <c r="K1392" s="35">
        <f>ROW(K1392)-1</f>
        <v/>
      </c>
      <c r="L1392" s="98" t="b">
        <v>0</v>
      </c>
      <c r="M1392" s="99" t="inlineStr">
        <is>
          <t>This action movie is mostly boring. It takes around 75 minutes for anything interesting to happen, and then the action sequences are only a maximum of 30 seconds at a time. All of the action sequences look really bad and are shaky and poorly shot. The effects look horrible. The script is awful, the characters are poorly written and nothing makes them likable. The setup for going to the Congo is preposterous, which can be forgivable in a better movie, but just adds on to the negatives of this movie. Killer gorilla movie has potential, but none of it is realized here.</t>
        </is>
      </c>
      <c r="N1392" s="37" t="inlineStr">
        <is>
          <t>Eight people embark on an expedition into the Congo, a mysterious expanse of unexplored Africa, where human greed and the laws of nature have gone berserk.</t>
        </is>
      </c>
      <c r="O1392" s="38" t="inlineStr">
        <is>
          <t>https://image.tmdb.org/t/p/w500/hPNSToNIIpRO6y5Rh973leqQqNr.jpg</t>
        </is>
      </c>
      <c r="P1392" s="39" t="inlineStr">
        <is>
          <t>Laura Linney, Dylan Walsh, Ernie Hudson, Tim Curry, Grant Heslov, Joe Don Baker, Lorene Noh, Mary Ellen Trainor, Misty Rosas, Stuart Pankin, Carolyn Seymour, Romy Rosemont, James Karen, Bill Pugin, Lawrence T. Wrentz, Robert Almodovar, Kathleen Connors, Joel Weiss, John Hawkes, Peter Jason, Jimmy Buffett, James Paradise, William John Murphy, Thom Barry, Ayo Adejugbe, Kevin Grevioux, Karara Muhoro, Darnell Suttles, Michael Chinyamurindi, Willie Amakye, Malang, Jay Speed Forney, Shelton Mack, David Mungai, Anthony Mutune, Sylvester Mwangi, Les Robinson, Nelson Shalita, E.J. Callahan, Guy Toley, Jackson Gitonga, Andrew Kamuyu, Fidel Bateke, Shayna Fox, Bruce Campbell, Taylor Nichols, Adewale Akinnuoye-Agbaje, David Anthony, Brian La Rosa, John Munro Cameron, John Alexander Lowe, Jay Caputo, Garon Michael, Peter Elliott, David St. Pierre, Eldon Jackson, Philip Tan, Nicholas Kadi, Christopher 'Critter' Antonucci, Loren Cross, Chris Dupre, Delroy Lindo, Joe Pantoliano, Paul Speaks</t>
        </is>
      </c>
      <c r="Q1392" s="40" t="inlineStr">
        <is>
          <t>Frank Marshall</t>
        </is>
      </c>
      <c r="R1392" s="41" t="inlineStr">
        <is>
          <t>[{"Source": "Internet Movie Database", "Value": "5.3/10"}, {"Source": "Rotten Tomatoes", "Value": "24%"}, {"Source": "Metacritic", "Value": "24/100"}]</t>
        </is>
      </c>
      <c r="S1392" s="42" t="inlineStr">
        <is>
          <t>152,022,101</t>
        </is>
      </c>
      <c r="T1392" s="43" t="inlineStr">
        <is>
          <t>PG-13</t>
        </is>
      </c>
      <c r="U1392" s="44" t="inlineStr">
        <is>
          <t>109</t>
        </is>
      </c>
      <c r="V1392" s="45" t="inlineStr">
        <is>
          <t>{"link": "https://www.themoviedb.org/movie/10329-congo/watch?locale=CA", "flatrate": [{"logo_path": "/pK3bUzescsBuvzrCCZkj1YTdoDA.jpg", "provider_id": 2525, "provider_name": "Super Channel Plus", "display_priority": 35}, {"logo_path": "/5W6vTKE684EhdITeMUjdcTIBGdh.jpg", "provider_id": 605, "provider_name": "Super Channel Amazon Channel", "display_priority": 72}, {"logo_path": "/9BgaNQRMDvVlji1JBZi6tcfxpKx.jpg", "provider_id": 257, "provider_name": "fuboTV", "display_priority": 90}], "rent":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"buy":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t>
        </is>
      </c>
      <c r="W1392" s="46" t="inlineStr">
        <is>
          <t>50,000,000</t>
        </is>
      </c>
      <c r="X1392" s="35" t="n">
        <v>10329</v>
      </c>
      <c r="Y1392" s="35" t="inlineStr">
        <is>
          <t>[225738, 26845, 390062, 10130, 4283, 3598, 1372, 314095, 37420, 976720, 13022, 299687, 16068, 507244, 37861, 1994, 11828, 760926, 51515, 10847]</t>
        </is>
      </c>
      <c r="Z1392" s="35" t="inlineStr">
        <is>
          <t>24%</t>
        </is>
      </c>
      <c r="AA1392" s="35" t="inlineStr">
        <is>
          <t>5.3/10</t>
        </is>
      </c>
      <c r="AB1392" s="35" t="inlineStr">
        <is>
          <t>24/100</t>
        </is>
      </c>
      <c r="AC1392" s="35" t="inlineStr">
        <is>
          <t>https://www.youtube.com/embed/QpdbdpOqLuY</t>
        </is>
      </c>
      <c r="AD1392" s="98" t="inlineStr">
        <is>
          <t>US</t>
        </is>
      </c>
      <c r="AE1392" s="98" t="n">
        <v>1731215633548</v>
      </c>
    </row>
    <row r="1393" ht="14.25" customHeight="1" s="169">
      <c r="A1393" s="93" t="inlineStr">
        <is>
          <t>Collateral Damage</t>
        </is>
      </c>
      <c r="B1393" s="94" t="n">
        <v>36</v>
      </c>
      <c r="C1393" s="131" t="n"/>
      <c r="D1393" s="132" t="n"/>
      <c r="E1393" s="95" t="inlineStr">
        <is>
          <t>Action</t>
        </is>
      </c>
      <c r="F1393" s="117" t="n"/>
      <c r="G1393" s="31" t="n"/>
      <c r="H1393" s="32" t="n"/>
      <c r="I1393" s="96" t="inlineStr">
        <is>
          <t>Warner Bros.</t>
        </is>
      </c>
      <c r="J1393" s="97" t="n">
        <v>2002</v>
      </c>
      <c r="K1393" s="35">
        <f>ROW(K1393)-1</f>
        <v/>
      </c>
      <c r="L1393" s="98" t="b">
        <v>0</v>
      </c>
      <c r="M1393" s="99" t="inlineStr">
        <is>
          <t>Don't have a ton to say about this movie. It's an extremely generic revenge action/thriller movie that it feels like you've already seen many times before. The best part about it is that Arnold is in it and he is very good as always. John Leguizamo and John Torturro each show up at different points but then both leave within five minutes, I expected at least one of them to have a bigger role.</t>
        </is>
      </c>
      <c r="N1393" s="76" t="inlineStr">
        <is>
          <t>Firefighter Gordon Brewer is plunged into the complex and dangerous world of international terrorism after he loses his wife and child in a bombing credited to Claudio 'The Wolf' Perrini.</t>
        </is>
      </c>
      <c r="O1393" s="105" t="inlineStr">
        <is>
          <t>https://image.tmdb.org/t/p/w500/rALb2pU8QQGIlYdHezB2F5kwecI.jpg</t>
        </is>
      </c>
      <c r="P1393" s="106" t="inlineStr">
        <is>
          <t>Arnold Schwarzenegger, Francesca Neri, Elias Koteas, Cliff Curtis, John Leguizamo, John Turturro, Jsu Garcia, Tyler Posey, Michael Milhoan, Rick Worthy, Raymond Cruz, Lindsay Frost, Ethan Dampf, Jorge Zepeda, Miguel Sandoval, Harry Lennix, Madison Mason, Don Fischer, Shelley Malil, Jack Conley, Todd Allen, Rick Garcia, Penny Griego, John Verea, Greg Collins, Bruce Ramsay, Michael Cavanaugh, Nicholas Pryor, Rodrigo Obregón, Gerardo Albarrán, J. Kenneth Campbell, Flor Eduarda Gurrola, Pedro Altamirano, Salvador Sánchez, Fernando Sarfatti, Raúl Pozos, Ehécatl Chávez, Víctor Carpinteiro, Natalia Traven, Enrique Munoz, Omar Ayala, Pedro Damián, Millie Slavin, Jane Lynch, Jossara Jinaro, Clint Lilley, Marianne Lewis, Louis Bernstein, Doralicia, Jay Acovone, Ronald Donahue, Robert 'Bobby Z' Zajonc, Daniel H. Friedman, Joe Renteria, Norm Compton, Esteban Cueto, Marcio Rosario, Kevin Beard, John Strand</t>
        </is>
      </c>
      <c r="Q1393" s="107" t="inlineStr">
        <is>
          <t>Andrew Davis</t>
        </is>
      </c>
      <c r="R1393" s="41" t="inlineStr">
        <is>
          <t>[{"Source": "Internet Movie Database", "Value": "5.5/10"}, {"Source": "Rotten Tomatoes", "Value": "19%"}, {"Source": "Metacritic", "Value": "33/100"}]</t>
        </is>
      </c>
      <c r="S1393" s="72" t="inlineStr">
        <is>
          <t>78,382,433</t>
        </is>
      </c>
      <c r="T1393" s="109" t="inlineStr">
        <is>
          <t>R</t>
        </is>
      </c>
      <c r="U1393" s="110" t="inlineStr">
        <is>
          <t>108</t>
        </is>
      </c>
      <c r="V1393" s="82" t="inlineStr">
        <is>
          <t>{"link": "https://www.themoviedb.org/movie/9884-collateral-damage/watch?locale=CA", "free": [{"logo_path": "/j7D006Uy3UWwZ6G0xH6BMgIWTzH.jpg", "provider_id": 212, "provider_name": "Hoopla", "display_priority": 8}], "rent":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"buy":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t>
        </is>
      </c>
      <c r="W1393" s="46" t="inlineStr">
        <is>
          <t>85,000,000</t>
        </is>
      </c>
      <c r="X1393" s="35" t="n">
        <v>9884</v>
      </c>
      <c r="Y1393" s="35" t="inlineStr">
        <is>
          <t>[10431, 9882, 4349, 697843, 553604, 21610, 38780, 996154, 1156255, 1522923, 379149, 292040, 1116490, 949484, 1093995, 1167271, 754, 85414, 1215162, 976734]</t>
        </is>
      </c>
      <c r="Z1393" s="35" t="inlineStr">
        <is>
          <t>19%</t>
        </is>
      </c>
      <c r="AA1393" s="35" t="inlineStr">
        <is>
          <t>5.5/10</t>
        </is>
      </c>
      <c r="AB1393" s="35" t="inlineStr">
        <is>
          <t>33/100</t>
        </is>
      </c>
      <c r="AC1393" s="35" t="inlineStr">
        <is>
          <t>https://www.youtube.com/embed/YywOMlbqLPo</t>
        </is>
      </c>
      <c r="AD1393" s="98" t="inlineStr">
        <is>
          <t>US</t>
        </is>
      </c>
      <c r="AE1393" s="98" t="inlineStr">
        <is>
          <t>1767135645297</t>
        </is>
      </c>
    </row>
    <row r="1394" ht="14.25" customHeight="1" s="169">
      <c r="A1394" s="93" t="inlineStr">
        <is>
          <t>Halloween II</t>
        </is>
      </c>
      <c r="B1394" s="94" t="n">
        <v>36</v>
      </c>
      <c r="C1394" s="131" t="inlineStr">
        <is>
          <t>Halloween</t>
        </is>
      </c>
      <c r="D1394" s="132" t="n"/>
      <c r="E1394" s="95" t="inlineStr">
        <is>
          <t>Horror</t>
        </is>
      </c>
      <c r="F1394" s="117" t="inlineStr">
        <is>
          <t>Slasher</t>
        </is>
      </c>
      <c r="G1394" s="31" t="inlineStr">
        <is>
          <t>Halloween</t>
        </is>
      </c>
      <c r="H1394" s="32" t="n"/>
      <c r="I1394" s="96" t="inlineStr">
        <is>
          <t>Universal Pictures</t>
        </is>
      </c>
      <c r="J1394" s="97" t="n">
        <v>1981</v>
      </c>
      <c r="K1394" s="35">
        <f>ROW(K1394)-1</f>
        <v/>
      </c>
      <c r="L1394" s="98" t="b">
        <v>0</v>
      </c>
      <c r="M1394" s="99" t="inlineStr">
        <is>
          <t>Has the feel of a Friday the 13th sequel, rather than a sequel to "Halloween". None of the deaths have any suspense or excitement, because we never have enough time to become familiar with any of the characters. The twist at the end is so bad that it retroactively harms the original movie. When you slap a weak motivation onto Michael Myers it makes him less scary than when he was unknown.</t>
        </is>
      </c>
      <c r="N1394" s="76" t="inlineStr">
        <is>
          <t>After failing to kill stubborn survivor Laurie and taking a bullet or six from former psychiatrist Dr. Sam Loomis, Michael Myers has followed Laurie to the Haddonfield Memorial Hospital, where she's been admitted for Myers' attempt on her life. The institution proves to be particularly suited to serial killers, however, as Myers cuts, stabs and slashes his way through hospital staff to reach his favorite victim.</t>
        </is>
      </c>
      <c r="O1394" s="105" t="inlineStr">
        <is>
          <t>https://image.tmdb.org/t/p/w500/gL3dPbbZInWn4U9jd87uoFGOdot.jpg</t>
        </is>
      </c>
      <c r="P1394" s="106" t="inlineStr">
        <is>
          <t>Jamie Lee Curtis, Donald Pleasence, Charles Cyphers, Jeffrey Kramer, Lance Guest, Pamela Susan Shoop, Hunter von Leer, Dick Warlock, Leo Rossi, Gloria Gifford, Tawny Moyer, Ana Alicia, Ford Rainey, Cliff Emmich, Nancy Stephens, John Zenda, Catherine Bergstrom, Alan Haufrect, Lucille Benson, Howard Culver, Dana Carvey, Billy Warlock, Jonathan Prince, Leigh French, Ty Mitchell, Nancy Kyes, Pamela McMyler, Dennis Holahan, Nichole Drucker, Ken Smolka, Adam Gunn, Roger Hampton, Robin Coleman, Jack Verbois, Tony Moran, Kyle Richards, Brian Andrews, Anne Bruner, Anne-Marie Martin, Helen Kelly, Kim Gottlieb, Don Ramey Logan, Nancy Platt Jacoby, Lance Warlock</t>
        </is>
      </c>
      <c r="Q1394" s="107" t="inlineStr">
        <is>
          <t>Rick Rosenthal</t>
        </is>
      </c>
      <c r="R1394" s="41" t="inlineStr">
        <is>
          <t>[{"Source": "Internet Movie Database", "Value": "6.5/10"}, {"Source": "Rotten Tomatoes", "Value": "35%"}, {"Source": "Metacritic", "Value": "40/100"}]</t>
        </is>
      </c>
      <c r="S1394" s="72" t="inlineStr">
        <is>
          <t>25,533,818</t>
        </is>
      </c>
      <c r="T1394" s="109" t="inlineStr">
        <is>
          <t>R</t>
        </is>
      </c>
      <c r="U1394" s="110" t="inlineStr">
        <is>
          <t>92</t>
        </is>
      </c>
      <c r="V1394" s="82" t="inlineStr">
        <is>
          <t>{"link": "https://www.themoviedb.org/movie/11281-halloween-ii/watch?locale=CA", "rent": [{"logo_path": "/SPnB1qiCkYfirS2it3hZORwGVn.jpg", "provider_id": 2, "provider_name": "Apple TV Store", "display_priority": 6}, {"logo_path": "/4bIKO5tqPgko0135wL9GhMsb1wv.jpg", "provider_id": 140, "provider_name": "CosmoGo", "display_priority": 18}, {"logo_path": "/qR6FKvnPBx2O37FDg8PNM7efwF3.jpg", "provider_id": 10, "provider_name": "Amazon Video", "display_priority": 56}], "buy": [{"logo_path": "/SPnB1qiCkYfirS2it3hZORwGVn.jpg", "provider_id": 2, "provider_name": "Apple TV Store", "display_priority": 6}, {"logo_path": "/4bIKO5tqPgko0135wL9GhMsb1wv.jpg", "provider_id": 140, "provider_name": "CosmoGo", "display_priority": 18}, {"logo_path": "/qR6FKvnPBx2O37FDg8PNM7efwF3.jpg", "provider_id": 10, "provider_name": "Amazon Video", "display_priority": 56}]}</t>
        </is>
      </c>
      <c r="W1394" s="46" t="inlineStr">
        <is>
          <t>2,500,000</t>
        </is>
      </c>
      <c r="X1394" s="35" t="n">
        <v>11281</v>
      </c>
      <c r="Y1394" s="35" t="inlineStr">
        <is>
          <t>[610253, 948, 11675, 9373, 2082, 9725, 6466, 663712, 517116, 602734, 10131, 1034541, 298250, 1426297, 134597, 801937, 1071215, 16342, 9792, 4488]</t>
        </is>
      </c>
      <c r="Z1394" s="35" t="inlineStr">
        <is>
          <t>35%</t>
        </is>
      </c>
      <c r="AA1394" s="35" t="inlineStr">
        <is>
          <t>6.5/10</t>
        </is>
      </c>
      <c r="AB1394" s="35" t="inlineStr">
        <is>
          <t>40/100</t>
        </is>
      </c>
      <c r="AC1394" s="35" t="inlineStr">
        <is>
          <t>https://www.youtube.com/embed/W34hF0rsj94</t>
        </is>
      </c>
      <c r="AD1394" s="98" t="inlineStr">
        <is>
          <t>US</t>
        </is>
      </c>
      <c r="AE1394" s="98" t="n">
        <v>1731215633548</v>
      </c>
    </row>
    <row r="1395" ht="14.25" customHeight="1" s="169">
      <c r="A1395" s="93" t="inlineStr">
        <is>
          <t>Vantage Point</t>
        </is>
      </c>
      <c r="B1395" s="94" t="n">
        <v>36</v>
      </c>
      <c r="C1395" s="131" t="n"/>
      <c r="D1395" s="132" t="n"/>
      <c r="E1395" s="95" t="inlineStr">
        <is>
          <t>Action</t>
        </is>
      </c>
      <c r="F1395" s="117" t="inlineStr">
        <is>
          <t>Thriller</t>
        </is>
      </c>
      <c r="G1395" s="31" t="n"/>
      <c r="H1395" s="32" t="n"/>
      <c r="I1395" s="96" t="inlineStr">
        <is>
          <t>Columbia Pictures</t>
        </is>
      </c>
      <c r="J1395" s="97" t="n">
        <v>2008</v>
      </c>
      <c r="K1395" s="35">
        <f>ROW(K1395)-1</f>
        <v/>
      </c>
      <c r="L1395" s="98" t="b">
        <v>0</v>
      </c>
      <c r="M1395" s="99" t="inlineStr">
        <is>
          <t>The gimmick of the movie is interesting the first one or two times they do it, but they jump back to the start of the movie SIX times. They show essentially the same scenes over and over for an hour, revealing only a little bit extra each time. It's very frustrating to watch, and also proof that they definitely did not have enough of a story to make a film out of this. The runtime before the credits is only 82 minutes, and there is really only 30-40 minutes worth of story. The action is fine, the acting is alright, the direction is OK. I found myself very frustrated every time they rewinded and jumped back to noon. I read somewhere that this is a poor imitation of Rashomon, and now I feel like I need to see that to see the concept executed well.</t>
        </is>
      </c>
      <c r="N1395" s="37" t="inlineStr">
        <is>
          <t>During an historic counter-terrorism summit in Spain, the President of the United States is struck down by an assassin's bullet. Eight strangers have a perfect view of the kill, but what did they really see? As the minutes leading up to the fatal shot are replayed through the eyes of each eyewitness, the reality of the assassination takes shape.</t>
        </is>
      </c>
      <c r="O1395" s="38" t="inlineStr">
        <is>
          <t>https://image.tmdb.org/t/p/w500/9xA1KaGoYQJveY3C87J41Au5Kkn.jpg</t>
        </is>
      </c>
      <c r="P1395" s="39" t="inlineStr">
        <is>
          <t>Dennis Quaid, Matthew Fox, Forest Whitaker, Sigourney Weaver, William Hurt, Ayelet Zurer, Edgar Ramírez, Eduardo Noriega, Saïd Taghmaoui, Zoe Saldaña, James Le Gros, Bruce McGill, Richard T. Jones, Holt McCallany, Leonardo Nam, Dolores Heredia, Shelby Fenner, Alicia Jaziz Zapién, Justin Sundquist, Rocío Verdejo, Brian McGovern, Ari Brickman, Sean O'Bryan, Guillermo Iván, Xavier Massimi, Rodrigo Cachero, Lisa Owen, Marisa Rubio, José Carlos Rodríguez</t>
        </is>
      </c>
      <c r="Q1395" s="40" t="inlineStr">
        <is>
          <t>Pete Travis</t>
        </is>
      </c>
      <c r="R1395" s="41" t="inlineStr">
        <is>
          <t>[{"Source": "Internet Movie Database", "Value": "6.6/10"}, {"Source": "Rotten Tomatoes", "Value": "34%"}, {"Source": "Metacritic", "Value": "40/100"}]</t>
        </is>
      </c>
      <c r="S1395" s="118" t="inlineStr">
        <is>
          <t>152,039,882</t>
        </is>
      </c>
      <c r="T1395" s="43" t="inlineStr">
        <is>
          <t>PG-13</t>
        </is>
      </c>
      <c r="U1395" s="44" t="inlineStr">
        <is>
          <t>90</t>
        </is>
      </c>
      <c r="V1395" s="45" t="inlineStr">
        <is>
          <t>{"link": "https://www.themoviedb.org/movie/7461-vantage-point/watch?locale=CA", "rent":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"buy":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t>
        </is>
      </c>
      <c r="W1395" s="75" t="inlineStr">
        <is>
          <t>40,000,000</t>
        </is>
      </c>
      <c r="X1395" s="35" t="n">
        <v>7461</v>
      </c>
      <c r="Y1395" s="35" t="inlineStr">
        <is>
          <t>[9386, 1045938, 5820, 2320, 2086, 9829, 19621, 18355, 460321, 66, 17365, 43434, 1441, 85414, 292040, 9268, 27576, 8978, 250388, 916]</t>
        </is>
      </c>
      <c r="Z1395" s="35" t="inlineStr">
        <is>
          <t>34%</t>
        </is>
      </c>
      <c r="AA1395" s="35" t="inlineStr">
        <is>
          <t>6.6/10</t>
        </is>
      </c>
      <c r="AB1395" s="35" t="inlineStr">
        <is>
          <t>40/100</t>
        </is>
      </c>
      <c r="AC1395" s="100" t="inlineStr">
        <is>
          <t>https://www.youtube.com/embed/LGnLCP-lfrA</t>
        </is>
      </c>
      <c r="AD1395" s="98" t="inlineStr">
        <is>
          <t>US</t>
        </is>
      </c>
      <c r="AE1395" s="98" t="inlineStr">
        <is>
          <t>1740161272672</t>
        </is>
      </c>
    </row>
    <row r="1396" ht="14.25" customHeight="1" s="169">
      <c r="A1396" s="93" t="inlineStr">
        <is>
          <t>The Predator</t>
        </is>
      </c>
      <c r="B1396" s="94" t="n">
        <v>36</v>
      </c>
      <c r="C1396" s="131" t="inlineStr">
        <is>
          <t>Alien vs Predator</t>
        </is>
      </c>
      <c r="D1396" s="132" t="inlineStr">
        <is>
          <t>Predator</t>
        </is>
      </c>
      <c r="E1396" s="95" t="inlineStr">
        <is>
          <t>Sci-Fi</t>
        </is>
      </c>
      <c r="F1396" s="117" t="inlineStr">
        <is>
          <t>Action</t>
        </is>
      </c>
      <c r="G1396" s="31" t="n"/>
      <c r="H1396" s="32" t="n"/>
      <c r="I1396" s="96" t="inlineStr">
        <is>
          <t>20th Century Studios</t>
        </is>
      </c>
      <c r="J1396" s="97" t="n">
        <v>2018</v>
      </c>
      <c r="K1396" s="35">
        <f>ROW(K1396)-1</f>
        <v/>
      </c>
      <c r="L1396" s="98" t="b">
        <v>0</v>
      </c>
      <c r="M1396" s="99" t="inlineStr">
        <is>
          <t>What a stinky film. This is such a massive misfire on every level by all involved. I can't even believe Shane Black made this movie. None of the jokes land, and boy are there plenty of attempts at them. This has to be one of the most offensive movies to people with disabilities in the 21st century. Every character with a disability is constantly used as the butt of a joke. Hinging a Predator movie on a kid is a terrible decision. Kids shouldn't be in Predator movies, and definitely shouldn't be the main genius solving the problems. The Predator isn't even scary in this whatsoever. They make him bigger than old Predator, but it just makes him look goofy. Most of the characters die being idiots instead of being hunted by a Predator. Just a garbage movie that was way more interested in starting a franchise and having sequels than it was in being a good movie.</t>
        </is>
      </c>
      <c r="N1396" s="83" t="inlineStr">
        <is>
          <t>When a young boy accidentally triggers the universe's most lethal hunters' return to Earth, only a ragtag crew of ex-soldiers and a disgruntled scientist can prevent the end of the human race.</t>
        </is>
      </c>
      <c r="O1396" s="84" t="inlineStr">
        <is>
          <t>https://image.tmdb.org/t/p/w500/a3eWGF6YPF7No5Rbtjc8QpDvz7l.jpg</t>
        </is>
      </c>
      <c r="P1396" s="85" t="inlineStr">
        <is>
          <t>Boyd Holbrook, Trevante Rhodes, Sterling K. Brown, Jacob Tremblay, Keegan-Michael Key, Olivia Munn, Thomas Jane, Alfie Allen, Augusto Aguilera, Jake Busey, Yvonne Strahovski, Brian A. Prince, Mike Dopud, Niall Matter, Javier Lacroix, Gabriel LaBelle, Nikolas Dukic, RJ Fetherstonhaugh, James S. Salisbury, Garry Chalk, Duncan Fraser, Emy Aneke, Darryl Scheelar, Fraser Aitcheson, Eduard Witzke, Jan Bos, Lochlyn Munro, Françoise Yip, Rhys Williams, Malcolm Masters, Harrison MacDonald, Sage Brocklebank, Coulton Jackson, Sean Owen Roberts, Colin Corrigan, Anousha Alamian, Ryan Scramstad, Patrick Sabongui, J.C. Williams, Sean Kohnke, Juan Pacheco, Lars Grant, Byron Brisco, Fraser Corbett, Chad Bellamy, Peter Shinkoda, Aaron Craven</t>
        </is>
      </c>
      <c r="Q1396" s="86" t="inlineStr">
        <is>
          <t>Shane Black</t>
        </is>
      </c>
      <c r="R1396" s="62" t="inlineStr">
        <is>
          <t>[{"Source": "Internet Movie Database", "Value": "5.3/10"}, {"Source": "Rotten Tomatoes", "Value": "34%"}, {"Source": "Metacritic", "Value": "48/100"}]</t>
        </is>
      </c>
      <c r="S1396" s="101" t="inlineStr">
        <is>
          <t>160,542,134</t>
        </is>
      </c>
      <c r="T1396" s="102" t="inlineStr">
        <is>
          <t>R</t>
        </is>
      </c>
      <c r="U1396" s="103" t="inlineStr">
        <is>
          <t>107</t>
        </is>
      </c>
      <c r="V1396" s="89" t="inlineStr">
        <is>
          <t>{"link": "https://www.themoviedb.org/movie/346910-the-predator/watch?locale=CA", "rent": [{"logo_path": "/SPnB1qiCkYfirS2it3hZORwGVn.jpg", "provider_id": 2, "provider_name": "Apple TV Store", "display_priority": 6}, {"logo_path": "/4bIKO5tqPgko0135wL9GhMsb1wv.jpg", "provider_id": 140, "provider_name": "CosmoGo", "display_priority": 18}, {"logo_path": "/qR6FKvnPBx2O37FDg8PNM7efwF3.jpg", "provider_id": 10, "provider_name": "Amazon Video", "display_priority": 56}], "buy":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"flatrate": [{"logo_path": "/97yvRBw1GzX7fXprcF80er19ot.jpg", "provider_id": 337, "provider_name": "Disney Plus", "display_priority": 3}]}</t>
        </is>
      </c>
      <c r="W1396" s="124" t="inlineStr">
        <is>
          <t>88,000,000</t>
        </is>
      </c>
      <c r="X1396" s="35" t="n">
        <v>346910</v>
      </c>
      <c r="Y1396" s="35" t="inlineStr">
        <is>
          <t>[34851, 169, 688258, 10596, 736485, 324670, 1218493, 1241470, 10529, 4965, 10128, 1190868, 87421, 13059, 395, 766507, 733317, 8078, 9102, 728526]</t>
        </is>
      </c>
      <c r="Z1396" s="35" t="inlineStr">
        <is>
          <t>34%</t>
        </is>
      </c>
      <c r="AA1396" s="35" t="inlineStr">
        <is>
          <t>5.3/10</t>
        </is>
      </c>
      <c r="AB1396" s="35" t="inlineStr">
        <is>
          <t>48/100</t>
        </is>
      </c>
      <c r="AC1396" s="35" t="inlineStr">
        <is>
          <t>https://www.youtube.com/embed/50_Ala5BKBo</t>
        </is>
      </c>
      <c r="AD1396" s="98" t="inlineStr">
        <is>
          <t>CA</t>
        </is>
      </c>
      <c r="AE1396" s="98" t="inlineStr">
        <is>
          <t>1751860063436</t>
        </is>
      </c>
    </row>
    <row r="1397" ht="14.25" customHeight="1" s="169">
      <c r="A1397" s="93" t="inlineStr">
        <is>
          <t>Saw II</t>
        </is>
      </c>
      <c r="B1397" s="94" t="n">
        <v>35</v>
      </c>
      <c r="C1397" s="131" t="inlineStr">
        <is>
          <t>Saw</t>
        </is>
      </c>
      <c r="D1397" s="132" t="n"/>
      <c r="E1397" s="95" t="inlineStr">
        <is>
          <t>Horror</t>
        </is>
      </c>
      <c r="F1397" s="117" t="n"/>
      <c r="G1397" s="31" t="n"/>
      <c r="H1397" s="32" t="n"/>
      <c r="I1397" s="96" t="inlineStr">
        <is>
          <t>Lionsgate</t>
        </is>
      </c>
      <c r="J1397" s="97" t="n">
        <v>2005</v>
      </c>
      <c r="K1397" s="35">
        <f>ROW(K1397)-1</f>
        <v/>
      </c>
      <c r="L1397" s="98" t="b">
        <v>0</v>
      </c>
      <c r="M1397" s="99" t="inlineStr">
        <is>
          <t>A quintessential case of a low budget hit getting a bigger budget and failing to capture what made the original enjoyable. We have a bunch of characters in a house, but they each have bare minimum character development and I didn't feel invested in any of them. It also feels weird for Jigsaw to claim he is about rehab and stuff and then punish the guy he wants to punish by kidnapping a bunch of people that haven't shown anything to deserve it. It's possible they all suck, but we don't know anything about any of the characters except Donnie Wahlberg and Amanda. This is where the series has already devolved into gore effects and torture porn, and I much preferred the mystery, small scale intimate character story, and escape room aspects of the first.</t>
        </is>
      </c>
      <c r="N1397" s="49" t="inlineStr">
        <is>
          <t>The chilling and relentless Jigsaw killer returns to terrorize the city once again. When a gruesome murder victim emerges with unmistakable traces of Jigsaw's sinister methods, Detective Eric Matthews is thrust into a high-stakes investigation. To his surprise, apprehending Jigsaw seems almost too easy, but what he doesn't realize is that being caught is merely another piece of Jigsaw's intricate puzzle.</t>
        </is>
      </c>
      <c r="O1397" s="50" t="inlineStr">
        <is>
          <t>https://image.tmdb.org/t/p/w500/AwfBNpkedYcXt9BjGEYZf5g2s37.jpg</t>
        </is>
      </c>
      <c r="P1397" s="51" t="inlineStr">
        <is>
          <t>Tobin Bell, Donnie Wahlberg, Shawnee Smith, Erik Knudsen, Franky G, Glenn Plummer, Emmanuelle Vaugier, Beverley Mitchell, Noam Jenkins, Timothy Burd, Dina Meyer, Lyriq Bent, Tony Nappo, Kelly Jones, Vincent Rother, Linette Doherty, Kofi Payton, Gretchen Helbig, Leigh Whannell, Ho Chow</t>
        </is>
      </c>
      <c r="Q1397" s="52" t="inlineStr">
        <is>
          <t>Darren Lynn Bousman</t>
        </is>
      </c>
      <c r="R1397" s="62" t="inlineStr">
        <is>
          <t>[{"Source": "Internet Movie Database", "Value": "6.6/10"}, {"Source": "Rotten Tomatoes", "Value": "39%"}, {"Source": "Metacritic", "Value": "40/100"}]</t>
        </is>
      </c>
      <c r="S1397" s="54" t="inlineStr">
        <is>
          <t>152,925,093</t>
        </is>
      </c>
      <c r="T1397" s="55" t="inlineStr">
        <is>
          <t>R</t>
        </is>
      </c>
      <c r="U1397" s="56" t="inlineStr">
        <is>
          <t>93</t>
        </is>
      </c>
      <c r="V1397" s="57" t="inlineStr">
        <is>
          <t>{"link": "https://www.themoviedb.org/movie/215-saw-ii/watch?locale=CA", "buy":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"rent":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{"logo_path": "/vLZKlXUNDcZR7ilvfY9Wr9k80FZ.jpg", "provider_id": 538, "provider_name": "Plex", "display_priority": 81}], "flatrate": [{"logo_path": "/pbpMk2JmcoNnQwx5JGpXngfoWtp.jpg", "provider_id": 8, "provider_name": "Netflix", "display_priority": 0}, {"logo_path": "/dpR8r13zWDeUR0QkzWidrdMxa56.jpg", "provider_id": 1796, "provider_name": "Netflix Standard with Ads", "display_priority": 93}]}</t>
        </is>
      </c>
      <c r="W1397" s="58" t="inlineStr">
        <is>
          <t>4,000,000</t>
        </is>
      </c>
      <c r="X1397" s="35" t="n">
        <v>215</v>
      </c>
      <c r="Y1397" s="35" t="inlineStr">
        <is>
          <t>[11917, 97051, 602734, 1426297, 9383, 285923, 156717, 8843, 6466, 435615, 9373, 543917, 985, 341006, 1710, 250388, 9064, 9003, 13186, 11281]</t>
        </is>
      </c>
      <c r="Z1397" s="35" t="inlineStr">
        <is>
          <t>39%</t>
        </is>
      </c>
      <c r="AA1397" s="35" t="inlineStr">
        <is>
          <t>6.6/10</t>
        </is>
      </c>
      <c r="AB1397" s="35" t="inlineStr">
        <is>
          <t>40/100</t>
        </is>
      </c>
      <c r="AC1397" s="35" t="inlineStr">
        <is>
          <t>https://www.youtube.com/embed/y979drB7EEI</t>
        </is>
      </c>
      <c r="AD1397" s="98" t="inlineStr">
        <is>
          <t>US</t>
        </is>
      </c>
      <c r="AE1397" s="98" t="n">
        <v>1731215633548</v>
      </c>
    </row>
    <row r="1398" ht="14.25" customHeight="1" s="169">
      <c r="A1398" s="93" t="inlineStr">
        <is>
          <t>The Idea of You</t>
        </is>
      </c>
      <c r="B1398" s="94" t="n">
        <v>35</v>
      </c>
      <c r="C1398" s="131" t="n"/>
      <c r="D1398" s="132" t="n"/>
      <c r="E1398" s="95" t="inlineStr">
        <is>
          <t>RomCom</t>
        </is>
      </c>
      <c r="F1398" s="117" t="n"/>
      <c r="G1398" s="31" t="n"/>
      <c r="H1398" s="32" t="inlineStr">
        <is>
          <t>Amazon Prime</t>
        </is>
      </c>
      <c r="I1398" s="96" t="inlineStr">
        <is>
          <t>Amazon MGM Studios</t>
        </is>
      </c>
      <c r="J1398" s="97" t="n">
        <v>2024</v>
      </c>
      <c r="K1398" s="35">
        <f>ROW(K1398)-1</f>
        <v/>
      </c>
      <c r="L1398" s="98" t="b">
        <v>0</v>
      </c>
      <c r="M1398" s="99" t="inlineStr">
        <is>
          <t>Weighed down by a goofy premise and terrible script. Anne Hathaway is great in the role, but Nicholas Galitzine is not good. The dialogue is cringeworthy and the whole movie feels like fan-fiction. Well directed given the other factors weighing it down. Some interesting shots, but really everyone is buried by the script.</t>
        </is>
      </c>
      <c r="N1398" s="49" t="inlineStr">
        <is>
          <t>40-year-old single mom Solène begins an unexpected romance with 24-year-old Hayes Campbell, the lead singer of August Moon, the hottest boy band on the planet. As they begin a whirlwind romance, it isn't long before Hayes' superstar status poses unavoidable challenges to their relationship, and Solène soon discovers that life in the glare of his spotlight might be more than she bargained for.</t>
        </is>
      </c>
      <c r="O1398" s="50" t="inlineStr">
        <is>
          <t>https://image.tmdb.org/t/p/w500/zDi2U7WYkdIoGYHcYbM9X5yReVD.jpg</t>
        </is>
      </c>
      <c r="P1398" s="51" t="inlineStr">
        <is>
          <t>Anne Hathaway, Nicholas Galitzine, Ella Rubin, Annie Mumolo, Reid Scott, Perry Mattfeld, Jordan Aaron Hall, Mathilda Gianopoulos, Meg Millidge, Cheech Manohar, Raymond Cham Jr., Jaiden Anthony, Viktor White, Dakota Adan, Roxy Rivera, Graham Norton, Grace Junot, Jon Levine, Demi Castro, Trevor David, Brent Bailey, Chandler Lovelle, Nina Bloomgarden, Hedy Nasser, Luke Pierre Roness, Melanie Kiran, Rashal James, Angela Davis, Lauren Revard, Tiffany Morgan, Dustin Lewis, Tanya Lim, Bethany Brown, Trinity Ansah, Holly A. Morris, Jean-Luc McMurtry, Darryl Fields Jr., Adele</t>
        </is>
      </c>
      <c r="Q1398" s="52" t="inlineStr">
        <is>
          <t>Michael Showalter</t>
        </is>
      </c>
      <c r="R1398" s="59" t="inlineStr">
        <is>
          <t>[{"Source": "Internet Movie Database", "Value": "6.3/10"}, {"Source": "Rotten Tomatoes", "Value": "80%"}, {"Source": "Metacritic", "Value": "67/100"}]</t>
        </is>
      </c>
      <c r="S1398" s="54" t="inlineStr">
        <is>
          <t>36,178</t>
        </is>
      </c>
      <c r="T1398" s="55" t="inlineStr">
        <is>
          <t>R</t>
        </is>
      </c>
      <c r="U1398" s="56" t="inlineStr">
        <is>
          <t>116</t>
        </is>
      </c>
      <c r="V1398" s="57" t="inlineStr">
        <is>
          <t>{"link": "https://www.themoviedb.org/movie/843527-the-idea-of-you/watch?locale=CA", "flatrate": [{"logo_path": "/pvske1MyAoymrs5bguRfVqYiM9a.jpg", "provider_id": 119, "provider_name": "Amazon Prime Video", "display_priority": 1}, {"logo_path": "/8aBqoNeGGr0oSA85iopgNZUOTOc.jpg", "provider_id": 2100, "provider_name": "Amazon Prime Video with Ads", "display_priority": 111}], "buy":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"rent": [{"logo_path": "/SPnB1qiCkYfirS2it3hZORwGVn.jpg", "provider_id": 2, "provider_name": "Apple TV Store", "display_priority": 6}, {"logo_path": "/4bIKO5tqPgko0135wL9GhMsb1wv.jpg", "provider_id": 140, "provider_name": "CosmoGo", "display_priority": 18}, {"logo_path": "/qR6FKvnPBx2O37FDg8PNM7efwF3.jpg", "provider_id": 10, "provider_name": "Amazon Video", "display_priority": 56}, {"logo_path": "/vLZKlXUNDcZR7ilvfY9Wr9k80FZ.jpg", "provider_id": 538, "provider_name": "Plex", "display_priority": 81}]}</t>
        </is>
      </c>
      <c r="W1398" s="58" t="inlineStr">
        <is>
          <t>0</t>
        </is>
      </c>
      <c r="X1398" s="35" t="n">
        <v>843527</v>
      </c>
      <c r="Y1398" s="35" t="inlineStr">
        <is>
          <t>[127370, 207936, 58985, 1059811, 19610, 256924, 43340, 250124, 653664, 21622, 27804, 13771, 111473, 531033, 523607, 1078600, 41003, 744114, 506281, 326285]</t>
        </is>
      </c>
      <c r="Z1398" s="35" t="inlineStr">
        <is>
          <t>80%</t>
        </is>
      </c>
      <c r="AA1398" s="35" t="inlineStr">
        <is>
          <t>6.3/10</t>
        </is>
      </c>
      <c r="AB1398" s="35" t="inlineStr">
        <is>
          <t>67/100</t>
        </is>
      </c>
      <c r="AC1398" s="35" t="inlineStr">
        <is>
          <t>https://www.youtube.com/embed/pz6qx4n2Ewc</t>
        </is>
      </c>
      <c r="AD1398" s="98" t="inlineStr">
        <is>
          <t>US</t>
        </is>
      </c>
      <c r="AE1398" s="98" t="n">
        <v>1731215633548</v>
      </c>
    </row>
    <row r="1399" ht="14.25" customHeight="1" s="169">
      <c r="A1399" s="93" t="inlineStr">
        <is>
          <t>Aquaman and the Lost Kingdom</t>
        </is>
      </c>
      <c r="B1399" s="94" t="n">
        <v>35</v>
      </c>
      <c r="C1399" s="131" t="inlineStr">
        <is>
          <t>DC</t>
        </is>
      </c>
      <c r="D1399" s="132" t="inlineStr">
        <is>
          <t>DCEU</t>
        </is>
      </c>
      <c r="E1399" s="95" t="inlineStr">
        <is>
          <t>Comic Book</t>
        </is>
      </c>
      <c r="F1399" s="117" t="n"/>
      <c r="G1399" s="31" t="n"/>
      <c r="H1399" s="32" t="n"/>
      <c r="I1399" s="96" t="inlineStr">
        <is>
          <t>Warner Bros.</t>
        </is>
      </c>
      <c r="J1399" s="97" t="n">
        <v>2023</v>
      </c>
      <c r="K1399" s="35">
        <f>ROW(K1399)-1</f>
        <v/>
      </c>
      <c r="L1399" s="98" t="b">
        <v>0</v>
      </c>
      <c r="M1399" s="99" t="inlineStr">
        <is>
          <t>The DCEU ends with a whimper, delivering a bad final movie that hardly anyone is going out to see. It's hard to get engaged with the movie when none of it feels real. The story is so basic, with no interesting character motivations and a villain that is just bad because he is evil. The movie is very reliant on magical tridents, which makes it feel very goofy and conflicts with the mostly serious tone they are attempting. Most of the jokes don't hit, and almost all of them feel like Jason Mamoa riffing and trying to make it feel funny. The boring story, choppy dialogue, lack of humour, unconvincing effects, and weak fight scenes all add up to a very underwhelming and forgettable end to this universe.</t>
        </is>
      </c>
      <c r="N1399" s="83" t="inlineStr">
        <is>
          <t>Black Manta seeks revenge on Aquaman for his father's death. Wielding the Black Trident's power, he becomes a formidable foe. To defend Atlantis, Arthur (Aquaman) forges an alliance with his imprisoned brother. They must protect the kingdom.</t>
        </is>
      </c>
      <c r="O1399" s="84" t="inlineStr">
        <is>
          <t>https://image.tmdb.org/t/p/w500/7lTnXOy0iNtBAdRP3TZvaKJ77F6.jpg</t>
        </is>
      </c>
      <c r="P1399" s="85" t="inlineStr">
        <is>
          <t>Jason Momoa, Patrick Wilson, Yahya Abdul-Mateen II, Randall Park, Amber Heard, Nicole Kidman, Dolph Lundgren, Temuera Morrison, Indya Moore, Pilou Asbæk, Jani Zhao, Vincent Regan, Martin Short, John Rhys-Davies, Natalia Safran, Samuel Gosrani, Jay Rincon, Sohm Kapila, Ricardo Molina, Ingrid Bisu, Grant Huggair, Osian Roberts, Jonny Vaughton, Jay McDonald, Jonathan Bremner, Jack Waldouck, Tyler Burger, Maddox Cruz-Porter, River Ao Moemoeā Green, Nikau Keats Green, Bodhi McCabe, Elliot Oben-Perpa, Lucian Oben-Perpa, Arthur Rowe-Mayer, Noah Rowe-Mayer, Julie Chang, Mark Kwak, Dylan Silver, Jon Birkbeck, Michael Beach, Michael Oladele</t>
        </is>
      </c>
      <c r="Q1399" s="86" t="inlineStr">
        <is>
          <t>James Wan</t>
        </is>
      </c>
      <c r="R1399" s="59" t="inlineStr">
        <is>
          <t>[{"Source": "Internet Movie Database", "Value": "5.6/10"}, {"Source": "Rotten Tomatoes", "Value": "33%"}, {"Source": "Metacritic", "Value": "42/100"}]</t>
        </is>
      </c>
      <c r="S1399" s="101" t="inlineStr">
        <is>
          <t>440,181,226</t>
        </is>
      </c>
      <c r="T1399" s="102" t="inlineStr">
        <is>
          <t>PG-13</t>
        </is>
      </c>
      <c r="U1399" s="103" t="inlineStr">
        <is>
          <t>124</t>
        </is>
      </c>
      <c r="V1399" s="89" t="inlineStr">
        <is>
          <t>{"link": "https://www.themoviedb.org/movie/572802-aquaman-and-the-lost-kingdom/watch?locale=CA", "buy":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"rent":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{"logo_path": "/vLZKlXUNDcZR7ilvfY9Wr9k80FZ.jpg", "provider_id": 538, "provider_name": "Plex", "display_priority": 81}]}</t>
        </is>
      </c>
      <c r="W1399" s="61" t="inlineStr">
        <is>
          <t>205,000,000</t>
        </is>
      </c>
      <c r="X1399" s="35" t="n">
        <v>572802</v>
      </c>
      <c r="Y1399" s="35" t="inlineStr">
        <is>
          <t>[505642, 297761, 209112, 283995, 246655, 102382, 791155, 299534, 141052, 297802, 559, 640146, 580489, 323027, 1452, 436270, 464052, 298618, 272, 634649]</t>
        </is>
      </c>
      <c r="Z1399" s="35" t="inlineStr">
        <is>
          <t>33%</t>
        </is>
      </c>
      <c r="AA1399" s="35" t="inlineStr">
        <is>
          <t>5.6/10</t>
        </is>
      </c>
      <c r="AB1399" s="35" t="inlineStr">
        <is>
          <t>42/100</t>
        </is>
      </c>
      <c r="AC1399" s="35" t="inlineStr">
        <is>
          <t>https://www.youtube.com/embed/4cSkHPW-MPE</t>
        </is>
      </c>
      <c r="AD1399" s="98" t="inlineStr">
        <is>
          <t>US</t>
        </is>
      </c>
      <c r="AE1399" s="98" t="n">
        <v>1731215633548</v>
      </c>
    </row>
    <row r="1400" ht="14.25" customHeight="1" s="169">
      <c r="A1400" s="93" t="inlineStr">
        <is>
          <t>Chicken Little</t>
        </is>
      </c>
      <c r="B1400" s="94" t="n">
        <v>35</v>
      </c>
      <c r="C1400" s="131" t="inlineStr">
        <is>
          <t>Disney Animation</t>
        </is>
      </c>
      <c r="D1400" s="132" t="n"/>
      <c r="E1400" s="95" t="inlineStr">
        <is>
          <t>Animated</t>
        </is>
      </c>
      <c r="F1400" s="117" t="n"/>
      <c r="G1400" s="31" t="n"/>
      <c r="H1400" s="32" t="n"/>
      <c r="I1400" s="96" t="inlineStr">
        <is>
          <t>Disney</t>
        </is>
      </c>
      <c r="J1400" s="97" t="n">
        <v>2005</v>
      </c>
      <c r="K1400" s="35">
        <f>ROW(K1400)-1</f>
        <v/>
      </c>
      <c r="L1400" s="98" t="b">
        <v>0</v>
      </c>
      <c r="M1400" s="99" t="inlineStr">
        <is>
          <t xml:space="preserve">The characters are annoying, the jokes are unfunny, the story is derivative, and the voice actors are unspectacular. This movie best describes the worst era of Disney Animation, where they attempted to bury 2D animation and good storytelling. All because one CEO believed that kids wanted to see 3D CGI, regardless of whether or not the story was good and full of heart. </t>
        </is>
      </c>
      <c r="N1400" s="83" t="inlineStr">
        <is>
          <t>When the sky really is falling and sanity has flown the coop, who will rise to save the day? Together with his hysterical band of misfit friends, Chicken Little must hatch a plan to save the planet from alien invasion and prove that the world's biggest hero is a little chicken.</t>
        </is>
      </c>
      <c r="O1400" s="84" t="inlineStr">
        <is>
          <t>https://image.tmdb.org/t/p/w500/1wg65q3daTE8rGfaUhBxLdXk6NL.jpg</t>
        </is>
      </c>
      <c r="P1400" s="85" t="inlineStr">
        <is>
          <t>Zach Braff, Garry Marshall, Don Knotts, Amy Sedaris, Steve Zahn, Joan Cusack, Patrick Stewart, Fred Willard, Catherine O'Hara, Wallace Shawn, Harry Shearer, Mark Walton, Sean Elmore, Matthew Josten, Evan Dunn, Mark Dindal, Dan Molina, Patrick Warburton, Adam West, Joe Whyte, Kelly Hoover, Will Finn, Dara McGarry, Mark Kennedy, Terri Douglas, Pat Fraley, Scott Menville, Aaron Spann, Nathan Kress, Brittney Lee Harvey, Chris Edgerly, Julianne Buescher, Mona Marshall, Eddie Frierson</t>
        </is>
      </c>
      <c r="Q1400" s="86" t="inlineStr">
        <is>
          <t>Mark Dindal</t>
        </is>
      </c>
      <c r="R1400" s="62" t="inlineStr">
        <is>
          <t>[{"Source": "Internet Movie Database", "Value": "5.7/10"}, {"Source": "Rotten Tomatoes", "Value": "36%"}, {"Source": "Metacritic", "Value": "48/100"}]</t>
        </is>
      </c>
      <c r="S1400" s="101" t="inlineStr">
        <is>
          <t>314,400,000</t>
        </is>
      </c>
      <c r="T1400" s="102" t="inlineStr">
        <is>
          <t>G</t>
        </is>
      </c>
      <c r="U1400" s="103" t="inlineStr">
        <is>
          <t>81</t>
        </is>
      </c>
      <c r="V1400" s="89" t="inlineStr">
        <is>
          <t>{"link": "https://www.themoviedb.org/movie/9982-chicken-little/watch?locale=CA", "flatrate": [{"logo_path": "/97yvRBw1GzX7fXprcF80er19ot.jpg", "provider_id": 337, "provider_name": "Disney Plus", "display_priority": 3}], "rent":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"buy":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t>
        </is>
      </c>
      <c r="W1400" s="61" t="inlineStr">
        <is>
          <t>150,000,000</t>
        </is>
      </c>
      <c r="X1400" s="35" t="n">
        <v>9982</v>
      </c>
      <c r="Y1400" s="35" t="inlineStr">
        <is>
          <t>[16866, 718789, 1022787, 153518, 381719, 15655, 277834, 127380, 16394, 228161, 587807, 420821, 21078, 50321, 15512, 499088, 227973, 1184918, 594328, 228165]</t>
        </is>
      </c>
      <c r="Z1400" s="35" t="inlineStr">
        <is>
          <t>36%</t>
        </is>
      </c>
      <c r="AA1400" s="35" t="inlineStr">
        <is>
          <t>5.7/10</t>
        </is>
      </c>
      <c r="AB1400" s="35" t="inlineStr">
        <is>
          <t>48/100</t>
        </is>
      </c>
      <c r="AC1400" s="35" t="inlineStr">
        <is>
          <t>https://www.youtube.com/embed/PPuk2JQgMkU</t>
        </is>
      </c>
      <c r="AD1400" s="98" t="inlineStr">
        <is>
          <t>US</t>
        </is>
      </c>
      <c r="AE1400" s="98" t="n">
        <v>1731215633548</v>
      </c>
    </row>
    <row r="1401" ht="14.25" customHeight="1" s="169">
      <c r="A1401" s="93" t="inlineStr">
        <is>
          <t>Kronk’s New Groove</t>
        </is>
      </c>
      <c r="B1401" s="94" t="n">
        <v>35</v>
      </c>
      <c r="C1401" s="131" t="inlineStr">
        <is>
          <t>Disney Animation</t>
        </is>
      </c>
      <c r="D1401" s="132" t="inlineStr">
        <is>
          <t>Disney Home Entertainment</t>
        </is>
      </c>
      <c r="E1401" s="95" t="inlineStr">
        <is>
          <t>Animated</t>
        </is>
      </c>
      <c r="F1401" s="117" t="n"/>
      <c r="G1401" s="31" t="n"/>
      <c r="H1401" s="32" t="n"/>
      <c r="I1401" s="96" t="inlineStr">
        <is>
          <t>Disney</t>
        </is>
      </c>
      <c r="J1401" s="97" t="n">
        <v>2005</v>
      </c>
      <c r="K1401" s="35">
        <f>ROW(K1401)-1</f>
        <v/>
      </c>
      <c r="L1401" s="98" t="b">
        <v>0</v>
      </c>
      <c r="M1401" s="99" t="n"/>
      <c r="N1401" s="37" t="inlineStr">
        <is>
          <t>After his adventures with Kuzco, Kronk opens his own diner, but struggling business and the impending visit from his father push him to hatch a risky plan for success. When the scheme explodes—literally—Kronk must rely on his many personalities to rediscover that true happiness comes from staying true to himself.</t>
        </is>
      </c>
      <c r="O1401" s="38" t="inlineStr">
        <is>
          <t>https://image.tmdb.org/t/p/w500/kyMrt0RPVC8LDpdMrk1DjN6Gqdu.jpg</t>
        </is>
      </c>
      <c r="P1401" s="39" t="inlineStr">
        <is>
          <t>Patrick Warburton, Tracey Ullman, Eartha Kitt, David Spade, John Goodman, Wendie Malick, John Mahoney, John Fiedler, Jeff Bennett, Bob Bergen, Brian Cummings, Patti Deutsch, Anthony Ghannam, Jessie Flower, Eli Russell Linnetz, Mark Lotito, Tress MacNeille, Travis Oates, Grace Rolek, Leily Sanchez, Ross Simanteris, Kath Soucie, April Winchell, Gatlin Kate James</t>
        </is>
      </c>
      <c r="Q1401" s="40" t="inlineStr">
        <is>
          <t>Saul Blinkoff, Elliot M. Bour</t>
        </is>
      </c>
      <c r="R1401" s="41" t="inlineStr">
        <is>
          <t>[{"Source": "Internet Movie Database", "Value": "5.8/10"}, {"Source": "Rotten Tomatoes", "Value": "0%"}]</t>
        </is>
      </c>
      <c r="S1401" s="118" t="inlineStr">
        <is>
          <t>0</t>
        </is>
      </c>
      <c r="T1401" s="43" t="inlineStr">
        <is>
          <t>G</t>
        </is>
      </c>
      <c r="U1401" s="44" t="inlineStr">
        <is>
          <t>75</t>
        </is>
      </c>
      <c r="V1401" s="45" t="inlineStr">
        <is>
          <t>{"link": "https://www.themoviedb.org/movie/13417-kronk-s-new-groove/watch?locale=CA", "buy": [{"logo_path": "/SPnB1qiCkYfirS2it3hZORwGVn.jpg", "provider_id": 2, "provider_name": "Apple TV Store", "display_priority": 6}, {"logo_path": "/8z7rC8uIDaTM91X0ZfkRf04ydj2.jpg", "provider_id": 3, "provider_name": "Google Play Movies", "display_priority": 7}, {"logo_path": "/pTnn5JwWr4p3pG8H6VrpiQo7Vs0.jpg", "provider_id": 192, "provider_name": "YouTube", "display_priority": 33}, {"logo_path": "/qR6FKvnPBx2O37FDg8PNM7efwF3.jpg", "provider_id": 10, "provider_name": "Amazon Video", "display_priority": 56}], "rent": [{"logo_path": "/SPnB1qiCkYfirS2it3hZORwGVn.jpg", "provider_id": 2, "provider_name": "Apple TV Store", "display_priority": 6}, {"logo_path": "/8z7rC8uIDaTM91X0ZfkRf04ydj2.jpg", "provider_id": 3, "provider_name": "Google Play Movies", "display_priority": 7}, {"logo_path": "/pTnn5JwWr4p3pG8H6VrpiQo7Vs0.jpg", "provider_id": 192, "provider_name": "YouTube", "display_priority": 33}, {"logo_path": "/qR6FKvnPBx2O37FDg8PNM7efwF3.jpg", "provider_id": 10, "provider_name": "Amazon Video", "display_priority": 56}], "flatrate": [{"logo_path": "/97yvRBw1GzX7fXprcF80er19ot.jpg", "provider_id": 337, "provider_name": "Disney Plus", "display_priority": 3}]}</t>
        </is>
      </c>
      <c r="W1401" s="75" t="inlineStr">
        <is>
          <t>0</t>
        </is>
      </c>
      <c r="X1401" s="35" t="n">
        <v>13417</v>
      </c>
      <c r="Y1401" s="35" t="inlineStr">
        <is>
          <t>[1104845, 439058, 1128606, 1059264, 499088, 324849, 515789, 412117, 301528, 12242, 11430, 1084242, 897192, 16690, 862, 594328, 343977, 42246, 19016, 774825]</t>
        </is>
      </c>
      <c r="Z1401" s="35" t="inlineStr">
        <is>
          <t>0%</t>
        </is>
      </c>
      <c r="AA1401" s="35" t="inlineStr">
        <is>
          <t>5.8/10</t>
        </is>
      </c>
      <c r="AB1401" s="35" t="inlineStr">
        <is>
          <t>N/A</t>
        </is>
      </c>
      <c r="AC1401" s="35" t="inlineStr">
        <is>
          <t>https://www.youtube.com/embed/-n-aCYNr__Y</t>
        </is>
      </c>
      <c r="AD1401" s="98" t="inlineStr">
        <is>
          <t>US</t>
        </is>
      </c>
      <c r="AE1401" s="98" t="n">
        <v>1731215633548</v>
      </c>
    </row>
    <row r="1402" ht="14.25" customHeight="1" s="169">
      <c r="A1402" s="93" t="inlineStr">
        <is>
          <t>Space Jam: A New Legacy</t>
        </is>
      </c>
      <c r="B1402" s="94" t="n">
        <v>35</v>
      </c>
      <c r="C1402" s="131" t="inlineStr">
        <is>
          <t>Looney Tunes</t>
        </is>
      </c>
      <c r="D1402" s="132" t="n"/>
      <c r="E1402" s="95" t="inlineStr">
        <is>
          <t>Sports</t>
        </is>
      </c>
      <c r="F1402" s="117" t="inlineStr">
        <is>
          <t>Family</t>
        </is>
      </c>
      <c r="G1402" s="31" t="n"/>
      <c r="H1402" s="32" t="n"/>
      <c r="I1402" s="96" t="inlineStr">
        <is>
          <t>Warner Bros.</t>
        </is>
      </c>
      <c r="J1402" s="97" t="n">
        <v>2021</v>
      </c>
      <c r="K1402" s="35">
        <f>ROW(K1402)-1</f>
        <v/>
      </c>
      <c r="L1402" s="98" t="b">
        <v>0</v>
      </c>
      <c r="M1402" s="99" t="n"/>
      <c r="N1402" s="37" t="inlineStr">
        <is>
          <t>When LeBron and his young son Dom are trapped in a digital space by a rogue A.I., LeBron must get them home safe by leading Bugs, Lola Bunny and the whole gang of notoriously undisciplined Looney Tunes to victory over the A.I.'s digitized champions on the court. It's Tunes versus Goons in the highest-stakes challenge of his life.</t>
        </is>
      </c>
      <c r="O1402" s="38" t="inlineStr">
        <is>
          <t>https://image.tmdb.org/t/p/w500/5bFK5d3mVTAvBCXi5NPWH0tYjKl.jpg</t>
        </is>
      </c>
      <c r="P1402" s="39" t="inlineStr">
        <is>
          <t>LeBron James, Don Cheadle, Cedric Joe, Jeff Bergman, Gabriel Iglesias, Zendaya, Eric Bauza, Candi Milo, Bob Bergen, Fred Tatasciore, Anthony Davis, Damian Lillard, Klay Thompson, Nneka Ogwumike, Diana Taurasi, Sonequa Martin-Green, Ceyair J Wright, Harper Leigh Alexander, Khris Davis, Xosha Roquemore, Stephen Kankole, Jalyn Hall, Wood Harris, Jordan Thomas, Sue Bird, Draymond Green, A’ja Wilson, Randy Mims, Gerald 'Slink' Johnson, Sarah Silverman, Steven Yeun, Ernie Johnson, Lil Rel Howery, Michael B. Jordan, Rosario Dawson, Justin Roiland, Kimberly Brooks, Skyler Bible</t>
        </is>
      </c>
      <c r="Q1402" s="40" t="inlineStr">
        <is>
          <t>Malcolm D. Lee</t>
        </is>
      </c>
      <c r="R1402" s="41" t="inlineStr">
        <is>
          <t>[{"Source": "Internet Movie Database", "Value": "4.5/10"}, {"Source": "Rotten Tomatoes", "Value": "25%"}, {"Source": "Metacritic", "Value": "36/100"}]</t>
        </is>
      </c>
      <c r="S1402" s="42" t="inlineStr">
        <is>
          <t>163,692,228</t>
        </is>
      </c>
      <c r="T1402" s="43" t="inlineStr">
        <is>
          <t>PG</t>
        </is>
      </c>
      <c r="U1402" s="44" t="inlineStr">
        <is>
          <t>115</t>
        </is>
      </c>
      <c r="V1402" s="45" t="inlineStr">
        <is>
          <t>{"link": "https://www.themoviedb.org/movie/379686-space-jam-a-new-legacy/watch?locale=CA", "rent":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{"logo_path": "/vLZKlXUNDcZR7ilvfY9Wr9k80FZ.jpg", "provider_id": 538, "provider_name": "Plex", "display_priority": 81}], "buy":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t>
        </is>
      </c>
      <c r="W1402" s="46" t="inlineStr">
        <is>
          <t>150,000,000</t>
        </is>
      </c>
      <c r="X1402" s="35" t="n">
        <v>379686</v>
      </c>
      <c r="Y1402" s="35" t="inlineStr">
        <is>
          <t>[2300, 1104845, 26730, 594328, 12589, 774741, 366924, 675445, 41394, 410113, 1059264, 513736, 400160, 439058, 826510, 42246, 430162, 72972, 504997, 13682]</t>
        </is>
      </c>
      <c r="Z1402" s="35" t="inlineStr">
        <is>
          <t>25%</t>
        </is>
      </c>
      <c r="AA1402" s="35" t="inlineStr">
        <is>
          <t>4.5/10</t>
        </is>
      </c>
      <c r="AB1402" s="35" t="inlineStr">
        <is>
          <t>36/100</t>
        </is>
      </c>
      <c r="AC1402" s="35" t="inlineStr">
        <is>
          <t>https://www.youtube.com/embed/RCsEKvz2mxs</t>
        </is>
      </c>
      <c r="AD1402" s="98" t="inlineStr">
        <is>
          <t>US</t>
        </is>
      </c>
      <c r="AE1402" s="98" t="n">
        <v>1731215633548</v>
      </c>
    </row>
    <row r="1403" ht="14.25" customHeight="1" s="169">
      <c r="A1403" s="93" t="inlineStr">
        <is>
          <t>X-Men: Dark Phoenix</t>
        </is>
      </c>
      <c r="B1403" s="94" t="n">
        <v>35</v>
      </c>
      <c r="C1403" s="131" t="inlineStr">
        <is>
          <t>Marvel</t>
        </is>
      </c>
      <c r="D1403" s="132" t="inlineStr">
        <is>
          <t>X-Men</t>
        </is>
      </c>
      <c r="E1403" s="95" t="inlineStr">
        <is>
          <t>Comic Book</t>
        </is>
      </c>
      <c r="F1403" s="117" t="n"/>
      <c r="G1403" s="31" t="n"/>
      <c r="H1403" s="32" t="n"/>
      <c r="I1403" s="96" t="inlineStr">
        <is>
          <t>20th Century Studios</t>
        </is>
      </c>
      <c r="J1403" s="97" t="n">
        <v>2019</v>
      </c>
      <c r="K1403" s="35">
        <f>ROW(K1403)-1</f>
        <v/>
      </c>
      <c r="L1403" s="98" t="b">
        <v>0</v>
      </c>
      <c r="M1403" s="99" t="n"/>
      <c r="N1403" s="37" t="inlineStr">
        <is>
          <t>The X-Men face their most formidable and powerful foe when one of their own, Jean Grey, starts to spiral out of control. During a rescue mission in outer space, Jean is nearly killed when she's hit by a mysterious cosmic force. Once she returns home, this force not only makes her infinitely more powerful, but far more unstable. The X-Men must now band together to save her soul and battle aliens that want to use Grey's new abilities to rule the galaxy.</t>
        </is>
      </c>
      <c r="O1403" s="38" t="inlineStr">
        <is>
          <t>https://image.tmdb.org/t/p/w500/kZv92eTc0Gg3mKxqjjDAM73z9cy.jpg</t>
        </is>
      </c>
      <c r="P1403" s="39" t="inlineStr">
        <is>
          <t>Sophie Turner, James McAvoy, Nicholas Hoult, Tye Sheridan, Michael Fassbender, Alexandra Shipp, Evan Peters, Jessica Chastain, Kodi Smit-McPhee, Jennifer Lawrence, Scott Shepherd, Ato Essandoh, Brian d'Arcy James, Halston Sage, Lamar Johnson, Summer Fontana, Hannah Emily Anderson, Josh McLaglen, Todd Hallowell, Julianne Jain, Michael Kives, Karen Ivany, Lynne Adams, Alex Gravenstein, Daniel Rindress-Kay, Raphael Grosz-Harvey, Orphée Ladouceur-Nguyen, Richard Dagenais, Dan Duran, Isabel Farias Lehoux, Gryffin Hanvelt, Emilio La Torre, Julian Bailey, André Bédard, Michael Lipka, Robert Montcalm, Sebastian MacLean, Vanessa Jackson, David Patrick Green, Sean Dennis, Eloi Archambaudoin, Yanek Gadzala, Aphra Williams, Maurizio Terrazzano, Simon Alain, Sébastien Bolduc, Chris Claremont, Matt Keyes, Suzanna Lenir, Amir Sám Nakhjavani, Donny Falsetti, Brady Allen, Dave Campbell, Andrew Stehlin, Kota Eberhardt, Tyler Elliot Burke, Danny Blanco Hall, Aalia Adam, Peter Anthony Holder, Christopher B. MacCabe, Frank Fontaine, Bonkers, Sébastien Beaulac, Alain Chanoine, Doug Chapman, Frédéric North, Brian A. Reynolds, Doug Uttecht, Ben Skorstad, Warren Harris, Melissa Toussaint, Craig Snoyer, Tony Saquett, Stephane Ouellet, Xavier Sotelo, Olivier Lamarche, Christian Labbé, Guy Iannacone, Eldon Hunter, Christopher Hayes, Amélie Hadouchi, Frédéric Gilles, Julien Irwin Dupuy, Marine Buton, Daniel Cudmore, Ilyes Belayel, George Chiang, Éric Clark, Alexandre Bélanger, Joey Coleman</t>
        </is>
      </c>
      <c r="Q1403" s="40" t="inlineStr">
        <is>
          <t>Simon Kinberg</t>
        </is>
      </c>
      <c r="R1403" s="41" t="inlineStr">
        <is>
          <t>[{"Source": "Internet Movie Database", "Value": "5.7/10"}, {"Source": "Rotten Tomatoes", "Value": "22%"}, {"Source": "Metacritic", "Value": "43/100"}]</t>
        </is>
      </c>
      <c r="S1403" s="42" t="inlineStr">
        <is>
          <t>252,442,974</t>
        </is>
      </c>
      <c r="T1403" s="43" t="inlineStr">
        <is>
          <t>PG-13</t>
        </is>
      </c>
      <c r="U1403" s="44" t="inlineStr">
        <is>
          <t>114</t>
        </is>
      </c>
      <c r="V1403" s="45" t="inlineStr">
        <is>
          <t>{"link": "https://www.themoviedb.org/movie/320288-dark-phoenix/watch?locale=CA", "rent":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"buy":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"flatrate": [{"logo_path": "/97yvRBw1GzX7fXprcF80er19ot.jpg", "provider_id": 337, "provider_name": "Disney Plus", "display_priority": 3}]}</t>
        </is>
      </c>
      <c r="W1403" s="46" t="inlineStr">
        <is>
          <t>200,000,000</t>
        </is>
      </c>
      <c r="X1403" s="35" t="n">
        <v>320288</v>
      </c>
      <c r="Y1403" s="35" t="inlineStr">
        <is>
          <t>[887357, 618354, 447365, 299534, 1452, 246655, 141052, 36658, 580489, 299537, 1155089, 118340, 127585, 49521, 1858, 299536, 91314, 402200, 24428, 46529]</t>
        </is>
      </c>
      <c r="Z1403" s="35" t="inlineStr">
        <is>
          <t>22%</t>
        </is>
      </c>
      <c r="AA1403" s="35" t="inlineStr">
        <is>
          <t>5.7/10</t>
        </is>
      </c>
      <c r="AB1403" s="35" t="inlineStr">
        <is>
          <t>43/100</t>
        </is>
      </c>
      <c r="AC1403" s="35" t="inlineStr">
        <is>
          <t>https://www.youtube.com/embed/azvR__GRQic</t>
        </is>
      </c>
      <c r="AD1403" s="98" t="inlineStr">
        <is>
          <t>US</t>
        </is>
      </c>
      <c r="AE1403" s="98" t="n">
        <v>1731215633548</v>
      </c>
    </row>
    <row r="1404" ht="14.25" customHeight="1" s="169">
      <c r="A1404" s="93" t="inlineStr">
        <is>
          <t>Coffee &amp; Kareem</t>
        </is>
      </c>
      <c r="B1404" s="94" t="n">
        <v>35</v>
      </c>
      <c r="C1404" s="131" t="n"/>
      <c r="D1404" s="132" t="n"/>
      <c r="E1404" s="95" t="inlineStr">
        <is>
          <t>Comedy</t>
        </is>
      </c>
      <c r="F1404" s="117" t="inlineStr">
        <is>
          <t>Action</t>
        </is>
      </c>
      <c r="G1404" s="31" t="n"/>
      <c r="H1404" s="32" t="inlineStr">
        <is>
          <t>Netflix</t>
        </is>
      </c>
      <c r="I1404" s="96" t="inlineStr">
        <is>
          <t>Netflix</t>
        </is>
      </c>
      <c r="J1404" s="97" t="n">
        <v>2020</v>
      </c>
      <c r="K1404" s="35">
        <f>ROW(K1404)-1</f>
        <v/>
      </c>
      <c r="L1404" s="98" t="b">
        <v>0</v>
      </c>
      <c r="M1404" s="99" t="n"/>
      <c r="N1404" s="37" t="inlineStr">
        <is>
          <t>A Detroit cop reluctantly teams with his girlfriend's 11-year-old son to clear his name and take down the city's most ruthless criminal.</t>
        </is>
      </c>
      <c r="O1404" s="38" t="inlineStr">
        <is>
          <t>https://image.tmdb.org/t/p/w500/jFzPMOJrjZfwCxllm3IIEKN7ceF.jpg</t>
        </is>
      </c>
      <c r="P1404" s="39" t="inlineStr">
        <is>
          <t>Ed Helms, Taraji P. Henson, Terrence Little Gardenhigh, Betty Gilpin, RonReaco Lee, David Alan Grier, Andrew Bachelor, William 'Big Sleeps' Stewart, Serge Houde, Eduard Witzke, Chance Hurstfield, Diana Bang, Erik McNamee, Samantha Cole, Terry Chen, Garfield Wilson, Arielle Tuliao, Sonia Sunger, Jag Bal, Caitlin Mitchell-Markovitch, Alex Aranibar, Donald Sales, Adam Thomas, Demord Dann, Natalie Goyarzu, Dion Riley, Ava Franklyn, Fraser Aitcheson, Gaston Morrison, Sylvesta Stuart, Ryan Robbins, Ian Hawes, Jesse Hutch, Jason Jordan, Kat Pasion</t>
        </is>
      </c>
      <c r="Q1404" s="40" t="inlineStr">
        <is>
          <t>Michael Dowse</t>
        </is>
      </c>
      <c r="R1404" s="41" t="inlineStr">
        <is>
          <t>[{"Source": "Internet Movie Database", "Value": "5.2/10"}, {"Source": "Rotten Tomatoes", "Value": "21%"}, {"Source": "Metacritic", "Value": "35/100"}]</t>
        </is>
      </c>
      <c r="S1404" s="118" t="inlineStr">
        <is>
          <t>0</t>
        </is>
      </c>
      <c r="T1404" s="43" t="inlineStr">
        <is>
          <t>TV-MA</t>
        </is>
      </c>
      <c r="U1404" s="44" t="inlineStr">
        <is>
          <t>88</t>
        </is>
      </c>
      <c r="V1404" s="45" t="inlineStr">
        <is>
          <t>{"link": "https://www.themoviedb.org/movie/615177-coffee-kareem/watch?locale=CA", "flatrate": [{"logo_path": "/pbpMk2JmcoNnQwx5JGpXngfoWtp.jpg", "provider_id": 8, "provider_name": "Netflix", "display_priority": 0}, {"logo_path": "/dpR8r13zWDeUR0QkzWidrdMxa56.jpg", "provider_id": 1796, "provider_name": "Netflix Standard with Ads", "display_priority": 93}]}</t>
        </is>
      </c>
      <c r="W1404" s="75" t="inlineStr">
        <is>
          <t>0</t>
        </is>
      </c>
      <c r="X1404" s="35" t="n">
        <v>615177</v>
      </c>
      <c r="Y1404" s="35" t="inlineStr">
        <is>
          <t>[591237, 1151334, 1319895, 1130818, 879444, 628847, 45408, 1172009, 20411, 14576, 1217602, 974453, 339095, 2144, 921360, 1180906, 970347, 241554, 1010830, 455236]</t>
        </is>
      </c>
      <c r="Z1404" s="35" t="inlineStr">
        <is>
          <t>21%</t>
        </is>
      </c>
      <c r="AA1404" s="35" t="inlineStr">
        <is>
          <t>5.2/10</t>
        </is>
      </c>
      <c r="AB1404" s="35" t="inlineStr">
        <is>
          <t>35/100</t>
        </is>
      </c>
      <c r="AC1404" s="35" t="inlineStr">
        <is>
          <t>https://www.youtube.com/embed/hY9h5o0G_OE</t>
        </is>
      </c>
      <c r="AD1404" s="98" t="inlineStr">
        <is>
          <t>US</t>
        </is>
      </c>
      <c r="AE1404" s="98" t="n">
        <v>1731215633548</v>
      </c>
    </row>
    <row r="1405" ht="14.25" customHeight="1" s="169">
      <c r="A1405" s="93" t="inlineStr">
        <is>
          <t>Blankman</t>
        </is>
      </c>
      <c r="B1405" s="94" t="n">
        <v>35</v>
      </c>
      <c r="C1405" s="131" t="n"/>
      <c r="D1405" s="132" t="n"/>
      <c r="E1405" s="95" t="inlineStr">
        <is>
          <t>Comic Book</t>
        </is>
      </c>
      <c r="F1405" s="117" t="inlineStr">
        <is>
          <t>Comedy</t>
        </is>
      </c>
      <c r="G1405" s="31" t="n"/>
      <c r="H1405" s="32" t="n"/>
      <c r="I1405" s="96" t="inlineStr">
        <is>
          <t>Columbia Pictures</t>
        </is>
      </c>
      <c r="J1405" s="97" t="n">
        <v>1994</v>
      </c>
      <c r="K1405" s="35">
        <f>ROW(K1405)-1</f>
        <v/>
      </c>
      <c r="L1405" s="98" t="b">
        <v>0</v>
      </c>
      <c r="M1405" s="99" t="n"/>
      <c r="N1405" s="37" t="inlineStr">
        <is>
          <t>Darryl is a childlike man with a genius for inventing various gadgets out of junk. When he stumbles on a method to make his clothes bulletproof, he decides to use his skills to be the lowest budgeted superhero of all.</t>
        </is>
      </c>
      <c r="O1405" s="38" t="inlineStr">
        <is>
          <t>https://image.tmdb.org/t/p/w500/9b1zje1Yp3kaJOn8pJqaQ1WLmoj.jpg</t>
        </is>
      </c>
      <c r="P1405" s="39" t="inlineStr">
        <is>
          <t>Damon Wayans, David Alan Grier, Robin Givens, Christopher Lawford, Jason Alexander, Michael Wayans, Damon Wayans Jr., Lynne Thigpen, Nick Corello, Joseph Vassallo, John Moschitta Jr., Jon Polito, Gwen E. Davis, Robert Schimmel, Greg Kinnear, Tony Cox, Kevin West, Arsenio Hall, Yvette Wilson</t>
        </is>
      </c>
      <c r="Q1405" s="40" t="inlineStr">
        <is>
          <t>Mike Binder</t>
        </is>
      </c>
      <c r="R1405" s="41" t="inlineStr">
        <is>
          <t>[{"Source": "Internet Movie Database", "Value": "5.1/10"}, {"Source": "Rotten Tomatoes", "Value": "12%"}]</t>
        </is>
      </c>
      <c r="S1405" s="118" t="inlineStr">
        <is>
          <t>0</t>
        </is>
      </c>
      <c r="T1405" s="43" t="inlineStr">
        <is>
          <t>PG-13</t>
        </is>
      </c>
      <c r="U1405" s="44" t="inlineStr">
        <is>
          <t>96</t>
        </is>
      </c>
      <c r="V1405" s="45" t="inlineStr">
        <is>
          <t>{"link": "https://www.themoviedb.org/movie/20678-blankman/watch?locale=CA", "rent": [{"logo_path": "/SPnB1qiCkYfirS2it3hZORwGVn.jpg", "provider_id": 2, "provider_name": "Apple TV Store", "display_priority": 6}, {"logo_path": "/8z7rC8uIDaTM91X0ZfkRf04ydj2.jpg", "provider_id": 3, "provider_name": "Google Play Movies", "display_priority": 7}, {"logo_path": "/pTnn5JwWr4p3pG8H6VrpiQo7Vs0.jpg", "provider_id": 192, "provider_name": "YouTube", "display_priority": 33}, {"logo_path": "/qR6FKvnPBx2O37FDg8PNM7efwF3.jpg", "provider_id": 10, "provider_name": "Amazon Video", "display_priority": 56}], "buy": [{"logo_path": "/SPnB1qiCkYfirS2it3hZORwGVn.jpg", "provider_id": 2, "provider_name": "Apple TV Store", "display_priority": 6}, {"logo_path": "/8z7rC8uIDaTM91X0ZfkRf04ydj2.jpg", "provider_id": 3, "provider_name": "Google Play Movies", "display_priority": 7}, {"logo_path": "/pTnn5JwWr4p3pG8H6VrpiQo7Vs0.jpg", "provider_id": 192, "provider_name": "YouTube", "display_priority": 33}, {"logo_path": "/qR6FKvnPBx2O37FDg8PNM7efwF3.jpg", "provider_id": 10, "provider_name": "Amazon Video", "display_priority": 56}]}</t>
        </is>
      </c>
      <c r="W1405" s="75" t="inlineStr">
        <is>
          <t>0</t>
        </is>
      </c>
      <c r="X1405" s="35" t="n">
        <v>20678</v>
      </c>
      <c r="Y1405" s="35" t="inlineStr">
        <is>
          <t>[1130818, 567604, 932420, 591237, 831405, 1319895, 455236, 879444, 1010830, 2144, 59917, 339095, 630656, 1151334, 1036561, 13612, 9593, 293660, 703771, 122930]</t>
        </is>
      </c>
      <c r="Z1405" s="35" t="inlineStr">
        <is>
          <t>12%</t>
        </is>
      </c>
      <c r="AA1405" s="35" t="inlineStr">
        <is>
          <t>5.1/10</t>
        </is>
      </c>
      <c r="AB1405" s="35" t="inlineStr">
        <is>
          <t>N/A</t>
        </is>
      </c>
      <c r="AC1405" s="35" t="inlineStr">
        <is>
          <t>https://www.youtube.com/embed/r4sNVsTp500</t>
        </is>
      </c>
      <c r="AD1405" s="98" t="inlineStr">
        <is>
          <t>US</t>
        </is>
      </c>
      <c r="AE1405" s="98" t="n">
        <v>1731215633548</v>
      </c>
    </row>
    <row r="1406" ht="14.25" customHeight="1" s="169">
      <c r="A1406" s="93" t="inlineStr">
        <is>
          <t>Along for the Ride</t>
        </is>
      </c>
      <c r="B1406" s="94" t="n">
        <v>35</v>
      </c>
      <c r="C1406" s="131" t="n"/>
      <c r="D1406" s="132" t="n"/>
      <c r="E1406" s="95" t="inlineStr">
        <is>
          <t>RomCom</t>
        </is>
      </c>
      <c r="F1406" s="117" t="inlineStr">
        <is>
          <t>Coming-of-Age</t>
        </is>
      </c>
      <c r="G1406" s="31" t="n"/>
      <c r="H1406" s="32" t="inlineStr">
        <is>
          <t>Netflix</t>
        </is>
      </c>
      <c r="I1406" s="96" t="inlineStr">
        <is>
          <t>Netflix</t>
        </is>
      </c>
      <c r="J1406" s="97" t="n">
        <v>2022</v>
      </c>
      <c r="K1406" s="35">
        <f>ROW(K1406)-1</f>
        <v/>
      </c>
      <c r="L1406" s="98" t="b">
        <v>0</v>
      </c>
      <c r="M1406" s="99" t="inlineStr">
        <is>
          <t>Along for the Ride provides some laughs and interesting visuals, but a poor performance from the lead and a bad script ultimately leave a disappointing follow up for the writer of "To all the Boys I've Loved Before"</t>
        </is>
      </c>
      <c r="N1406" s="37" t="inlineStr">
        <is>
          <t>The summer before college, Auden meets the mysterious Eli, a fellow insomniac. While the seaside town of Colby sleeps, the two embark on nightly quests to help Auden experience the fun, carefree teen life she never knew she wanted.</t>
        </is>
      </c>
      <c r="O1406" s="38" t="inlineStr">
        <is>
          <t>https://image.tmdb.org/t/p/w500/d5spmLeGR9kxBRQ6qxCFad1ljvT.jpg</t>
        </is>
      </c>
      <c r="P1406" s="39" t="inlineStr">
        <is>
          <t>Emma Pasarow, Belmont Cameli, Kate Bosworth, Andie MacDowell, Laura Kariuki, Dermot Mulroney, Genevieve Hannelius, Samia Finnerty, Paul Karmiryan, Marcus Scribner, Ricardo Hurtado, Sara Elizabeth Ezzell, Clayton Frank, Kelsey Rose Healey, Anna Stadler, Hannah Michelle</t>
        </is>
      </c>
      <c r="Q1406" s="40" t="inlineStr">
        <is>
          <t>Sofia Alvarez</t>
        </is>
      </c>
      <c r="R1406" s="41" t="inlineStr">
        <is>
          <t>[{"Source": "Internet Movie Database", "Value": "6.2/10"}, {"Source": "Rotten Tomatoes", "Value": "56%"}, {"Source": "Metacritic", "Value": "55/100"}]</t>
        </is>
      </c>
      <c r="S1406" s="118" t="inlineStr">
        <is>
          <t>0</t>
        </is>
      </c>
      <c r="T1406" s="43" t="inlineStr">
        <is>
          <t>TV-14</t>
        </is>
      </c>
      <c r="U1406" s="44" t="inlineStr">
        <is>
          <t>106</t>
        </is>
      </c>
      <c r="V1406" s="45" t="inlineStr">
        <is>
          <t>{"link": "https://www.themoviedb.org/movie/778106-along-for-the-ride/watch?locale=CA", "flatrate": [{"logo_path": "/pbpMk2JmcoNnQwx5JGpXngfoWtp.jpg", "provider_id": 8, "provider_name": "Netflix", "display_priority": 0}, {"logo_path": "/dpR8r13zWDeUR0QkzWidrdMxa56.jpg", "provider_id": 1796, "provider_name": "Netflix Standard with Ads", "display_priority": 93}]}</t>
        </is>
      </c>
      <c r="W1406" s="75" t="inlineStr">
        <is>
          <t>0</t>
        </is>
      </c>
      <c r="X1406" s="35" t="n">
        <v>778106</v>
      </c>
      <c r="Y1406" s="35" t="inlineStr">
        <is>
          <t>[574451, 37950, 31005, 465136, 447362, 470610, 283378, 249164, 364733, 508791, 397837, 745376, 18239, 72570, 672647, 296096, 419478, 9785, 130150, 32331]</t>
        </is>
      </c>
      <c r="Z1406" s="35" t="inlineStr">
        <is>
          <t>56%</t>
        </is>
      </c>
      <c r="AA1406" s="35" t="inlineStr">
        <is>
          <t>6.2/10</t>
        </is>
      </c>
      <c r="AB1406" s="35" t="inlineStr">
        <is>
          <t>55/100</t>
        </is>
      </c>
      <c r="AC1406" s="35" t="inlineStr">
        <is>
          <t>https://www.youtube.com/embed/A1PTIxYrTVw</t>
        </is>
      </c>
      <c r="AD1406" s="98" t="inlineStr">
        <is>
          <t>US</t>
        </is>
      </c>
      <c r="AE1406" s="98" t="n">
        <v>1731215633548</v>
      </c>
    </row>
    <row r="1407" ht="14.25" customHeight="1" s="169">
      <c r="A1407" s="93" t="inlineStr">
        <is>
          <t>6 Underground</t>
        </is>
      </c>
      <c r="B1407" s="94" t="n">
        <v>35</v>
      </c>
      <c r="C1407" s="131" t="n"/>
      <c r="D1407" s="132" t="n"/>
      <c r="E1407" s="95" t="inlineStr">
        <is>
          <t>Action</t>
        </is>
      </c>
      <c r="F1407" s="117" t="inlineStr">
        <is>
          <t>Comedy</t>
        </is>
      </c>
      <c r="G1407" s="31" t="n"/>
      <c r="H1407" s="32" t="inlineStr">
        <is>
          <t>Netflix</t>
        </is>
      </c>
      <c r="I1407" s="96" t="inlineStr">
        <is>
          <t>Netflix</t>
        </is>
      </c>
      <c r="J1407" s="97" t="n">
        <v>2019</v>
      </c>
      <c r="K1407" s="35">
        <f>ROW(K1407)-1</f>
        <v/>
      </c>
      <c r="L1407" s="98" t="b">
        <v>0</v>
      </c>
      <c r="M1407" s="99" t="n"/>
      <c r="N1407" s="37" t="inlineStr">
        <is>
          <t>After faking his death, a tech billionaire recruits a team of international operatives for a bold and bloody mission to take down a brutal dictator.</t>
        </is>
      </c>
      <c r="O1407" s="38" t="inlineStr">
        <is>
          <t>https://image.tmdb.org/t/p/w500/lnWkyG3LLgbbrIEeyl5mK5VRFe4.jpg</t>
        </is>
      </c>
      <c r="P1407" s="39" t="inlineStr">
        <is>
          <t>Ryan Reynolds, Mélanie Laurent, Manuel Garcia-Rulfo, Ben Hardy, Adria Arjona, Dave Franco, Corey Hawkins, Lior Raz, Payman Maadi, Yuri Kolokolnikov, Kim Kold, Lídia Franco, James Murray, Lukhanyo Bele, George Kareman, James Carroll Jordan, Ron Funches, Daniel Adegboyega, Constantine Gregory, Roger Nevares, Tauras Cizas, Pavel Krátký, Algirdas Dainavičius, Faruk Pruti, Tamás Hagyó, Jason Oettle, James Bomalick, Shubham Saraf, Elena Rusconi, Kate Maravan, Adriano Caruso, Michael Lee, Claudio Pinto, Avery LaRae Lopez, Hazal Nehir, Jack V. Heath, Spencer John Pauley, Dharma Brown, Sebastian Roché, John Albasiny, József Tálos, Nick Von Schlippe, Remi Adeleke, Russell Wilcox, Kate Beecroft, Ali Khan, Nitro Zeus, Sonny Louis, Tom Wells, Michael Bay, Keith Dallison, Jesse Gabbard, Ikumi Yoshimatsu, Andy Cheng, Ryan Baumann, McKenzie Franklin</t>
        </is>
      </c>
      <c r="Q1407" s="40" t="inlineStr">
        <is>
          <t>Michael Bay</t>
        </is>
      </c>
      <c r="R1407" s="41" t="inlineStr">
        <is>
          <t>[{"Source": "Internet Movie Database", "Value": "6.1/10"}, {"Source": "Rotten Tomatoes", "Value": "36%"}, {"Source": "Metacritic", "Value": "41/100"}]</t>
        </is>
      </c>
      <c r="S1407" s="118" t="inlineStr">
        <is>
          <t>0</t>
        </is>
      </c>
      <c r="T1407" s="43" t="inlineStr">
        <is>
          <t>R</t>
        </is>
      </c>
      <c r="U1407" s="44" t="inlineStr">
        <is>
          <t>128</t>
        </is>
      </c>
      <c r="V1407" s="45" t="inlineStr">
        <is>
          <t>{"link": "https://www.themoviedb.org/movie/509967-6-underground/watch?locale=CA", "flatrate": [{"logo_path": "/pbpMk2JmcoNnQwx5JGpXngfoWtp.jpg", "provider_id": 8, "provider_name": "Netflix", "display_priority": 0}, {"logo_path": "/dpR8r13zWDeUR0QkzWidrdMxa56.jpg", "provider_id": 1796, "provider_name": "Netflix Standard with Ads", "display_priority": 93}]}</t>
        </is>
      </c>
      <c r="W1407" s="46" t="inlineStr">
        <is>
          <t>150,000,000</t>
        </is>
      </c>
      <c r="X1407" s="35" t="n">
        <v>509967</v>
      </c>
      <c r="Y1407" s="35" t="inlineStr">
        <is>
          <t>[1319895, 227300, 1215162, 507241, 984, 2086, 1530875, 808023, 1217379, 1172009, 461053, 865, 1293286, 1167271, 970347, 4959, 399035, 14576, 1138749, 13282]</t>
        </is>
      </c>
      <c r="Z1407" s="35" t="inlineStr">
        <is>
          <t>36%</t>
        </is>
      </c>
      <c r="AA1407" s="35" t="inlineStr">
        <is>
          <t>6.1/10</t>
        </is>
      </c>
      <c r="AB1407" s="35" t="inlineStr">
        <is>
          <t>41/100</t>
        </is>
      </c>
      <c r="AC1407" s="35" t="inlineStr">
        <is>
          <t>https://www.youtube.com/embed/XcIuFTrLS6g</t>
        </is>
      </c>
      <c r="AD1407" s="98" t="inlineStr">
        <is>
          <t>US</t>
        </is>
      </c>
      <c r="AE1407" s="98" t="n">
        <v>1731215633548</v>
      </c>
    </row>
    <row r="1408" ht="14.25" customHeight="1" s="169">
      <c r="A1408" s="93" t="inlineStr">
        <is>
          <t>A View to a Kill</t>
        </is>
      </c>
      <c r="B1408" s="94" t="n">
        <v>35</v>
      </c>
      <c r="C1408" s="131" t="inlineStr">
        <is>
          <t>James Bond</t>
        </is>
      </c>
      <c r="D1408" s="132" t="inlineStr">
        <is>
          <t>Bond - Moore</t>
        </is>
      </c>
      <c r="E1408" s="95" t="inlineStr">
        <is>
          <t>Action</t>
        </is>
      </c>
      <c r="F1408" s="117" t="inlineStr">
        <is>
          <t>Spy</t>
        </is>
      </c>
      <c r="G1408" s="31" t="n"/>
      <c r="H1408" s="32" t="n"/>
      <c r="I1408" s="96" t="inlineStr">
        <is>
          <t>United Artists</t>
        </is>
      </c>
      <c r="J1408" s="97" t="n">
        <v>1985</v>
      </c>
      <c r="K1408" s="35">
        <f>ROW(K1408)-1</f>
        <v/>
      </c>
      <c r="L1408" s="98" t="b">
        <v>0</v>
      </c>
      <c r="M1408" s="99" t="inlineStr">
        <is>
          <t>The Bond franchise is completely out of steam at this point. I can't believe that they've stuck with Moore for so long when the results have turned so negative. He is so old at this point, and it's an extreme negative on the film. Nothing he does is believable because while he does look good for 57, he is still a 57 year old man. Some of the scenes in this don't even make logical sense. I don't know enough to say if the villain's plan is technically sound, but what I can say is that when Bond and girl are climbing on METAL BARS while the elevator is on fire, they would need a lot more protection then a thin piece of cloth (or nothing at all). Walken is also supposed to be a genius/psychopath product of Nazi concentration camp experiments, I guess. All of these women young enough to be his daughter or even granddaughter keep falling for Bond. There was a time when Moore was a servicable Bond, but that time has long past. This movie is without humor despite it's attempts, and without energy, and with a plot this convoluted, it's very hard to stay engaged and follow along.</t>
        </is>
      </c>
      <c r="N1408" s="49" t="inlineStr">
        <is>
          <t>A newly-developed microchip designed by Zorin Industries for the British Government that can survive the electromagnetic radiation caused by a nuclear explosion has landed in the hands of the KGB. James Bond must find out how and why. His suspicions soon lead him to big industry leader Max Zorin who forms a plan to destroy his only competition in Silicon Valley by triggering a massive earthquake in the San Francisco Bay.</t>
        </is>
      </c>
      <c r="O1408" s="50" t="inlineStr">
        <is>
          <t>https://image.tmdb.org/t/p/w500/arJF829RP9cYvh0NU70dC5TtXSa.jpg</t>
        </is>
      </c>
      <c r="P1408" s="51" t="inlineStr">
        <is>
          <t>Roger Moore, Tanya Roberts, Christopher Walken, Grace Jones, Patrick Macnee, Patrick Bauchau, David Yip, Fiona Fullerton, Manning Redwood, Alison Doody, Willoughby Gray, Desmond Llewelyn, Robert Brown, Lois Maxwell, Walter Gotell, Geoffrey Keen, Jean Rougerie, Daniel Benzali, Bogdan Kominowski, Papillon Soo, Mary Stavin, Dominique Risbourg, Carole Ashby, Anthony Chinn, Joe Flood, Gérard Buhr, Dolph Lundgren, Tony Sibbald, Bill Ackridge, Ron Tarr, Taylor McAuley, Seva Novgorodtsev, Maud Adams, Michael G. Wilson, Paula Thomas</t>
        </is>
      </c>
      <c r="Q1408" s="52" t="inlineStr">
        <is>
          <t>John Glen</t>
        </is>
      </c>
      <c r="R1408" s="53" t="inlineStr">
        <is>
          <t>[{"Source": "Internet Movie Database", "Value": "6.3/10"}, {"Source": "Rotten Tomatoes", "Value": "36%"}, {"Source": "Metacritic", "Value": "40/100"}]</t>
        </is>
      </c>
      <c r="S1408" s="54" t="inlineStr">
        <is>
          <t>152,427,960</t>
        </is>
      </c>
      <c r="T1408" s="55" t="inlineStr">
        <is>
          <t>PG</t>
        </is>
      </c>
      <c r="U1408" s="56" t="inlineStr">
        <is>
          <t>131</t>
        </is>
      </c>
      <c r="V1408" s="57" t="inlineStr">
        <is>
          <t>{"link": "https://www.themoviedb.org/movie/707-a-view-to-a-kill/watch?locale=CA", "buy":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"flatrate": [{"logo_path": "/ewOptMVIYcOadMGGJz8DJueH2bH.jpg", "provider_id": 230, "provider_name": "Crave", "display_priority": 5}, {"logo_path": "/qcKfSyX4xkXESjHrkO8cZLRJkn6.jpg", "provider_id": 2604, "provider_name": "Crave Amazon Channel", "display_priority": 140}], "rent":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t>
        </is>
      </c>
      <c r="W1408" s="58" t="inlineStr">
        <is>
          <t>30,000,000</t>
        </is>
      </c>
      <c r="X1408" s="35" t="n">
        <v>707</v>
      </c>
      <c r="Y1408" s="35" t="inlineStr">
        <is>
          <t>[699, 668, 714, 36643, 353081, 657, 253, 667, 660, 37710, 206647, 700, 5137, 479455, 658, 22434, 682, 56292, 681, 36557]</t>
        </is>
      </c>
      <c r="Z1408" s="35" t="inlineStr">
        <is>
          <t>36%</t>
        </is>
      </c>
      <c r="AA1408" s="35" t="inlineStr">
        <is>
          <t>6.3/10</t>
        </is>
      </c>
      <c r="AB1408" s="35" t="inlineStr">
        <is>
          <t>40/100</t>
        </is>
      </c>
      <c r="AC1408" s="35" t="inlineStr">
        <is>
          <t>https://www.youtube.com/embed/pxQS8iAlr9w</t>
        </is>
      </c>
      <c r="AD1408" s="35" t="inlineStr">
        <is>
          <t>GB</t>
        </is>
      </c>
      <c r="AE1408" s="35" t="inlineStr">
        <is>
          <t>1732724131726</t>
        </is>
      </c>
    </row>
    <row r="1409" ht="14.25" customHeight="1" s="169">
      <c r="A1409" s="93" t="inlineStr">
        <is>
          <t>From Paris With Love</t>
        </is>
      </c>
      <c r="B1409" s="94" t="n">
        <v>35</v>
      </c>
      <c r="C1409" s="131" t="n"/>
      <c r="D1409" s="132" t="n"/>
      <c r="E1409" s="95" t="inlineStr">
        <is>
          <t>Action</t>
        </is>
      </c>
      <c r="F1409" s="117" t="n"/>
      <c r="G1409" s="31" t="n"/>
      <c r="H1409" s="32" t="n"/>
      <c r="I1409" s="96" t="inlineStr">
        <is>
          <t>EuropaCorp</t>
        </is>
      </c>
      <c r="J1409" s="97" t="n">
        <v>2010</v>
      </c>
      <c r="K1409" s="35">
        <f>ROW(K1409)-1</f>
        <v/>
      </c>
      <c r="L1409" s="98" t="b">
        <v>0</v>
      </c>
      <c r="M1409" s="99" t="inlineStr">
        <is>
          <t>Paint by numbers story apart from one memorable twist around the middle. Sound effects are extremely loud and pronounced, a very different sound design than most movies, and I didn't particularly like it. Travolta delivers a very compelling performance, but no once else is very good. It isn't a terrible action movie, but it is very forgettable outside of Travolta being completely ass off.</t>
        </is>
      </c>
      <c r="N1409" s="76" t="inlineStr">
        <is>
          <t>James Reese has a good job as an ambassador's aid in France, but his real passion is a side gig—working in a minor role in the CIA. He would love to be a full-fledged agent and can't believe his luck when he lands an assignment with Charlie Wax. Trigger-happy Charlie soon has James crying for his desk job, but when he learns that the same guys they're trying to catch are after him, James realises that Charlie may be his only hope of survival.</t>
        </is>
      </c>
      <c r="O1409" s="105" t="inlineStr">
        <is>
          <t>https://image.tmdb.org/t/p/w500/poVoLKLxUqsTLSntA40Po2F78dZ.jpg</t>
        </is>
      </c>
      <c r="P1409" s="106" t="inlineStr">
        <is>
          <t>John Travolta, Jonathan Rhys Meyers, Kasia Smutniak, Richard Durden, Bing Yin, Amber Rose Revah, Éric Godon, François Bredon, Chems Dahmani, Sami Darr, Julien Hagnery, Mostéfa Stiti, Rebecca Dayan, Michaël Vander-Meiren, Didier Constant, Alexandra Boyd, Mike Powers, Nick Loren, Farid Elouardi, Mélissa Mars, David Gasman, Frédéric Chau, David Gasman, Tam Solo, Kelly Preston</t>
        </is>
      </c>
      <c r="Q1409" s="107" t="inlineStr">
        <is>
          <t>Pierre Morel</t>
        </is>
      </c>
      <c r="R1409" s="41" t="inlineStr">
        <is>
          <t>[{"Source": "Internet Movie Database", "Value": "6.4/10"}, {"Source": "Rotten Tomatoes", "Value": "37%"}, {"Source": "Metacritic", "Value": "42/100"}]</t>
        </is>
      </c>
      <c r="S1409" s="72" t="inlineStr">
        <is>
          <t>52,800,000</t>
        </is>
      </c>
      <c r="T1409" s="109" t="inlineStr">
        <is>
          <t>R</t>
        </is>
      </c>
      <c r="U1409" s="110" t="inlineStr">
        <is>
          <t>92</t>
        </is>
      </c>
      <c r="V1409" s="82" t="inlineStr">
        <is>
          <t>{"link": "https://www.themoviedb.org/movie/26389-from-paris-with-love/watch?locale=CA", "rent":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"buy":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t>
        </is>
      </c>
      <c r="W1409" s="46" t="inlineStr">
        <is>
          <t>52,000,000</t>
        </is>
      </c>
      <c r="X1409" s="35" t="n">
        <v>26389</v>
      </c>
      <c r="Y1409" s="35" t="inlineStr">
        <is>
          <t>[333669, 238713, 2140, 484641, 31604, 192102, 254904, 628847, 10431, 976734, 1215162, 1217379, 725201, 717930, 843633, 415842, 1535, 1093995, 9705, 4824]</t>
        </is>
      </c>
      <c r="Z1409" s="35" t="inlineStr">
        <is>
          <t>37%</t>
        </is>
      </c>
      <c r="AA1409" s="35" t="inlineStr">
        <is>
          <t>6.4/10</t>
        </is>
      </c>
      <c r="AB1409" s="35" t="inlineStr">
        <is>
          <t>42/100</t>
        </is>
      </c>
      <c r="AC1409" s="35" t="inlineStr">
        <is>
          <t>https://www.youtube.com/embed/-jAbatBqqSc</t>
        </is>
      </c>
      <c r="AD1409" s="98" t="inlineStr">
        <is>
          <t>FR</t>
        </is>
      </c>
      <c r="AE1409" s="98" t="inlineStr">
        <is>
          <t>1740161272672</t>
        </is>
      </c>
    </row>
    <row r="1410" ht="14.25" customHeight="1" s="169">
      <c r="A1410" s="93" t="inlineStr">
        <is>
          <t>Opus</t>
        </is>
      </c>
      <c r="B1410" s="94" t="n">
        <v>35</v>
      </c>
      <c r="C1410" s="131" t="n"/>
      <c r="D1410" s="132" t="n"/>
      <c r="E1410" s="95" t="inlineStr">
        <is>
          <t>Horror</t>
        </is>
      </c>
      <c r="F1410" s="117" t="n"/>
      <c r="G1410" s="31" t="n"/>
      <c r="H1410" s="32" t="n"/>
      <c r="I1410" s="96" t="inlineStr">
        <is>
          <t>A24</t>
        </is>
      </c>
      <c r="J1410" s="97" t="n">
        <v>2025</v>
      </c>
      <c r="K1410" s="35">
        <f>ROW(K1410)-1</f>
        <v/>
      </c>
      <c r="L1410" s="98" t="b">
        <v>0</v>
      </c>
      <c r="M1410" s="99" t="inlineStr">
        <is>
          <t>This movie is incredibly boring and hard to get through. They are really stretching to get to 90 minutes, and it drags hard. The first hour of this moves so slowly towards the inevitable twist that everyone is waiting for. The performances are good, especially Edibiri and Malkovich, but this needed some major rewrites. The music in this is straight up awful too, I don't buy this man as any sort of artist, nevermind allegedly the biggest of all time. A story that has been told many times over the past decade, but this is one of the worst iterations.</t>
        </is>
      </c>
      <c r="N1410" s="76" t="inlineStr">
        <is>
          <t>A young writer is invited to the remote compound of a legendary pop star who mysteriously disappeared thirty years ago. Surrounded by the star's cult of sycophants and intoxicated journalists, she finds herself in the middle of his twisted plan.</t>
        </is>
      </c>
      <c r="O1410" s="105" t="inlineStr">
        <is>
          <t>https://image.tmdb.org/t/p/w500/m0du9dsiOVeb0SgfqR8ZAEPRxww.jpg</t>
        </is>
      </c>
      <c r="P1410" s="106" t="inlineStr">
        <is>
          <t>Ayo Edebiri, John Malkovich, Juliette Lewis, Murray Bartlett, Melissa Chambers, Tony Hale, Stephanie Suganami, Mark Sivertsen, Amber Midthunder, Tatanka Means, Aspen Martinez, Peter Diseth, Tamera Tomakili, Rose Marley Meizlesh, Jasper Keen, Young Mazino, Jean Effron, Justin Perry, Aimee McGuire, Chris Highlands, Andrew McMaster, Lily Joy Winder, Orion Carrington, Jeremiah Core, Marjorie W. Conner, Lex Lotito, Gabriel Armijo, Casey Messer, Samantha Christine, Rosario Dawson, Tristan Manyhorses, Ryan Cowles, Sean McCormick, Bill Burr, Lenny Kravitz, Lil Nas X, Sarah May Sommers, Michael E. Stogner, John Freelykirk, Justin Peach, Crystal Mayes, Joellyn Baca</t>
        </is>
      </c>
      <c r="Q1410" s="107" t="inlineStr">
        <is>
          <t>Mark Anthony Green</t>
        </is>
      </c>
      <c r="R1410" s="121" t="inlineStr">
        <is>
          <t>[{"Source": "Internet Movie Database", "Value": "5.7/10"}, {"Source": "Rotten Tomatoes", "Value": "39%"}, {"Source": "Metacritic", "Value": "42/100"}]</t>
        </is>
      </c>
      <c r="S1410" s="108" t="inlineStr">
        <is>
          <t>2,183,539</t>
        </is>
      </c>
      <c r="T1410" s="109" t="inlineStr">
        <is>
          <t>R</t>
        </is>
      </c>
      <c r="U1410" s="110" t="inlineStr">
        <is>
          <t>104</t>
        </is>
      </c>
      <c r="V1410" s="82" t="inlineStr">
        <is>
          <t>{"link": "https://www.themoviedb.org/movie/1202479-opus/watch?locale=CA", "rent":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"buy":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"flatrate": [{"logo_path": "/h5DcR0J2EESLitnhR8xLG1QymTE.jpg", "provider_id": 531, "provider_name": "Paramount Plus", "display_priority": 9}, {"logo_path": "/hExO4PtimLIYn3kBOrzsejNv7cT.jpg", "provider_id": 582, "provider_name": "Paramount+ Amazon Channel", "display_priority": 11}, {"logo_path": "/fts6X10Jn4QT0X6ac3udKEn2tJA.jpg", "provider_id": 2303, "provider_name": "Paramount Plus Premium", "display_priority": 121}, {"logo_path": "/rl6zez5rCeyelt1I46JRYk6B9Ed.jpg", "provider_id": 2304, "provider_name": "Paramount Plus Basic with Ads", "display_priority": 122}, {"logo_path": "/qcKfSyX4xkXESjHrkO8cZLRJkn6.jpg", "provider_id": 2604, "provider_name": "Crave Amazon Channel", "display_priority": 140}], "free": [{"logo_path": "/j7D006Uy3UWwZ6G0xH6BMgIWTzH.jpg", "provider_id": 212, "provider_name": "Hoopla", "display_priority": 8}]}</t>
        </is>
      </c>
      <c r="W1410" s="111" t="inlineStr">
        <is>
          <t>10,000,000</t>
        </is>
      </c>
      <c r="X1410" s="35" t="n">
        <v>1202479</v>
      </c>
      <c r="Y1410" s="35" t="inlineStr">
        <is>
          <t>[1160003, 916605, 1081208, 15714, 782936, 522526, 793, 772973, 1530875, 513268, 899294, 808396, 13252, 516632, 570670, 29143, 56669, 419835, 1172009, 1519168]</t>
        </is>
      </c>
      <c r="Z1410" s="35" t="inlineStr">
        <is>
          <t>39%</t>
        </is>
      </c>
      <c r="AA1410" s="35" t="inlineStr">
        <is>
          <t>5.7/10</t>
        </is>
      </c>
      <c r="AB1410" s="35" t="inlineStr">
        <is>
          <t>42/100</t>
        </is>
      </c>
      <c r="AC1410" s="35" t="inlineStr">
        <is>
          <t>https://www.youtube.com/embed/Xh8U3nIFd5I</t>
        </is>
      </c>
      <c r="AD1410" s="35" t="inlineStr">
        <is>
          <t>US</t>
        </is>
      </c>
      <c r="AE1410" s="35" t="inlineStr">
        <is>
          <t>1748278547553</t>
        </is>
      </c>
    </row>
    <row r="1411" ht="14.25" customHeight="1" s="169">
      <c r="A1411" s="93" t="inlineStr">
        <is>
          <t>Takers</t>
        </is>
      </c>
      <c r="B1411" s="94" t="n">
        <v>34</v>
      </c>
      <c r="C1411" s="131" t="n"/>
      <c r="D1411" s="132" t="n"/>
      <c r="E1411" s="95" t="inlineStr">
        <is>
          <t>Crime</t>
        </is>
      </c>
      <c r="F1411" s="117" t="n"/>
      <c r="G1411" s="31" t="n"/>
      <c r="H1411" s="32" t="n"/>
      <c r="I1411" s="96" t="inlineStr">
        <is>
          <t>Sony Pictures</t>
        </is>
      </c>
      <c r="J1411" s="97" t="n">
        <v>2010</v>
      </c>
      <c r="K1411" s="35">
        <f>ROW(K1411)-1</f>
        <v/>
      </c>
      <c r="L1411" s="98" t="b">
        <v>0</v>
      </c>
      <c r="M1411" s="99" t="n"/>
      <c r="N1411" s="37" t="inlineStr">
        <is>
          <t>A seasoned team of bank robbers, including Gordon Jennings, John Rahway, A.J., and brothers Jake and Jesse Attica successfully complete their latest heist and lead a life of luxury while planning their next job. When Ghost, a former member of their team, is released from prison he convinces the group to strike an armored car carrying $20 million. As the "Takers" carefully plot out their strategy and draw nearer to exacting the grand heist, a reckless police officer inches closer to apprehending the criminals.</t>
        </is>
      </c>
      <c r="O1411" s="38" t="inlineStr">
        <is>
          <t>https://image.tmdb.org/t/p/w500/2It3pUKN9EdG1bIzfvKJccd0gW8.jpg</t>
        </is>
      </c>
      <c r="P1411" s="39" t="inlineStr">
        <is>
          <t>Matt Dillon, Paul Walker, Idris Elba, Hayden Christensen, Chris Brown, Jay Hernandez, Michael Ealy, Steve Harris, T.I., Johnathon Schaech, Marianne Jean-Baptiste, Gaius Charles, Gideon Emery, Zulay Henao, Glynn Turman, Nicholas Turturro, Zoe Saldaña, Isa Briones, Andrei Runtso, Vladimir Tevlovski, Tim Sitarz, Harrison Miller, Karl Knuth, Conrade Gamble, Jermaine Holt, Martin Shuler, Kelvin Brown, Danny Epper, Bobby McLaughlin, Nancy Wetzel, Andrew Fiscella, Juna Kim, Natasha Ellie, Will McFadden, Daniel Stevens, Troy Brenna, Gino Anthony Pesi, Mike Wood, Terrell Lee, Noelle Mahasin, Lanny Joon, Roger Stoneburner, Erik Stabenau, James C. Lewis, Matthew Taylor, Marcus Young, Jimmy N. Roberts, Dustin Meier, Benito Martinez, Laura-Shay Griffin, Ashleigh Falls, JoAnna Rhambo, Bryan Ross, Nathan Bell, Joey DiGiandomenico, Craig Susser, Ben Skorstad, Gokor Chivichyan, Roman Mitichyan, Vladimir Orlov, Bradley Jensen, Michael Duisenberg, Christopher 'Critter' Antonucci, John C. Meier, Scott Wilder, Trevor Donovan, Patrick Strickland, Mike Smith, Paul Stephen Hubbard, Nancy Young</t>
        </is>
      </c>
      <c r="Q1411" s="40" t="inlineStr">
        <is>
          <t>John Luessenhop</t>
        </is>
      </c>
      <c r="R1411" s="41" t="inlineStr">
        <is>
          <t>[{"Source": "Internet Movie Database", "Value": "6.2/10"}, {"Source": "Rotten Tomatoes", "Value": "28%"}, {"Source": "Metacritic", "Value": "45/100"}]</t>
        </is>
      </c>
      <c r="S1411" s="42" t="inlineStr">
        <is>
          <t>80,205,382</t>
        </is>
      </c>
      <c r="T1411" s="43" t="inlineStr">
        <is>
          <t>PG-13</t>
        </is>
      </c>
      <c r="U1411" s="44" t="inlineStr">
        <is>
          <t>107</t>
        </is>
      </c>
      <c r="V1411" s="45" t="inlineStr">
        <is>
          <t>{"link": "https://www.themoviedb.org/movie/22907-takers/watch?locale=CA", "buy":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"flatrate": [{"logo_path": "/pbpMk2JmcoNnQwx5JGpXngfoWtp.jpg", "provider_id": 8, "provider_name": "Netflix", "display_priority": 0}, {"logo_path": "/dpR8r13zWDeUR0QkzWidrdMxa56.jpg", "provider_id": 1796, "provider_name": "Netflix Standard with Ads", "display_priority": 93}], "rent":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t>
        </is>
      </c>
      <c r="W1411" s="46" t="inlineStr">
        <is>
          <t>32,000,000</t>
        </is>
      </c>
      <c r="X1411" s="35" t="n">
        <v>22907</v>
      </c>
      <c r="Y1411" s="35" t="inlineStr">
        <is>
          <t>[11088, 16246, 43119, 42807, 5289, 31555, 128241, 404733, 480823, 21219, 21296, 28932, 51497, 19618, 32080, 1077670, 19403, 1846, 73208, 13387]</t>
        </is>
      </c>
      <c r="Z1411" s="35" t="inlineStr">
        <is>
          <t>28%</t>
        </is>
      </c>
      <c r="AA1411" s="35" t="inlineStr">
        <is>
          <t>6.2/10</t>
        </is>
      </c>
      <c r="AB1411" s="35" t="inlineStr">
        <is>
          <t>45/100</t>
        </is>
      </c>
      <c r="AC1411" s="35" t="inlineStr">
        <is>
          <t>https://www.youtube.com/embed/0DItbZIVKhk</t>
        </is>
      </c>
      <c r="AD1411" s="98" t="inlineStr">
        <is>
          <t>US</t>
        </is>
      </c>
      <c r="AE1411" s="98" t="n">
        <v>1731215633548</v>
      </c>
    </row>
    <row r="1412" ht="14.25" customHeight="1" s="169">
      <c r="A1412" s="93" t="inlineStr">
        <is>
          <t>Reindeer Games</t>
        </is>
      </c>
      <c r="B1412" s="94" t="n">
        <v>34</v>
      </c>
      <c r="C1412" s="131" t="n"/>
      <c r="D1412" s="132" t="n"/>
      <c r="E1412" s="95" t="inlineStr">
        <is>
          <t>Crime</t>
        </is>
      </c>
      <c r="F1412" s="117" t="inlineStr">
        <is>
          <t>Action</t>
        </is>
      </c>
      <c r="G1412" s="31" t="inlineStr">
        <is>
          <t>Christmas</t>
        </is>
      </c>
      <c r="H1412" s="32" t="n"/>
      <c r="I1412" s="96" t="inlineStr">
        <is>
          <t>Miramax</t>
        </is>
      </c>
      <c r="J1412" s="97" t="n">
        <v>2000</v>
      </c>
      <c r="K1412" s="35">
        <f>ROW(K1412)-1</f>
        <v/>
      </c>
      <c r="L1412" s="98" t="b">
        <v>0</v>
      </c>
      <c r="M1412" s="99" t="n"/>
      <c r="N1412" s="49" t="inlineStr">
        <is>
          <t>After assuming his dead cellmate's identity to get with his girlfriend, an ex-con finds himself the reluctant participant in a casino heist.</t>
        </is>
      </c>
      <c r="O1412" s="50" t="inlineStr">
        <is>
          <t>https://image.tmdb.org/t/p/w500/xWf2xrSKuYHm6vKvhrOAyxkCUWR.jpg</t>
        </is>
      </c>
      <c r="P1412" s="51" t="inlineStr">
        <is>
          <t>Ben Affleck, Charlize Theron, Gary Sinise, Dennis Farina, Clarence Williams III, Danny Trejo, Donal Logue, James Frain, Isaac Hayes, Ashton Kutcher, Dana Stubblefield, Tom Heaton, Hrothgar Mathews, Mark Acheson, Enuka Okuma, Michael Sunczyk, Douglas Arthurs, Dean Wray, Ron Sauvé, Ron Jeremy, Lonny Chapman, Robyn Driscoll, Alonso Oyarzun, Ron Perkins, Gordon Tootoosis, Lee Jay Bamberry, Paula Shaw, Don S. Williams, Michael Puttonen, Ken Camroux-Taylor, Jimmy Herman, Govindini Murty, Larry Lam, James Hutson</t>
        </is>
      </c>
      <c r="Q1412" s="52" t="inlineStr">
        <is>
          <t>John Frankenheimer</t>
        </is>
      </c>
      <c r="R1412" s="62" t="inlineStr">
        <is>
          <t>[{"Source": "Internet Movie Database", "Value": "5.8/10"}, {"Source": "Rotten Tomatoes", "Value": "25%"}, {"Source": "Metacritic", "Value": "37/100"}]</t>
        </is>
      </c>
      <c r="S1412" s="60" t="inlineStr">
        <is>
          <t>32,168,970</t>
        </is>
      </c>
      <c r="T1412" s="55" t="inlineStr">
        <is>
          <t>R</t>
        </is>
      </c>
      <c r="U1412" s="56" t="inlineStr">
        <is>
          <t>104</t>
        </is>
      </c>
      <c r="V1412" s="57" t="inlineStr">
        <is>
          <t>{"link": "https://www.themoviedb.org/movie/2155-reindeer-games/watch?locale=CA", "flatrate": [{"logo_path": "/ewOptMVIYcOadMGGJz8DJueH2bH.jpg", "provider_id": 230, "provider_name": "Crave", "display_priority": 5}], "ads": [{"logo_path": "/zLYr7OPvpskMA4S79E3vlCi71iC.jpg", "provider_id": 73, "provider_name": "Tubi TV", "display_priority": 19}], "buy":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"rent": [{"logo_path": "/SPnB1qiCkYfirS2it3hZORwGVn.jpg", "provider_id": 2, "provider_name": "Apple TV Store", "display_priority": 6}, {"logo_path": "/4bIKO5tqPgko0135wL9GhMsb1wv.jpg", "provider_id": 140, "provider_name": "CosmoGo", "display_priority": 18}]}</t>
        </is>
      </c>
      <c r="W1412" s="61" t="inlineStr">
        <is>
          <t>42,000,000</t>
        </is>
      </c>
      <c r="X1412" s="35" t="n">
        <v>2155</v>
      </c>
      <c r="Y1412" s="35" t="inlineStr">
        <is>
          <t>[1079346, 1039690, 808023, 14576, 102362, 1227816, 22048, 1075519, 26124, 30941, 970347, 457962, 247, 12138, 1172009, 656940, 808396, 1530875, 15801, 645886]</t>
        </is>
      </c>
      <c r="Z1412" s="35" t="inlineStr">
        <is>
          <t>25%</t>
        </is>
      </c>
      <c r="AA1412" s="35" t="inlineStr">
        <is>
          <t>5.8/10</t>
        </is>
      </c>
      <c r="AB1412" s="35" t="inlineStr">
        <is>
          <t>37/100</t>
        </is>
      </c>
      <c r="AC1412" s="35" t="inlineStr">
        <is>
          <t>https://www.youtube.com/embed/0856Uv4QmtI</t>
        </is>
      </c>
      <c r="AD1412" s="98" t="inlineStr">
        <is>
          <t>US</t>
        </is>
      </c>
      <c r="AE1412" s="98" t="n">
        <v>1731215633548</v>
      </c>
    </row>
    <row r="1413" ht="14.25" customHeight="1" s="169">
      <c r="A1413" s="93" t="inlineStr">
        <is>
          <t>Draft Day</t>
        </is>
      </c>
      <c r="B1413" s="94" t="n">
        <v>34</v>
      </c>
      <c r="C1413" s="131" t="n"/>
      <c r="D1413" s="132" t="n"/>
      <c r="E1413" s="95" t="inlineStr">
        <is>
          <t>Sports</t>
        </is>
      </c>
      <c r="F1413" s="117" t="inlineStr">
        <is>
          <t>Drama</t>
        </is>
      </c>
      <c r="G1413" s="31" t="n"/>
      <c r="H1413" s="32" t="n"/>
      <c r="I1413" s="96" t="inlineStr">
        <is>
          <t>Lionsgate</t>
        </is>
      </c>
      <c r="J1413" s="97" t="n">
        <v>2014</v>
      </c>
      <c r="K1413" s="35">
        <f>ROW(K1413)-1</f>
        <v/>
      </c>
      <c r="L1413" s="98" t="b">
        <v>0</v>
      </c>
      <c r="M1413" s="99" t="inlineStr">
        <is>
          <t>This might satisfy some NFL fans, but I find it hard to believe it could entertain non-fans. The movie is just different ways of displaying two people talking to each other for 100 minutes. They have somewhat creative ways to display phone calls, but it gets a bit tiring after you've seen it ten times. Costner's character is also a giant piece of shit, and I'm rooting for him and the browns to fail. The NFL logic in the movie is completely insane, the only one of his trades that might happen in real life is the three firsts for the top pick. *Spoiler Alert* He also comes away with a running back and an undersized middle linebacker with his two top 6 draft picks, possibly the two worst positions to draft in the top 10. Even if Callahan ends up being a bust, the Browns didn't come out any better.</t>
        </is>
      </c>
      <c r="N1413" s="49" t="inlineStr">
        <is>
          <t>At the NFL Draft, general manager Sonny Weaver has the opportunity to rebuild his team when he trades for the number one pick. He must decide what he's willing to sacrifice on a life-changing day for a few hundred young men with NFL dreams.</t>
        </is>
      </c>
      <c r="O1413" s="50" t="inlineStr">
        <is>
          <t>https://image.tmdb.org/t/p/w500/xBmz9TGjPpeErYdOHkAkr8folEM.jpg</t>
        </is>
      </c>
      <c r="P1413" s="51" t="inlineStr">
        <is>
          <t>Kevin Costner, Jennifer Garner, Denis Leary, Chadwick Boseman, Frank Langella, Josh Pence, Arian Foster, Terry Crews, Ellen Burstyn, Sean Combs, Sam Elliott, Rosanna Arquette, W. Earl Brown, Kevin Dunn, Brad William Henke, Chi McBride, Griffin Newman, David Ramsey, Patrick St. Esprit, Timothy Simons, Tom Welling, Wade Williams, Chris Berman, Dave Donaldson, Mel Kiper, Jon Gruden, Deion Sanders, Mike Mayock, Aaron Goldhammer, Jordan Harris, Zachary Littlejohn, Enré Laney, Bernard Canepari, Christopher Mele, Leilani Barrett, Michael Cipiti, Justin Zabor, Aswan Harris, Laura Steinel, Alex Mack, John Lee, Wallace Langham, Christopher Cousins, Russ Brandon, Marc Honan, Erin Darke, Quincy Dunn-Baker, Gregory D. Rush, Roger Goodell, Tom Headlee, Rich Eisen, Patrick Breen, David Dunn, Rebecca Haarlow, Ray Lewis, Stephen Hill, Jim Brewer, Ramses Barden, Zoltan Mesko, Demario Davis, Margot Danis, Emil Boccio, Leanora Haselrig, Jennifer McMahan, Sophie Guest, Brenda Adrine, Edwina Hadley, Pat Healy, Ken Fiore, Joel Bussert, Frank Supovitz, Sammy Choi, Jeff Darlington, Mike Florio, Alex Marvez, Seth Wickersham, Jim Brown, Bernie Kosar, Monique Brown, Phil Taylor, T.J. Ward, D'Qwell Jackson, Andre Bello, Joe Fishel, Tina Grimm, Brian Haley, Amechi Okocha, Gary A. Jones, Alex Ziwak, Kristephan Warren-Stevens, John Heffernan, Tony Rizzo, Connor Flynn</t>
        </is>
      </c>
      <c r="Q1413" s="52" t="inlineStr">
        <is>
          <t>Ivan Reitman</t>
        </is>
      </c>
      <c r="R1413" s="62" t="inlineStr">
        <is>
          <t>[{"Source": "Internet Movie Database", "Value": "6.8/10"}, {"Source": "Rotten Tomatoes", "Value": "60%"}, {"Source": "Metacritic", "Value": "54/100"}]</t>
        </is>
      </c>
      <c r="S1413" s="54" t="inlineStr">
        <is>
          <t>28,831,145</t>
        </is>
      </c>
      <c r="T1413" s="55" t="inlineStr">
        <is>
          <t>PG-13</t>
        </is>
      </c>
      <c r="U1413" s="56" t="inlineStr">
        <is>
          <t>110</t>
        </is>
      </c>
      <c r="V1413" s="57" t="inlineStr">
        <is>
          <t>{"link": "https://www.themoviedb.org/movie/200505-draft-day/watch?locale=CA", "ads": [{"logo_path": "/xoFyQOXR3qINRsdnCQyd7jGx8Wo.jpg", "provider_id": 326, "provider_name": "CTV", "display_priority": 43}], "flatrate": [{"logo_path": "/qsOM361vYHE7pcNFG7bCJHyievG.jpg", "provider_id": 182, "provider_name": "Hollywood Suite", "display_priority": 27}, {"logo_path": "/p5xtRLEzPyRhqOPpiW1sFy4FyPc.jpg", "provider_id": 705, "provider_name": "Hollywood Suite Amazon Channel", "display_priority": 87}], "rent": [{"logo_path": "/SPnB1qiCkYfirS2it3hZORwGVn.jpg", "provider_id": 2, "provider_name": "Apple TV Store", "display_priority": 6}, {"logo_path": "/4bIKO5tqPgko0135wL9GhMsb1wv.jpg", "provider_id": 140, "provider_name": "CosmoGo", "display_priority": 18}, {"logo_path": "/qR6FKvnPBx2O37FDg8PNM7efwF3.jpg", "provider_id": 10, "provider_name": "Amazon Video", "display_priority": 56}, {"logo_path": "/vLZKlXUNDcZR7ilvfY9Wr9k80FZ.jpg", "provider_id": 538, "provider_name": "Plex", "display_priority": 81}], "free": [{"logo_path": "/ewOptMVIYcOadMGGJz8DJueH2bH.jpg", "provider_id": 230, "provider_name": "Crave", "display_priority": 5}], "buy": [{"logo_path": "/SPnB1qiCkYfirS2it3hZORwGVn.jpg", "provider_id": 2, "provider_name": "Apple TV Store", "display_priority": 6}, {"logo_path": "/4bIKO5tqPgko0135wL9GhMsb1wv.jpg", "provider_id": 140, "provider_name": "CosmoGo", "display_priority": 18}, {"logo_path": "/qR6FKvnPBx2O37FDg8PNM7efwF3.jpg", "provider_id": 10, "provider_name": "Amazon Video", "display_priority": 56}]}</t>
        </is>
      </c>
      <c r="W1413" s="58" t="inlineStr">
        <is>
          <t>25,000,000</t>
        </is>
      </c>
      <c r="X1413" s="35" t="n">
        <v>200505</v>
      </c>
      <c r="Y1413" s="35" t="inlineStr">
        <is>
          <t>[673309, 379441, 22881, 334531, 862557, 430446, 11652, 463158, 860852, 428886, 24590, 14534, 198185, 727306, 24747, 106135, 82631, 33909, 58882, 418680]</t>
        </is>
      </c>
      <c r="Z1413" s="35" t="inlineStr">
        <is>
          <t>60%</t>
        </is>
      </c>
      <c r="AA1413" s="35" t="inlineStr">
        <is>
          <t>6.8/10</t>
        </is>
      </c>
      <c r="AB1413" s="35" t="inlineStr">
        <is>
          <t>54/100</t>
        </is>
      </c>
      <c r="AC1413" s="35" t="inlineStr">
        <is>
          <t>https://www.youtube.com/embed/K3SlVsdUuBY</t>
        </is>
      </c>
      <c r="AD1413" s="98" t="inlineStr">
        <is>
          <t>US</t>
        </is>
      </c>
      <c r="AE1413" s="98" t="n">
        <v>1731215633548</v>
      </c>
    </row>
    <row r="1414" ht="14.25" customHeight="1" s="169">
      <c r="A1414" s="93" t="inlineStr">
        <is>
          <t>Class Act</t>
        </is>
      </c>
      <c r="B1414" s="94" t="n">
        <v>34</v>
      </c>
      <c r="C1414" s="131" t="n"/>
      <c r="D1414" s="132" t="n"/>
      <c r="E1414" s="95" t="inlineStr">
        <is>
          <t>Comedy</t>
        </is>
      </c>
      <c r="F1414" s="117" t="n"/>
      <c r="G1414" s="31" t="n"/>
      <c r="H1414" s="32" t="n"/>
      <c r="I1414" s="96" t="inlineStr">
        <is>
          <t>Warner Bros.</t>
        </is>
      </c>
      <c r="J1414" s="97" t="n">
        <v>1992</v>
      </c>
      <c r="K1414" s="35">
        <f>ROW(K1414)-1</f>
        <v/>
      </c>
      <c r="L1414" s="98" t="b">
        <v>0</v>
      </c>
      <c r="M1414" s="99" t="n"/>
      <c r="N1414" s="37" t="inlineStr">
        <is>
          <t>Duncan is a genius straight A student, Blade is ajuvenile delinquent. But because of a mix up with their school records, everyone thinks each is the other one. Now, Duncan kind of likes the attention from being thought of as a real bad dude, if only the school bully would stop trying to rough him up. And Blade definitely likes being thought of as important instead of as trouble.</t>
        </is>
      </c>
      <c r="O1414" s="38" t="inlineStr">
        <is>
          <t>https://image.tmdb.org/t/p/w500/nSbkFgHYK1OFKh0WGyLw8ItC50E.jpg</t>
        </is>
      </c>
      <c r="P1414" s="39" t="inlineStr">
        <is>
          <t>Christopher Reid, Christopher Martin, Karyn Parsons, Alysia Rogers, Meshach Taylor, Mariann Aalda, Loretta Devine, Doug E. Doug, Lamont Johnson, Thomas Mikal Ford, Rick Ducommun, Tony Simotes, Raye Birk, Rhea Perlman, Reginald Ballard, Jeff Jensen, Andre Rosey Brown, Simply Marvalous, Jack 'The Rapper' Gibson, Graham Galloway, Gabe Green, Lance Crouther, Pauly Shore, Lisa Lord</t>
        </is>
      </c>
      <c r="Q1414" s="40" t="inlineStr">
        <is>
          <t>Randall Miller</t>
        </is>
      </c>
      <c r="R1414" s="41" t="inlineStr">
        <is>
          <t>[{"Source": "Internet Movie Database", "Value": "6.1/10"}, {"Source": "Rotten Tomatoes", "Value": "17%"}, {"Source": "Metacritic", "Value": "49/100"}]</t>
        </is>
      </c>
      <c r="S1414" s="118" t="inlineStr">
        <is>
          <t>0</t>
        </is>
      </c>
      <c r="T1414" s="43" t="inlineStr">
        <is>
          <t>PG-13</t>
        </is>
      </c>
      <c r="U1414" s="44" t="inlineStr">
        <is>
          <t>98</t>
        </is>
      </c>
      <c r="V1414" s="45" t="inlineStr">
        <is>
          <t>{"link": "https://www.themoviedb.org/movie/30963-class-act/watch?locale=CA", "free": [{"logo_path": "/j7D006Uy3UWwZ6G0xH6BMgIWTzH.jpg", "provider_id": 212, "provider_name": "Hoopla", "display_priority": 8}], "rent":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"buy":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t>
        </is>
      </c>
      <c r="W1414" s="75" t="inlineStr">
        <is>
          <t>0</t>
        </is>
      </c>
      <c r="X1414" s="35" t="n">
        <v>30963</v>
      </c>
      <c r="Y1414" s="35" t="inlineStr">
        <is>
          <t>[28059, 138222, 37721, 43609, 31459, 41496, 646376, 542714, 119738, 52770, 492613, 707886, 25445, 14544, 100196, 57157, 4104, 348391, 80219, 14204]</t>
        </is>
      </c>
      <c r="Z1414" s="35" t="inlineStr">
        <is>
          <t>17%</t>
        </is>
      </c>
      <c r="AA1414" s="35" t="inlineStr">
        <is>
          <t>6.1/10</t>
        </is>
      </c>
      <c r="AB1414" s="35" t="inlineStr">
        <is>
          <t>49/100</t>
        </is>
      </c>
      <c r="AC1414" s="35" t="inlineStr">
        <is>
          <t>https://www.youtube.com/embed/113aS4qO2Co</t>
        </is>
      </c>
      <c r="AD1414" s="98" t="inlineStr">
        <is>
          <t>US</t>
        </is>
      </c>
      <c r="AE1414" s="98" t="n">
        <v>1731215633548</v>
      </c>
    </row>
    <row r="1415" ht="14.25" customHeight="1" s="169">
      <c r="A1415" s="93" t="inlineStr">
        <is>
          <t>John Carter</t>
        </is>
      </c>
      <c r="B1415" s="94" t="n">
        <v>34</v>
      </c>
      <c r="C1415" s="131" t="inlineStr">
        <is>
          <t>Disney Live Action</t>
        </is>
      </c>
      <c r="D1415" s="132" t="n"/>
      <c r="E1415" s="95" t="inlineStr">
        <is>
          <t>Sci-Fi</t>
        </is>
      </c>
      <c r="F1415" s="117" t="n"/>
      <c r="G1415" s="31" t="n"/>
      <c r="H1415" s="32" t="n"/>
      <c r="I1415" s="96" t="inlineStr">
        <is>
          <t>Disney</t>
        </is>
      </c>
      <c r="J1415" s="97" t="n">
        <v>2012</v>
      </c>
      <c r="K1415" s="35">
        <f>ROW(K1415)-1</f>
        <v/>
      </c>
      <c r="L1415" s="98" t="b">
        <v>0</v>
      </c>
      <c r="M1415" s="99" t="inlineStr">
        <is>
          <t>I hate this movie quite a lot. It's not horribly made - it better not be, it cost them a billion dollars to make and was in development for 80 fucking years - but it's impossibly boring to watch. The CG looks decent and is probably pretty good for the time, but there is just nothing to attach myself to in this. The main character was a soldier in the confederate army, which it goes without saying is a really bad way to ingratiate yourself with me. Then he ends up on Mars where they just constantly bombard you with nonsensical gibberish that I think I can decipher what it means, but I lose complete interest in following along about 40 minutes in. I guess it's based on the first major sci-fi book, but since the movie came out 100 damn years after the book, every good idea from this has been mined and done better by stories like Star Wars or Dune. The cast is also really bad. It's stunning that they would put such unproven and poor actors as the leads in a movie with one of the biggest budgets of all time. I guess it worked for Avatar, but Avatar had James Cameron, and this had a first time live action director. The story also sucks by the way. John Carter involved himself in a situation he has absolutely nothing to do with just because he falls in love with some girl instantly. There is a bunch of underwhelming action throughout, and just nothing memorable at all. What a massive waste of money and time.</t>
        </is>
      </c>
      <c r="N1415" s="83" t="inlineStr">
        <is>
          <t>John Carter is a war-weary, former military captain who's inexplicably transported to the mysterious and exotic planet of Barsoom (Mars) and reluctantly becomes embroiled in an epic conflict. It's a world on the brink of collapse, and Carter rediscovers his humanity when he realizes the survival of Barsoom and its people rests in his hands.</t>
        </is>
      </c>
      <c r="O1415" s="50" t="inlineStr">
        <is>
          <t>https://image.tmdb.org/t/p/w500/lCxz1Yus07QCQQCb6I0Dr3Lmqpx.jpg</t>
        </is>
      </c>
      <c r="P1415" s="51" t="inlineStr">
        <is>
          <t>Taylor Kitsch, Lynn Collins, Samantha Morton, Mark Strong, Ciarán Hinds, Dominic West, James Purefoy, Willem Dafoe, Thomas Haden Church, Bryan Cranston, Daryl Sabara, Polly Walker, David Schwimmer, Jon Favreau, Don Stark, Nicholas Woodeson, Art Malik, Arkie Reece, Davood Ghadami, Pippa Nixon, James Embree, Philip Philmar, Figs Jackman, Emily Tierney, Edmund Kente, Rupert Frazer, Kyle Agnew, Josh Daugherty, Jared Cyr, Sean Carrigan, Dusty Sorg, Christopher Goodman, Amanda Clayton, Akima, Joseph Billingiere, Aldred Montoya, Phil Cheadle, Arnie Alpert, Ian Ray, Peggy Clements, Evelyn Dubuc, Jhil McEntyre, Daniel O'Meara, Emma Clifford, Oliver Boot, Rebecca Sarker, Philip Arditti, Holly Weston, Gary Milner, Cate Fowler, Darwin Shaw, Eileen Page, Simon Evans, Myriam Acharki, Steven Cree, Garry Tubbs, Jeremy Booth, Jill Baker, Umit Ulgen, Debra Leigh-Taylor</t>
        </is>
      </c>
      <c r="Q1415" s="52" t="inlineStr">
        <is>
          <t>Andrew Stanton</t>
        </is>
      </c>
      <c r="R1415" s="59" t="inlineStr">
        <is>
          <t>[{"Source": "Internet Movie Database", "Value": "6.6/10"}, {"Source": "Rotten Tomatoes", "Value": "52%"}, {"Source": "Metacritic", "Value": "51/100"}]</t>
        </is>
      </c>
      <c r="S1415" s="60" t="inlineStr">
        <is>
          <t>284,100,000</t>
        </is>
      </c>
      <c r="T1415" s="55" t="inlineStr">
        <is>
          <t>PG-13</t>
        </is>
      </c>
      <c r="U1415" s="56" t="inlineStr">
        <is>
          <t>132</t>
        </is>
      </c>
      <c r="V1415" s="57" t="inlineStr">
        <is>
          <t>{"link": "https://www.themoviedb.org/movie/49529-john-carter/watch?locale=CA", "rent":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"flatrate": [{"logo_path": "/97yvRBw1GzX7fXprcF80er19ot.jpg", "provider_id": 337, "provider_name": "Disney Plus", "display_priority": 3}], "buy":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t>
        </is>
      </c>
      <c r="W1415" s="61" t="inlineStr">
        <is>
          <t>263,700,000</t>
        </is>
      </c>
      <c r="X1415" s="35" t="n">
        <v>49529</v>
      </c>
      <c r="Y1415" s="35" t="inlineStr">
        <is>
          <t>[49521, 8974, 339964, 80274, 286217, 12914, 72710, 2135, 428078, 934632, 118340, 399579, 299537, 7453, 412656, 767825, 13001, 10941, 1452, 157350]</t>
        </is>
      </c>
      <c r="Z1415" s="35" t="inlineStr">
        <is>
          <t>52%</t>
        </is>
      </c>
      <c r="AA1415" s="35" t="inlineStr">
        <is>
          <t>6.6/10</t>
        </is>
      </c>
      <c r="AB1415" s="35" t="inlineStr">
        <is>
          <t>51/100</t>
        </is>
      </c>
      <c r="AC1415" s="35" t="inlineStr">
        <is>
          <t>https://www.youtube.com/embed/WR6HUkzxjR0</t>
        </is>
      </c>
      <c r="AD1415" s="98" t="inlineStr">
        <is>
          <t>US</t>
        </is>
      </c>
      <c r="AE1415" s="98" t="inlineStr">
        <is>
          <t>1767135645297</t>
        </is>
      </c>
    </row>
    <row r="1416" ht="14.25" customHeight="1" s="169">
      <c r="A1416" s="93" t="inlineStr">
        <is>
          <t>Men in Black: International</t>
        </is>
      </c>
      <c r="B1416" s="94" t="n">
        <v>34</v>
      </c>
      <c r="C1416" s="131" t="inlineStr">
        <is>
          <t>Men in Black</t>
        </is>
      </c>
      <c r="D1416" s="132" t="n"/>
      <c r="E1416" s="95" t="inlineStr">
        <is>
          <t>Sci-Fi</t>
        </is>
      </c>
      <c r="F1416" s="117" t="inlineStr">
        <is>
          <t>Comedy</t>
        </is>
      </c>
      <c r="G1416" s="31" t="n"/>
      <c r="H1416" s="32" t="n"/>
      <c r="I1416" s="96" t="inlineStr">
        <is>
          <t>Columbia Pictures</t>
        </is>
      </c>
      <c r="J1416" s="97" t="n">
        <v>2019</v>
      </c>
      <c r="K1416" s="35">
        <f>ROW(K1416)-1</f>
        <v/>
      </c>
      <c r="L1416" s="98" t="b">
        <v>0</v>
      </c>
      <c r="M1416" s="99" t="n"/>
      <c r="N1416" s="83" t="inlineStr">
        <is>
          <t>The Men in Black have always protected the Earth from the scum of the universe. In this new adventure, they tackle their biggest, most global threat to date: a mole in the Men in Black organization.</t>
        </is>
      </c>
      <c r="O1416" s="50" t="inlineStr">
        <is>
          <t>https://image.tmdb.org/t/p/w500/dPrUPFcgLfNbmDL8V69vcrTyEfb.jpg</t>
        </is>
      </c>
      <c r="P1416" s="51" t="inlineStr">
        <is>
          <t>Chris Hemsworth, Tessa Thompson, Rebecca Ferguson, Kumail Nanjiani, Rafe Spall, Laurent Bourgeois, Larry Bourgeois, Emma Thompson, Liam Neeson, Mandeiya Flory, Kayvan Novak, Annie Burkin, Tim Blaney, Spencer Wilding, Marcy Harriell, Inny Clemons, Thom Fountain, Drew Massey, Aaron Serotsky, Matthew Bates, Sartaj Garewal, Stephen Wight, Brian Silliman, John Sousa, Jeff Kim, Michael Adams, Andrew Greenough, Natasha Culzac, David Hartley, Paul Brennen, Ania Sowinski, Stefan Kalipha, Daniel Scott-Smith, Vincent Pirillo, Kaya Brown-Hallam, Beau Fowler, Lukas DiSparrow, Andy Beckwith, Romanos Blanco, Aistė Diržiūtė, Anatole Taubman, Sorel Johnson, Paul Smith, Mike Capozzola, J.J. Abrams, Elle Black, Donald Glover, Ariana Grande, Elon Musk, Hiten Patel, Dimitri 'Vegas' Thivaios, Mike Lewis, Luke Johnson, Rene Costa</t>
        </is>
      </c>
      <c r="Q1416" s="52" t="inlineStr">
        <is>
          <t>F. Gary Gray</t>
        </is>
      </c>
      <c r="R1416" s="59" t="inlineStr">
        <is>
          <t>[{"Source": "Internet Movie Database", "Value": "5.6/10"}, {"Source": "Rotten Tomatoes", "Value": "23%"}, {"Source": "Metacritic", "Value": "38/100"}]</t>
        </is>
      </c>
      <c r="S1416" s="60" t="inlineStr">
        <is>
          <t>253,890,701</t>
        </is>
      </c>
      <c r="T1416" s="55" t="inlineStr">
        <is>
          <t>PG-13</t>
        </is>
      </c>
      <c r="U1416" s="56" t="inlineStr">
        <is>
          <t>115</t>
        </is>
      </c>
      <c r="V1416" s="57" t="inlineStr">
        <is>
          <t>{"link": "https://www.themoviedb.org/movie/479455-men-in-black-international/watch?locale=CA", "flatrate": [{"logo_path": "/pbpMk2JmcoNnQwx5JGpXngfoWtp.jpg", "provider_id": 8, "provider_name": "Netflix", "display_priority": 0}, {"logo_path": "/qsOM361vYHE7pcNFG7bCJHyievG.jpg", "provider_id": 182, "provider_name": "Hollywood Suite", "display_priority": 27}, {"logo_path": "/p5xtRLEzPyRhqOPpiW1sFy4FyPc.jpg", "provider_id": 705, "provider_name": "Hollywood Suite Amazon Channel", "display_priority": 87}, {"logo_path": "/dpR8r13zWDeUR0QkzWidrdMxa56.jpg", "provider_id": 1796, "provider_name": "Netflix Standard with Ads", "display_priority": 93}], "rent":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"buy":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t>
        </is>
      </c>
      <c r="W1416" s="61" t="inlineStr">
        <is>
          <t>110,000,000</t>
        </is>
      </c>
      <c r="X1416" s="35" t="n">
        <v>479455</v>
      </c>
      <c r="Y1416" s="35" t="inlineStr">
        <is>
          <t>[608, 791155, 339964, 607, 54138, 348350, 1452, 24428, 1724, 102382, 49521, 75612, 886396, 624479, 188927, 49529, 618354, 299534, 330459, 408648]</t>
        </is>
      </c>
      <c r="Z1416" s="35" t="inlineStr">
        <is>
          <t>23%</t>
        </is>
      </c>
      <c r="AA1416" s="35" t="inlineStr">
        <is>
          <t>5.6/10</t>
        </is>
      </c>
      <c r="AB1416" s="35" t="inlineStr">
        <is>
          <t>38/100</t>
        </is>
      </c>
      <c r="AC1416" s="35" t="inlineStr">
        <is>
          <t>https://www.youtube.com/embed/F3lJwV7ZIIk</t>
        </is>
      </c>
      <c r="AD1416" s="98" t="inlineStr">
        <is>
          <t>US</t>
        </is>
      </c>
      <c r="AE1416" s="98" t="n">
        <v>1731215633548</v>
      </c>
    </row>
    <row r="1417" ht="14.25" customHeight="1" s="169">
      <c r="A1417" s="93" t="inlineStr">
        <is>
          <t>Bedtime Stories</t>
        </is>
      </c>
      <c r="B1417" s="94" t="n">
        <v>34</v>
      </c>
      <c r="C1417" s="131" t="inlineStr">
        <is>
          <t>Sandlerverse</t>
        </is>
      </c>
      <c r="D1417" s="132" t="n"/>
      <c r="E1417" s="95" t="inlineStr">
        <is>
          <t>Comedy</t>
        </is>
      </c>
      <c r="F1417" s="117" t="inlineStr">
        <is>
          <t>Family</t>
        </is>
      </c>
      <c r="G1417" s="31" t="n"/>
      <c r="H1417" s="32" t="n"/>
      <c r="I1417" s="96" t="inlineStr">
        <is>
          <t>Disney</t>
        </is>
      </c>
      <c r="J1417" s="97" t="n">
        <v>2008</v>
      </c>
      <c r="K1417" s="35">
        <f>ROW(K1417)-1</f>
        <v/>
      </c>
      <c r="L1417" s="98" t="b">
        <v>0</v>
      </c>
      <c r="M1417" s="99" t="n"/>
      <c r="N1417" s="130" t="inlineStr">
        <is>
          <t>Skeeter Bronson is a down-on-his-luck guy who's always telling bedtime stories to his niece and nephew. But his life is turned upside down when the fantastical stories he makes up for entertainment inexplicably turn into reality. Can a bewildered Skeeter manage his own unruly fantasies now that the outrageous characters and situations from his mind have morphed into actual people and events?</t>
        </is>
      </c>
      <c r="O1417" s="84" t="inlineStr">
        <is>
          <t>https://image.tmdb.org/t/p/w500/rSOnWm8ahvgThYp8TKGRUTcvsyw.jpg</t>
        </is>
      </c>
      <c r="P1417" s="85" t="inlineStr">
        <is>
          <t>Adam Sandler, Keri Russell, Guy Pearce, Courteney Cox, Lucy Lawless, Carmen Electra, Jonathan Pryce, Richard Griffiths, Teresa Palmer, Russell Brand, Aisha Tyler, Kathryn Joosten, Jonathan Morgan Heit, Laura Ann Kesling, Nick Swardson, Allen Covert, Tim Herlihy, Thomas Hoffman, Abigail Droeger, Melany Mitchell, Andrew Collins, Julia Lea Wolov, Dana Goodman, Sarah Buxton, Catherine Kwong, Lindsey Alley, Blake Clark, Bill Romanowski, Paul Dooley, Johntae Lipscomb, Mikey Post, Sebastian Saraceno, Seth Howard, Jackie Sandler, Sadie Sandler, Valerie Gervickas, Debbie Lee Carrington, Billy Tyler, Lorna Scott, Annalise Basso, Shu Lan Tuan, Jonathan Loughran, Robert Harvey, Mike Andrella, J.D. Donaruma, Jon Schueler, Denverly Grant, Rob Schneider, JT Alexander, Gina Cantrell, Betsy Hammer, Taylor Hardick, Nick Hermz, Danni Katz, Alina Kaufman, Heather Morris, Nicole Sciacca, Alex Tyler, Brian Waller, Shawna Wesley</t>
        </is>
      </c>
      <c r="Q1417" s="86" t="inlineStr">
        <is>
          <t>Adam Shankman</t>
        </is>
      </c>
      <c r="R1417" s="59" t="inlineStr">
        <is>
          <t>[{"Source": "Internet Movie Database", "Value": "6.0/10"}, {"Source": "Rotten Tomatoes", "Value": "27%"}, {"Source": "Metacritic", "Value": "33/100"}]</t>
        </is>
      </c>
      <c r="S1417" s="101" t="inlineStr">
        <is>
          <t>212,874,864</t>
        </is>
      </c>
      <c r="T1417" s="102" t="inlineStr">
        <is>
          <t>PG</t>
        </is>
      </c>
      <c r="U1417" s="103" t="inlineStr">
        <is>
          <t>99</t>
        </is>
      </c>
      <c r="V1417" s="89" t="inlineStr">
        <is>
          <t>{"link": "https://www.themoviedb.org/movie/10202-bedtime-stories/watch?locale=CA", "flatrate": [{"logo_path": "/97yvRBw1GzX7fXprcF80er19ot.jpg", "provider_id": 337, "provider_name": "Disney Plus", "display_priority": 3}], "buy":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"rent":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t>
        </is>
      </c>
      <c r="W1417" s="61" t="inlineStr">
        <is>
          <t>80,000,000</t>
        </is>
      </c>
      <c r="X1417" s="35" t="n">
        <v>10202</v>
      </c>
      <c r="Y1417" s="35" t="inlineStr">
        <is>
          <t>[1117857, 7985, 40092, 550205, 338958, 10210, 668461, 1319969, 3587, 2309, 19724, 18973, 10096, 60400, 639720, 585511, 14822, 158852, 1022964, 4523]</t>
        </is>
      </c>
      <c r="Z1417" s="35" t="inlineStr">
        <is>
          <t>27%</t>
        </is>
      </c>
      <c r="AA1417" s="35" t="inlineStr">
        <is>
          <t>6.0/10</t>
        </is>
      </c>
      <c r="AB1417" s="35" t="inlineStr">
        <is>
          <t>33/100</t>
        </is>
      </c>
      <c r="AC1417" s="35" t="inlineStr">
        <is>
          <t>https://www.youtube.com/embed/e-6N1NZrQAQ</t>
        </is>
      </c>
      <c r="AD1417" s="98" t="inlineStr">
        <is>
          <t>US</t>
        </is>
      </c>
      <c r="AE1417" s="98" t="n">
        <v>1731215633548</v>
      </c>
    </row>
    <row r="1418" ht="14.25" customHeight="1" s="169">
      <c r="A1418" s="93" t="inlineStr">
        <is>
          <t>Primal</t>
        </is>
      </c>
      <c r="B1418" s="94" t="n">
        <v>34</v>
      </c>
      <c r="C1418" s="131" t="n"/>
      <c r="D1418" s="132" t="n"/>
      <c r="E1418" s="95" t="inlineStr">
        <is>
          <t>Action</t>
        </is>
      </c>
      <c r="F1418" s="117" t="inlineStr">
        <is>
          <t>Thriller</t>
        </is>
      </c>
      <c r="G1418" s="31" t="n"/>
      <c r="H1418" s="32" t="n"/>
      <c r="I1418" s="96" t="inlineStr">
        <is>
          <t>Lionsgate</t>
        </is>
      </c>
      <c r="J1418" s="97" t="n">
        <v>2019</v>
      </c>
      <c r="K1418" s="35">
        <f>ROW(K1418)-1</f>
        <v/>
      </c>
      <c r="L1418" s="98" t="b">
        <v>0</v>
      </c>
      <c r="M1418" s="99" t="n"/>
      <c r="N1418" s="63" t="inlineStr">
        <is>
          <t>A big-game hunter for zoos books passage on a Greek shipping freighter with a fresh haul of exotic and deadly animals from the Amazon, including a rare white Jaguar – along with a political assassin being extradited to the U.S in secret. Two days into the journey, the assassin escapes and releases the captive animals, throwing the ship into chaos.</t>
        </is>
      </c>
      <c r="O1418" s="84" t="inlineStr">
        <is>
          <t>https://image.tmdb.org/t/p/w500/v0Air5GTsfgtjsnZyji2lH6r2b8.jpg</t>
        </is>
      </c>
      <c r="P1418" s="85" t="inlineStr">
        <is>
          <t>Nicolas Cage, Famke Janssen, Kevin Durand, Jeremy Jay Nazario, LaMonica Garrett, Michael Imperioli, Isaac Santiago, Braulio Castillo Jr., Tommy Walker, Sewell Whitney, Leon Andrew Joseph, Sebastian Vázquez, John Lewis, Rey Hernandez, Drake Shannon, Jaime Irizarry, Daniel Salinas González, Pablo Tufiño, Lunarena Del Fresno, Brian Tester, Juan C. Defendini</t>
        </is>
      </c>
      <c r="Q1418" s="86" t="inlineStr">
        <is>
          <t>Nick Powell</t>
        </is>
      </c>
      <c r="R1418" s="62" t="inlineStr">
        <is>
          <t>[{"Source": "Internet Movie Database", "Value": "4.9/10"}, {"Source": "Rotten Tomatoes", "Value": "39%"}, {"Source": "Metacritic", "Value": "32/100"}]</t>
        </is>
      </c>
      <c r="S1418" s="101" t="inlineStr">
        <is>
          <t>146,863</t>
        </is>
      </c>
      <c r="T1418" s="102" t="inlineStr">
        <is>
          <t>R</t>
        </is>
      </c>
      <c r="U1418" s="103" t="inlineStr">
        <is>
          <t>97</t>
        </is>
      </c>
      <c r="V1418" s="89" t="inlineStr">
        <is>
          <t>{"link": "https://www.themoviedb.org/movie/500916-primal/watch?locale=CA", "rent":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"ads": [{"logo_path": "/zLYr7OPvpskMA4S79E3vlCi71iC.jpg", "provider_id": 73, "provider_name": "Tubi TV", "display_priority": 19}], "free": [{"logo_path": "/j7D006Uy3UWwZ6G0xH6BMgIWTzH.jpg", "provider_id": 212, "provider_name": "Hoopla", "display_priority": 8}], "buy":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t>
        </is>
      </c>
      <c r="W1418" s="61" t="inlineStr">
        <is>
          <t>9,000,000</t>
        </is>
      </c>
      <c r="X1418" s="35" t="n">
        <v>500916</v>
      </c>
      <c r="Y1418" s="35" t="inlineStr">
        <is>
          <t>[760741, 46528, 578701, 346709, 522016, 876969, 9355, 1293286, 1028248, 831946, 1242501, 36567, 1167271, 629015, 9545, 634528, 1214314, 808023, 760926, 1280450]</t>
        </is>
      </c>
      <c r="Z1418" s="35" t="inlineStr">
        <is>
          <t>39%</t>
        </is>
      </c>
      <c r="AA1418" s="35" t="inlineStr">
        <is>
          <t>4.9/10</t>
        </is>
      </c>
      <c r="AB1418" s="35" t="inlineStr">
        <is>
          <t>32/100</t>
        </is>
      </c>
      <c r="AC1418" s="35" t="inlineStr">
        <is>
          <t>https://www.youtube.com/embed/7byXUosJCbU</t>
        </is>
      </c>
      <c r="AD1418" s="98" t="inlineStr">
        <is>
          <t>US</t>
        </is>
      </c>
      <c r="AE1418" s="98" t="n">
        <v>1731215633548</v>
      </c>
    </row>
    <row r="1419" ht="14.25" customHeight="1" s="169">
      <c r="A1419" s="93" t="inlineStr">
        <is>
          <t>The Killer's Game</t>
        </is>
      </c>
      <c r="B1419" s="94" t="n">
        <v>34</v>
      </c>
      <c r="C1419" s="131" t="n"/>
      <c r="D1419" s="132" t="n"/>
      <c r="E1419" s="95" t="inlineStr">
        <is>
          <t>Action</t>
        </is>
      </c>
      <c r="F1419" s="117" t="inlineStr">
        <is>
          <t>Comedy</t>
        </is>
      </c>
      <c r="G1419" s="31" t="n"/>
      <c r="H1419" s="32" t="n"/>
      <c r="I1419" s="96" t="inlineStr">
        <is>
          <t>Lionsgate</t>
        </is>
      </c>
      <c r="J1419" s="97" t="n">
        <v>2024</v>
      </c>
      <c r="K1419" s="35">
        <f>ROW(K1419)-1</f>
        <v/>
      </c>
      <c r="L1419" s="98" t="b">
        <v>0</v>
      </c>
      <c r="M1419" s="99" t="inlineStr">
        <is>
          <t>What an absolute stinker of a movie. Dave Bautista is too good to end up in trash like this. This is a poor imitation of a John Wick movie, where you replace all of the good action with choppy cuts and horrible looking effects and blood splatters. They do the Suicide Squad (the bad one) style of introductions for ever minor character, and it really serves no purpose since I don't remember any of them anyway. The acting outside of Bautista in this is quite bad, but to be fair the dialogue they have to work with is brutal. I'm definitely no prude, but they say some really off-putting comments in the wrong places at the wrong times in this. Really hard to get to, and easy to see why it landed in theatres like a fart in the wind.</t>
        </is>
      </c>
      <c r="N1419" s="37" t="inlineStr">
        <is>
          <t>When top hitman Joe Flood is diagnosed with a terminal illness, he decides to take matters into his own hands – by taking a hit out on himself. But when the very hitmen he hired also target his ex-girlfriend, he must fend off an army of assassin colleagues and win back the love of his life before it's too late.</t>
        </is>
      </c>
      <c r="O1419" s="105" t="inlineStr">
        <is>
          <t>https://image.tmdb.org/t/p/w500/4bKlTeOUr5AKrLky8mwWvlQqyVd.jpg</t>
        </is>
      </c>
      <c r="P1419" s="106" t="inlineStr">
        <is>
          <t>Dave Bautista, Sofia Boutella, Terry Crews, Pom Klementieff, Ben Kingsley, Scott Adkins, Andrew Galloway, Shaina West, Lucy Cork, Daniel Bernhardt, Hoon Lee, Marko Zaror, Raffaello Degruttola, Antonia Desplat, George Somner, Alex Kingston, Dylan Moran, Miklós Szentváry-Lukács, Dmitrij Kalacsov, Mia Rouba M. Kiss, Iván Orsányi, Aaron Maté, Gergö Horpácsi, József Fodor, István Draco Markolt, Domonkos Párdányi, Tamás Hagyó, Gyula Tóth, Jesus Gomez Camacho, Cristina Galera Gonzalez, Olívia Csúcs, Péter Sokorai, Lee Jae-nam, Jeongyeon So, Hyunjeong Han, Seonggu Cho, Lee Chul-woo, Hyunsun Park, Kyoungchul Yoon, Geonhee Park, Botond Bóta, Reka Dora Urban, Alina Ayvazyan, Gábor Szemán, Géza Kovács, Tibor Milos Krisko, Odett Elza Négyesi, James J. Zito III, István Áldott</t>
        </is>
      </c>
      <c r="Q1419" s="107" t="inlineStr">
        <is>
          <t>J.J. Perry</t>
        </is>
      </c>
      <c r="R1419" s="41" t="inlineStr">
        <is>
          <t>[{"Source": "Internet Movie Database", "Value": "5.8/10"}, {"Source": "Rotten Tomatoes", "Value": "46%"}, {"Source": "Metacritic", "Value": "36/100"}]</t>
        </is>
      </c>
      <c r="S1419" s="72" t="inlineStr">
        <is>
          <t>5,928,351</t>
        </is>
      </c>
      <c r="T1419" s="109" t="inlineStr">
        <is>
          <t>R</t>
        </is>
      </c>
      <c r="U1419" s="110" t="inlineStr">
        <is>
          <t>106</t>
        </is>
      </c>
      <c r="V1419" s="82" t="inlineStr">
        <is>
          <t>{"link": "https://www.themoviedb.org/movie/507241-the-killer-s-game/watch?locale=CA", "flatrate": [{"logo_path": "/pvske1MyAoymrs5bguRfVqYiM9a.jpg", "provider_id": 119, "provider_name": "Amazon Prime Video", "display_priority": 1}, {"logo_path": "/8aBqoNeGGr0oSA85iopgNZUOTOc.jpg", "provider_id": 2100, "provider_name": "Amazon Prime Video with Ads", "display_priority": 111}]}</t>
        </is>
      </c>
      <c r="W1419" s="46" t="inlineStr">
        <is>
          <t>30,000,000</t>
        </is>
      </c>
      <c r="X1419" s="35" t="n">
        <v>507241</v>
      </c>
      <c r="Y1419" s="35" t="inlineStr">
        <is>
          <t>[879444, 455236, 227300, 808396, 13054, 59917, 85414, 28339, 250388, 256474, 253849, 12535, 22021, 10596, 721452, 290729, 1036561, 680, 9501, 10651]</t>
        </is>
      </c>
      <c r="Z1419" s="35" t="inlineStr">
        <is>
          <t>46%</t>
        </is>
      </c>
      <c r="AA1419" s="35" t="inlineStr">
        <is>
          <t>5.8/10</t>
        </is>
      </c>
      <c r="AB1419" s="35" t="inlineStr">
        <is>
          <t>36/100</t>
        </is>
      </c>
      <c r="AC1419" s="35" t="inlineStr">
        <is>
          <t>https://www.youtube.com/embed/reQVL41DRmM</t>
        </is>
      </c>
      <c r="AD1419" s="98" t="inlineStr">
        <is>
          <t>US</t>
        </is>
      </c>
      <c r="AE1419" s="98" t="inlineStr">
        <is>
          <t>1738625470155</t>
        </is>
      </c>
    </row>
    <row r="1420" ht="14.25" customHeight="1" s="169">
      <c r="A1420" s="93" t="inlineStr">
        <is>
          <t>Final Destination 3</t>
        </is>
      </c>
      <c r="B1420" s="94" t="n">
        <v>34</v>
      </c>
      <c r="C1420" s="131" t="inlineStr">
        <is>
          <t>Final Destination</t>
        </is>
      </c>
      <c r="D1420" s="132" t="n"/>
      <c r="E1420" s="95" t="inlineStr">
        <is>
          <t>Horror</t>
        </is>
      </c>
      <c r="F1420" s="117" t="n"/>
      <c r="G1420" s="31" t="n"/>
      <c r="H1420" s="32" t="n"/>
      <c r="I1420" s="96" t="inlineStr">
        <is>
          <t>New Line Cinema</t>
        </is>
      </c>
      <c r="J1420" s="97" t="n">
        <v>2006</v>
      </c>
      <c r="K1420" s="35">
        <f>ROW(K1420)-1</f>
        <v/>
      </c>
      <c r="L1420" s="98" t="b">
        <v>0</v>
      </c>
      <c r="M1420" s="99" t="inlineStr">
        <is>
          <t>Managed to improve on the previous instalment in some ways, while also falling into a lot of the same traps, and being worse in other ways. Overall, this is the worst one yet, but fans of gore will probably really enjoy this. I thought this was pretty well directed, with some interesting shots and well executed deaths. The characters are horrible outside of Mary Elizabeth Winstead's lead, and the acting is terrible to go with that bad writing for all except Winstead as well. The character's are paper thin, and this is the first time that I have found myself actively disliking almost all of them. Most of them have no redeeming qualities. These movies are so formulaic, and they work a lot better as a comedic showcase of ridiculous ways a human could possibly die than as actual horror movies.</t>
        </is>
      </c>
      <c r="N1420" s="76" t="inlineStr">
        <is>
          <t>High school senior Wendy's premonition of a deadly rollercoaster ride saves her life and a lucky few, but not from death itself — which seeks out those who escaped their fate.</t>
        </is>
      </c>
      <c r="O1420" s="105" t="inlineStr">
        <is>
          <t>https://image.tmdb.org/t/p/w500/p7ARuNKUGPGvkBiDtIDvAzYzonX.jpg</t>
        </is>
      </c>
      <c r="P1420" s="106" t="inlineStr">
        <is>
          <t>Mary Elizabeth Winstead, Ryan Merriman, Kris Lemche, Alexz Johnson, Sam Easton, Jesse Moss, Gina Holden, Texas Battle, Chelan Simmons, Yan-Kay Crystal Lowe, Amanda Crew, Maggie Ma, Ecstasia Sanders, Jody Racicot, Patrick Gallagher, Dylan Basu, Alberto Ghisi, Stuart Cowan, Harris Allan, Alexandr Kalugin, Nels Lennarson, Jacob Rupp, R. David Stephens, Andrew Francis, Cory Monteith, Grahame Andrews, Tony Morelli, Nesta Chapman, Dustin Milligan, Jim Shield, Lou Bollo, Colby Johannson, Keith Dallas, Michael Stewart, Víctor Ayala, Tony Todd, Agam Darshi, Dylan Basile, Matt Ellis</t>
        </is>
      </c>
      <c r="Q1420" s="107" t="inlineStr">
        <is>
          <t>James Wong</t>
        </is>
      </c>
      <c r="R1420" s="121" t="inlineStr">
        <is>
          <t>[{"Source": "Internet Movie Database", "Value": "5.9/10"}, {"Source": "Rotten Tomatoes", "Value": "44%"}, {"Source": "Metacritic", "Value": "43/100"}]</t>
        </is>
      </c>
      <c r="S1420" s="108" t="inlineStr">
        <is>
          <t>118,890,272</t>
        </is>
      </c>
      <c r="T1420" s="109" t="inlineStr">
        <is>
          <t>R</t>
        </is>
      </c>
      <c r="U1420" s="110" t="inlineStr">
        <is>
          <t>92</t>
        </is>
      </c>
      <c r="V1420" s="82" t="inlineStr">
        <is>
          <t>{"link": "https://www.themoviedb.org/movie/9286-final-destination-3/watch?locale=CA", "rent": [{"logo_path": "/SPnB1qiCkYfirS2it3hZORwGVn.jpg", "provider_id": 2, "provider_name": "Apple TV Store", "display_priority": 6}, {"logo_path": "/4bIKO5tqPgko0135wL9GhMsb1wv.jpg", "provider_id": 140, "provider_name": "CosmoGo", "display_priority": 18}, {"logo_path": "/qR6FKvnPBx2O37FDg8PNM7efwF3.jpg", "provider_id": 10, "provider_name": "Amazon Video", "display_priority": 56}], "buy": [{"logo_path": "/SPnB1qiCkYfirS2it3hZORwGVn.jpg", "provider_id": 2, "provider_name": "Apple TV Store", "display_priority": 6}, {"logo_path": "/4bIKO5tqPgko0135wL9GhMsb1wv.jpg", "provider_id": 140, "provider_name": "CosmoGo", "display_priority": 18}, {"logo_path": "/qR6FKvnPBx2O37FDg8PNM7efwF3.jpg", "provider_id": 10, "provider_name": "Amazon Video", "display_priority": 56}]}</t>
        </is>
      </c>
      <c r="W1420" s="111" t="inlineStr">
        <is>
          <t>25,000,000</t>
        </is>
      </c>
      <c r="X1420" s="35" t="n">
        <v>9286</v>
      </c>
      <c r="Y1420" s="35" t="inlineStr">
        <is>
          <t>[574475, 55779, 9532, 9358, 298250, 11587, 1232546, 643586, 1193501, 616820, 323368, 13567, 215, 514847, 176, 812320, 397243, 550148, 1272837, 4232]</t>
        </is>
      </c>
      <c r="Z1420" s="35" t="inlineStr">
        <is>
          <t>44%</t>
        </is>
      </c>
      <c r="AA1420" s="35" t="inlineStr">
        <is>
          <t>5.9/10</t>
        </is>
      </c>
      <c r="AB1420" s="35" t="inlineStr">
        <is>
          <t>43/100</t>
        </is>
      </c>
      <c r="AC1420" s="35" t="inlineStr">
        <is>
          <t>https://www.youtube.com/embed/ttgUq963nFc</t>
        </is>
      </c>
      <c r="AD1420" s="98" t="inlineStr">
        <is>
          <t>US</t>
        </is>
      </c>
      <c r="AE1420" s="98" t="inlineStr">
        <is>
          <t>1746201812507</t>
        </is>
      </c>
    </row>
    <row r="1421" ht="14.25" customHeight="1" s="169">
      <c r="A1421" s="93" t="inlineStr">
        <is>
          <t>Flight Risk</t>
        </is>
      </c>
      <c r="B1421" s="94" t="n">
        <v>34</v>
      </c>
      <c r="C1421" s="131" t="n"/>
      <c r="D1421" s="132" t="n"/>
      <c r="E1421" s="95" t="inlineStr">
        <is>
          <t>Action</t>
        </is>
      </c>
      <c r="F1421" s="117" t="inlineStr">
        <is>
          <t>Thriller</t>
        </is>
      </c>
      <c r="G1421" s="31" t="n"/>
      <c r="H1421" s="32" t="n"/>
      <c r="I1421" s="96" t="inlineStr">
        <is>
          <t>Lionsgate</t>
        </is>
      </c>
      <c r="J1421" s="97" t="n">
        <v>2025</v>
      </c>
      <c r="K1421" s="35">
        <f>ROW(K1421)-1</f>
        <v/>
      </c>
      <c r="L1421" s="98" t="b">
        <v>0</v>
      </c>
      <c r="M1421" s="99" t="inlineStr">
        <is>
          <t>This movie was terrible. It wasn't even bad in a fun way, just bad in a cheap and uninteresting way. This looks absolutely terrible. It looks like it was shot in a shoebox, which it probably was. The effects are awful throughout, any time they cut away from the shoebox or use an effect within it looks terrible. The wig and accent on Mark Wahlberg are both atrocious, and his accent keeps slipping in and out throughout. The writing in this is awful, almost exclusively exposition and quips. Topher Grace's character is a walking quip for the first two thirds of this, which is especially odd since he is supposed to be arrested. Terrible direction from a terrible man, and a terrible final product.</t>
        </is>
      </c>
      <c r="N1421" s="49" t="inlineStr">
        <is>
          <t>A pilot transports a U.S. Marshal accompanying a government witness to a trial in New York. As they cross the Alaskan wilderness, tensions soar and trust is tested, as not everyone on board is who they seem.</t>
        </is>
      </c>
      <c r="O1421" s="50" t="inlineStr">
        <is>
          <t>https://image.tmdb.org/t/p/w500/q0bCG4NX32iIEsRFZqRtuvzNCyZ.jpg</t>
        </is>
      </c>
      <c r="P1421" s="51" t="inlineStr">
        <is>
          <t>Mark Wahlberg, Michelle Dockery, Topher Grace, Leah Remini, Maaz Ali, Paul Ben-Victor, Eilise Patton, Senor Pablo, Savanah Joeckel, Mark 'Cowboy' Schotz, Monib Abhat, Milko Kadikov, Atanas Srebrev, Georgi S. Georgiev</t>
        </is>
      </c>
      <c r="Q1421" s="52" t="inlineStr">
        <is>
          <t>Mel Gibson</t>
        </is>
      </c>
      <c r="R1421" s="53" t="inlineStr">
        <is>
          <t>[{"Source": "Internet Movie Database", "Value": "5.2/10"}, {"Source": "Rotten Tomatoes", "Value": "29%"}, {"Source": "Metacritic", "Value": "38/100"}]</t>
        </is>
      </c>
      <c r="S1421" s="54" t="inlineStr">
        <is>
          <t>48,703,174</t>
        </is>
      </c>
      <c r="T1421" s="55" t="inlineStr">
        <is>
          <t>R</t>
        </is>
      </c>
      <c r="U1421" s="56" t="inlineStr">
        <is>
          <t>91</t>
        </is>
      </c>
      <c r="V1421" s="57" t="inlineStr">
        <is>
          <t>{"link": "https://www.themoviedb.org/movie/1126166-flight-risk/watch?locale=CA", "rent":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"/yFGu4sSzwUMfhwmSsZgez8QhaVl.jpg", "provider_id": 331, "provider_name": "FlixFling", "display_priority": 28}, {"logo_path": "/pTnn5JwWr4p3pG8H6VrpiQo7Vs0.jpg", "provider_id": 192, "provider_name": "YouTube", "display_priority": 33}, {"logo_path": "/qR6FKvnPBx2O37FDg8PNM7efwF3.jpg", "provider_id": 10, "provider_name": "Amazon Video", "display_priority": 56}, {"logo_path": "/vLZKlXUNDcZR7ilvfY9Wr9k80FZ.jpg", "provider_id": 538, "provider_name": "Plex", "display_priority": 81}], "flatrate": [{"logo_path": "/esiLBRzDUwodjfN8gA4qj7l3ZF7.jpg", "provider_id": 1794, "provider_name": "Starz Amazon Channel", "display_priority": 92}, {"logo_path": "/qcKfSyX4xkXESjHrkO8cZLRJkn6.jpg", "provider_id": 2604, "provider_name": "Crave Amazon Channel", "display_priority": 140}], "buy":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t>
        </is>
      </c>
      <c r="W1421" s="58" t="inlineStr">
        <is>
          <t>25,000,000</t>
        </is>
      </c>
      <c r="X1421" s="35" t="n">
        <v>1126166</v>
      </c>
      <c r="Y1421" s="35" t="inlineStr">
        <is>
          <t>[11808, 1701, 923597, 1124127, 31681, 87502, 1367575, 31671, 1024127, 1418657, 949484, 367147, 1094319, 646389, 1195518, 567189, 1469354, 31997, 1305717, 9772]</t>
        </is>
      </c>
      <c r="Z1421" s="35" t="inlineStr">
        <is>
          <t>29%</t>
        </is>
      </c>
      <c r="AA1421" s="35" t="inlineStr">
        <is>
          <t>5.2/10</t>
        </is>
      </c>
      <c r="AB1421" s="35" t="inlineStr">
        <is>
          <t>38/100</t>
        </is>
      </c>
      <c r="AC1421" s="35" t="inlineStr">
        <is>
          <t>https://www.youtube.com/embed/uaodj8Myt3A</t>
        </is>
      </c>
      <c r="AD1421" s="98" t="inlineStr">
        <is>
          <t>US</t>
        </is>
      </c>
      <c r="AE1421" s="98" t="inlineStr">
        <is>
          <t>1748278547553</t>
        </is>
      </c>
    </row>
    <row r="1422" ht="14.25" customHeight="1" s="169">
      <c r="A1422" s="93" t="inlineStr">
        <is>
          <t>Hulk</t>
        </is>
      </c>
      <c r="B1422" s="94" t="n">
        <v>33</v>
      </c>
      <c r="C1422" s="131" t="inlineStr">
        <is>
          <t>Marvel</t>
        </is>
      </c>
      <c r="D1422" s="132" t="inlineStr">
        <is>
          <t>Non-MCU</t>
        </is>
      </c>
      <c r="E1422" s="95" t="inlineStr">
        <is>
          <t>Comic Book</t>
        </is>
      </c>
      <c r="F1422" s="117" t="n"/>
      <c r="G1422" s="31" t="n"/>
      <c r="H1422" s="32" t="n"/>
      <c r="I1422" s="96" t="inlineStr">
        <is>
          <t>Universal Pictures</t>
        </is>
      </c>
      <c r="J1422" s="97" t="n">
        <v>2003</v>
      </c>
      <c r="K1422" s="35">
        <f>ROW(K1422)-1</f>
        <v/>
      </c>
      <c r="L1422" s="98" t="b">
        <v>0</v>
      </c>
      <c r="M1422" s="99" t="n"/>
      <c r="N1422" s="49" t="inlineStr">
        <is>
          <t>Bruce Banner, a genetics researcher with a tragic past, suffers massive radiation exposure in his laboratory that causes him to transform into a raging green monster when he gets angry.</t>
        </is>
      </c>
      <c r="O1422" s="50" t="inlineStr">
        <is>
          <t>https://image.tmdb.org/t/p/w500/qnngKqAcqfH2pBxDoKu5lxzSbTo.jpg</t>
        </is>
      </c>
      <c r="P1422" s="51" t="inlineStr">
        <is>
          <t>Eric Bana, Jennifer Connelly, Sam Elliott, Josh Lucas, Nick Nolte, Paul Kersey, Todd Tesen, Cara Buono, Kevin Rankin, Celia Weston, Mike Erwin, Lou Ferrigno, Stan Lee, Regi Davis, Craig Damon, Geoffrey Scott, Regina McKee Redwing, Daniel Dae Kim, Daniella Kuhn, Michael Kronenberg, David Kronenberg, Rhiannon Leigh Wryn, Lou Richards, Jenn Gotzon Chandler, Louanne Kelley, Toni Kallen, Paul Kim Jr., John Littlefield, Lorenzo Callender, Todd Lee Coralli, Johnny Kastl, Eric Ware, Jesse Corti, Rob Swanson, Mark Atteberry, Eva Burkley, Rondda Holeman, John A. Maraffi, Michael Papajohn, David St. Pierre, Boni Yanagisawa, David Sutherland, Sean Mahon, Brett Thacher, Kirk B.R. Woller, Randy Neville, John Prosky, Amir Faraj, Ricardo Aguilar, Victor Rivers, Lyndon Karp, Rick Avery, Thomas Rosales Jr., Ray Buffer, Andy Arness, Rory J. Aylward, Cougar Zank</t>
        </is>
      </c>
      <c r="Q1422" s="52" t="inlineStr">
        <is>
          <t>Ang Lee</t>
        </is>
      </c>
      <c r="R1422" s="59" t="inlineStr">
        <is>
          <t>[{"Source": "Internet Movie Database", "Value": "5.7/10"}, {"Source": "Rotten Tomatoes", "Value": "63%"}, {"Source": "Metacritic", "Value": "54/100"}]</t>
        </is>
      </c>
      <c r="S1422" s="60" t="inlineStr">
        <is>
          <t>245,360,480</t>
        </is>
      </c>
      <c r="T1422" s="55" t="inlineStr">
        <is>
          <t>PG-13</t>
        </is>
      </c>
      <c r="U1422" s="56" t="inlineStr">
        <is>
          <t>138</t>
        </is>
      </c>
      <c r="V1422" s="57" t="inlineStr">
        <is>
          <t>{"link": "https://www.themoviedb.org/movie/1927-hulk/watch?locale=CA", "rent":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"buy":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"flatrate": [{"logo_path": "/97yvRBw1GzX7fXprcF80er19ot.jpg", "provider_id": 337, "provider_name": "Disney Plus", "display_priority": 3}, {"logo_path": "/ewOptMVIYcOadMGGJz8DJueH2bH.jpg", "provider_id": 230, "provider_name": "Crave", "display_priority": 5}, {"logo_path": "/esiLBRzDUwodjfN8gA4qj7l3ZF7.jpg", "provider_id": 1794, "provider_name": "Starz Amazon Channel", "display_priority": 92}, {"logo_path": "/qcKfSyX4xkXESjHrkO8cZLRJkn6.jpg", "provider_id": 2604, "provider_name": "Crave Amazon Channel", "display_priority": 140}]}</t>
        </is>
      </c>
      <c r="W1422" s="61" t="inlineStr">
        <is>
          <t>137,000,000</t>
        </is>
      </c>
      <c r="X1422" s="35" t="n">
        <v>1927</v>
      </c>
      <c r="Y1422" s="35" t="inlineStr">
        <is>
          <t>[124905, 1724, 119450, 13475, 373571, 443791, 590223, 68726, 8974, 10514, 268896, 65294, 44943, 61791, 283995, 254128, 17796, 447365, 11071, 262500]</t>
        </is>
      </c>
      <c r="Z1422" s="35" t="inlineStr">
        <is>
          <t>63%</t>
        </is>
      </c>
      <c r="AA1422" s="35" t="inlineStr">
        <is>
          <t>5.7/10</t>
        </is>
      </c>
      <c r="AB1422" s="35" t="inlineStr">
        <is>
          <t>54/100</t>
        </is>
      </c>
      <c r="AC1422" s="35" t="inlineStr">
        <is>
          <t>https://www.youtube.com/embed/2ErnLuJKQA4</t>
        </is>
      </c>
      <c r="AD1422" s="98" t="inlineStr">
        <is>
          <t>US</t>
        </is>
      </c>
      <c r="AE1422" s="98" t="n">
        <v>1731215633548</v>
      </c>
    </row>
    <row r="1423" ht="14.25" customHeight="1" s="169">
      <c r="A1423" s="93" t="inlineStr">
        <is>
          <t>Lift</t>
        </is>
      </c>
      <c r="B1423" s="94" t="n">
        <v>33</v>
      </c>
      <c r="C1423" s="131" t="n"/>
      <c r="D1423" s="132" t="n"/>
      <c r="E1423" s="95" t="inlineStr">
        <is>
          <t>Comedy</t>
        </is>
      </c>
      <c r="F1423" s="117" t="inlineStr">
        <is>
          <t>Crime</t>
        </is>
      </c>
      <c r="G1423" s="31" t="n"/>
      <c r="H1423" s="32" t="inlineStr">
        <is>
          <t>Netflix</t>
        </is>
      </c>
      <c r="I1423" s="96" t="inlineStr">
        <is>
          <t>Netflix</t>
        </is>
      </c>
      <c r="J1423" s="97" t="n">
        <v>2024</v>
      </c>
      <c r="K1423" s="35">
        <f>ROW(K1423)-1</f>
        <v/>
      </c>
      <c r="L1423" s="98" t="b">
        <v>0</v>
      </c>
      <c r="M1423" s="99" t="inlineStr">
        <is>
          <t xml:space="preserve">Standard heist movie that doesn't do anything to seperate itself or make itself memorable. What is most notable about it is probably how badly the opening sequence has aged already in the time between the movie was written and when it was released. Heisting an NFT might have seemed like a good idea in 2021, but now that is already so dated it's quite funny. Hart and Mbatha-Raw have good chemistry and make a good couple, it would've been interesting to see them in a better movie. Disappointing that a movie with Kevin Hart featured so few jokes. </t>
        </is>
      </c>
      <c r="N1423" s="49" t="inlineStr">
        <is>
          <t>An international heist crew, led by Cyrus Whitaker, race to lift $500 million in gold from a passenger plane at 40,000 feet.</t>
        </is>
      </c>
      <c r="O1423" s="50" t="inlineStr">
        <is>
          <t>https://image.tmdb.org/t/p/w500/46sp1Z9b2PPTgCMyA87g9aTLUXi.jpg</t>
        </is>
      </c>
      <c r="P1423" s="51" t="inlineStr">
        <is>
          <t>Kevin Hart, Gugu Mbatha-Raw, Sam Worthington, Vincent D'Onofrio, Úrsula Corberó, Jean Reno, Billy Magnussen, Kim Yun-jee, Viveik Kalra, Burn Gorman, Paul Anderson, Jacob Batalon, David Proud, Oli Green, Ross Anderson, Stefano Skalkotos, Martina Avogadri, Jess Liaudin, Caroline Loncq, Alessandro Quattro, Marta Lunè, Martina Vanin, Edward Bellemo, Nadira Tudor, Polly Middlehurst, Michael Absalom, Andrew Wilson, Morgan Cranton-Jones, Eva Hein West, Jordan Coombes, Gerard Monaco, Roy McCrerey, Erol Ismail, Gordon Alexander, Russ Bain, Eman Kazemi, Amit Dhut, Mark Hampton, Gary Fannin, Francesco Garritani, Vittorio Verdirosi</t>
        </is>
      </c>
      <c r="Q1423" s="52" t="inlineStr">
        <is>
          <t>F. Gary Gray</t>
        </is>
      </c>
      <c r="R1423" s="62" t="inlineStr">
        <is>
          <t>[{"Source": "Internet Movie Database", "Value": "5.5/10"}, {"Source": "Rotten Tomatoes", "Value": "31%"}, {"Source": "Metacritic", "Value": "40/100"}]</t>
        </is>
      </c>
      <c r="S1423" s="54" t="inlineStr">
        <is>
          <t>0</t>
        </is>
      </c>
      <c r="T1423" s="55" t="inlineStr">
        <is>
          <t>PG-13</t>
        </is>
      </c>
      <c r="U1423" s="56" t="inlineStr">
        <is>
          <t>107</t>
        </is>
      </c>
      <c r="V1423" s="57" t="inlineStr">
        <is>
          <t>{"link": "https://www.themoviedb.org/movie/955916-lift/watch?locale=CA", "flatrate": [{"logo_path": "/pbpMk2JmcoNnQwx5JGpXngfoWtp.jpg", "provider_id": 8, "provider_name": "Netflix", "display_priority": 0}, {"logo_path": "/dpR8r13zWDeUR0QkzWidrdMxa56.jpg", "provider_id": 1796, "provider_name": "Netflix Standard with Ads", "display_priority": 93}]}</t>
        </is>
      </c>
      <c r="W1423" s="58" t="inlineStr">
        <is>
          <t>0</t>
        </is>
      </c>
      <c r="X1423" s="35" t="n">
        <v>955916</v>
      </c>
      <c r="Y1423" s="35" t="inlineStr">
        <is>
          <t>[37834, 9654, 19017, 3172, 512195, 46059, 13534, 12085, 5506, 216769, 9273, 818, 10536, 11001, 1137350, 27590, 9260, 10159, 1035259, 5516]</t>
        </is>
      </c>
      <c r="Z1423" s="35" t="inlineStr">
        <is>
          <t>31%</t>
        </is>
      </c>
      <c r="AA1423" s="35" t="inlineStr">
        <is>
          <t>5.5/10</t>
        </is>
      </c>
      <c r="AB1423" s="35" t="inlineStr">
        <is>
          <t>40/100</t>
        </is>
      </c>
      <c r="AC1423" s="35" t="inlineStr">
        <is>
          <t>https://www.youtube.com/embed/QfFasuouxQI</t>
        </is>
      </c>
      <c r="AD1423" s="98" t="inlineStr">
        <is>
          <t>US</t>
        </is>
      </c>
      <c r="AE1423" s="98" t="n">
        <v>1731215633548</v>
      </c>
    </row>
    <row r="1424" ht="14.25" customHeight="1" s="169">
      <c r="A1424" s="93" t="inlineStr">
        <is>
          <t>Candy Cane Lane</t>
        </is>
      </c>
      <c r="B1424" s="94" t="n">
        <v>33</v>
      </c>
      <c r="C1424" s="131" t="n"/>
      <c r="D1424" s="132" t="n"/>
      <c r="E1424" s="95" t="inlineStr">
        <is>
          <t>Comedy</t>
        </is>
      </c>
      <c r="F1424" s="117" t="n"/>
      <c r="G1424" s="31" t="inlineStr">
        <is>
          <t>Christmas</t>
        </is>
      </c>
      <c r="H1424" s="32" t="inlineStr">
        <is>
          <t>Amazon Prime</t>
        </is>
      </c>
      <c r="I1424" s="96" t="inlineStr">
        <is>
          <t>Amazon MGM Studios</t>
        </is>
      </c>
      <c r="J1424" s="97" t="n">
        <v>2023</v>
      </c>
      <c r="K1424" s="35">
        <f>ROW(K1424)-1</f>
        <v/>
      </c>
      <c r="L1424" s="98" t="b">
        <v>0</v>
      </c>
      <c r="M1424" s="99" t="inlineStr">
        <is>
          <t>A mix of familiar elements, and yet extremely overstuffed and convoluted. The story should be simple, but they stuff in unnecessary side plots that drag out the runtime. The message is sort of stuffed in and unearned. The jokes are usually very unfunny, and some of the best laughs are unintentional at some awful dialogue.</t>
        </is>
      </c>
      <c r="N1424" s="83" t="inlineStr">
        <is>
          <t>A man, determined to win the neighborhood's annual Christmas decorating contest, makes a pact with an elf to help him win. However, the elf casts a spell bringing the twelve days of Christmas to life, bringing chaos to the small, unsuspecting town.</t>
        </is>
      </c>
      <c r="O1424" s="84" t="inlineStr">
        <is>
          <t>https://image.tmdb.org/t/p/w500/of6Ds591FJTKoBHYjDFzH6jlTyK.jpg</t>
        </is>
      </c>
      <c r="P1424" s="85" t="inlineStr">
        <is>
          <t>Eddie Murphy, Tracee Ellis Ross, Jillian Bell, Genneya Walton, Thaddeus J. Mixson, Madison Thomas, Nick Offerman, Chris Redd, Robin Thede, David Alan Grier, Ken Marino, Anjelah Johnson-Reyes, Lombardo Boyar, Timothy Simons, Danielle Pinnock, D.C. Young Fly, Iman Benson, Belle Le Grand, Tiago Roberts, Trevante Rhodes, James DuMont, Ali Astin, Riki Lindhome, Catherine Dent, Kimberly Christian, Amanda Schoonover, Haiden Pino, Tom Lindsey, Scott Hoying, Kirstin Maldonado, Mitch Grassi, Kevin Olusola, Matt Sallee, Aidan Kennedy, Amy Johnston, Tallie Brinson, Reginald Hudlin, Kelly Younger, Stephen Tobolowsky, Preston Galli, Jenly Crespo, Alfred Gabidullin</t>
        </is>
      </c>
      <c r="Q1424" s="86" t="inlineStr">
        <is>
          <t>Reginald Hudlin</t>
        </is>
      </c>
      <c r="R1424" s="62" t="inlineStr">
        <is>
          <t>[{"Source": "Internet Movie Database", "Value": "5.6/10"}, {"Source": "Rotten Tomatoes", "Value": "45%"}, {"Source": "Metacritic", "Value": "47/100"}]</t>
        </is>
      </c>
      <c r="S1424" s="125" t="inlineStr">
        <is>
          <t>0</t>
        </is>
      </c>
      <c r="T1424" s="102" t="inlineStr">
        <is>
          <t>PG</t>
        </is>
      </c>
      <c r="U1424" s="103" t="inlineStr">
        <is>
          <t>117</t>
        </is>
      </c>
      <c r="V1424" s="89" t="inlineStr">
        <is>
          <t>{"link": "https://www.themoviedb.org/movie/1022964-candy-cane-lane/watch?locale=CA", "flatrate": [{"logo_path": "/pvske1MyAoymrs5bguRfVqYiM9a.jpg", "provider_id": 119, "provider_name": "Amazon Prime Video", "display_priority": 1}, {"logo_path": "/8aBqoNeGGr0oSA85iopgNZUOTOc.jpg", "provider_id": 2100, "provider_name": "Amazon Prime Video with Ads", "display_priority": 111}], "buy":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t>
        </is>
      </c>
      <c r="W1424" s="124" t="inlineStr">
        <is>
          <t>0</t>
        </is>
      </c>
      <c r="X1424" s="35" t="n">
        <v>1022964</v>
      </c>
      <c r="Y1424" s="35" t="inlineStr">
        <is>
          <t>[239347, 566565, 16174, 372631, 119738, 1358820, 621876, 81420, 485612, 1425122, 413658, 24816, 763873, 457840, 65215, 554241, 1363123, 13534, 41589, 774752]</t>
        </is>
      </c>
      <c r="Z1424" s="35" t="inlineStr">
        <is>
          <t>45%</t>
        </is>
      </c>
      <c r="AA1424" s="35" t="inlineStr">
        <is>
          <t>5.6/10</t>
        </is>
      </c>
      <c r="AB1424" s="35" t="inlineStr">
        <is>
          <t>47/100</t>
        </is>
      </c>
      <c r="AC1424" s="35" t="inlineStr">
        <is>
          <t>https://www.youtube.com/embed/Y9d2G3l3UO4</t>
        </is>
      </c>
      <c r="AD1424" s="98" t="inlineStr">
        <is>
          <t>US</t>
        </is>
      </c>
      <c r="AE1424" s="98" t="n">
        <v>1731215633548</v>
      </c>
    </row>
    <row r="1425" ht="14.25" customHeight="1" s="169">
      <c r="A1425" s="93" t="inlineStr">
        <is>
          <t>Star Wars: Episode II - Attack of the Clones</t>
        </is>
      </c>
      <c r="B1425" s="94" t="n">
        <v>33</v>
      </c>
      <c r="C1425" s="131" t="inlineStr">
        <is>
          <t>Star Wars</t>
        </is>
      </c>
      <c r="D1425" s="132" t="inlineStr">
        <is>
          <t>Star Wars Prequel Trilogy</t>
        </is>
      </c>
      <c r="E1425" s="95" t="inlineStr">
        <is>
          <t>Sci-Fi</t>
        </is>
      </c>
      <c r="F1425" s="117" t="n"/>
      <c r="G1425" s="31" t="n"/>
      <c r="H1425" s="32" t="n"/>
      <c r="I1425" s="96" t="inlineStr">
        <is>
          <t>Lucasfilm</t>
        </is>
      </c>
      <c r="J1425" s="97" t="n">
        <v>2002</v>
      </c>
      <c r="K1425" s="35">
        <f>ROW(K1425)-1</f>
        <v/>
      </c>
      <c r="L1425" s="98" t="b">
        <v>0</v>
      </c>
      <c r="M1425" s="99" t="n"/>
      <c r="N1425" s="126" t="inlineStr">
        <is>
          <t>Following an assassination attempt on Senator Padmé Amidala, Jedi Knights Anakin Skywalker and Obi-Wan Kenobi investigate a mysterious plot into the heart of the Separatist movement and the beginning of the Clone Wars.</t>
        </is>
      </c>
      <c r="O1425" s="84" t="inlineStr">
        <is>
          <t>https://image.tmdb.org/t/p/w500/oZNPzxqM2s5DyVWab09NTQScDQt.jpg</t>
        </is>
      </c>
      <c r="P1425" s="85" t="inlineStr">
        <is>
          <t>Hayden Christensen, Ewan McGregor, Natalie Portman, Christopher Lee, Samuel L. Jackson, Frank Oz, Ian McDiarmid, Pernilla August, Temuera Morrison, Jimmy Smits, Jack Thompson, Leeanna Walsman, Ahmed Best, Rose Byrne, Oliver Ford Davies, Ron Falk, Jay Laga'aia, Andy Secombe, Anthony Daniels, Silas Carson, Ayesha Dharker, Daniel Logan, Joel Edgerton, Bonnie Piesse, Anthony Phelan, Rena Owen, Alethea McGrath, Susie Porter, Matt Doran, Alan Ruscoe, Veronica Segura, David Bowers, Steve John Shepherd, Bodie Taylor, Matt Rowan, Steven Boyle, Zachariah Jensen, Alex Knoll, Phoebe Yiamkiati, Kenny Baker, Jerome St. John Blake, Hassani Shapi, Gin Clarke, Khan Bonfils, Michaela Cottrell, Dipika O'Neill Joti, Marton Csokas, Tux Akindoyeni, Sacha Alexander, Giulio Alimenti, Amy Allen, Nicolas Anastassiou, Jason Baird, Don Bies, Jamel Boukabou, Kristen Bronson, Douglas Bunn, Caine, David John Clark, Natalie Danks-Smith, Russell Darling, Justin Dix, C. Michael Easton, Nicole Fantl, Sandi Finlay, Stephen George, Zuraya Hamilton, Hilton Howson, Fiona Johnson, Sara Elizabeth Joyce, Luke Kearney, Nalini Krishan, Gillian Libbert, Amanda Lucas, Jett Lucas, Katie Lucas, Daniel Perrott, Kyle Rowling, Joseph Jett Sally, Juan Luis Sanchez, Mike Savva, Kevin Scott, Zeynep Selcuk, Orli Shoshan, Richard Stride, Leonard L. Thomas, Trevor Tighe, Christopher Truswell, Ian Watkin, R. Christopher White, Matthew Wood, Matt Sloan, Emma Howard, Jesse Jensen, Ian Roberts, Liam Neeson</t>
        </is>
      </c>
      <c r="Q1425" s="86" t="inlineStr">
        <is>
          <t>George Lucas</t>
        </is>
      </c>
      <c r="R1425" s="62" t="inlineStr">
        <is>
          <t>[{"Source": "Internet Movie Database", "Value": "6.6/10"}, {"Source": "Rotten Tomatoes", "Value": "62%"}, {"Source": "Metacritic", "Value": "54/100"}]</t>
        </is>
      </c>
      <c r="S1425" s="101" t="inlineStr">
        <is>
          <t>649,398,328</t>
        </is>
      </c>
      <c r="T1425" s="102" t="inlineStr">
        <is>
          <t>PG</t>
        </is>
      </c>
      <c r="U1425" s="103" t="inlineStr">
        <is>
          <t>142</t>
        </is>
      </c>
      <c r="V1425" s="89" t="inlineStr">
        <is>
          <t>{"link": "https://www.themoviedb.org/movie/1894-star-wars-episode-ii-attack-of-the-clones/watch?locale=CA", "rent": [{"logo_path": "/SPnB1qiCkYfirS2it3hZORwGVn.jpg", "provider_id": 2, "provider_name": "Apple TV Store", "display_priority": 6}, {"logo_path": "/4bIKO5tqPgko0135wL9GhMsb1wv.jpg", "provider_id": 140, "provider_name": "CosmoGo", "display_priority": 18}, {"logo_path": "/qR6FKvnPBx2O37FDg8PNM7efwF3.jpg", "provider_id": 10, "provider_name": "Amazon Video", "display_priority": 56}], "flatrate": [{"logo_path": "/97yvRBw1GzX7fXprcF80er19ot.jpg", "provider_id": 337, "provider_name": "Disney Plus", "display_priority": 3}], "buy": [{"logo_path": "/SPnB1qiCkYfirS2it3hZORwGVn.jpg", "provider_id": 2, "provider_name": "Apple TV Store", "display_priority": 6}, {"logo_path": "/4bIKO5tqPgko0135wL9GhMsb1wv.jpg", "provider_id": 140, "provider_name": "CosmoGo", "display_priority": 18}, {"logo_path": "/qR6FKvnPBx2O37FDg8PNM7efwF3.jpg", "provider_id": 10, "provider_name": "Amazon Video", "display_priority": 56}]}</t>
        </is>
      </c>
      <c r="W1425" s="61" t="inlineStr">
        <is>
          <t>120,000,000</t>
        </is>
      </c>
      <c r="X1425" s="35" t="n">
        <v>1894</v>
      </c>
      <c r="Y1425" s="35" t="inlineStr">
        <is>
          <t>[54138, 348350, 1892, 188927, 330459, 181812, 1895, 83533, 447365, 1452, 75612, 140607, 87101, 3604, 91314, 463272, 399579, 1061474, 10940, 299534]</t>
        </is>
      </c>
      <c r="Z1425" s="35" t="inlineStr">
        <is>
          <t>62%</t>
        </is>
      </c>
      <c r="AA1425" s="35" t="inlineStr">
        <is>
          <t>6.6/10</t>
        </is>
      </c>
      <c r="AB1425" s="35" t="inlineStr">
        <is>
          <t>54/100</t>
        </is>
      </c>
      <c r="AC1425" s="35" t="inlineStr">
        <is>
          <t>https://www.youtube.com/embed/gYbW1F_c9eM</t>
        </is>
      </c>
      <c r="AD1425" s="98" t="inlineStr">
        <is>
          <t>US</t>
        </is>
      </c>
      <c r="AE1425" s="98" t="n">
        <v>1731215633548</v>
      </c>
    </row>
    <row r="1426" ht="14.25" customHeight="1" s="169">
      <c r="A1426" s="93" t="inlineStr">
        <is>
          <t>Employee of the Month</t>
        </is>
      </c>
      <c r="B1426" s="94" t="n">
        <v>33</v>
      </c>
      <c r="C1426" s="131" t="n"/>
      <c r="D1426" s="132" t="n"/>
      <c r="E1426" s="95" t="inlineStr">
        <is>
          <t>Comedy</t>
        </is>
      </c>
      <c r="F1426" s="117" t="n"/>
      <c r="G1426" s="31" t="n"/>
      <c r="H1426" s="32" t="n"/>
      <c r="I1426" s="96" t="inlineStr">
        <is>
          <t>Lionsgate</t>
        </is>
      </c>
      <c r="J1426" s="97" t="n">
        <v>2006</v>
      </c>
      <c r="K1426" s="35">
        <f>ROW(K1426)-1</f>
        <v/>
      </c>
      <c r="L1426" s="98" t="b">
        <v>0</v>
      </c>
      <c r="M1426" s="99" t="n"/>
      <c r="N1426" s="37" t="inlineStr">
        <is>
          <t>When he hears that the new female employee digs ambitious men who are the store employee of the month, a slacker gets his act together but finds himself in competition with his rival, an ambitious co-worker.</t>
        </is>
      </c>
      <c r="O1426" s="38" t="inlineStr">
        <is>
          <t>https://image.tmdb.org/t/p/w500/vfALEF9wz4CEep071iOwM5Qqd17.jpg</t>
        </is>
      </c>
      <c r="P1426" s="39" t="inlineStr">
        <is>
          <t>Dane Cook, Jessica Simpson, Dax Shepard, Andy Dick, Tim Bagley, Brian George, Efren Ramirez, Marcello Thedford, Danny Woodburn, Harland Williams, Sean Whalen, Barbara Dodd, Victor Izay, Marc Mouchet, Kathleen Arc, Adriana Cordova, Jenny Gabrielle, Emily Sandberg, Cece Renn, Susse Budde, Shirly Brener, Ann Kulich, Donna Cromer, Alison Raimondi, Charmaine Rae, Gina McDonald, Robin Timpanaro Lagrassa, Deryle J. Lujan, John Hardman, Taylor Warden, William Sterchi, Tate Michael McDonald</t>
        </is>
      </c>
      <c r="Q1426" s="40" t="inlineStr">
        <is>
          <t>Greg Coolidge</t>
        </is>
      </c>
      <c r="R1426" s="41" t="inlineStr">
        <is>
          <t>[{"Source": "Internet Movie Database", "Value": "5.6/10"}, {"Source": "Rotten Tomatoes", "Value": "20%"}, {"Source": "Metacritic", "Value": "36/100"}]</t>
        </is>
      </c>
      <c r="S1426" s="42" t="inlineStr">
        <is>
          <t>38,528,984</t>
        </is>
      </c>
      <c r="T1426" s="43" t="inlineStr">
        <is>
          <t>PG-13</t>
        </is>
      </c>
      <c r="U1426" s="44" t="inlineStr">
        <is>
          <t>103</t>
        </is>
      </c>
      <c r="V1426" s="45" t="inlineStr">
        <is>
          <t>{"link": "https://www.themoviedb.org/movie/9794-employee-of-the-month/watch?locale=CA", "rent":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"free": [{"logo_path": "/vLZKlXUNDcZR7ilvfY9Wr9k80FZ.jpg", "provider_id": 538, "provider_name": "Plex", "display_priority": 81}], "ads": [{"logo_path": "/zLYr7OPvpskMA4S79E3vlCi71iC.jpg", "provider_id": 73, "provider_name": "Tubi TV", "display_priority": 19}], "flatrate": [{"logo_path": "/o4OqlMLb3ZjhK7OwR4qvxiZKOXf.jpg", "provider_id": 2358, "provider_name": "Lionsgate+ Amazon Channels", "display_priority": 145}], "buy":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t>
        </is>
      </c>
      <c r="W1426" s="46" t="inlineStr">
        <is>
          <t>12,000,000</t>
        </is>
      </c>
      <c r="X1426" s="35" t="n">
        <v>9794</v>
      </c>
      <c r="Y1426" s="35" t="inlineStr">
        <is>
          <t>[523773, 384677, 27397, 9489, 1433842, 13169, 583083, 24621, 14750, 627103, 509, 114, 59962, 5968, 26014, 11452, 15128, 28333, 31674, 413417]</t>
        </is>
      </c>
      <c r="Z1426" s="35" t="inlineStr">
        <is>
          <t>20%</t>
        </is>
      </c>
      <c r="AA1426" s="35" t="inlineStr">
        <is>
          <t>5.6/10</t>
        </is>
      </c>
      <c r="AB1426" s="35" t="inlineStr">
        <is>
          <t>36/100</t>
        </is>
      </c>
      <c r="AC1426" s="35" t="inlineStr">
        <is>
          <t>https://www.youtube.com/embed/uq96WOiaL08</t>
        </is>
      </c>
      <c r="AD1426" s="98" t="inlineStr">
        <is>
          <t>US</t>
        </is>
      </c>
      <c r="AE1426" s="98" t="n">
        <v>1731215633548</v>
      </c>
    </row>
    <row r="1427" ht="14.25" customHeight="1" s="169">
      <c r="A1427" s="93" t="inlineStr">
        <is>
          <t>TMNT</t>
        </is>
      </c>
      <c r="B1427" s="94" t="n">
        <v>33</v>
      </c>
      <c r="C1427" s="131" t="inlineStr">
        <is>
          <t>TMNT</t>
        </is>
      </c>
      <c r="D1427" s="132" t="n"/>
      <c r="E1427" s="95" t="inlineStr">
        <is>
          <t>Comic Book</t>
        </is>
      </c>
      <c r="F1427" s="117" t="inlineStr">
        <is>
          <t>Animated</t>
        </is>
      </c>
      <c r="G1427" s="31" t="n"/>
      <c r="H1427" s="32" t="n"/>
      <c r="I1427" s="96" t="inlineStr">
        <is>
          <t>Warner Bros.</t>
        </is>
      </c>
      <c r="J1427" s="97" t="n">
        <v>2007</v>
      </c>
      <c r="K1427" s="35">
        <f>ROW(K1427)-1</f>
        <v/>
      </c>
      <c r="L1427" s="98" t="b">
        <v>0</v>
      </c>
      <c r="M1427" s="99" t="n"/>
      <c r="N1427" s="76" t="inlineStr">
        <is>
          <t>After the defeat of their old arch nemesis, The Shredder, the Turtles have grown apart as a family. Struggling to keep them together, their rat sensei, Splinter, becomes worried when strange things begin to brew in New York City.</t>
        </is>
      </c>
      <c r="O1427" s="105" t="inlineStr">
        <is>
          <t>https://image.tmdb.org/t/p/w500/ksguZE9rTtsRJlhTO59WNmPNjOR.jpg</t>
        </is>
      </c>
      <c r="P1427" s="106" t="inlineStr">
        <is>
          <t>James Arnold Taylor, Mitchell Whitfield, Nolan North, Mikey Kelley, Sarah Michelle Gellar, Chris Evans, Mako, Patrick Stewart, Kevin Smith, Laurence Fishburne, Zhang Ziyi, John DiMaggio, Paula Mattioli, Kevin Michael Richardson, Fred Tatasciore, Dee Bradley Baker, Greg Baldwin, Jeff Bennett, Jim Cummings, Grey DeLisle, Chris Edgerly, Kim Mai Guest, Jennifer Hale, Jess Harnell, Phil LaMarr, Paul Michael Robinson, Tara Strong, Billy West, Kevin Munroe</t>
        </is>
      </c>
      <c r="Q1427" s="107" t="inlineStr">
        <is>
          <t>Kevin Munroe</t>
        </is>
      </c>
      <c r="R1427" s="41" t="inlineStr">
        <is>
          <t>[{"Source": "Internet Movie Database", "Value": "6.2/10"}, {"Source": "Rotten Tomatoes", "Value": "35%"}, {"Source": "Metacritic", "Value": "41/100"}]</t>
        </is>
      </c>
      <c r="S1427" s="72" t="inlineStr">
        <is>
          <t>95,608,995</t>
        </is>
      </c>
      <c r="T1427" s="109" t="inlineStr">
        <is>
          <t>PG</t>
        </is>
      </c>
      <c r="U1427" s="110" t="inlineStr">
        <is>
          <t>87</t>
        </is>
      </c>
      <c r="V1427" s="82" t="inlineStr">
        <is>
          <t>{"link": "https://www.themoviedb.org/movie/1273-tmnt/watch?locale=CA", "rent":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"buy":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"flatrate": [{"logo_path": "/qcKfSyX4xkXESjHrkO8cZLRJkn6.jpg", "provider_id": 2604, "provider_name": "Crave Amazon Channel", "display_priority": 140}]}</t>
        </is>
      </c>
      <c r="W1427" s="46" t="inlineStr">
        <is>
          <t>34,000,000</t>
        </is>
      </c>
      <c r="X1427" s="35" t="n">
        <v>1273</v>
      </c>
      <c r="Y1427" s="35" t="inlineStr">
        <is>
          <t>[34003, 1498, 614930, 1497, 308531, 71689, 274862, 572802, 765172, 791155, 98566, 10137, 31473, 409122, 897192, 24556, 324852, 638134, 823609, 24554]</t>
        </is>
      </c>
      <c r="Z1427" s="35" t="inlineStr">
        <is>
          <t>35%</t>
        </is>
      </c>
      <c r="AA1427" s="35" t="inlineStr">
        <is>
          <t>6.2/10</t>
        </is>
      </c>
      <c r="AB1427" s="35" t="inlineStr">
        <is>
          <t>41/100</t>
        </is>
      </c>
      <c r="AC1427" s="35" t="inlineStr">
        <is>
          <t>https://www.youtube.com/embed/PXhhPJ1LdoI</t>
        </is>
      </c>
      <c r="AD1427" s="98" t="inlineStr">
        <is>
          <t>US</t>
        </is>
      </c>
      <c r="AE1427" s="98" t="n">
        <v>1731215633548</v>
      </c>
    </row>
    <row r="1428" ht="14.25" customHeight="1" s="169">
      <c r="A1428" s="93" t="inlineStr">
        <is>
          <t>Summer Rental</t>
        </is>
      </c>
      <c r="B1428" s="94" t="n">
        <v>33</v>
      </c>
      <c r="C1428" s="131" t="n"/>
      <c r="D1428" s="132" t="n"/>
      <c r="E1428" s="95" t="inlineStr">
        <is>
          <t>Comedy</t>
        </is>
      </c>
      <c r="F1428" s="117" t="n"/>
      <c r="G1428" s="31" t="n"/>
      <c r="H1428" s="32" t="n"/>
      <c r="I1428" s="96" t="inlineStr">
        <is>
          <t>Paramount Pictures</t>
        </is>
      </c>
      <c r="J1428" s="97" t="n">
        <v>1985</v>
      </c>
      <c r="K1428" s="35">
        <f>ROW(K1428)-1</f>
        <v/>
      </c>
      <c r="L1428" s="98" t="b">
        <v>0</v>
      </c>
      <c r="M1428" s="99" t="inlineStr">
        <is>
          <t>This movie has one very good thing working for it, and that is John Candy. His charm and funny personality really carries an unfunny and dull script. Feels like a bargain-bin family version of Caddyshack at times, hitting a lot of similar beats at a reduced return. Candy and Rip Torn have some funny scenes together, but otherwise Candy is forced to do some very heavy lifting, and usually it doesn't work out. A lot of low-brow humour and not a lot of funny jokes. Anyone other than Candy in the lead and this movie would be horrendous.</t>
        </is>
      </c>
      <c r="N1428" s="37" t="inlineStr">
        <is>
          <t>Jack Chester, an overworked air traffic controller, takes his family on vacation to the beach. Things immediately start to go wrong for the Chesters, and steadily get worse. Jack ends up in a feud with a local yachtsman, and has to race him to regain his pride and family's respect.</t>
        </is>
      </c>
      <c r="O1428" s="105" t="inlineStr">
        <is>
          <t>https://image.tmdb.org/t/p/w500/kNkDCXB2JXGnaG3KwvzAAjmZiV8.jpg</t>
        </is>
      </c>
      <c r="P1428" s="106" t="inlineStr">
        <is>
          <t>John Candy, Richard Crenna, Rip Torn, Karen Austin, Kerri Green, John Larroquette, Joey Lawrence, Aubrey Jene, Dick Anthony Williams, Richard Herd, Carmine Caridi, Lois Hamilton, Francis X. McCarthy, Santos Morales, Pierrino Mascarino, Harry Yorku, Bob Wells, Scot Samis, Tom Blackwell, Saundra Dunson-Franks, Tanzia Franks, Walter Franks, Roger Perkovich, Lisa Anthony, Elyn Swofford, Cyndi Vicino, Yvonne Cook, Robert Starr, Bill Cordell, Barbara Wells, Dolores Starling, Leonard Altobell, Marion B. Boswell, Jerry Previch, Colin Male, Christian Chicles, Peggy Shay, Al Hesse, Sal Biagini, Tracey May, Robert Stout, Rob Cleveland, Patricia Herd, Carolyn B. Peterson, Tina Burton, Murphy Dunne, Leigh French, Reni Santoni, Jack C. Woods</t>
        </is>
      </c>
      <c r="Q1428" s="107" t="inlineStr">
        <is>
          <t>Carl Reiner</t>
        </is>
      </c>
      <c r="R1428" s="41" t="inlineStr">
        <is>
          <t>[{"Source": "Internet Movie Database", "Value": "6.3/10"}, {"Source": "Rotten Tomatoes", "Value": "19%"}, {"Source": "Metacritic", "Value": "38/100"}]</t>
        </is>
      </c>
      <c r="S1428" s="108" t="inlineStr">
        <is>
          <t>24,689,704</t>
        </is>
      </c>
      <c r="T1428" s="109" t="inlineStr">
        <is>
          <t>PG</t>
        </is>
      </c>
      <c r="U1428" s="110" t="inlineStr">
        <is>
          <t>87</t>
        </is>
      </c>
      <c r="V1428" s="45" t="inlineStr">
        <is>
          <t>{"link": "https://www.themoviedb.org/movie/19357-summer-rental/watch?locale=CA", "buy":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"rent":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t>
        </is>
      </c>
      <c r="W1428" s="111" t="inlineStr">
        <is>
          <t>0</t>
        </is>
      </c>
      <c r="X1428" s="35" t="n">
        <v>19357</v>
      </c>
      <c r="Y1428" s="35" t="inlineStr">
        <is>
          <t>[11153, 1387866, 64807, 323675, 385687, 1248226, 7288, 9718, 1363123, 9687, 239563, 2617, 27906, 419680, 119738, 385128, 11381, 731738, 27681, 168530]</t>
        </is>
      </c>
      <c r="Z1428" s="35" t="inlineStr">
        <is>
          <t>19%</t>
        </is>
      </c>
      <c r="AA1428" s="35" t="inlineStr">
        <is>
          <t>6.3/10</t>
        </is>
      </c>
      <c r="AB1428" s="35" t="inlineStr">
        <is>
          <t>38/100</t>
        </is>
      </c>
      <c r="AC1428" s="35" t="inlineStr">
        <is>
          <t>https://www.youtube.com/embed/KacBBqLb1DI</t>
        </is>
      </c>
      <c r="AD1428" s="98" t="inlineStr">
        <is>
          <t>US</t>
        </is>
      </c>
      <c r="AE1428" s="98" t="n">
        <v>1731215633548</v>
      </c>
    </row>
    <row r="1429" ht="14.25" customHeight="1" s="169">
      <c r="A1429" s="93" t="inlineStr">
        <is>
          <t>Getting Even With Dad</t>
        </is>
      </c>
      <c r="B1429" s="94" t="n">
        <v>33</v>
      </c>
      <c r="C1429" s="131" t="n"/>
      <c r="D1429" s="132" t="n"/>
      <c r="E1429" s="95" t="inlineStr">
        <is>
          <t>Comedy</t>
        </is>
      </c>
      <c r="F1429" s="117" t="n"/>
      <c r="G1429" s="31" t="n"/>
      <c r="H1429" s="32" t="n"/>
      <c r="I1429" s="96" t="inlineStr">
        <is>
          <t>Amazon MGM Studios</t>
        </is>
      </c>
      <c r="J1429" s="97" t="n">
        <v>1994</v>
      </c>
      <c r="K1429" s="35">
        <f>ROW(K1429)-1</f>
        <v/>
      </c>
      <c r="L1429" s="98" t="b">
        <v>0</v>
      </c>
      <c r="M1429" s="99" t="inlineStr">
        <is>
          <t>It's not the worst thing you'll ever see, but it's completely forgettable and totally formulaic. The most notable things about this movie are that it's one of Macaulay Culkin's final roles as a child actor, and that Ted Danson has the worst haircut you've ever seen in it. There are some laughs, but not enough and essentially no story. Theres a weird forced romance subplot that doesn't work at all. The best thing this has going for it is Culkin's charm and his chemistry with Danson, but that can't save this sinking ship.</t>
        </is>
      </c>
      <c r="N1429" s="83" t="inlineStr">
        <is>
          <t>Con man Ray is going after one last heist – a stash of rare coins – when his estranged son Timmy unexpectedly shows up. Ray is too preoccupied with his robbery to spend time with his son, so Timmy blackmails him into acting like a father, hiding the coins and promises to return them only after Ray takes him to amusement parks and baseball games.</t>
        </is>
      </c>
      <c r="O1429" s="84" t="inlineStr">
        <is>
          <t>https://image.tmdb.org/t/p/w500/txsmdQqbgSz5Zu3rgd9fglMqKA4.jpg</t>
        </is>
      </c>
      <c r="P1429" s="85" t="inlineStr">
        <is>
          <t>Macaulay Culkin, Ted Danson, Glenne Headly, Saul Rubinek, Gailard Sartain, Sam McMurray, Héctor Elizondo, Sydney Walker, Kathleen Wilhoite, Dann Florek, Ron Canada, Ralph Peduto, Bert Kinyon, Melvin Thompson, Danny James Hunter, Suzanne Lime, Mary Dilts, Scott Beach, Wil Albert, David Kagen, Dick Bright, Barbara Scott, Seth Smith, Roland T. Abasolo, A.C. Griffing, Richard Koldewyn, Barrett Lindsay Steiner, Barbara Oliver, Charles Dean, Nick Scoggin, Heather Bostian, Pamela Khoury, Sam Horrigan, Cheryl Lee Thorup, Jarion Monroe, Joe Lerer, Karen Kahn, Susan Hopper</t>
        </is>
      </c>
      <c r="Q1429" s="86" t="inlineStr">
        <is>
          <t>Howard Deutch</t>
        </is>
      </c>
      <c r="R1429" s="59" t="inlineStr">
        <is>
          <t>[{"Source": "Internet Movie Database", "Value": "4.9/10"}, {"Source": "Rotten Tomatoes", "Value": "3%"}, {"Source": "Metacritic", "Value": "31/100"}]</t>
        </is>
      </c>
      <c r="S1429" s="125" t="inlineStr">
        <is>
          <t>53,769,594</t>
        </is>
      </c>
      <c r="T1429" s="102" t="inlineStr">
        <is>
          <t>PG</t>
        </is>
      </c>
      <c r="U1429" s="103" t="inlineStr">
        <is>
          <t>109</t>
        </is>
      </c>
      <c r="V1429" s="89" t="inlineStr">
        <is>
          <t>{"link": "https://www.themoviedb.org/movie/41579-getting-even-with-dad/watch?locale=CA", "rent": [{"logo_path": "/4bIKO5tqPgko0135wL9GhMsb1wv.jpg", "provider_id": 140, "provider_name": "CosmoGo", "display_priority": 18}], "buy": [{"logo_path": "/4bIKO5tqPgko0135wL9GhMsb1wv.jpg", "provider_id": 140, "provider_name": "CosmoGo", "display_priority": 18}], "ads": [{"logo_path": "/zLYr7OPvpskMA4S79E3vlCi71iC.jpg", "provider_id": 73, "provider_name": "Tubi TV", "display_priority": 19}], "free": [{"logo_path": "/j7D006Uy3UWwZ6G0xH6BMgIWTzH.jpg", "provider_id": 212, "provider_name": "Hoopla", "display_priority": 8}], "flatrate": [{"logo_path": "/pvske1MyAoymrs5bguRfVqYiM9a.jpg", "provider_id": 119, "provider_name": "Amazon Prime Video", "display_priority": 1}, {"logo_path": "/8aBqoNeGGr0oSA85iopgNZUOTOc.jpg", "provider_id": 2100, "provider_name": "Amazon Prime Video with Ads", "display_priority": 111}]}</t>
        </is>
      </c>
      <c r="W1429" s="61" t="inlineStr">
        <is>
          <t>30,000,000</t>
        </is>
      </c>
      <c r="X1429" s="35" t="n">
        <v>41579</v>
      </c>
      <c r="Y1429" s="35" t="inlineStr">
        <is>
          <t>[1248226, 1137350, 24109, 16148, 481084, 216769, 11077, 772, 119738, 42871, 13534, 11890, 16806, 3172, 93456, 15196, 955916, 10034, 39180, 12268]</t>
        </is>
      </c>
      <c r="Z1429" s="35" t="inlineStr">
        <is>
          <t>3%</t>
        </is>
      </c>
      <c r="AA1429" s="35" t="inlineStr">
        <is>
          <t>4.9/10</t>
        </is>
      </c>
      <c r="AB1429" s="35" t="inlineStr">
        <is>
          <t>31/100</t>
        </is>
      </c>
      <c r="AC1429" s="35" t="inlineStr">
        <is>
          <t>https://www.youtube.com/embed/idx2k39SU5M</t>
        </is>
      </c>
      <c r="AD1429" s="98" t="inlineStr">
        <is>
          <t>US</t>
        </is>
      </c>
      <c r="AE1429" s="98" t="inlineStr">
        <is>
          <t>1779317626476</t>
        </is>
      </c>
    </row>
    <row r="1430" ht="14.25" customHeight="1" s="169">
      <c r="A1430" s="93" t="inlineStr">
        <is>
          <t>Coming 2 America</t>
        </is>
      </c>
      <c r="B1430" s="94" t="n">
        <v>33</v>
      </c>
      <c r="C1430" s="131" t="inlineStr">
        <is>
          <t>Coming to America</t>
        </is>
      </c>
      <c r="D1430" s="132" t="n"/>
      <c r="E1430" s="95" t="inlineStr">
        <is>
          <t>Comedy</t>
        </is>
      </c>
      <c r="F1430" s="117" t="n"/>
      <c r="G1430" s="31" t="n"/>
      <c r="H1430" s="32" t="inlineStr">
        <is>
          <t>Amazon Prime</t>
        </is>
      </c>
      <c r="I1430" s="96" t="inlineStr">
        <is>
          <t>Paramount Pictures</t>
        </is>
      </c>
      <c r="J1430" s="97" t="n">
        <v>2021</v>
      </c>
      <c r="K1430" s="35">
        <f>ROW(K1430)-1</f>
        <v/>
      </c>
      <c r="L1430" s="98" t="b">
        <v>0</v>
      </c>
      <c r="M1430" s="99" t="n"/>
      <c r="N1430" s="83" t="inlineStr">
        <is>
          <t>Prince Akeem Joffer is set to become King of Zamunda when he discovers he has a son he never knew about in America – a street savvy Queens native named Lavelle. Honoring his royal father's dying wish to groom this son as the crown prince, Akeem and Semmi set off to America once again.</t>
        </is>
      </c>
      <c r="O1430" s="84" t="inlineStr">
        <is>
          <t>https://image.tmdb.org/t/p/w500/nWBPLkqNApY5pgrJFMiI9joSI30.jpg</t>
        </is>
      </c>
      <c r="P1430" s="85" t="inlineStr">
        <is>
          <t>Eddie Murphy, Arsenio Hall, Jermaine Fowler, Leslie Jones, Tracy Morgan, KiKi Layne, Shari Headley, Wesley Snipes, James Earl Jones, John Amos, Teyana Taylor, Vanessa Bell Calloway, Paul Bates, Nomzamo Mbatha, Bella Murphy, Morgan Freeman, Akiley Love, Rotimi, Louie Anderson, Trevor Noah, Michael Blackson, Clint Smith, Kevin T. DeWitt, Luenell, Rodney Perry, Navv Greene, Brittney Ivory Culbreath, Alise Willis, Quanice Kirkland, Terry Ellis, Rhona Bennett, Cindy Herron-Braggs, Cheryl 'Salt' James, Sandra 'Pepa' Denton, Gladys Knight, David Lengel, Rick Ross, Perry Zulu Jr., Garcelle Beauvais, Donny Savage, Davido, Vanessa Colon, Janette Colon, Dikembe Mutombo, Colin Jost, Rob Smith, John Legend, Princess Victoria Rouche, LaKeta Booker, Erica Dawson, Sherie Murphy, Sherita Murphy, Amber Brianna Lawrence-Bullock, Dionne Charisse Tyson, Y'Anna Crawley, Justin Chase, Darren Wade, LaMonte Ponder, Zack Lee, Elijah Oliver, Xavier Durman, Artrell Manning, Quintrail Davis, Xavier Wilcher, Gary Beauford, Sayquon Keys, Dontae Iverson, Eddie Eskridge, Christopher Z. Harris, Bernard Bell, Jihlanni Faust, Antwon Keith Collier, Walter Holloway III, Peter Styles, Ahsia Pettigrew, Rachel Gladney, Da'Nelle Garrett, Timara Melchor, Desi-Ray Morris, Alannah Wilhite, Marquita Washington, Andranita Smith, Jacoby Hutchins, Ayorinde Kemit, Rayana Richards, Akosua Akoto, Arata A. Maat, Cilva Timothy, Imania F. Detry, Kyaein O'Quinn Conner, Lindsay Renea Benton, Malaiyka Reid, Naderah Munajj, Natali Micciche, Christina Gerard-Sylla, Mi'Lynn Tomasini, Mekka Wilson, Asiel Hardison, Camaron Donnell Ballard, Reginald Johnson, Tourus Jerelds, DaeSun Cupid, Ibrahima Diouf, Bryce Farris, Simone Alston, Jonathan Bryant, Desiree Dixon, Jeremy Green, Ashanti Harris, Dacia James, Briahanna Kimbrough, Bryan Justin, Nefertiti Robinson, Skyler Semien, Kenneth Strong, Christian Taylor, Kara Jenelle, Averil Taylor, Magatte Saw, Nigel Zuniga, Munir Richard, Kodey Kitchens, J.J. Harris-Smith, Narayana J. Hall, Reginald Frazier, Edward Williams, Ronald Hampton, Willie Jackson, Nathaniel Spencer, Nathaniel Spencer, Christopher Cook, Tricia Lakes, Lewis Eichelberger, Briana Robinson, Aaron Owens, Noah Johnson, Gary Clark</t>
        </is>
      </c>
      <c r="Q1430" s="86" t="inlineStr">
        <is>
          <t>Craig Brewer</t>
        </is>
      </c>
      <c r="R1430" s="62" t="inlineStr">
        <is>
          <t>[{"Source": "Internet Movie Database", "Value": "5.3/10"}, {"Source": "Rotten Tomatoes", "Value": "49%"}, {"Source": "Metacritic", "Value": "52/100"}]</t>
        </is>
      </c>
      <c r="S1430" s="125" t="inlineStr">
        <is>
          <t>0</t>
        </is>
      </c>
      <c r="T1430" s="102" t="inlineStr">
        <is>
          <t>PG-13</t>
        </is>
      </c>
      <c r="U1430" s="103" t="inlineStr">
        <is>
          <t>108</t>
        </is>
      </c>
      <c r="V1430" s="89" t="inlineStr">
        <is>
          <t>{"link": "https://www.themoviedb.org/movie/484718-coming-2-america/watch?locale=CA", "flatrate": [{"logo_path": "/pvske1MyAoymrs5bguRfVqYiM9a.jpg", "provider_id": 119, "provider_name": "Amazon Prime Video", "display_priority": 1}, {"logo_path": "/ewOptMVIYcOadMGGJz8DJueH2bH.jpg", "provider_id": 230, "provider_name": "Crave", "display_priority": 5}, {"logo_path": "/8aBqoNeGGr0oSA85iopgNZUOTOc.jpg", "provider_id": 2100, "provider_name": "Amazon Prime Video with Ads", "display_priority": 111}, {"logo_path": "/qcKfSyX4xkXESjHrkO8cZLRJkn6.jpg", "provider_id": 2604, "provider_name": "Crave Amazon Channel", "display_priority": 140}]}</t>
        </is>
      </c>
      <c r="W1430" s="61" t="inlineStr">
        <is>
          <t>60,000,000</t>
        </is>
      </c>
      <c r="X1430" s="35" t="n">
        <v>484718</v>
      </c>
      <c r="Y1430" s="35" t="inlineStr">
        <is>
          <t>[208134, 922017, 273641, 521844, 876825, 583, 42012, 146304, 1327690, 133790, 14166, 1008953, 660982, 862551, 987917, 399796, 26670, 14014, 1217602, 26685]</t>
        </is>
      </c>
      <c r="Z1430" s="35" t="inlineStr">
        <is>
          <t>49%</t>
        </is>
      </c>
      <c r="AA1430" s="35" t="inlineStr">
        <is>
          <t>5.3/10</t>
        </is>
      </c>
      <c r="AB1430" s="35" t="inlineStr">
        <is>
          <t>52/100</t>
        </is>
      </c>
      <c r="AC1430" s="35" t="inlineStr">
        <is>
          <t>https://www.youtube.com/embed/x5lrkdvEZGg</t>
        </is>
      </c>
      <c r="AD1430" s="98" t="inlineStr">
        <is>
          <t>US</t>
        </is>
      </c>
      <c r="AE1430" s="98" t="n">
        <v>1731215633548</v>
      </c>
    </row>
    <row r="1431" ht="14.25" customHeight="1" s="169">
      <c r="A1431" s="93" t="inlineStr">
        <is>
          <t>Terminator 3: Rise of the Machines</t>
        </is>
      </c>
      <c r="B1431" s="94" t="n">
        <v>33</v>
      </c>
      <c r="C1431" s="131" t="inlineStr">
        <is>
          <t>Terminator</t>
        </is>
      </c>
      <c r="D1431" s="132" t="n"/>
      <c r="E1431" s="95" t="inlineStr">
        <is>
          <t>Sci-Fi</t>
        </is>
      </c>
      <c r="F1431" s="117" t="inlineStr">
        <is>
          <t>Action</t>
        </is>
      </c>
      <c r="G1431" s="31" t="n"/>
      <c r="H1431" s="32" t="n"/>
      <c r="I1431" s="96" t="inlineStr">
        <is>
          <t>Warner Bros.</t>
        </is>
      </c>
      <c r="J1431" s="97" t="n">
        <v>2003</v>
      </c>
      <c r="K1431" s="35">
        <f>ROW(K1431)-1</f>
        <v/>
      </c>
      <c r="L1431" s="98" t="b">
        <v>0</v>
      </c>
      <c r="M1431" s="99" t="n"/>
      <c r="N1431" s="37" t="inlineStr">
        <is>
          <t>It's been 10 years since John Connor saved Earth from Judgment Day, and he's now living under the radar, steering clear of using anything Skynet can trace. That is, until he encounters T-X, a robotic assassin ordered to finish what T-1000 started. Good thing Connor's former nemesis, the Terminator, is back to aid the now-adult Connor … just like he promised.</t>
        </is>
      </c>
      <c r="O1431" s="84" t="inlineStr">
        <is>
          <t>https://image.tmdb.org/t/p/w500/qAnafzrd9Y5pVTWAP0tSDDMPzTR.jpg</t>
        </is>
      </c>
      <c r="P1431" s="85" t="inlineStr">
        <is>
          <t>Arnold Schwarzenegger, Nick Stahl, Claire Danes, Kristanna Loken, Earl Boen, David Andrews, Carolyn Hennesy, Jay Acovone, Mark Famiglietti, Moira Sinise, Chopper Bernet, Christopher Lawford, M.C. Gainey, Susan Merson, Elizabeth Morehead, Billy D. Lucas, Brian Sites, Alana Curry, Larry McCormick, Robert Alonzo, Michael Papajohn, Timothy Dowling, Jon Foster, Mark Hicks, Kim Robillard, Matt Gerald, William O'Leary, Rick Zieff, Rebecca Tilney, Chris Hardwick, Helen Eigenberg, Kiki Gorton, Walter von Huene, Jerry Katell, George A. Sack Jr., Eric Ritter</t>
        </is>
      </c>
      <c r="Q1431" s="86" t="inlineStr">
        <is>
          <t>Jonathan Mostow</t>
        </is>
      </c>
      <c r="R1431" s="62" t="inlineStr">
        <is>
          <t>[{"Source": "Internet Movie Database", "Value": "6.3/10"}, {"Source": "Rotten Tomatoes", "Value": "70%"}, {"Source": "Metacritic", "Value": "66/100"}]</t>
        </is>
      </c>
      <c r="S1431" s="101" t="inlineStr">
        <is>
          <t>435,000,000</t>
        </is>
      </c>
      <c r="T1431" s="102" t="inlineStr">
        <is>
          <t>R</t>
        </is>
      </c>
      <c r="U1431" s="103" t="inlineStr">
        <is>
          <t>109</t>
        </is>
      </c>
      <c r="V1431" s="45" t="inlineStr">
        <is>
          <t>{"link": "https://www.themoviedb.org/movie/296-terminator-3-rise-of-the-machines/watch?locale=CA", "buy": [{"logo_path": "/SPnB1qiCkYfirS2it3hZORwGVn.jpg", "provider_id": 2, "provider_name": "Apple TV Store", "display_priority": 6}, {"logo_path": "/4bIKO5tqPgko0135wL9GhMsb1wv.jpg", "provider_id": 140, "provider_name": "CosmoGo", "display_priority": 18}, {"logo_path": "/qR6FKvnPBx2O37FDg8PNM7efwF3.jpg", "provider_id": 10, "provider_name": "Amazon Video", "display_priority": 56}], "rent": [{"logo_path": "/SPnB1qiCkYfirS2it3hZORwGVn.jpg", "provider_id": 2, "provider_name": "Apple TV Store", "display_priority": 6}, {"logo_path": "/4bIKO5tqPgko0135wL9GhMsb1wv.jpg", "provider_id": 140, "provider_name": "CosmoGo", "display_priority": 18}, {"logo_path": "/qR6FKvnPBx2O37FDg8PNM7efwF3.jpg", "provider_id": 10, "provider_name": "Amazon Video", "display_priority": 56}]}</t>
        </is>
      </c>
      <c r="W1431" s="61" t="inlineStr">
        <is>
          <t>200,000,000</t>
        </is>
      </c>
      <c r="X1431" s="35" t="n">
        <v>296</v>
      </c>
      <c r="Y1431" s="35" t="inlineStr">
        <is>
          <t>[218, 534, 280, 733317, 198184, 507244, 932420, 8452, 10596, 290859, 49049, 4965, 500664, 775996, 310135, 338762, 13460, 937249, 166076, 1001835]</t>
        </is>
      </c>
      <c r="Z1431" s="35" t="inlineStr">
        <is>
          <t>70%</t>
        </is>
      </c>
      <c r="AA1431" s="35" t="inlineStr">
        <is>
          <t>6.3/10</t>
        </is>
      </c>
      <c r="AB1431" s="35" t="inlineStr">
        <is>
          <t>66/100</t>
        </is>
      </c>
      <c r="AC1431" s="35" t="inlineStr">
        <is>
          <t>https://www.youtube.com/embed/ysQizA7Una8</t>
        </is>
      </c>
      <c r="AD1431" s="98" t="inlineStr">
        <is>
          <t>US</t>
        </is>
      </c>
      <c r="AE1431" s="98" t="n">
        <v>1731215633548</v>
      </c>
    </row>
    <row r="1432" ht="14.25" customHeight="1" s="169">
      <c r="A1432" s="93" t="inlineStr">
        <is>
          <t>Octopussy</t>
        </is>
      </c>
      <c r="B1432" s="94" t="n">
        <v>33</v>
      </c>
      <c r="C1432" s="131" t="inlineStr">
        <is>
          <t>James Bond</t>
        </is>
      </c>
      <c r="D1432" s="132" t="inlineStr">
        <is>
          <t>Bond - Moore</t>
        </is>
      </c>
      <c r="E1432" s="95" t="inlineStr">
        <is>
          <t>Action</t>
        </is>
      </c>
      <c r="F1432" s="117" t="inlineStr">
        <is>
          <t>Spy</t>
        </is>
      </c>
      <c r="G1432" s="31" t="n"/>
      <c r="H1432" s="32" t="n"/>
      <c r="I1432" s="96" t="inlineStr">
        <is>
          <t>United Artists</t>
        </is>
      </c>
      <c r="J1432" s="97" t="n">
        <v>1983</v>
      </c>
      <c r="K1432" s="35">
        <f>ROW(K1432)-1</f>
        <v/>
      </c>
      <c r="L1432" s="98" t="b">
        <v>0</v>
      </c>
      <c r="M1432" s="99" t="inlineStr">
        <is>
          <t>This movie starts out with a bang, as we get the return of my favorite gadget, James Bond's tiny plane. As soon as the tiny plane leaves the screen, we are drawn into a boring film with a lack of action sequences, a simplistic plot that feels derivative, and a James Bond that is even older than the last two movies that I said he was too old. Octopussy getting her name from her dad is preposterous exposition, what a terrible father to call your daughter that. The circus scenes are really boring and feel largely unnecessary. All of the fight scenes feel repetitive, where Bond is seemingly in danger but then the villains make a ridiculous mistake and are able to be killed. Bond sort of stumbles around relying on other people messing up instead of making his own luck. The movie also is almost entirely without humor, which is something that they have really lost since the Connery days. It's OK to have action movies without humor, but they need to try having good action and a good story for once. None of the action with Moore feels remotely believable, especially since every time we see his face there is a terribly blended green screen behind him.</t>
        </is>
      </c>
      <c r="N1432" s="76" t="inlineStr">
        <is>
          <t>James Bond is sent to investigate after a fellow “00” agent is found dead with a priceless Indian Fabergé egg. Bond follows the mystery and uncovers a smuggling scandal and a Russian General who wants to provoke a new World War.</t>
        </is>
      </c>
      <c r="O1432" s="105" t="inlineStr">
        <is>
          <t>https://image.tmdb.org/t/p/w500/yoosZitM9igSk3Sd0sBXIhKlAh1.jpg</t>
        </is>
      </c>
      <c r="P1432" s="106" t="inlineStr">
        <is>
          <t>Roger Moore, Maud Adams, Louis Jourdan, Kristina Wayborn, Kabir Bedi, Steven Berkoff, Vijay Amritraj, Desmond Llewelyn, Lois Maxwell, Robert Brown, David Meyer, Walter Gotell, Albert Moses, Tony Meyer, Michaela Clavell, Geoffrey Keen, Douglas Wilmer, Andy Bradford, Philip Voss, Bruce Boa, Richard LeParmentier, Paul Hardwick, Suzanne Jerome, Cherry Gillespie, Dermot Crowley, Peter Porteous, Eva Rueber-Staier, Jeremy Bulloch, Tina Hudson, William Derrick, Stuart Saunders, Patrick Barr, Gabor Vernon, Hugo Bower, Ken Norris, Tony Arjuna, Gertan Klauber, Brenda Cowling, David Grahame, Brian Coburn, Michael Halphie, Mary Stavin, Carole Ashby, Cheryl Anne, Jani-Z, Julie Martin, Joni Flynn, Julie Barth, Kathy Davies, Helene Hunt, Gillian De Terville, Safira Afzal, Louise King, Tina Robinson, Alison Worth, Janine Andrews, Lynda Knight, Richard Graydon, Michael Moor, Peter Edmund, Eugene Lipinski, Ingrid Pitt, Nicola Stapleton, Michael G. Wilson, Michael Leader, Egbert Sen, Gito Santana</t>
        </is>
      </c>
      <c r="Q1432" s="107" t="inlineStr">
        <is>
          <t>John Glen</t>
        </is>
      </c>
      <c r="R1432" s="121" t="inlineStr">
        <is>
          <t>[{"Source": "Internet Movie Database", "Value": "6.5/10"}, {"Source": "Rotten Tomatoes", "Value": "41%"}, {"Source": "Metacritic", "Value": "63/100"}]</t>
        </is>
      </c>
      <c r="S1432" s="108" t="inlineStr">
        <is>
          <t>187,500,000</t>
        </is>
      </c>
      <c r="T1432" s="109" t="inlineStr">
        <is>
          <t>PG</t>
        </is>
      </c>
      <c r="U1432" s="110" t="inlineStr">
        <is>
          <t>131</t>
        </is>
      </c>
      <c r="V1432" s="82" t="inlineStr">
        <is>
          <t>{"link": "https://www.themoviedb.org/movie/700-octopussy/watch?locale=CA", "rent":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"flatrate": [{"logo_path": "/ewOptMVIYcOadMGGJz8DJueH2bH.jpg", "provider_id": 230, "provider_name": "Crave", "display_priority": 5}, {"logo_path": "/qcKfSyX4xkXESjHrkO8cZLRJkn6.jpg", "provider_id": 2604, "provider_name": "Crave Amazon Channel", "display_priority": 140}], "buy":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t>
        </is>
      </c>
      <c r="W1432" s="111" t="inlineStr">
        <is>
          <t>27,500,000</t>
        </is>
      </c>
      <c r="X1432" s="35" t="n">
        <v>700</v>
      </c>
      <c r="Y1432" s="35" t="inlineStr">
        <is>
          <t>[699, 714, 646, 657, 253, 36669, 36643, 682, 206647, 667, 36557, 681, 25670, 36670, 658, 56292, 707, 956, 668, 709]</t>
        </is>
      </c>
      <c r="Z1432" s="35" t="inlineStr">
        <is>
          <t>41%</t>
        </is>
      </c>
      <c r="AA1432" s="35" t="inlineStr">
        <is>
          <t>6.5/10</t>
        </is>
      </c>
      <c r="AB1432" s="35" t="inlineStr">
        <is>
          <t>63/100</t>
        </is>
      </c>
      <c r="AC1432" s="35" t="inlineStr">
        <is>
          <t>https://www.youtube.com/embed/q1hLWZzgZvU</t>
        </is>
      </c>
      <c r="AD1432" s="98" t="inlineStr">
        <is>
          <t>GB</t>
        </is>
      </c>
      <c r="AE1432" s="98" t="n">
        <v>1732507403331</v>
      </c>
    </row>
    <row r="1433" ht="14.25" customHeight="1" s="169">
      <c r="A1433" s="93" t="inlineStr">
        <is>
          <t>The Book of Henry</t>
        </is>
      </c>
      <c r="B1433" s="94" t="n">
        <v>33</v>
      </c>
      <c r="C1433" s="131" t="n"/>
      <c r="D1433" s="132" t="n"/>
      <c r="E1433" s="95" t="inlineStr">
        <is>
          <t>Drama</t>
        </is>
      </c>
      <c r="F1433" s="117" t="inlineStr">
        <is>
          <t>Thriller</t>
        </is>
      </c>
      <c r="G1433" s="31" t="n"/>
      <c r="H1433" s="32" t="n"/>
      <c r="I1433" s="96" t="inlineStr">
        <is>
          <t>Universal Pictures</t>
        </is>
      </c>
      <c r="J1433" s="97" t="n">
        <v>2017</v>
      </c>
      <c r="K1433" s="35">
        <f>ROW(K1433)-1</f>
        <v/>
      </c>
      <c r="L1433" s="98" t="b">
        <v>0</v>
      </c>
      <c r="M1433" s="99" t="inlineStr">
        <is>
          <t>This movie has the most bizarre twists that I have ever seen. I think that there is no version of this script that finishes with a good product. This is really like three separate chapters that are so shockingly tonally different that it’s hard to believe they are in the same movie. The first third is a genius child dramedy, where there are hints of the drama to come, but it’s overall pretty lighthearted. The second third is a cry-porn, manipulative tragedy, the type of movies that I can’t stand, where they kill off some sort of innocent creature (child, dog, etc.) only for the purpose of making the audience cry. Tonally, this movie is no different if Henry attempts to execute his plan in the third act than if his mother has to do it. I guess the lesson in this movie is that parents shouldn’t always listen to everything their kids say, but who in the world needs to learn that lesson? Everyone already knows that while kids can say some smart things, they need guidance through the world. The third act of this is probably the most interesting, an elaborate plan that almost serves as a heist-parallel but for an assassination. The whole movie has no coherence, and the script is to blame for that. The performances are actually very good, especially the lead trio of Naomi Watts, Jaeden Liberher and Jacob Tremblay. To get two good performances out of child actors while also managing to keep this from going completely off the rails says a lot about Colin Trevorrow’s ability as a director. Naomi Watts’ character is possibly the weakest written ever put to screen. This is a grown woman that can not do anything on her own, and is completely reliant on an 11 year old boy. If she was this reliant on a man, it would also be terrible 50s level writing, but to be this reliant on your child is irresponsible. This is an impossible movie to recommend to anyone because of the twists and the jarring tonal changes. I don’t even really know how to classify this movie’s genre. Is it a Drama?  Thriller? Comedy? It’s impossible to say since each third is so different. The script is like a lead balloon, sinking this into nearly unwatchable.</t>
        </is>
      </c>
      <c r="N1433" s="76" t="inlineStr">
        <is>
          <t>Susan, a single mother of two, works as a waitress in a small town. Her son, Henry, is an 11-year-old genius who not only manages the family finances but acts as emotional support for his mother and younger brother. When Henry discovers that the girl next door has a terrible secret, he implores Susan to take matters into her own hands.</t>
        </is>
      </c>
      <c r="O1433" s="105" t="inlineStr">
        <is>
          <t>https://image.tmdb.org/t/p/w500/suLFg4UjvM5BoDipg2Wu3gZ802T.jpg</t>
        </is>
      </c>
      <c r="P1433" s="106" t="inlineStr">
        <is>
          <t>Jaeden Martell, Naomi Watts, Maddie Ziegler, Jacob Tremblay, Sarah Silverman, Lee Pace, Dean Norris, Bobby Moynihan, Tonya Pinkins, Geraldine Hughes, Jackson Nicoll, Joel Marsh Garland, Wass Stevens, Marjan Neshat, Maxwell Simkins, Donnetta Lavinia Grays, Mary Joy, Mike Massimino, Deborah Rayne, Zandi Holup, Arthur French, Donna Mitchell, Taylor Dior, Lily Peterson, Stefanie Flores, Logan Smith, Philip Smreck, Peter Hourihan, Gavin Barnes, Laura Mazziotti</t>
        </is>
      </c>
      <c r="Q1433" s="107" t="inlineStr">
        <is>
          <t>Colin Trevorrow</t>
        </is>
      </c>
      <c r="R1433" s="41" t="inlineStr">
        <is>
          <t>[{"Source": "Internet Movie Database", "Value": "6.6/10"}, {"Source": "Rotten Tomatoes", "Value": "21%"}, {"Source": "Metacritic", "Value": "31/100"}]</t>
        </is>
      </c>
      <c r="S1433" s="108" t="inlineStr">
        <is>
          <t>4,596,705</t>
        </is>
      </c>
      <c r="T1433" s="109" t="inlineStr">
        <is>
          <t>PG-13</t>
        </is>
      </c>
      <c r="U1433" s="110" t="inlineStr">
        <is>
          <t>105</t>
        </is>
      </c>
      <c r="V1433" s="82" t="inlineStr">
        <is>
          <t>{"link": "https://www.themoviedb.org/movie/382614-the-book-of-henry/watch?locale=CA", "buy":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"rent":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t>
        </is>
      </c>
      <c r="W1433" s="111" t="inlineStr">
        <is>
          <t>10,000,000</t>
        </is>
      </c>
      <c r="X1433" s="35" t="n">
        <v>382614</v>
      </c>
      <c r="Y1433" s="35" t="inlineStr">
        <is>
          <t>[806368, 11521, 21634, 302528, 10145, 169813, 103413, 28313, 596053, 245703, 790867, 8470, 1242669, 273059, 43566, 80219, 9741, 14748, 10559, 55720]</t>
        </is>
      </c>
      <c r="Z1433" s="35" t="inlineStr">
        <is>
          <t>21%</t>
        </is>
      </c>
      <c r="AA1433" s="35" t="inlineStr">
        <is>
          <t>6.6/10</t>
        </is>
      </c>
      <c r="AB1433" s="35" t="inlineStr">
        <is>
          <t>31/100</t>
        </is>
      </c>
      <c r="AC1433" s="35" t="inlineStr">
        <is>
          <t>https://www.youtube.com/embed/Nd60i3ZnLOE</t>
        </is>
      </c>
      <c r="AD1433" s="98" t="inlineStr">
        <is>
          <t>US</t>
        </is>
      </c>
      <c r="AE1433" s="98" t="inlineStr">
        <is>
          <t>1748278547553</t>
        </is>
      </c>
    </row>
    <row r="1434" ht="14.25" customHeight="1" s="169">
      <c r="A1434" s="93" t="inlineStr">
        <is>
          <t>Money Train</t>
        </is>
      </c>
      <c r="B1434" s="94" t="n">
        <v>32</v>
      </c>
      <c r="C1434" s="131" t="n"/>
      <c r="D1434" s="132" t="n"/>
      <c r="E1434" s="95" t="inlineStr">
        <is>
          <t>Action</t>
        </is>
      </c>
      <c r="F1434" s="117" t="n"/>
      <c r="G1434" s="31" t="n"/>
      <c r="H1434" s="32" t="n"/>
      <c r="I1434" s="96" t="inlineStr">
        <is>
          <t>Columbia Pictures</t>
        </is>
      </c>
      <c r="J1434" s="97" t="n">
        <v>1995</v>
      </c>
      <c r="K1434" s="35">
        <f>ROW(K1434)-1</f>
        <v/>
      </c>
      <c r="L1434" s="98" t="b">
        <v>0</v>
      </c>
      <c r="M1434" s="99" t="n"/>
      <c r="N1434" s="37" t="inlineStr">
        <is>
          <t>When a vengeful New York transit cop decides to steal a trainload of subway fares, his foster brother—a fellow cop—tries to protect him.</t>
        </is>
      </c>
      <c r="O1434" s="38" t="inlineStr">
        <is>
          <t>https://image.tmdb.org/t/p/w500/jWBDz6Mf9aQVBiUS76JQsEhvoJl.jpg</t>
        </is>
      </c>
      <c r="P1434" s="39" t="inlineStr">
        <is>
          <t>Wesley Snipes, Woody Harrelson, Jennifer Lopez, Robert Blake, Chris Cooper, Joe Grifasi, Scott Sowers, Skipp Sudduth, Aida Turturro, Vincent Pastore, Enrico Colantoni, Bill Nunn, Jeremy Roberts, Joe Bacino, Gregory McKinney, José Zúñiga, Flex Alexander, Lawrence Gilliard Jr., Sharon Schaffer, Catherine Dudley-Rose, Dean Norris, Greg Bronson, Vincent Laresca, Nelson Vasquez, Vincent Patrick, Alvaleta Guess, David Tawil, Ron Ryan, Mitch Kolpan, John Norman Thomas, Oni Faida Lampley, Jack O'Connell, Steven Randazzo, Saul Stein, Manny Siverio, John Cenatiempo, Christopher Anthony Young, Richard Grove, William Charlton, Moss Porter, Keith Leon Williams, Thomas G. Waites, Leikili Mark, Kevin Guy Brown, Angel Caban, Jose Soto, Michael Artura, Cody Gill, Katie Gill</t>
        </is>
      </c>
      <c r="Q1434" s="40" t="inlineStr">
        <is>
          <t>Joseph Ruben</t>
        </is>
      </c>
      <c r="R1434" s="41" t="inlineStr">
        <is>
          <t>[{"Source": "Internet Movie Database", "Value": "5.7/10"}, {"Source": "Rotten Tomatoes", "Value": "22%"}]</t>
        </is>
      </c>
      <c r="S1434" s="42" t="inlineStr">
        <is>
          <t>77,224,232</t>
        </is>
      </c>
      <c r="T1434" s="43" t="inlineStr">
        <is>
          <t>R</t>
        </is>
      </c>
      <c r="U1434" s="44" t="inlineStr">
        <is>
          <t>110</t>
        </is>
      </c>
      <c r="V1434" s="45" t="inlineStr">
        <is>
          <t>{"link": "https://www.themoviedb.org/movie/11517-money-train/watch?locale=CA", "flatrate": [{"logo_path": "/qsOM361vYHE7pcNFG7bCJHyievG.jpg", "provider_id": 182, "provider_name": "Hollywood Suite", "display_priority": 27}, {"logo_path": "/p5xtRLEzPyRhqOPpiW1sFy4FyPc.jpg", "provider_id": 705, "provider_name": "Hollywood Suite Amazon Channel", "display_priority": 87}], "rent":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"buy":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t>
        </is>
      </c>
      <c r="W1434" s="46" t="inlineStr">
        <is>
          <t>68,000,000</t>
        </is>
      </c>
      <c r="X1434" s="35" t="n">
        <v>11517</v>
      </c>
      <c r="Y1434" s="35" t="inlineStr">
        <is>
          <t>[45408, 59917, 438674, 85414, 325173, 808396, 879444, 227300, 14267, 8374, 455236, 256474, 680, 1048300, 8909, 13054, 22021, 534490, 180894, 367462]</t>
        </is>
      </c>
      <c r="Z1434" s="35" t="inlineStr">
        <is>
          <t>22%</t>
        </is>
      </c>
      <c r="AA1434" s="35" t="inlineStr">
        <is>
          <t>5.7/10</t>
        </is>
      </c>
      <c r="AB1434" s="35" t="inlineStr">
        <is>
          <t>N/A</t>
        </is>
      </c>
      <c r="AC1434" s="35" t="inlineStr">
        <is>
          <t>https://www.youtube.com/embed/5Odo80-WFgM</t>
        </is>
      </c>
      <c r="AD1434" s="98" t="inlineStr">
        <is>
          <t>US</t>
        </is>
      </c>
      <c r="AE1434" s="98" t="n">
        <v>1731215633548</v>
      </c>
    </row>
    <row r="1435" ht="14.25" customHeight="1" s="169">
      <c r="A1435" s="93" t="inlineStr">
        <is>
          <t>The Goods: Live Hard, Sell Hard</t>
        </is>
      </c>
      <c r="B1435" s="94" t="n">
        <v>32</v>
      </c>
      <c r="C1435" s="131" t="n"/>
      <c r="D1435" s="132" t="n"/>
      <c r="E1435" s="95" t="inlineStr">
        <is>
          <t>Comedy</t>
        </is>
      </c>
      <c r="F1435" s="117" t="n"/>
      <c r="G1435" s="31" t="inlineStr">
        <is>
          <t>Independence Day</t>
        </is>
      </c>
      <c r="H1435" s="32" t="n"/>
      <c r="I1435" s="96" t="inlineStr">
        <is>
          <t>Paramount Pictures</t>
        </is>
      </c>
      <c r="J1435" s="97" t="n">
        <v>2009</v>
      </c>
      <c r="K1435" s="35">
        <f>ROW(K1435)-1</f>
        <v/>
      </c>
      <c r="L1435" s="98" t="b">
        <v>0</v>
      </c>
      <c r="M1435" s="99" t="n"/>
      <c r="N1435" s="37" t="inlineStr">
        <is>
          <t>Don Ready is many things, but he is best-known as an extraordinary salesman. When a car dealership in Temecula teeters on the brink of bankruptcy, he and his ragtag team dive in to save the day. But what Ready doesn't count on is falling in love and finding his soul.</t>
        </is>
      </c>
      <c r="O1435" s="38" t="inlineStr">
        <is>
          <t>https://image.tmdb.org/t/p/w500/mzabvX1N0fLlu5aFMiu6rQu878T.jpg</t>
        </is>
      </c>
      <c r="P1435" s="39" t="inlineStr">
        <is>
          <t>Jeremy Piven, Ving Rhames, James Brolin, David Koechner, Kathryn Hahn, Ed Helms, Jordana Spiro, Tony Hale, Ken Jeong, Rob Riggle, Alan Thicke, Charles Napier, Jonathan Sadowski, Noureen DeWulf, Wendie Malick, Craig Robinson, Bryan Callen, Joey Kern, Kristen Schaal, Chris Gartin, Jessica St. Clair, Mary Castro, Gary Sanchez, Matt Walsh, Samantha Albert, Ian Roberts, Jean Villepique, Brooke Lenzi, Morgan Murphy, Gwen Stewart, Courtney Alain Bradshaw, T.J. Miller, Molly Erdman, Paul Lieberstein, Erica Vittina Phillips, Sabrina Renata Maahs, Brianne Van Cuyck, Will Ferrell, Gina Gershon, Bradley Steven Perry, Nancy Young, Cheryl Lyone</t>
        </is>
      </c>
      <c r="Q1435" s="40" t="inlineStr">
        <is>
          <t>Neal Brennan</t>
        </is>
      </c>
      <c r="R1435" s="41" t="inlineStr">
        <is>
          <t>[{"Source": "Internet Movie Database", "Value": "5.7/10"}, {"Source": "Rotten Tomatoes", "Value": "26%"}, {"Source": "Metacritic", "Value": "39/100"}]</t>
        </is>
      </c>
      <c r="S1435" s="42" t="inlineStr">
        <is>
          <t>15,300,000</t>
        </is>
      </c>
      <c r="T1435" s="43" t="inlineStr">
        <is>
          <t>R</t>
        </is>
      </c>
      <c r="U1435" s="44" t="inlineStr">
        <is>
          <t>89</t>
        </is>
      </c>
      <c r="V1435" s="45" t="inlineStr">
        <is>
          <t>{"link": "https://www.themoviedb.org/movie/19905-the-goods-live-hard-sell-hard/watch?locale=CA", "buy":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"rent":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t>
        </is>
      </c>
      <c r="W1435" s="46" t="inlineStr">
        <is>
          <t>10,000,000</t>
        </is>
      </c>
      <c r="X1435" s="35" t="n">
        <v>19905</v>
      </c>
      <c r="Y1435" s="35" t="inlineStr">
        <is>
          <t>[208134, 20860, 595813, 14655, 24804, 2295, 17159, 522931, 146304, 89492, 1312150, 185574, 455236, 51540, 879540, 9799, 69778, 356334, 521844, 1278360]</t>
        </is>
      </c>
      <c r="Z1435" s="35" t="inlineStr">
        <is>
          <t>26%</t>
        </is>
      </c>
      <c r="AA1435" s="35" t="inlineStr">
        <is>
          <t>5.7/10</t>
        </is>
      </c>
      <c r="AB1435" s="35" t="inlineStr">
        <is>
          <t>39/100</t>
        </is>
      </c>
      <c r="AC1435" s="35" t="inlineStr">
        <is>
          <t>https://www.youtube.com/embed/319rv1jhR_Y</t>
        </is>
      </c>
      <c r="AD1435" s="98" t="inlineStr">
        <is>
          <t>US</t>
        </is>
      </c>
      <c r="AE1435" s="98" t="n">
        <v>1731215633548</v>
      </c>
    </row>
    <row r="1436" ht="14.25" customHeight="1" s="169">
      <c r="A1436" s="93" t="inlineStr">
        <is>
          <t>The Scout</t>
        </is>
      </c>
      <c r="B1436" s="94" t="n">
        <v>32</v>
      </c>
      <c r="C1436" s="131" t="n"/>
      <c r="D1436" s="132" t="n"/>
      <c r="E1436" s="95" t="inlineStr">
        <is>
          <t>Sports</t>
        </is>
      </c>
      <c r="F1436" s="117" t="inlineStr">
        <is>
          <t>Comedy</t>
        </is>
      </c>
      <c r="G1436" s="31" t="n"/>
      <c r="H1436" s="32" t="n"/>
      <c r="I1436" s="96" t="inlineStr">
        <is>
          <t>20th Century Studios</t>
        </is>
      </c>
      <c r="J1436" s="97" t="n">
        <v>1994</v>
      </c>
      <c r="K1436" s="35">
        <f>ROW(K1436)-1</f>
        <v/>
      </c>
      <c r="L1436" s="98" t="b">
        <v>0</v>
      </c>
      <c r="M1436" s="99" t="inlineStr">
        <is>
          <t>Misses the mark on nearly everything they were going for with the exception of casting. The writing is very weak, characters behave and talk in ways that no one has ever done before. They leave open room for character growth, but none happens to the main character and Steve Nebraska's growth all happens off screen. The baseball is patently absurd. From the inexplicable transactions and eligibility to the actual on screen baseball. It clearly isn't a movie for kids, as it is a PG13 movie, but still it feels like it was written for kids. Upping either the character moments or realism of the baseball (or ideally both) would have drastically increased the quality of the movie.</t>
        </is>
      </c>
      <c r="N1436" s="49" t="inlineStr">
        <is>
          <t>When his star recruit botches a Major League Baseball debut, humiliated talent scout Al Percolo gets banished to rural Mexico, where he finds a potential gold mine in the arm of young phenom Steve Nebraska. Soon, the New York Yankees put a $55 million contract on the table—provided a psychiatrist can affirm Nebraska's mental stability.</t>
        </is>
      </c>
      <c r="O1436" s="50" t="inlineStr">
        <is>
          <t>https://image.tmdb.org/t/p/w500/t6MEMKcUMJB259LZx45uR6c3nVc.jpg</t>
        </is>
      </c>
      <c r="P1436" s="51" t="inlineStr">
        <is>
          <t>Albert Brooks, Brendan Fraser, Dianne Wiest, Anne Twomey, Lane Smith, Michael Rapaport, Barry Shabaka Henley, John Capodice, Art Garfield, Louis Giovannetti, Stephen Demek, Ralph Drischell, Brett Rickaby, Jack Rader, Marcia Rodd, Steve Eastin, Lee Weaver, John LaMotta, Luis Cortés, Chuck Waters, Antonio Todd, Abel Woolridge, Gabriel Pingarrón, Loló Navarro, Frank Slaten, Charlie Stavola, Jimmy Raitt, Larry Loonin, Harsh Nayyar, J.K. Simmons, Bruce Wright, Steven M. Porter, Josh Clark, Jordan Lage, Chris Willman, Bob Costas, John Roland, George Steinbrenner, Rosanna Scotto, Tony Bennett, Carl White, Bobby Murcer, Steve Garvey, Tim McCarver, Tom Kelly, John B. Sterling, Ken Brett, Bret Saberhagen, Reggie Smith, Keith Hernandez, Roy Firestone, Bob Sheppard, Phil Pote, Bob Tewksbury, Ozzie Smith</t>
        </is>
      </c>
      <c r="Q1436" s="52" t="inlineStr">
        <is>
          <t>Michael Ritchie</t>
        </is>
      </c>
      <c r="R1436" s="62" t="inlineStr">
        <is>
          <t>[{"Source": "Internet Movie Database", "Value": "5.4/10"}, {"Source": "Rotten Tomatoes", "Value": "33%"}]</t>
        </is>
      </c>
      <c r="S1436" s="54" t="inlineStr">
        <is>
          <t>2,694,234</t>
        </is>
      </c>
      <c r="T1436" s="55" t="inlineStr">
        <is>
          <t>PG-13</t>
        </is>
      </c>
      <c r="U1436" s="56" t="inlineStr">
        <is>
          <t>101</t>
        </is>
      </c>
      <c r="V1436" s="57" t="inlineStr">
        <is>
          <t>{"link": "https://www.themoviedb.org/movie/35233-the-scout/watch?locale=CA", "buy":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"rent":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t>
        </is>
      </c>
      <c r="W1436" s="58" t="inlineStr">
        <is>
          <t>20,000,000</t>
        </is>
      </c>
      <c r="X1436" s="35" t="n">
        <v>35233</v>
      </c>
      <c r="Y1436" s="35" t="inlineStr">
        <is>
          <t>[13341, 119738, 12649, 12921, 9535, 22792, 14606, 64807, 1387866, 582570, 19050, 9506, 10393, 27459, 9942, 24528, 582218, 1248226, 65215, 457840]</t>
        </is>
      </c>
      <c r="Z1436" s="35" t="inlineStr">
        <is>
          <t>33%</t>
        </is>
      </c>
      <c r="AA1436" s="35" t="inlineStr">
        <is>
          <t>5.4/10</t>
        </is>
      </c>
      <c r="AB1436" s="35" t="inlineStr">
        <is>
          <t>N/A</t>
        </is>
      </c>
      <c r="AC1436" s="35" t="inlineStr">
        <is>
          <t>https://www.youtube.com/embed/rX9q4A65jHg</t>
        </is>
      </c>
      <c r="AD1436" s="98" t="inlineStr">
        <is>
          <t>US</t>
        </is>
      </c>
      <c r="AE1436" s="98" t="n">
        <v>1731215633548</v>
      </c>
    </row>
    <row r="1437" ht="14.25" customHeight="1" s="169">
      <c r="A1437" s="93" t="inlineStr">
        <is>
          <t>The Giver</t>
        </is>
      </c>
      <c r="B1437" s="94" t="n">
        <v>32</v>
      </c>
      <c r="C1437" s="131" t="n"/>
      <c r="D1437" s="132" t="n"/>
      <c r="E1437" s="95" t="inlineStr">
        <is>
          <t>Sci-Fi</t>
        </is>
      </c>
      <c r="F1437" s="117" t="inlineStr">
        <is>
          <t>Drama</t>
        </is>
      </c>
      <c r="G1437" s="31" t="n"/>
      <c r="H1437" s="32" t="n"/>
      <c r="I1437" s="96" t="inlineStr">
        <is>
          <t>Lantern Entertainment</t>
        </is>
      </c>
      <c r="J1437" s="97" t="n">
        <v>2014</v>
      </c>
      <c r="K1437" s="35">
        <f>ROW(K1437)-1</f>
        <v/>
      </c>
      <c r="L1437" s="98" t="b">
        <v>0</v>
      </c>
      <c r="M1437" s="99" t="inlineStr">
        <is>
          <t>Really missing the emotional punch that the book provides. The movies is visually interesting, with a good use of contrast and a unique look. There is a definite disconnect in having the main characters be aged up to 18, without significantly changing the plot to accomodate that they are not 12. The characters still act like adolescents, despite the lead actor being in his mid 20s. Outside of Jeff Bridges, Alexander Skarsgard and Meryl Streep, the acting in this movie just isn't great. There is another disconnect in that we are continually told that no one in the community is capable of emotion, and yet we continually see many of the characters emote and connect with Jonas. There is never a moment where the community appears to be a utopia, from the very beginning everything seems terrible there. Unfortunately, the movie fails to provoke much of an emotional response, and despite covering most of the book's content, misses most of the book's subtext.</t>
        </is>
      </c>
      <c r="N1437" s="76" t="inlineStr">
        <is>
          <t>In a seemingly perfect community, without war, pain, suffering, differences or choice, a young boy is chosen to learn from an elderly man about the true pain and pleasure of the "real" world.</t>
        </is>
      </c>
      <c r="O1437" s="105" t="inlineStr">
        <is>
          <t>https://image.tmdb.org/t/p/w500/dul62Av4pgi5x8LP7ELHzNyka9Z.jpg</t>
        </is>
      </c>
      <c r="P1437" s="106" t="inlineStr">
        <is>
          <t>Jeff Bridges, Meryl Streep, Brenton Thwaites, Alexander Skarsgård, Katie Holmes, Odeya Rush, Cameron Monaghan, Taylor Swift, Emma Tremblay, Alexander Jillings, James Jillings, Jordan Nicholas Smal, Saige Fernandes, Renate Stuurman, Vanessa Cooke, John Whiteley, Kira Wilkinson, Meganne Young, Thabo Rametsi, Vaughn Lucas, Katharina Damm, Jaime Coue, Jefferson Mays</t>
        </is>
      </c>
      <c r="Q1437" s="107" t="inlineStr">
        <is>
          <t>Phillip Noyce</t>
        </is>
      </c>
      <c r="R1437" s="121" t="inlineStr">
        <is>
          <t>[{"Source": "Internet Movie Database", "Value": "6.4/10"}, {"Source": "Rotten Tomatoes", "Value": "34%"}, {"Source": "Metacritic", "Value": "47/100"}]</t>
        </is>
      </c>
      <c r="S1437" s="108" t="inlineStr">
        <is>
          <t>66,980,456</t>
        </is>
      </c>
      <c r="T1437" s="109" t="inlineStr">
        <is>
          <t>PG-13</t>
        </is>
      </c>
      <c r="U1437" s="110" t="inlineStr">
        <is>
          <t>97</t>
        </is>
      </c>
      <c r="V1437" s="82" t="inlineStr">
        <is>
          <t>{"link": "https://www.themoviedb.org/movie/227156-the-giver/watch?locale=CA", "flatrate": [{"logo_path": "/fbveJTcro9Xw2KuPIIoPPePHiwy.jpg", "provider_id": 701, "provider_name": "FilmBox+", "display_priority": 84}, {"logo_path": "/qcKfSyX4xkXESjHrkO8cZLRJkn6.jpg", "provider_id": 2604, "provider_name": "Crave Amazon Channel", "display_priority": 140}, {"logo_path": "/o4OqlMLb3ZjhK7OwR4qvxiZKOXf.jpg", "provider_id": 2358, "provider_name": "Lionsgate+ Amazon Channels", "display_priority": 145}], "rent":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"free": [{"logo_path": "/ewOptMVIYcOadMGGJz8DJueH2bH.jpg", "provider_id": 230, "provider_name": "Crave", "display_priority": 5}, {"logo_path": "/vLZKlXUNDcZR7ilvfY9Wr9k80FZ.jpg", "provider_id": 538, "provider_name": "Plex", "display_priority": 81}], "buy":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"ads": [{"logo_path": "/zLYr7OPvpskMA4S79E3vlCi71iC.jpg", "provider_id": 73, "provider_name": "Tubi TV", "display_priority": 19}, {"logo_path": "/xoFyQOXR3qINRsdnCQyd7jGx8Wo.jpg", "provider_id": 326, "provider_name": "CTV", "display_priority": 43}, {"logo_path": "/vLZKlXUNDcZR7ilvfY9Wr9k80FZ.jpg", "provider_id": 538, "provider_name": "Plex", "display_priority": 81}]}</t>
        </is>
      </c>
      <c r="W1437" s="111" t="inlineStr">
        <is>
          <t>25,000,000</t>
        </is>
      </c>
      <c r="X1437" s="35" t="n">
        <v>227156</v>
      </c>
      <c r="Y1437" s="35" t="inlineStr">
        <is>
          <t>[422619, 157350, 412656, 131634, 445651, 131631, 70160, 636, 72710, 428078, 262500, 333339, 695721, 20764, 1090, 123025, 397837, 19959, 46529, 101299]</t>
        </is>
      </c>
      <c r="Z1437" s="35" t="inlineStr">
        <is>
          <t>34%</t>
        </is>
      </c>
      <c r="AA1437" s="35" t="inlineStr">
        <is>
          <t>6.4/10</t>
        </is>
      </c>
      <c r="AB1437" s="35" t="inlineStr">
        <is>
          <t>47/100</t>
        </is>
      </c>
      <c r="AC1437" s="35" t="inlineStr">
        <is>
          <t>https://www.youtube.com/embed/fMUli947oIE</t>
        </is>
      </c>
      <c r="AD1437" s="98" t="inlineStr">
        <is>
          <t>US</t>
        </is>
      </c>
      <c r="AE1437" s="98" t="n">
        <v>1731215633548</v>
      </c>
    </row>
    <row r="1438" ht="14.25" customHeight="1" s="169">
      <c r="A1438" s="93" t="inlineStr">
        <is>
          <t>National Lampoon's Van Wilder</t>
        </is>
      </c>
      <c r="B1438" s="94" t="n">
        <v>32</v>
      </c>
      <c r="C1438" s="131" t="inlineStr">
        <is>
          <t>National Lampoon's</t>
        </is>
      </c>
      <c r="D1438" s="132" t="n"/>
      <c r="E1438" s="95" t="inlineStr">
        <is>
          <t>Comedy</t>
        </is>
      </c>
      <c r="F1438" s="117" t="n"/>
      <c r="G1438" s="31" t="n"/>
      <c r="H1438" s="32" t="n"/>
      <c r="I1438" s="96" t="inlineStr">
        <is>
          <t>Artisan Entertainment</t>
        </is>
      </c>
      <c r="J1438" s="97" t="n">
        <v>2002</v>
      </c>
      <c r="K1438" s="35">
        <f>ROW(K1438)-1</f>
        <v/>
      </c>
      <c r="L1438" s="98" t="b">
        <v>0</v>
      </c>
      <c r="M1438" s="99" t="inlineStr">
        <is>
          <t>Typical early 2000s raunchy comedy that is saved from being absolute trash by it's charismatic leading trio. The humour is incredibly sophomoric, which gets very grating throughout the runtime, which drags it's way to 90 minutes. Ryan Reynolds plays his typical charming fast-talker, which he is very good at. Tara Reid and Kal Penn provide some solid performances as well. There are a handful of laughs, but this was not good.</t>
        </is>
      </c>
      <c r="N1438" s="83" t="inlineStr">
        <is>
          <t>Van Wilder has been attending college for far too many years and is scared to graduate, but Van’s father eventually realizes what is going on. When he stops paying his son's tuition fees, Van must come up with the money if he wants to stay in college, so he and his friends come up with a great fund-raising idea – throwing parties. However, when the college magazine finds out and reporter Gwen is sent to do a story on Van Wilder, things get a little complicated.</t>
        </is>
      </c>
      <c r="O1438" s="84" t="inlineStr">
        <is>
          <t>https://image.tmdb.org/t/p/w500/4IvM4qnzlo62oLmS54FtyRt54ze.jpg</t>
        </is>
      </c>
      <c r="P1438" s="85" t="inlineStr">
        <is>
          <t>Ryan Reynolds, Tara Reid, Tim Matheson, Kal Penn, Teck Holmes, Daniel Cosgrove, Deon Richmond, Alex Burns, Emily Rutherfurd, Paul Gleason, Erik Estrada, Curtis Armstrong, Jason Winer, Chris Owen, Simon Helberg, Aaron Paul, Ivana Bozilovic, Kim Smith, Teresa Hill, Megan Gallagher, Jason Hopkins, Lydia Hull, Mark Chaet, Michael Waltman, Cynthia Fancher, Michael Olowokandi, Darius Miles, Quentin Richardson, Lamar Odom, Nick Puga, Joshua Swanson, Jesse Capelli, Ronald Hunter, Jeremy Phillips, Darcy Shean, Harry Danner, Tom Howard, John Colton, Sophia Bush, J. Patrick McCormack, Gregg Daniel, Lauren Birkell, Teesha Lobo, Cheryl Bricker, Christopher Sowers, Colin Campbell, Willie Latimore, Sean Marquette, Sterling Rice, Albert Owens, Anderson Goncalves, Anne Varnishung, Erik Audé, Sarah Fairfax, Travis McKenna, Lou Beatty Jr., Andrew Bilgore, Alexia Chiaromonte, Brent Goldberg, David Wagner, Chad Evans, Brandon Kessel, Ryan Carlberg, Matt Newton, Edie McClurg, Joyce Brothers, Shaina Fewell, Megan Litwin, Sarah Paul, Michelle Thomas, Sirin Suprasert, Mark Alfa, Megan Baker, Walt Becker, Jason Berry, Sean Brennan, Chad Brokaw, Ryan Allen Carrillo, Heather Charles, Tom Everett Scott, Soren Fulton, Reid Godshaw, Sean Gordon, Christopher D.  Grace, Kelly Hayes, Jesse Heiman, Summer Moore, Bonnie Morgan, Alex Nesic, Steffen Schlachtenhaufen, Jennifer Schlueter, Skyler Stone, Charlie Talbert, Billy Taylor, Nathan Todaro, Cassie Townsend, Josh Waters, Nik Wilcox</t>
        </is>
      </c>
      <c r="Q1438" s="86" t="inlineStr">
        <is>
          <t>Walt Becker</t>
        </is>
      </c>
      <c r="R1438" s="59" t="inlineStr">
        <is>
          <t>[{"Source": "Internet Movie Database", "Value": "6.4/10"}, {"Source": "Rotten Tomatoes", "Value": "18%"}, {"Source": "Metacritic", "Value": "26/100"}]</t>
        </is>
      </c>
      <c r="S1438" s="101" t="inlineStr">
        <is>
          <t>39,241,323</t>
        </is>
      </c>
      <c r="T1438" s="102" t="inlineStr">
        <is>
          <t>R</t>
        </is>
      </c>
      <c r="U1438" s="103" t="inlineStr">
        <is>
          <t>92</t>
        </is>
      </c>
      <c r="V1438" s="89" t="inlineStr">
        <is>
          <t>{"link": "https://www.themoviedb.org/movie/11452-national-lampoon-s-van-wilder/watch?locale=CA", "ads": [{"logo_path": "/zLYr7OPvpskMA4S79E3vlCi71iC.jpg", "provider_id": 73, "provider_name": "Tubi TV", "display_priority": 19}, {"logo_path": "/xoFyQOXR3qINRsdnCQyd7jGx8Wo.jpg", "provider_id": 326, "provider_name": "CTV", "display_priority": 43}, {"logo_path": "/vLZKlXUNDcZR7ilvfY9Wr9k80FZ.jpg", "provider_id": 538, "provider_name": "Plex", "display_priority": 81}], "rent": [{"logo_path": "/SPnB1qiCkYfirS2it3hZORwGVn.jpg", "provider_id": 2, "provider_name": "Apple TV Store", "display_priority": 6}, {"logo_path": "/8z7rC8uIDaTM91X0ZfkRf04ydj2.jpg", "provider_id": 3, "provider_name": "Google Play Movies", "display_priority": 7}, {"logo_path": "/pTnn5JwWr4p3pG8H6VrpiQo7Vs0.jpg", "provider_id": 192, "provider_name": "YouTube", "display_priority": 33}], "buy": [{"logo_path": "/SPnB1qiCkYfirS2it3hZORwGVn.jpg", "provider_id": 2, "provider_name": "Apple TV Store", "display_priority": 6}, {"logo_path": "/8z7rC8uIDaTM91X0ZfkRf04ydj2.jpg", "provider_id": 3, "provider_name": "Google Play Movies", "display_priority": 7}, {"logo_path": "/pTnn5JwWr4p3pG8H6VrpiQo7Vs0.jpg", "provider_id": 192, "provider_name": "YouTube", "display_priority": 33}], "free": [{"logo_path": "/vLZKlXUNDcZR7ilvfY9Wr9k80FZ.jpg", "provider_id": 538, "provider_name": "Plex", "display_priority": 81}]}</t>
        </is>
      </c>
      <c r="W1438" s="61" t="inlineStr">
        <is>
          <t>6,000,000</t>
        </is>
      </c>
      <c r="X1438" s="35" t="n">
        <v>11452</v>
      </c>
      <c r="Y1438" s="35" t="inlineStr">
        <is>
          <t>[10314, 55059, 272693, 37725, 10201, 12919, 15251, 9293, 41630, 14750, 28333, 19307, 24621, 583083, 13169, 12309, 15143, 612706, 352186, 449563]</t>
        </is>
      </c>
      <c r="Z1438" s="35" t="inlineStr">
        <is>
          <t>18%</t>
        </is>
      </c>
      <c r="AA1438" s="35" t="inlineStr">
        <is>
          <t>6.4/10</t>
        </is>
      </c>
      <c r="AB1438" s="35" t="inlineStr">
        <is>
          <t>26/100</t>
        </is>
      </c>
      <c r="AC1438" s="35" t="inlineStr">
        <is>
          <t>https://www.youtube.com/embed/qShNioFXXwM</t>
        </is>
      </c>
      <c r="AD1438" s="98" t="inlineStr">
        <is>
          <t>US</t>
        </is>
      </c>
      <c r="AE1438" s="98" t="inlineStr">
        <is>
          <t>1769116614386</t>
        </is>
      </c>
    </row>
    <row r="1439" ht="14.25" customHeight="1" s="169">
      <c r="A1439" s="93" t="inlineStr">
        <is>
          <t>Wonder Woman 1984</t>
        </is>
      </c>
      <c r="B1439" s="94" t="n">
        <v>32</v>
      </c>
      <c r="C1439" s="131" t="inlineStr">
        <is>
          <t>DC</t>
        </is>
      </c>
      <c r="D1439" s="132" t="inlineStr">
        <is>
          <t>DCEU</t>
        </is>
      </c>
      <c r="E1439" s="95" t="inlineStr">
        <is>
          <t>Comic Book</t>
        </is>
      </c>
      <c r="F1439" s="117" t="n"/>
      <c r="G1439" s="31" t="n"/>
      <c r="H1439" s="32" t="inlineStr">
        <is>
          <t>HBO Max</t>
        </is>
      </c>
      <c r="I1439" s="96" t="inlineStr">
        <is>
          <t>Warner Bros.</t>
        </is>
      </c>
      <c r="J1439" s="97" t="n">
        <v>2020</v>
      </c>
      <c r="K1439" s="35">
        <f>ROW(K1439)-1</f>
        <v/>
      </c>
      <c r="L1439" s="98" t="b">
        <v>0</v>
      </c>
      <c r="M1439" s="99" t="n"/>
      <c r="N1439" s="83" t="inlineStr">
        <is>
          <t>A botched store robbery places Wonder Woman in a global battle against a powerful and mysterious ancient force that puts her powers in jeopardy.</t>
        </is>
      </c>
      <c r="O1439" s="84" t="inlineStr">
        <is>
          <t>https://image.tmdb.org/t/p/w500/8UlWHLMpgZm9bx6QYh0NFoq67TZ.jpg</t>
        </is>
      </c>
      <c r="P1439" s="85" t="inlineStr">
        <is>
          <t>Gal Gadot, Chris Pine, Kristen Wiig, Pedro Pascal, Robin Wright, Connie Nielsen, Lilly Aspell, Amr Waked, Kristoffer Polaha, Natasha Rothwell, Ravi Patel, Oliver Cotton, Lucian Perez, Gabriella Wilde, Kelvin Yu, Stuart Milligan, Shane Attwooll, David Al-Fahmi, Kevin Wallace, Wai Wong, Doutzen Kroes, Hari James, Betty Adewole, Camilla Roholm, Jessie Graff, Brontë Lavine, Briony Scarlett, Jade Johnson, Miranda Chambers, Moe Sasegbon, Gwendolyn Osborne-Smith, Hayley Warnes, Lyon Beckwith, Ryan Watson, Jimmy Burke, Brandon Thane Wilson, Oakley Bull, Andy Riddle, Rey Rey Terry, Tina Edwards, Bill Debrason, Rick Kain, Vickie Warehime, Mike D. Anderson, Christopher Crutchfield Walker, Gina Grinkemeyer, Cassandra Newman, Valerie Leonard, Susan Smythe, Bob Cusack, John Bucy, Patrick Gover, Tracy Tobin, Mitch Holson, Ashley Gladden, Spencer Trinwith, Parker Damm, Caroline Coleman, Summer Snead, Tori Beverly, Raquel Merediz, Vince Eisenson, Asim Chaudhry, Danny Morgan, Tessa Bonham Jones, Philip Philmar, Mensah Bediako, Russell Barnett, Peter Brooke, Jarren Dalmeda, Jasmine Clark, Jonathan Ajayi, Tomos Vaughan-Williams, Avi Rothman, Belinda Mayne, Orlando James, Bruce McKinnon, Ed Birch, Aykut Hilmi, Zaydun Khalaf, Nerea Palacios, Altahay Ramos Martín, Joanne Henry, Patrick Lyster, Sam Sheridan, Paul Boyd, Vincent Jerome, Akie Kotabe, Kenneth Jay, Jasmine Hyde, Paul McQuaid, Gabriel Constantin, Alex Delescu, Mish Boyko, Constantine Gregory, Michael Poole, Joe Palka, Jean H. Miller, Mike Sengelow, Paul Connaughton, Wendy Albiston, Rhonda Overby, Lambro Demetriou, Jonny Barry, Luis Torrecilla, Sarah Barlondo, Matt Costello, Evan Bittner, Archie L. Harris Jr., Stephanie Waters, Thomas Clay Strickland, Chi-Lin Nim, Michael Kaurene, Michael Gabel, Orlando Gonzalez, Dan De Luca, Ahmed Hussien, Tony Zarouel, Naithan Ariane, Joel Morris, Michael Salami, Kosha Engler, Asa Sheridan, Alma Varsano, Maya Varsano, Jaron Varsano, Tilly Winford, Victoria Broom, Hamza Siddique, Colin Stinton, Andy Cheung, Katharine Pickering, Karis McCabe, Saskia Neville, Jenny Pacey, Mikayla-Jade Barber, Candice Carbine, Donna Forbes, Chantal Nell, Lynda Carter, Maggie Lovitt, Chad Tyler, Lucas N. Hall, Mimi Michaela Konoza, Brittney Aleah</t>
        </is>
      </c>
      <c r="Q1439" s="86" t="inlineStr">
        <is>
          <t>Patty Jenkins</t>
        </is>
      </c>
      <c r="R1439" s="59" t="inlineStr">
        <is>
          <t>[{"Source": "Internet Movie Database", "Value": "5.3/10"}, {"Source": "Rotten Tomatoes", "Value": "57%"}, {"Source": "Metacritic", "Value": "60/100"}]</t>
        </is>
      </c>
      <c r="S1439" s="101" t="inlineStr">
        <is>
          <t>169,601,036</t>
        </is>
      </c>
      <c r="T1439" s="102" t="inlineStr">
        <is>
          <t>PG-13</t>
        </is>
      </c>
      <c r="U1439" s="103" t="inlineStr">
        <is>
          <t>151</t>
        </is>
      </c>
      <c r="V1439" s="89" t="inlineStr">
        <is>
          <t>{"link": "https://www.themoviedb.org/movie/464052-wonder-woman-1984/watch?locale=CA", "rent":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{"logo_path": "/vLZKlXUNDcZR7ilvfY9Wr9k80FZ.jpg", "provider_id": 538, "provider_name": "Plex", "display_priority": 81}], "buy":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t>
        </is>
      </c>
      <c r="W1439" s="61" t="inlineStr">
        <is>
          <t>200,000,000</t>
        </is>
      </c>
      <c r="X1439" s="35" t="n">
        <v>464052</v>
      </c>
      <c r="Y1439" s="35" t="inlineStr">
        <is>
          <t>[15359, 17445, 209112, 537055, 45162, 297761, 323027, 297762, 408648, 464882, 30061, 14011, 141052, 618354, 408220, 76589, 13640, 408647, 445651, 26881]</t>
        </is>
      </c>
      <c r="Z1439" s="35" t="inlineStr">
        <is>
          <t>57%</t>
        </is>
      </c>
      <c r="AA1439" s="35" t="inlineStr">
        <is>
          <t>5.3/10</t>
        </is>
      </c>
      <c r="AB1439" s="35" t="inlineStr">
        <is>
          <t>60/100</t>
        </is>
      </c>
      <c r="AC1439" s="35" t="inlineStr">
        <is>
          <t>https://www.youtube.com/embed/EMgbWouN4wE</t>
        </is>
      </c>
      <c r="AD1439" s="98" t="inlineStr">
        <is>
          <t>US</t>
        </is>
      </c>
      <c r="AE1439" s="98" t="n">
        <v>1731215633548</v>
      </c>
    </row>
    <row r="1440" ht="14.25" customHeight="1" s="169">
      <c r="A1440" s="93" t="inlineStr">
        <is>
          <t>Masters of the Universe</t>
        </is>
      </c>
      <c r="B1440" s="94" t="n">
        <v>32</v>
      </c>
      <c r="C1440" s="131" t="n"/>
      <c r="D1440" s="132" t="n"/>
      <c r="E1440" s="95" t="inlineStr">
        <is>
          <t>Fantasy</t>
        </is>
      </c>
      <c r="F1440" s="117" t="n"/>
      <c r="G1440" s="31" t="n"/>
      <c r="H1440" s="32" t="n"/>
      <c r="I1440" s="96" t="inlineStr">
        <is>
          <t>Cannon Films</t>
        </is>
      </c>
      <c r="J1440" s="97" t="n">
        <v>1987</v>
      </c>
      <c r="K1440" s="35">
        <f>ROW(K1440)-1</f>
        <v/>
      </c>
      <c r="L1440" s="98" t="b">
        <v>0</v>
      </c>
      <c r="M1440" s="99" t="inlineStr">
        <is>
          <t xml:space="preserve">Starts out with an exciting first 15 minutes, where they establish the world and characters in an exciting way. Proceeds to go completely off the rails into one of the most boring movies ever. The middle hour and twenty minutes of this movie just happens in dark streets and hallways. The earth part of this movie is so painfully slow and boring. The plot is uninteresting, the visuals are dull, and the dialoge is flat. By the time we get back to Frank Langella's dynamic performance at Castle Greyskull, I just didn't care anymore. </t>
        </is>
      </c>
      <c r="N1440" s="76" t="inlineStr">
        <is>
          <t>When the evil Skeletor finds a mysterious power called the Cosmic Key, he becomes nearly invincible, seizing Castle Grayskull and the surrounding city. The Sorceress is now Skeletor's prisoner and he begins to drain her life-force as he waits for the moon of Eternia to align with the Great Eye of the Universe which will bestow god-like power upon him. However, courageous warrior He-Man locates the locksmith inventor Gwildor, who created the Key and has another version of it. During a battle, one of the Keys is transported to Earth, where it is found by teenagers Julie and Kevin. Now, both He-Man and Skeletor's forces arrive on Earth searching for the potent weapon.</t>
        </is>
      </c>
      <c r="O1440" s="105" t="inlineStr">
        <is>
          <t>https://image.tmdb.org/t/p/w500/gaUecXFd31V68yOTJPJYaB9YhAf.jpg</t>
        </is>
      </c>
      <c r="P1440" s="106" t="inlineStr">
        <is>
          <t>Dolph Lundgren, Frank Langella, Meg Foster, Billy Barty, Courteney Cox, Robert Duncan McNeill, Jon Cypher, Chelsea Field, James Tolkan, Christina Pickles, Tony Carroll, Pons Maar, Anthony De Longis, Robert Towers, Barry Livingston, Jessica Nelson, Gwynne Gilford, Walter Scott, Walter Robles, Cindi Eyman, Peter Brooks, Richard Szponder, Mike Carlucci, Nicholas Grabowsky</t>
        </is>
      </c>
      <c r="Q1440" s="107" t="inlineStr">
        <is>
          <t>Gary Goddard</t>
        </is>
      </c>
      <c r="R1440" s="121" t="inlineStr">
        <is>
          <t>[{"Source": "Internet Movie Database", "Value": "5.4/10"}, {"Source": "Rotten Tomatoes", "Value": "21%"}, {"Source": "Metacritic", "Value": "35/100"}]</t>
        </is>
      </c>
      <c r="S1440" s="108" t="inlineStr">
        <is>
          <t>17,336,370</t>
        </is>
      </c>
      <c r="T1440" s="109" t="inlineStr">
        <is>
          <t>PG</t>
        </is>
      </c>
      <c r="U1440" s="110" t="inlineStr">
        <is>
          <t>106</t>
        </is>
      </c>
      <c r="V1440" s="82" t="inlineStr">
        <is>
          <t>{"link": "https://www.themoviedb.org/movie/11649-masters-of-the-universe/watch?locale=CA", "rent": [{"logo_path": "/qR6FKvnPBx2O37FDg8PNM7efwF3.jpg", "provider_id": 10, "provider_name": "Amazon Video", "display_priority": 56}], "ads": [{"logo_path": "/zLYr7OPvpskMA4S79E3vlCi71iC.jpg", "provider_id": 73, "provider_name": "Tubi TV", "display_priority": 19}], "flatrate": [{"logo_path": "/ny55kYI31jrwSYp2LmCniMCGc03.jpg", "provider_id": 588, "provider_name": "MGM Amazon Channel", "display_priority": 70}]}</t>
        </is>
      </c>
      <c r="W1440" s="111" t="inlineStr">
        <is>
          <t>22,000,000</t>
        </is>
      </c>
      <c r="X1440" s="35" t="n">
        <v>11649</v>
      </c>
      <c r="Y1440" s="35" t="inlineStr">
        <is>
          <t>[141052, 99861, 118340, 524434, 1924, 617126, 1858, 87101, 24428, 512200, 718789, 8698, 127585, 13253, 324857, 605, 49521, 15512, 526896, 594767]</t>
        </is>
      </c>
      <c r="Z1440" s="35" t="inlineStr">
        <is>
          <t>21%</t>
        </is>
      </c>
      <c r="AA1440" s="35" t="inlineStr">
        <is>
          <t>5.4/10</t>
        </is>
      </c>
      <c r="AB1440" s="35" t="inlineStr">
        <is>
          <t>35/100</t>
        </is>
      </c>
      <c r="AC1440" s="35" t="inlineStr">
        <is>
          <t>https://www.youtube.com/embed/vLq_LYUkZG0</t>
        </is>
      </c>
      <c r="AD1440" s="98" t="inlineStr">
        <is>
          <t>US</t>
        </is>
      </c>
      <c r="AE1440" s="98" t="n">
        <v>1731215633548</v>
      </c>
    </row>
    <row r="1441" ht="14.25" customHeight="1" s="169">
      <c r="A1441" s="93" t="inlineStr">
        <is>
          <t>American Underdog</t>
        </is>
      </c>
      <c r="B1441" s="94" t="n">
        <v>32</v>
      </c>
      <c r="C1441" s="131" t="n"/>
      <c r="D1441" s="132" t="n"/>
      <c r="E1441" s="95" t="inlineStr">
        <is>
          <t>Drama</t>
        </is>
      </c>
      <c r="F1441" s="117" t="inlineStr">
        <is>
          <t>Sports</t>
        </is>
      </c>
      <c r="G1441" s="31" t="n"/>
      <c r="H1441" s="32" t="n"/>
      <c r="I1441" s="96" t="inlineStr">
        <is>
          <t>Lionsgate</t>
        </is>
      </c>
      <c r="J1441" s="97" t="n">
        <v>2021</v>
      </c>
      <c r="K1441" s="35">
        <f>ROW(K1441)-1</f>
        <v/>
      </c>
      <c r="L1441" s="98" t="b">
        <v>0</v>
      </c>
      <c r="M1441" s="99" t="n"/>
      <c r="N1441" s="49" t="inlineStr">
        <is>
          <t>The true story of Kurt Warner, who went from a stockboy at a grocery store to a two-time NFL MVP, Super Bowl champion, and Hall of Fame quarterback.</t>
        </is>
      </c>
      <c r="O1441" s="50" t="inlineStr">
        <is>
          <t>https://image.tmdb.org/t/p/w500/bzWkU9E1wUEywduYg3cX6iXGMk9.jpg</t>
        </is>
      </c>
      <c r="P1441" s="51" t="inlineStr">
        <is>
          <t>Zachary Levi, Anna Paquin, Hayden Zaller, Ser'Darius Blain, Dennis Quaid, Chance Kelly, Simeon Castille, Bruce McGill, Adam Baldwin, Cindy Hogan, Steven Chester Prince, Jason Allen Wear, Aaron J. Brooks, Garrett O'Brien, Bryce Bruckbauer, Collin Taylor, Beau Hart, Bryce Barfield, Trisha Zarate</t>
        </is>
      </c>
      <c r="Q1441" s="52" t="inlineStr">
        <is>
          <t>Andrew Erwin, Jon Erwin</t>
        </is>
      </c>
      <c r="R1441" s="59" t="inlineStr">
        <is>
          <t>[{"Source": "Internet Movie Database", "Value": "7.1/10"}, {"Source": "Rotten Tomatoes", "Value": "75%"}, {"Source": "Metacritic", "Value": "53/100"}]</t>
        </is>
      </c>
      <c r="S1441" s="60" t="inlineStr">
        <is>
          <t>26,514,814</t>
        </is>
      </c>
      <c r="T1441" s="55" t="inlineStr">
        <is>
          <t>PG</t>
        </is>
      </c>
      <c r="U1441" s="56" t="inlineStr">
        <is>
          <t>112</t>
        </is>
      </c>
      <c r="V1441" s="57" t="inlineStr">
        <is>
          <t>{"link": "https://www.themoviedb.org/movie/673309-american-underdog/watch?locale=CA", "buy":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"rent":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"flatrate": [{"logo_path": "/pvske1MyAoymrs5bguRfVqYiM9a.jpg", "provider_id": 119, "provider_name": "Amazon Prime Video", "display_priority": 1}, {"logo_path": "/pK3bUzescsBuvzrCCZkj1YTdoDA.jpg", "provider_id": 2525, "provider_name": "Super Channel Plus", "display_priority": 35}, {"logo_path": "/5W6vTKE684EhdITeMUjdcTIBGdh.jpg", "provider_id": 605, "provider_name": "Super Channel Amazon Channel", "display_priority": 72}, {"logo_path": "/8aBqoNeGGr0oSA85iopgNZUOTOc.jpg", "provider_id": 2100, "provider_name": "Amazon Prime Video with Ads", "display_priority": 111}]}</t>
        </is>
      </c>
      <c r="W1441" s="58" t="inlineStr">
        <is>
          <t>25,000,000</t>
        </is>
      </c>
      <c r="X1441" s="35" t="n">
        <v>673309</v>
      </c>
      <c r="Y1441" s="35" t="inlineStr">
        <is>
          <t>[379441, 334531, 980489, 26514, 22881, 200505, 14534, 260514, 30071, 11170, 727306, 878375, 56601, 11652, 305747, 333596, 252674, 24747, 430446, 14012]</t>
        </is>
      </c>
      <c r="Z1441" s="35" t="inlineStr">
        <is>
          <t>75%</t>
        </is>
      </c>
      <c r="AA1441" s="35" t="inlineStr">
        <is>
          <t>7.1/10</t>
        </is>
      </c>
      <c r="AB1441" s="35" t="inlineStr">
        <is>
          <t>53/100</t>
        </is>
      </c>
      <c r="AC1441" s="35" t="inlineStr">
        <is>
          <t>https://www.youtube.com/embed/_6rn-6lKBJ8</t>
        </is>
      </c>
      <c r="AD1441" s="98" t="inlineStr">
        <is>
          <t>US</t>
        </is>
      </c>
      <c r="AE1441" s="98" t="n">
        <v>1731215633548</v>
      </c>
    </row>
    <row r="1442" ht="14.25" customHeight="1" s="169">
      <c r="A1442" s="93" t="inlineStr">
        <is>
          <t>Judge Dredd</t>
        </is>
      </c>
      <c r="B1442" s="94" t="n">
        <v>32</v>
      </c>
      <c r="C1442" s="131" t="n"/>
      <c r="D1442" s="132" t="n"/>
      <c r="E1442" s="95" t="inlineStr">
        <is>
          <t>Comic Book</t>
        </is>
      </c>
      <c r="F1442" s="117" t="n"/>
      <c r="G1442" s="31" t="n"/>
      <c r="H1442" s="32" t="n"/>
      <c r="I1442" s="96" t="inlineStr">
        <is>
          <t>Disney</t>
        </is>
      </c>
      <c r="J1442" s="97" t="n">
        <v>1995</v>
      </c>
      <c r="K1442" s="35">
        <f>ROW(K1442)-1</f>
        <v/>
      </c>
      <c r="L1442" s="98" t="b">
        <v>0</v>
      </c>
      <c r="M1442" s="99" t="inlineStr">
        <is>
          <t>An action comedy with no comedy and terrible CGI action. The satire is still relevant to this day, but they never really take it to any interesting places. The movie feels at least ten years older than it is. Judge Dredd is alos a large part of the police corruption and never really learns any lesson, so it isn't really a large issue to the viewer that he is framed for a crime he didn't commit. It makes up for all of the abuse he did to the citizens. They also really force a love story in at the very end that comes out of nowhere and has zero believability. The script is awful, with a bad plot and terrible dialogue. The best part is that the actors are really chewing scenery, especially Armand Asante, who really seems to be having fun with the awful dialogue.</t>
        </is>
      </c>
      <c r="N1442" s="83" t="inlineStr">
        <is>
          <t>In a dystopian future, Dredd, the most famous judge (a cop with instant field judiciary powers) is convicted for a crime he did not commit while his murderous counterpart escapes.</t>
        </is>
      </c>
      <c r="O1442" s="50" t="inlineStr">
        <is>
          <t>https://image.tmdb.org/t/p/w500/cfSnKn8NDU3m8UxihjVcYprA0Aq.jpg</t>
        </is>
      </c>
      <c r="P1442" s="51" t="inlineStr">
        <is>
          <t>Sylvester Stallone, Diane Lane, Armand Assante, Rob Schneider, Jürgen Prochnow, Max von Sydow, Christopher Adamson, Joanna Miles, Joan Chen, Balthazar Getty, Maurice Roëves, Ian Dury, Ewen Bremner, Peter Marinker, Martin McDougall, Mitchell Ryan, Scott Wilson, Angus MacInnes, Louise Delamere, Phil Smeeton, Steve Toussaint, Bradley Lavelle, Mark Morghan, Ed Stobart, Huggy Leaver, Lex Daniel, John Blakey, Howard Grace, Dig Wayne, Ashley Artus, Christopher Glover, Brendan Fleming, Stephen Lord, Phil Kingston, Ewan Bailey, Stuart Mullen, Pat Starr, James Earl Jones, Adrienne Barbeau, James Remar, Charlie Condou, James Bowden, Alan Bond, Ryan Gage, Tony Montalbano, Al Sapienza, Elly Fairman, Mark Moraghan, Amelia Curtis, Sam Barriscale, Adam Henderson</t>
        </is>
      </c>
      <c r="Q1442" s="52" t="inlineStr">
        <is>
          <t>Danny Cannon</t>
        </is>
      </c>
      <c r="R1442" s="59" t="inlineStr">
        <is>
          <t>[{"Source": "Internet Movie Database", "Value": "5.6/10"}, {"Source": "Rotten Tomatoes", "Value": "22%"}]</t>
        </is>
      </c>
      <c r="S1442" s="60" t="inlineStr">
        <is>
          <t>113,493,481</t>
        </is>
      </c>
      <c r="T1442" s="55" t="inlineStr">
        <is>
          <t>R</t>
        </is>
      </c>
      <c r="U1442" s="56" t="inlineStr">
        <is>
          <t>96</t>
        </is>
      </c>
      <c r="V1442" s="57" t="inlineStr">
        <is>
          <t>{"link": "https://www.themoviedb.org/movie/9482-judge-dredd/watch?locale=CA", "flatrate": [{"logo_path": "/qsOM361vYHE7pcNFG7bCJHyievG.jpg", "provider_id": 182, "provider_name": "Hollywood Suite", "display_priority": 27}, {"logo_path": "/p5xtRLEzPyRhqOPpiW1sFy4FyPc.jpg", "provider_id": 705, "provider_name": "Hollywood Suite Amazon Channel", "display_priority": 87}], "rent": [{"logo_path": "/SPnB1qiCkYfirS2it3hZORwGVn.jpg", "provider_id": 2, "provider_name": "Apple TV Store", "display_priority": 6}, {"logo_path": "/8z7rC8uIDaTM91X0ZfkRf04ydj2.jpg", "provider_id": 3, "provider_name": "Google Play Movies", "display_priority": 7}, {"logo_path": "/pTnn5JwWr4p3pG8H6VrpiQo7Vs0.jpg", "provider_id": 192, "provider_name": "YouTube", "display_priority": 33}, {"logo_path": "/qR6FKvnPBx2O37FDg8PNM7efwF3.jpg", "provider_id": 10, "provider_name": "Amazon Video", "display_priority": 56}], "buy": [{"logo_path": "/SPnB1qiCkYfirS2it3hZORwGVn.jpg", "provider_id": 2, "provider_name": "Apple TV Store", "display_priority": 6}, {"logo_path": "/8z7rC8uIDaTM91X0ZfkRf04ydj2.jpg", "provider_id": 3, "provider_name": "Google Play Movies", "display_priority": 7}, {"logo_path": "/pTnn5JwWr4p3pG8H6VrpiQo7Vs0.jpg", "provider_id": 192, "provider_name": "YouTube", "display_priority": 33}, {"logo_path": "/qR6FKvnPBx2O37FDg8PNM7efwF3.jpg", "provider_id": 10, "provider_name": "Amazon Video", "display_priority": 56}]}</t>
        </is>
      </c>
      <c r="W1442" s="61" t="inlineStr">
        <is>
          <t>90,000,000</t>
        </is>
      </c>
      <c r="X1442" s="35" t="n">
        <v>9482</v>
      </c>
      <c r="Y1442" s="35" t="inlineStr">
        <is>
          <t>[49049, 31867, 2789, 932420, 9739, 280, 9355, 142061, 59967, 461130, 338762, 1036561, 8452, 10366, 218, 4923, 296, 573560, 629176, 9874]</t>
        </is>
      </c>
      <c r="Z1442" s="35" t="inlineStr">
        <is>
          <t>22%</t>
        </is>
      </c>
      <c r="AA1442" s="35" t="inlineStr">
        <is>
          <t>5.6/10</t>
        </is>
      </c>
      <c r="AB1442" s="35" t="inlineStr">
        <is>
          <t>N/A</t>
        </is>
      </c>
      <c r="AC1442" s="35" t="inlineStr">
        <is>
          <t>https://www.youtube.com/embed/43-BefmjMFg</t>
        </is>
      </c>
      <c r="AD1442" s="98" t="inlineStr">
        <is>
          <t>US</t>
        </is>
      </c>
      <c r="AE1442" s="98" t="n">
        <v>1731215633548</v>
      </c>
    </row>
    <row r="1443" ht="14.25" customHeight="1" s="169">
      <c r="A1443" s="93" t="inlineStr">
        <is>
          <t>The Hangover: Part III</t>
        </is>
      </c>
      <c r="B1443" s="94" t="n">
        <v>32</v>
      </c>
      <c r="C1443" s="131" t="inlineStr">
        <is>
          <t>Hangover</t>
        </is>
      </c>
      <c r="D1443" s="132" t="n"/>
      <c r="E1443" s="95" t="inlineStr">
        <is>
          <t>Comedy</t>
        </is>
      </c>
      <c r="F1443" s="117" t="n"/>
      <c r="G1443" s="31" t="n"/>
      <c r="H1443" s="32" t="n"/>
      <c r="I1443" s="96" t="inlineStr">
        <is>
          <t>Warner Bros.</t>
        </is>
      </c>
      <c r="J1443" s="97" t="n">
        <v>2013</v>
      </c>
      <c r="K1443" s="35">
        <f>ROW(K1443)-1</f>
        <v/>
      </c>
      <c r="L1443" s="98" t="b">
        <v>0</v>
      </c>
      <c r="M1443" s="99" t="inlineStr">
        <is>
          <t>These movies are so repetitive, they're like a bad sitcom. "Oh no, look at the situation Alan got us into this time." *sitcom music plays*. He's got the brutally unfunny character trait of always doing the dumbest thing every time. Also, I don't know what Justin Bartha did to get written out of all three movies, but it's kinda crazy the writers decided only three people could be involved in the plot every time. Maybe it was his performance in "Gigli". At least this one is slightly less racist than the last one, but there are also fewer good jokes.</t>
        </is>
      </c>
      <c r="N1443" s="126" t="inlineStr">
        <is>
          <t>This time, there's no wedding. No bachelor party. What could go wrong, right? But when the Wolfpack hits the road, all bets are off.</t>
        </is>
      </c>
      <c r="O1443" s="84" t="inlineStr">
        <is>
          <t>https://image.tmdb.org/t/p/w500/vtxuPWkdllLNLVyGjKYa267ntuH.jpg</t>
        </is>
      </c>
      <c r="P1443" s="85" t="inlineStr">
        <is>
          <t>Bradley Cooper, Ed Helms, Zach Galifianakis, Justin Bartha, Ken Jeong, John Goodman, Melissa McCarthy, Jeffrey Tambor, Heather Graham, Mike Epps, Sasha Barrese, Jamie Chung, Sondra Currie, Gillian Vigman, Oliver Cooper, Mike Vallely, Grant Holmquist, Oscar Torre, Jonny Coyne, Silvia Curiel, Betty Murphy, Jim Lau, Lela Loren, Harrison Forsyth, Scott Anthony Leet, Tim Sitarz, Roger Schueller, Jenny Ladner, Max Aronoff-Sher, Emma Wetzel, Todd Phillips, Danny Le Boyer, Damion Poitier, Lewis Tan, Tiffany Tynes, Sasha milan, Crystal the Monkey</t>
        </is>
      </c>
      <c r="Q1443" s="86" t="inlineStr">
        <is>
          <t>Todd Phillips</t>
        </is>
      </c>
      <c r="R1443" s="62" t="inlineStr">
        <is>
          <t>[{"Source": "Internet Movie Database", "Value": "5.9/10"}, {"Source": "Rotten Tomatoes", "Value": "21%"}, {"Source": "Metacritic", "Value": "30/100"}]</t>
        </is>
      </c>
      <c r="S1443" s="101" t="inlineStr">
        <is>
          <t>362,000,072</t>
        </is>
      </c>
      <c r="T1443" s="102" t="inlineStr">
        <is>
          <t>R</t>
        </is>
      </c>
      <c r="U1443" s="103" t="inlineStr">
        <is>
          <t>100</t>
        </is>
      </c>
      <c r="V1443" s="89" t="inlineStr">
        <is>
          <t>{"link": "https://www.themoviedb.org/movie/109439-the-hangover-part-iii/watch?locale=CA", "buy":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"flatrate": [{"logo_path": "/pvske1MyAoymrs5bguRfVqYiM9a.jpg", "provider_id": 119, "provider_name": "Amazon Prime Video", "display_priority": 1}, {"logo_path": "/8aBqoNeGGr0oSA85iopgNZUOTOc.jpg", "provider_id": 2100, "provider_name": "Amazon Prime Video with Ads", "display_priority": 111}], "rent":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{"logo_path": "/vLZKlXUNDcZR7ilvfY9Wr9k80FZ.jpg", "provider_id": 538, "provider_name": "Plex", "display_priority": 81}]}</t>
        </is>
      </c>
      <c r="W1443" s="61" t="inlineStr">
        <is>
          <t>103,000,000</t>
        </is>
      </c>
      <c r="X1443" s="35" t="n">
        <v>109439</v>
      </c>
      <c r="Y1443" s="35" t="inlineStr">
        <is>
          <t>[17159, 13063, 1094319, 521844, 146304, 26685, 28339, 1293286, 508933, 1312150, 43267, 1262852, 18391, 1093994, 8386, 526019, 2171, 256474, 367735, 1417677]</t>
        </is>
      </c>
      <c r="Z1443" s="35" t="inlineStr">
        <is>
          <t>21%</t>
        </is>
      </c>
      <c r="AA1443" s="35" t="inlineStr">
        <is>
          <t>5.9/10</t>
        </is>
      </c>
      <c r="AB1443" s="35" t="inlineStr">
        <is>
          <t>30/100</t>
        </is>
      </c>
      <c r="AC1443" s="35" t="inlineStr">
        <is>
          <t>https://www.youtube.com/embed/96TelFMZwHc</t>
        </is>
      </c>
      <c r="AD1443" s="98" t="inlineStr">
        <is>
          <t>US</t>
        </is>
      </c>
      <c r="AE1443" s="98" t="n">
        <v>1731215633548</v>
      </c>
    </row>
    <row r="1444" ht="14.25" customHeight="1" s="169">
      <c r="A1444" s="93" t="inlineStr">
        <is>
          <t>Cocktail</t>
        </is>
      </c>
      <c r="B1444" s="94" t="n">
        <v>32</v>
      </c>
      <c r="C1444" s="131" t="n"/>
      <c r="D1444" s="132" t="n"/>
      <c r="E1444" s="95" t="inlineStr">
        <is>
          <t>RomCom</t>
        </is>
      </c>
      <c r="F1444" s="117" t="inlineStr">
        <is>
          <t>Drama</t>
        </is>
      </c>
      <c r="G1444" s="31" t="n"/>
      <c r="H1444" s="32" t="n"/>
      <c r="I1444" s="96" t="inlineStr">
        <is>
          <t>Disney</t>
        </is>
      </c>
      <c r="J1444" s="97" t="n">
        <v>1988</v>
      </c>
      <c r="K1444" s="35">
        <f>ROW(K1444)-1</f>
        <v/>
      </c>
      <c r="L1444" s="98" t="b">
        <v>0</v>
      </c>
      <c r="M1444" s="99" t="n"/>
      <c r="N1444" s="63" t="inlineStr">
        <is>
          <t>After being discharged from the Army, Brian Flanagan moves back to Queens and takes a job in a bar run by Doug Coughlin, who teaches Brian the fine art of bar-tending. Brian quickly becomes a patron favorite with his flashy drink-mixing style, and Brian adopts his mentor's cynical philosophy on life and goes for the money.</t>
        </is>
      </c>
      <c r="O1444" s="84" t="inlineStr">
        <is>
          <t>https://image.tmdb.org/t/p/w500/jFRhEPhtsln9tDwzMdZN3OlhUob.jpg</t>
        </is>
      </c>
      <c r="P1444" s="85" t="inlineStr">
        <is>
          <t>Tom Cruise, Bryan Brown, Elisabeth Shue, Lisa Banes, Kelly Lynch, Gina Gershon, Ron Dean, Ellen Foley, Chris Owens, Louis Ferreira, James Eckhouse, Laurence Luckinbill, Paul Benedict, Robert Donley, Andrea Doven, John Graham, Richard Thorn, Robert Greenberg, Harvey J. Alperin, Sandra Will, Allan Wasserman, E. Hampton Beagle, Parker Whitman, Richard Livingston, Bill Bateman, Jean St. James, Rosalyn Marshall, Jeff Silverman, Rich Crater, Marykate Harris, Lew Saunders, Jack Newman, Diane Douglass, George Sperdakos, David Chant, Dianne Heatherington, Arlene Mazerolle, Paul Abbott, Ellen Maguire, Larry Block, Kelly Connell, Gerry Bamman, Reathel Bean, Peter Boyden, Luther Hansraj, Kenneth McGregor, Liisa Repo-Martell, Adam Furfaro, Kim Nelles, David L. Crowley, James Mainprize, Gregg Baker, Jaap Broeker, Vivian Palermo, Garry Pastore, Andrew Shue, Karen Starr</t>
        </is>
      </c>
      <c r="Q1444" s="86" t="inlineStr">
        <is>
          <t>Roger Donaldson</t>
        </is>
      </c>
      <c r="R1444" s="62" t="inlineStr">
        <is>
          <t>[{"Source": "Internet Movie Database", "Value": "5.9/10"}, {"Source": "Rotten Tomatoes", "Value": "11%"}, {"Source": "Metacritic", "Value": "12/100"}]</t>
        </is>
      </c>
      <c r="S1444" s="101" t="inlineStr">
        <is>
          <t>171,504,781</t>
        </is>
      </c>
      <c r="T1444" s="102" t="inlineStr">
        <is>
          <t>R</t>
        </is>
      </c>
      <c r="U1444" s="103" t="inlineStr">
        <is>
          <t>104</t>
        </is>
      </c>
      <c r="V1444" s="89" t="inlineStr">
        <is>
          <t>{"link": "https://www.themoviedb.org/movie/7520-cocktail/watch?locale=CA", "buy":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"flatrate": [{"logo_path": "/97yvRBw1GzX7fXprcF80er19ot.jpg", "provider_id": 337, "provider_name": "Disney Plus", "display_priority": 3}, {"logo_path": "/qsOM361vYHE7pcNFG7bCJHyievG.jpg", "provider_id": 182, "provider_name": "Hollywood Suite", "display_priority": 27}, {"logo_path": "/p5xtRLEzPyRhqOPpiW1sFy4FyPc.jpg", "provider_id": 705, "provider_name": "Hollywood Suite Amazon Channel", "display_priority": 87}, {"logo_path": "/qcKfSyX4xkXESjHrkO8cZLRJkn6.jpg", "provider_id": 2604, "provider_name": "Crave Amazon Channel", "display_priority": 140}], "rent":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t>
        </is>
      </c>
      <c r="W1444" s="61" t="inlineStr">
        <is>
          <t>20,000,000</t>
        </is>
      </c>
      <c r="X1444" s="35" t="n">
        <v>7520</v>
      </c>
      <c r="Y1444" s="35" t="inlineStr">
        <is>
          <t>[11845, 42086, 7515, 36196, 655355, 10362, 25010, 15389, 15155, 1064213, 259694, 3784, 1429, 59143, 80070, 515248, 4564, 936952, 9515, 9684]</t>
        </is>
      </c>
      <c r="Z1444" s="35" t="inlineStr">
        <is>
          <t>11%</t>
        </is>
      </c>
      <c r="AA1444" s="35" t="inlineStr">
        <is>
          <t>5.9/10</t>
        </is>
      </c>
      <c r="AB1444" s="35" t="inlineStr">
        <is>
          <t>12/100</t>
        </is>
      </c>
      <c r="AC1444" s="35" t="inlineStr">
        <is>
          <t>https://www.youtube.com/embed/Tyd6Dh_6v74</t>
        </is>
      </c>
      <c r="AD1444" s="98" t="inlineStr">
        <is>
          <t>US</t>
        </is>
      </c>
      <c r="AE1444" s="98" t="n">
        <v>1731215633548</v>
      </c>
    </row>
    <row r="1445" ht="14.25" customHeight="1" s="169">
      <c r="A1445" s="93" t="inlineStr">
        <is>
          <t>Beneath the Planet of the Apes</t>
        </is>
      </c>
      <c r="B1445" s="94" t="n">
        <v>32</v>
      </c>
      <c r="C1445" s="131" t="inlineStr">
        <is>
          <t>Planet of the Apes</t>
        </is>
      </c>
      <c r="D1445" s="132" t="n"/>
      <c r="E1445" s="95" t="inlineStr">
        <is>
          <t>Sci-Fi</t>
        </is>
      </c>
      <c r="F1445" s="117" t="n"/>
      <c r="G1445" s="31" t="n"/>
      <c r="H1445" s="32" t="n"/>
      <c r="I1445" s="96" t="inlineStr">
        <is>
          <t>20th Century Studios</t>
        </is>
      </c>
      <c r="J1445" s="97" t="n">
        <v>1970</v>
      </c>
      <c r="K1445" s="35">
        <f>ROW(K1445)-1</f>
        <v/>
      </c>
      <c r="L1445" s="98" t="b">
        <v>0</v>
      </c>
      <c r="M1445" s="99" t="inlineStr">
        <is>
          <t>Weak and disappointing follow-up to a classic sci-fi film. Feels cheaply and quickly made after the success of the first. Brent is so much a clone of Taylor that for 90% of the movie he might as well be him. The movie has very little subtext, which is what made the first film so great, and instead opts for more action, which is pretty boring when you don't really feel attached to any characters. The ending gets incredibly campy and dumb, with the introduction of essentially magic into this universe. The costumes feel super cheap at times. It feels as if they did significantly less work on the makeup of the apes, and often just opted to use halloween masks.</t>
        </is>
      </c>
      <c r="N1445" s="76" t="inlineStr">
        <is>
          <t>The sole survivor of an interplanetary rescue mission lands on the planet of the apes, and uncovers a horrible secret beneath the surface.</t>
        </is>
      </c>
      <c r="O1445" s="105" t="inlineStr">
        <is>
          <t>https://image.tmdb.org/t/p/w500/szHCeYwi4ubewuYnlnz0YGqWnQC.jpg</t>
        </is>
      </c>
      <c r="P1445" s="106" t="inlineStr">
        <is>
          <t>James Franciscus, Kim Hunter, Maurice Evans, Charlton Heston, Linda Harrison, Paul Richards, Victor Buono, James Gregory, David Watson, Jeff Corey, Natalie Trundy, Thomas Gomez, Don Pedro Colley, Tod Andrews, Eldon Burke, Gregory Sierra, Lou Wagner, Army Archerd, Edward Bach, James Bacon, Stan Barrett, Angelina Bauer, Erlynn Mary Botelho, Maxine Botelho, Dick Bullock, Bruce Fleischer, Paul Frees, Hank Robinson</t>
        </is>
      </c>
      <c r="Q1445" s="107" t="inlineStr">
        <is>
          <t>Ted Post</t>
        </is>
      </c>
      <c r="R1445" s="41" t="inlineStr">
        <is>
          <t>[{"Source": "Internet Movie Database", "Value": "6.0/10"}, {"Source": "Rotten Tomatoes", "Value": "37%"}, {"Source": "Metacritic", "Value": "46/100"}]</t>
        </is>
      </c>
      <c r="S1445" s="108" t="inlineStr">
        <is>
          <t>18,999,718</t>
        </is>
      </c>
      <c r="T1445" s="109" t="inlineStr">
        <is>
          <t>G</t>
        </is>
      </c>
      <c r="U1445" s="110" t="inlineStr">
        <is>
          <t>95</t>
        </is>
      </c>
      <c r="V1445" s="82" t="inlineStr">
        <is>
          <t>{"link": "https://www.themoviedb.org/movie/1685-beneath-the-planet-of-the-apes/watch?locale=CA", "buy":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"flatrate": [{"logo_path": "/97yvRBw1GzX7fXprcF80er19ot.jpg", "provider_id": 337, "provider_name": "Disney Plus", "display_priority": 3}], "rent":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t>
        </is>
      </c>
      <c r="W1445" s="111" t="inlineStr">
        <is>
          <t>3,000,000</t>
        </is>
      </c>
      <c r="X1445" s="35" t="n">
        <v>1685</v>
      </c>
      <c r="Y1445" s="35" t="inlineStr">
        <is>
          <t>[624860, 991, 507244, 19898, 395, 142061, 8413, 76341, 16320, 1241470, 9102, 225738, 491854, 263115, 4923, 784993, 1577, 605722, 338676, 9355]</t>
        </is>
      </c>
      <c r="Z1445" s="35" t="inlineStr">
        <is>
          <t>37%</t>
        </is>
      </c>
      <c r="AA1445" s="35" t="inlineStr">
        <is>
          <t>6.0/10</t>
        </is>
      </c>
      <c r="AB1445" s="35" t="inlineStr">
        <is>
          <t>46/100</t>
        </is>
      </c>
      <c r="AC1445" s="35" t="inlineStr">
        <is>
          <t>https://www.youtube.com/embed/uMuEnNxX1E8</t>
        </is>
      </c>
      <c r="AD1445" s="98" t="inlineStr">
        <is>
          <t>US</t>
        </is>
      </c>
      <c r="AE1445" s="98" t="n">
        <v>1731215633548</v>
      </c>
    </row>
    <row r="1446" ht="14.25" customHeight="1" s="169">
      <c r="A1446" s="93" t="inlineStr">
        <is>
          <t>Bridget Jones: The Edge of Reason</t>
        </is>
      </c>
      <c r="B1446" s="94" t="n">
        <v>32</v>
      </c>
      <c r="C1446" s="131" t="inlineStr">
        <is>
          <t>Bridget Jones</t>
        </is>
      </c>
      <c r="D1446" s="132" t="n"/>
      <c r="E1446" s="95" t="inlineStr">
        <is>
          <t>RomCom</t>
        </is>
      </c>
      <c r="F1446" s="117" t="n"/>
      <c r="G1446" s="31" t="n"/>
      <c r="H1446" s="32" t="n"/>
      <c r="I1446" s="96" t="inlineStr">
        <is>
          <t>Universal Pictures</t>
        </is>
      </c>
      <c r="J1446" s="97" t="n">
        <v>2004</v>
      </c>
      <c r="K1446" s="35">
        <f>ROW(K1446)-1</f>
        <v/>
      </c>
      <c r="L1446" s="98" t="b">
        <v>0</v>
      </c>
      <c r="M1446" s="99" t="inlineStr">
        <is>
          <t>I quite enjoyed the first movie in the series, but there is a reason romcoms don't typically get sequels. This was really tough to get through. They repeat the same story beat for beat from the last one, except it all feels so forced this time around. They even repeat some of the jokes from the first one, and not necessarily the good jokes. This is very over reliant on slapstick comedy, and the characters are just not as likeable this time around either. I found Zellweger to be not very good in this movie, although Firth and Grant still make the most of what they have. A poorly constructed retread of the first movie that un-does a lot of what made the first so charming.</t>
        </is>
      </c>
      <c r="N1446" s="76" t="inlineStr">
        <is>
          <t>Bridget Jones is still dating her new love, barrister Mark Darcy, for a perfect six weeks. However, while on assignment in Thailand with her disreputable ex, Daniel Cleaver, claiming to be reformed, Bridget questions if she has everything she's ever dreamed of having.</t>
        </is>
      </c>
      <c r="O1446" s="105" t="inlineStr">
        <is>
          <t>https://image.tmdb.org/t/p/w500/zDthRXkGnwFIWI0zWcJyS7h6lUl.jpg</t>
        </is>
      </c>
      <c r="P1446" s="106" t="inlineStr">
        <is>
          <t>Renée Zellweger, Colin Firth, Hugh Grant, Jacinda Barrett, Jim Broadbent, Gemma Jones, Sally Phillips, Celia Imrie, James Faulkner, Shirley Henderson, James Callis, Neil Pearson, Jessica Hynes, Donald Douglas, Shirley Dixon, Dominic McHale, Rosalind Halstead, Luis Soto, Tom Brooke, Alba Fleming Furlan, Lucy Robinson, David Verrey, Mark Tandy, Stephanie O'Rourke, Jeremy Paxman, Flaminia Cinque, Trevor Fox, Alex Jennings, Catherine Russell, Ian McNeice, Philip Gardner, Wolf Kahler, Lilo Baur, Hannes Flaschberger, Sabina Michael, Paul Humpoletz, Paul Nicholls, David Auker, Patrick Baladi, Rong Kaomulkadee, Hu Tingting, Michelle Wen Lee, Hon Ping Tang, Suthas Bhoopongsa, Jason Watkins, Vee Vimolmal, Melissa Ashworth, Pui Fan Lee, Oliver Chris, Sam Hazeldine, Amanda Haberland, Neil Dudgeon, Peter Gordon, Sam Beazley, Simón Andreu, Arturo Venegas, Richard Braine, Nikita Ramsey, Jade Ramsey</t>
        </is>
      </c>
      <c r="Q1446" s="107" t="inlineStr">
        <is>
          <t>Beeban Kidron</t>
        </is>
      </c>
      <c r="R1446" s="121" t="inlineStr">
        <is>
          <t>[{"Source": "Internet Movie Database", "Value": "6.0/10"}, {"Source": "Rotten Tomatoes", "Value": "27%"}, {"Source": "Metacritic", "Value": "44/100"}]</t>
        </is>
      </c>
      <c r="S1446" s="108" t="inlineStr">
        <is>
          <t>265,126,918</t>
        </is>
      </c>
      <c r="T1446" s="109" t="inlineStr">
        <is>
          <t>R</t>
        </is>
      </c>
      <c r="U1446" s="110" t="inlineStr">
        <is>
          <t>108</t>
        </is>
      </c>
      <c r="V1446" s="82" t="inlineStr">
        <is>
          <t>{"link": "https://www.themoviedb.org/movie/9801-bridget-jones-the-edge-of-reason/watch?locale=CA", "buy": [{"logo_path": "/SPnB1qiCkYfirS2it3hZORwGVn.jpg", "provider_id": 2, "provider_name": "Apple TV Store", "display_priority": 6}, {"logo_path": "/4bIKO5tqPgko0135wL9GhMsb1wv.jpg", "provider_id": 140, "provider_name": "CosmoGo", "display_priority": 18}, {"logo_path": "/qR6FKvnPBx2O37FDg8PNM7efwF3.jpg", "provider_id": 10, "provider_name": "Amazon Video", "display_priority": 56}], "rent": [{"logo_path": "/SPnB1qiCkYfirS2it3hZORwGVn.jpg", "provider_id": 2, "provider_name": "Apple TV Store", "display_priority": 6}, {"logo_path": "/4bIKO5tqPgko0135wL9GhMsb1wv.jpg", "provider_id": 140, "provider_name": "CosmoGo", "display_priority": 18}, {"logo_path": "/qR6FKvnPBx2O37FDg8PNM7efwF3.jpg", "provider_id": 10, "provider_name": "Amazon Video", "display_priority": 56}], "flatrate": [{"logo_path": "/ewOptMVIYcOadMGGJz8DJueH2bH.jpg", "provider_id": 230, "provider_name": "Crave", "display_priority": 5}, {"logo_path": "/qcKfSyX4xkXESjHrkO8cZLRJkn6.jpg", "provider_id": 2604, "provider_name": "Crave Amazon Channel", "display_priority": 140}]}</t>
        </is>
      </c>
      <c r="W1446" s="111" t="inlineStr">
        <is>
          <t>40,000,000</t>
        </is>
      </c>
      <c r="X1446" s="35" t="n">
        <v>9801</v>
      </c>
      <c r="Y1446" s="35" t="inlineStr">
        <is>
          <t>[706510, 526973, 803104, 117974, 277547, 53765, 12626, 12658, 515248, 514619, 1204892, 225565, 1181678, 42458, 1017633, 43137, 1143319, 30528, 24742, 54663]</t>
        </is>
      </c>
      <c r="Z1446" s="35" t="inlineStr">
        <is>
          <t>27%</t>
        </is>
      </c>
      <c r="AA1446" s="35" t="inlineStr">
        <is>
          <t>6.0/10</t>
        </is>
      </c>
      <c r="AB1446" s="35" t="inlineStr">
        <is>
          <t>44/100</t>
        </is>
      </c>
      <c r="AC1446" s="35" t="inlineStr">
        <is>
          <t>https://www.youtube.com/embed/2DFQNPx5sxA</t>
        </is>
      </c>
      <c r="AD1446" s="98" t="inlineStr">
        <is>
          <t>GB</t>
        </is>
      </c>
      <c r="AE1446" s="98" t="inlineStr">
        <is>
          <t>1741201463060</t>
        </is>
      </c>
    </row>
    <row r="1447" ht="14.25" customHeight="1" s="169">
      <c r="A1447" s="93" t="inlineStr">
        <is>
          <t>Picture This</t>
        </is>
      </c>
      <c r="B1447" s="94" t="n">
        <v>32</v>
      </c>
      <c r="C1447" s="131" t="n"/>
      <c r="D1447" s="132" t="n"/>
      <c r="E1447" s="95" t="inlineStr">
        <is>
          <t>RomCom</t>
        </is>
      </c>
      <c r="F1447" s="117" t="n"/>
      <c r="G1447" s="31" t="n"/>
      <c r="H1447" s="32" t="inlineStr">
        <is>
          <t>Amazon Prime</t>
        </is>
      </c>
      <c r="I1447" s="96" t="inlineStr">
        <is>
          <t>Amazon MGM Studios</t>
        </is>
      </c>
      <c r="J1447" s="97" t="n">
        <v>2025</v>
      </c>
      <c r="K1447" s="35">
        <f>ROW(K1447)-1</f>
        <v/>
      </c>
      <c r="L1447" s="98" t="b">
        <v>0</v>
      </c>
      <c r="M1447" s="99" t="inlineStr">
        <is>
          <t>It isn't so bad that it's annoying, but it is pretty incompetent at times. None of the characters are likeable, and the movie fails at the most important thing, which is getting you invested in the main couple. Hero Fiennes Tiffin is in like five scenes in this movie, and he and Simon Ashley's characters rarely speak throughout until they end up together. It's said that they used to be together, but we never see any reason that they should get back together. Luke Fetherston delivers a pretty compelling performance as the best friend, and provides pretty much all of the laughs. It's a step up from most of Fiennes Tiffin's other work, but still isn't worth watching unless you're absolutely desperate for a new romcom.</t>
        </is>
      </c>
      <c r="N1447" s="83" t="inlineStr">
        <is>
          <t>Single and without a man on the horizon, Pia runs a failing photography studio in London with her best friend Jay. As her sister Sonal prepares for marriage and her mother Laxmi urges her to partner up, a spiritual guru predicts Pia will meet the love of her life among her next five dates. With her family intervening, Pia embarks on a hilarious yet heartfelt quest for love.</t>
        </is>
      </c>
      <c r="O1447" s="84" t="inlineStr">
        <is>
          <t>https://image.tmdb.org/t/p/w500/r8mUV5bJlUQrco0XWYHUiSVzgdh.jpg</t>
        </is>
      </c>
      <c r="P1447" s="85" t="inlineStr">
        <is>
          <t>Simone Ashley, Hero Fiennes Tiffin, Sindhu Vee, Luke Fetherston, Nikesh Patel, Adil Ray, Anoushka Chadha, Eben Figueiredo, Kulvinder Ghir, Asim Chaudhry, Phil Dunster, Sophia La Porta, Richard Glover, Cordelia Bugeja, Christopher Goh, Ashwin Sakthivel, Advait Kottary, Natalie Perera, Ed MacArthur, Rekha John-Cheriyan, Reshma Morris, Tia May Watts, Eisa Latif</t>
        </is>
      </c>
      <c r="Q1447" s="86" t="inlineStr">
        <is>
          <t>Prarthana Mohan</t>
        </is>
      </c>
      <c r="R1447" s="62" t="inlineStr">
        <is>
          <t>[{"Source": "Internet Movie Database", "Value": "5.3/10"}, {"Source": "Rotten Tomatoes", "Value": "44%"}, {"Source": "Metacritic", "Value": "55/100"}]</t>
        </is>
      </c>
      <c r="S1447" s="125" t="inlineStr">
        <is>
          <t>0</t>
        </is>
      </c>
      <c r="T1447" s="102" t="inlineStr">
        <is>
          <t>N/A</t>
        </is>
      </c>
      <c r="U1447" s="103" t="inlineStr">
        <is>
          <t>100</t>
        </is>
      </c>
      <c r="V1447" s="89" t="inlineStr">
        <is>
          <t>{"link": "https://www.themoviedb.org/movie/1204892-picture-this/watch?locale=CA", "flatrate": [{"logo_path": "/pvske1MyAoymrs5bguRfVqYiM9a.jpg", "provider_id": 119, "provider_name": "Amazon Prime Video", "display_priority": 1}, {"logo_path": "/8aBqoNeGGr0oSA85iopgNZUOTOc.jpg", "provider_id": 2100, "provider_name": "Amazon Prime Video with Ads", "display_priority": 111}]}</t>
        </is>
      </c>
      <c r="W1447" s="124" t="inlineStr">
        <is>
          <t>0</t>
        </is>
      </c>
      <c r="X1447" s="35" t="n">
        <v>1204892</v>
      </c>
      <c r="Y1447" s="35" t="inlineStr">
        <is>
          <t>[1181678, 803104, 432789, 680319, 431093, 1319504, 277547, 30528, 706510, 680860, 718840, 843617, 635012, 521844, 201086, 35122, 1151344, 14197, 12658, 1017633]</t>
        </is>
      </c>
      <c r="Z1447" s="35" t="inlineStr">
        <is>
          <t>44%</t>
        </is>
      </c>
      <c r="AA1447" s="35" t="inlineStr">
        <is>
          <t>5.3/10</t>
        </is>
      </c>
      <c r="AB1447" s="35" t="inlineStr">
        <is>
          <t>55/100</t>
        </is>
      </c>
      <c r="AC1447" s="35" t="inlineStr">
        <is>
          <t>https://www.youtube.com/embed/7wWkGWXIshA</t>
        </is>
      </c>
      <c r="AD1447" s="98" t="inlineStr">
        <is>
          <t>GB</t>
        </is>
      </c>
      <c r="AE1447" s="98" t="inlineStr">
        <is>
          <t>1744394053199</t>
        </is>
      </c>
    </row>
    <row r="1448" ht="14.25" customHeight="1" s="169">
      <c r="A1448" s="93" t="inlineStr">
        <is>
          <t>Friday the 13th Part VII: The New Blood</t>
        </is>
      </c>
      <c r="B1448" s="94" t="n">
        <v>32</v>
      </c>
      <c r="C1448" s="131" t="inlineStr">
        <is>
          <t>Freddy vs. Jason</t>
        </is>
      </c>
      <c r="D1448" s="132" t="inlineStr">
        <is>
          <t>Friday the 13th</t>
        </is>
      </c>
      <c r="E1448" s="95" t="inlineStr">
        <is>
          <t>Horror</t>
        </is>
      </c>
      <c r="F1448" s="117" t="inlineStr">
        <is>
          <t>Slasher</t>
        </is>
      </c>
      <c r="G1448" s="31" t="n"/>
      <c r="H1448" s="32" t="n"/>
      <c r="I1448" s="96" t="inlineStr">
        <is>
          <t>Paramount Pictures</t>
        </is>
      </c>
      <c r="J1448" s="97" t="n">
        <v>1988</v>
      </c>
      <c r="K1448" s="35">
        <f>ROW(K1448)-1</f>
        <v/>
      </c>
      <c r="L1448" s="98" t="b">
        <v>0</v>
      </c>
      <c r="M1448" s="99" t="inlineStr">
        <is>
          <t>This was a lot better than I expected it to be! They return to the standard slasher formula, and it doesn't break any new ground whatsoever, but at least there is some character development and some pretty solid effects. The makeup and creature design on the new Jason is actually very well done and quite memorable, it's definitely my favorite look of his in the series. The acting is OK, and Bernie from Weekend at Bernies makes an appearance.</t>
        </is>
      </c>
      <c r="N1448" s="83" t="inlineStr">
        <is>
          <t>Tina Shepard, a telekinetic teenage girl, accidentally unchains Jason from his watery grave, allowing him to go on another killing spree in the area.</t>
        </is>
      </c>
      <c r="O1448" s="84" t="inlineStr">
        <is>
          <t>https://image.tmdb.org/t/p/w500/rUzk9Qnyz2FZGxHMBrq6DYIQZkO.jpg</t>
        </is>
      </c>
      <c r="P1448" s="85" t="inlineStr">
        <is>
          <t>Lar Park Lincoln, Kane Hodder, Terry Kiser, Kevin Spirtas, Susan Jennifer Sullivan, Debora Kessler, Elizabeth Kaitan, Staci Greason, Jennifer Banko, John Otrin, Heidi Kozak, Diana Barrows, Susan Blu, William Butler, Craig Thomas, Diane Almeida, Larry Cox, Jon Renfield, Michael Schroeder, Delano Palughi, Walt Gorney, Dana Kimmell, Lauren-Marie Taylor, Darcy DeMoss, C.J. Graham, Corey Feldman, Thom Mathews, Tony Goldwyn, Ted White, Kimberly Beck, Nancy McLoughlin, Jeff Bennett, Mike Nomad</t>
        </is>
      </c>
      <c r="Q1448" s="86" t="inlineStr">
        <is>
          <t>John Carl Buechler</t>
        </is>
      </c>
      <c r="R1448" s="59" t="inlineStr">
        <is>
          <t>[{"Source": "Internet Movie Database", "Value": "5.2/10"}, {"Source": "Rotten Tomatoes", "Value": "31%"}, {"Source": "Metacritic", "Value": "13/100"}]</t>
        </is>
      </c>
      <c r="S1448" s="125" t="inlineStr">
        <is>
          <t>19,170,001</t>
        </is>
      </c>
      <c r="T1448" s="102" t="inlineStr">
        <is>
          <t>R</t>
        </is>
      </c>
      <c r="U1448" s="103" t="inlineStr">
        <is>
          <t>88</t>
        </is>
      </c>
      <c r="V1448" s="89" t="inlineStr">
        <is>
          <t>{"link": "https://www.themoviedb.org/movie/10281-friday-the-13th-part-vii-the-new-blood/watch?locale=CA", "rent":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{"logo_path": "/vLZKlXUNDcZR7ilvfY9Wr9k80FZ.jpg", "provider_id": 538, "provider_name": "Plex", "display_priority": 81}], "buy":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t>
        </is>
      </c>
      <c r="W1448" s="124" t="inlineStr">
        <is>
          <t>2,800,000</t>
        </is>
      </c>
      <c r="X1448" s="35" t="n">
        <v>10281</v>
      </c>
      <c r="Y1448" s="35" t="inlineStr">
        <is>
          <t>[6466, 9725, 10781, 543917, 4488, 11281, 948, 9373, 13186, 10131, 40952, 199534, 1029281, 16342, 9792, 480100, 34583, 285923, 1330421, 103620]</t>
        </is>
      </c>
      <c r="Z1448" s="35" t="inlineStr">
        <is>
          <t>31%</t>
        </is>
      </c>
      <c r="AA1448" s="35" t="inlineStr">
        <is>
          <t>5.2/10</t>
        </is>
      </c>
      <c r="AB1448" s="35" t="inlineStr">
        <is>
          <t>13/100</t>
        </is>
      </c>
      <c r="AC1448" s="35" t="inlineStr">
        <is>
          <t>https://www.youtube.com/embed/7AyRUWJriuY</t>
        </is>
      </c>
      <c r="AD1448" s="98" t="inlineStr">
        <is>
          <t>US</t>
        </is>
      </c>
      <c r="AE1448" s="98" t="inlineStr">
        <is>
          <t>1779317626476</t>
        </is>
      </c>
    </row>
    <row r="1449" ht="14.25" customHeight="1" s="169">
      <c r="A1449" s="93" t="inlineStr">
        <is>
          <t>The Hating Game</t>
        </is>
      </c>
      <c r="B1449" s="94" t="n">
        <v>31</v>
      </c>
      <c r="C1449" s="131" t="n"/>
      <c r="D1449" s="132" t="n"/>
      <c r="E1449" s="95" t="inlineStr">
        <is>
          <t>RomCom</t>
        </is>
      </c>
      <c r="F1449" s="117" t="n"/>
      <c r="G1449" s="31" t="n"/>
      <c r="H1449" s="32" t="n"/>
      <c r="I1449" s="96" t="inlineStr">
        <is>
          <t>Vertical Entertainment</t>
        </is>
      </c>
      <c r="J1449" s="97" t="n">
        <v>2021</v>
      </c>
      <c r="K1449" s="35">
        <f>ROW(K1449)-1</f>
        <v/>
      </c>
      <c r="L1449" s="98" t="b">
        <v>0</v>
      </c>
      <c r="M1449" s="99" t="n"/>
      <c r="N1449" s="37" t="inlineStr">
        <is>
          <t>Resolving to achieve professional success without compromising her ethics, Lucy embarks on a ruthless game of one-upmanship against cold and efficient nemesis Joshua, a rivalry that is complicated by her growing attraction to him.</t>
        </is>
      </c>
      <c r="O1449" s="38" t="inlineStr">
        <is>
          <t>https://image.tmdb.org/t/p/w500/prbZxJxGcy07y60eq8lCGMciTYz.jpg</t>
        </is>
      </c>
      <c r="P1449" s="39" t="inlineStr">
        <is>
          <t>Lucy Hale, Austin Stowell, Corbin Bernsen, Sakina Jaffrey, Damon Daunno, Yasha Jackson, Shona Tucker, Kathryn Boswell, Sean Cullen, Nance Williamson, Brock Yurich, Robby Johnson, Tania Asnes, Nicholas Baroudi, David Ebert, Crystal Tweed, Kevin Carrigan, Katie Lynn Johnson, Richard Hutchings</t>
        </is>
      </c>
      <c r="Q1449" s="40" t="inlineStr">
        <is>
          <t>Peter Hutchings</t>
        </is>
      </c>
      <c r="R1449" s="41" t="inlineStr">
        <is>
          <t>[{"Source": "Internet Movie Database", "Value": "6.2/10"}, {"Source": "Rotten Tomatoes", "Value": "68%"}]</t>
        </is>
      </c>
      <c r="S1449" s="118" t="inlineStr">
        <is>
          <t>0</t>
        </is>
      </c>
      <c r="T1449" s="43" t="inlineStr">
        <is>
          <t>R</t>
        </is>
      </c>
      <c r="U1449" s="44" t="inlineStr">
        <is>
          <t>102</t>
        </is>
      </c>
      <c r="V1449" s="45" t="inlineStr">
        <is>
          <t>{"link": "https://www.themoviedb.org/movie/603661-the-hating-game/watch?locale=CA", "free": [{"logo_path": "/j7D006Uy3UWwZ6G0xH6BMgIWTzH.jpg", "provider_id": 212, "provider_name": "Hoopla", "display_priority": 8}], "buy": [{"logo_path": "/SPnB1qiCkYfirS2it3hZORwGVn.jpg", "provider_id": 2, "provider_name": "Apple TV Store", "display_priority": 6}, {"logo_path": "/8z7rC8uIDaTM91X0ZfkRf04ydj2.jpg", "provider_id": 3, "provider_name": "Google Play Movies", "display_priority": 7}, {"logo_path": "/pTnn5JwWr4p3pG8H6VrpiQo7Vs0.jpg", "provider_id": 192, "provider_name": "YouTube", "display_priority": 33}], "rent": [{"logo_path": "/SPnB1qiCkYfirS2it3hZORwGVn.jpg", "provider_id": 2, "provider_name": "Apple TV Store", "display_priority": 6}, {"logo_path": "/8z7rC8uIDaTM91X0ZfkRf04ydj2.jpg", "provider_id": 3, "provider_name": "Google Play Movies", "display_priority": 7}, {"logo_path": "/pTnn5JwWr4p3pG8H6VrpiQo7Vs0.jpg", "provider_id": 192, "provider_name": "YouTube", "display_priority": 33}]}</t>
        </is>
      </c>
      <c r="W1449" s="75" t="inlineStr">
        <is>
          <t>0</t>
        </is>
      </c>
      <c r="X1449" s="35" t="n">
        <v>603661</v>
      </c>
      <c r="Y1449" s="35" t="inlineStr">
        <is>
          <t>[384677, 9489, 703451, 1433842, 49022, 284, 72842, 745391, 17127, 51828, 9062, 12572, 975043, 882096, 537739, 10609, 200727, 17015, 619594, 27397]</t>
        </is>
      </c>
      <c r="Z1449" s="35" t="inlineStr">
        <is>
          <t>68%</t>
        </is>
      </c>
      <c r="AA1449" s="35" t="inlineStr">
        <is>
          <t>6.2/10</t>
        </is>
      </c>
      <c r="AB1449" s="35" t="inlineStr">
        <is>
          <t>N/A</t>
        </is>
      </c>
      <c r="AC1449" s="35" t="inlineStr">
        <is>
          <t>https://www.youtube.com/embed/a9toRWhKaqk</t>
        </is>
      </c>
      <c r="AD1449" s="98" t="inlineStr">
        <is>
          <t>US</t>
        </is>
      </c>
      <c r="AE1449" s="98" t="n">
        <v>1731215633548</v>
      </c>
    </row>
    <row r="1450" ht="14.25" customHeight="1" s="169">
      <c r="A1450" s="93" t="inlineStr">
        <is>
          <t>Hard Rain</t>
        </is>
      </c>
      <c r="B1450" s="94" t="n">
        <v>31</v>
      </c>
      <c r="C1450" s="131" t="n"/>
      <c r="D1450" s="132" t="n"/>
      <c r="E1450" s="95" t="inlineStr">
        <is>
          <t>Action</t>
        </is>
      </c>
      <c r="F1450" s="117" t="inlineStr">
        <is>
          <t>Disaster</t>
        </is>
      </c>
      <c r="G1450" s="31" t="n"/>
      <c r="H1450" s="32" t="n"/>
      <c r="I1450" s="96" t="inlineStr">
        <is>
          <t>Paramount Pictures</t>
        </is>
      </c>
      <c r="J1450" s="97" t="n">
        <v>1998</v>
      </c>
      <c r="K1450" s="35">
        <f>ROW(K1450)-1</f>
        <v/>
      </c>
      <c r="L1450" s="98" t="b">
        <v>0</v>
      </c>
      <c r="M1450" s="99" t="inlineStr">
        <is>
          <t>Hard Rain is a mostly boring disaster movie with questionable acting. The script is not great, characters have very little motivation for their actions, and often you wonder why they are doing what they do. The effects are mostly good, but maybe all of the money they spent on dumping water on the actors non stop wasnt worth it. Everyone spends so much time firing guns at each other and never hitting anything, to the point where even a bad shooter should have hit *something*. Feels like they needed to stretch out the runtime because they realized the premise wasn't enough to carry the movie.</t>
        </is>
      </c>
      <c r="N1450" s="37" t="inlineStr">
        <is>
          <t>An armored car driver tries to elude a gang of thieves while a flood ravages the countryside.</t>
        </is>
      </c>
      <c r="O1450" s="38" t="inlineStr">
        <is>
          <t>https://image.tmdb.org/t/p/w500/hhG5ppaEQIV83GbUVfPlBMDFvVu.jpg</t>
        </is>
      </c>
      <c r="P1450" s="39" t="inlineStr">
        <is>
          <t>Morgan Freeman, Christian Slater, Minnie Driver, Randy Quaid, Ed Asner, Betty White, Richard Dysart, Dann Florek, Michael A. Goorjian, Ricky Harris, Mark Rolston, Peter Murnik, Wayne Duvall, Ray Baker, Jay Patterson, Michael Monks, Mackenzie Bryce, Lisa Fuhrman</t>
        </is>
      </c>
      <c r="Q1450" s="40" t="inlineStr">
        <is>
          <t>Mikael Salomon</t>
        </is>
      </c>
      <c r="R1450" s="41" t="inlineStr">
        <is>
          <t>[{"Source": "Internet Movie Database", "Value": "5.9/10"}, {"Source": "Rotten Tomatoes", "Value": "34%"}, {"Source": "Metacritic", "Value": "36/100"}]</t>
        </is>
      </c>
      <c r="S1450" s="42" t="inlineStr">
        <is>
          <t>19,900,000</t>
        </is>
      </c>
      <c r="T1450" s="43" t="inlineStr">
        <is>
          <t>R</t>
        </is>
      </c>
      <c r="U1450" s="44" t="inlineStr">
        <is>
          <t>97</t>
        </is>
      </c>
      <c r="V1450" s="45" t="inlineStr">
        <is>
          <t>{"link": "https://www.themoviedb.org/movie/11258-hard-rain/watch?locale=CA", "buy":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"rent":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t>
        </is>
      </c>
      <c r="W1450" s="46" t="inlineStr">
        <is>
          <t>70,000,000</t>
        </is>
      </c>
      <c r="X1450" s="35" t="n">
        <v>11258</v>
      </c>
      <c r="Y1450" s="35" t="inlineStr">
        <is>
          <t>[1242332, 1106289, 480434, 325173, 808023, 941109, 1227816, 102629, 76640, 38780, 8879, 27331, 22112, 808396, 6644, 27578, 7501, 42252, 1293286, 499932]</t>
        </is>
      </c>
      <c r="Z1450" s="35" t="inlineStr">
        <is>
          <t>34%</t>
        </is>
      </c>
      <c r="AA1450" s="35" t="inlineStr">
        <is>
          <t>5.9/10</t>
        </is>
      </c>
      <c r="AB1450" s="35" t="inlineStr">
        <is>
          <t>36/100</t>
        </is>
      </c>
      <c r="AC1450" s="35" t="inlineStr">
        <is>
          <t>https://www.youtube.com/embed/FOPWoK-tpYU</t>
        </is>
      </c>
      <c r="AD1450" s="98" t="inlineStr">
        <is>
          <t>DK</t>
        </is>
      </c>
      <c r="AE1450" s="98" t="n">
        <v>1731215633548</v>
      </c>
    </row>
    <row r="1451" ht="14.25" customHeight="1" s="169">
      <c r="A1451" s="93" t="inlineStr">
        <is>
          <t>Bulletproof Monk</t>
        </is>
      </c>
      <c r="B1451" s="94" t="n">
        <v>31</v>
      </c>
      <c r="C1451" s="131" t="n"/>
      <c r="D1451" s="132" t="n"/>
      <c r="E1451" s="95" t="inlineStr">
        <is>
          <t>Comic Book</t>
        </is>
      </c>
      <c r="F1451" s="117" t="n"/>
      <c r="G1451" s="31" t="n"/>
      <c r="H1451" s="32" t="n"/>
      <c r="I1451" s="96" t="inlineStr">
        <is>
          <t>Amazon MGM Studios</t>
        </is>
      </c>
      <c r="J1451" s="97" t="n">
        <v>2003</v>
      </c>
      <c r="K1451" s="35">
        <f>ROW(K1451)-1</f>
        <v/>
      </c>
      <c r="L1451" s="98" t="b">
        <v>0</v>
      </c>
      <c r="M1451" s="99" t="inlineStr">
        <is>
          <t>Not a very good movie, but at least there is a lot of action to keep your brain mostly engaged. The dialogue is quite bad, with a lot of unfunny jokes and long exposition dumps. The acting isn't very good, a lot of people that do not have very much Hollywood experience outside of this movie. The score is terrible, especially in the first half. The direction is not very good, most of the action sequences are poorly executed, with a lot of cutting between shots. It gets hard to follow the action quite frequently, and when you can see it, it's pretty bad looking wire work. The final act of this movie is a lot better than the first two, but that isn't saying much.</t>
        </is>
      </c>
      <c r="N1451" s="130" t="inlineStr">
        <is>
          <t>A mysterious and immortal Tibetan kung fu master, who has spent the last 60 years traveling around the world protecting the ancient Scroll of the Ultimate, mentors a selfish street kid in the ancient intricacies of kung fu.</t>
        </is>
      </c>
      <c r="O1451" s="50" t="inlineStr">
        <is>
          <t>https://image.tmdb.org/t/p/w500/kHWv16c4uDmiEujICSBdQ52TH55.jpg</t>
        </is>
      </c>
      <c r="P1451" s="51" t="inlineStr">
        <is>
          <t>Chow Yun-Fat, Seann William Scott, Jaime King, Karel Roden, Victoria Smurfit, Mako, K.C. Collins, Rob Archer, Marcus Jean Pirae, Roger Yuan, Sean Bell, Kishaya Dudley, Joel Harris, Bayo Akinfemi, Russell Yuen, Mauricio Rodas, Wong Ming-Kin, Matt Birman, Sergio Kato, Phil Chiu, Wong Ming-Kin</t>
        </is>
      </c>
      <c r="Q1451" s="52" t="inlineStr">
        <is>
          <t>Paul Hunter</t>
        </is>
      </c>
      <c r="R1451" s="59" t="inlineStr">
        <is>
          <t>[{"Source": "Internet Movie Database", "Value": "5.5/10"}, {"Source": "Rotten Tomatoes", "Value": "22%"}, {"Source": "Metacritic", "Value": "40/100"}]</t>
        </is>
      </c>
      <c r="S1451" s="54" t="inlineStr">
        <is>
          <t>37,713,879</t>
        </is>
      </c>
      <c r="T1451" s="55" t="inlineStr">
        <is>
          <t>PG-13</t>
        </is>
      </c>
      <c r="U1451" s="56" t="inlineStr">
        <is>
          <t>104</t>
        </is>
      </c>
      <c r="V1451" s="57" t="inlineStr">
        <is>
          <t>{"link": "https://www.themoviedb.org/movie/11817-bulletproof-monk/watch?locale=CA", "ads": [{"logo_path": "/zLYr7OPvpskMA4S79E3vlCi71iC.jpg", "provider_id": 73, "provider_name": "Tubi TV", "display_priority": 19}], "rent": [{"logo_path": "/SPnB1qiCkYfirS2it3hZORwGVn.jpg", "provider_id": 2, "provider_name": "Apple TV Store", "display_priority": 6}, {"logo_path": "/8z7rC8uIDaTM91X0ZfkRf04ydj2.jpg", "provider_id": 3, "provider_name": "Google Play Movies", "display_priority": 7}, {"logo_path": "/pTnn5JwWr4p3pG8H6VrpiQo7Vs0.jpg", "provider_id": 192, "provider_name": "YouTube", "display_priority": 33}], "buy": [{"logo_path": "/SPnB1qiCkYfirS2it3hZORwGVn.jpg", "provider_id": 2, "provider_name": "Apple TV Store", "display_priority": 6}, {"logo_path": "/8z7rC8uIDaTM91X0ZfkRf04ydj2.jpg", "provider_id": 3, "provider_name": "Google Play Movies", "display_priority": 7}, {"logo_path": "/pTnn5JwWr4p3pG8H6VrpiQo7Vs0.jpg", "provider_id": 192, "provider_name": "YouTube", "display_priority": 33}], "flatrate": [{"logo_path": "/pvske1MyAoymrs5bguRfVqYiM9a.jpg", "provider_id": 119, "provider_name": "Amazon Prime Video", "display_priority": 1}, {"logo_path": "/8aBqoNeGGr0oSA85iopgNZUOTOc.jpg", "provider_id": 2100, "provider_name": "Amazon Prime Video with Ads", "display_priority": 111}]}</t>
        </is>
      </c>
      <c r="W1451" s="58" t="inlineStr">
        <is>
          <t>52,000,000</t>
        </is>
      </c>
      <c r="X1451" s="35" t="n">
        <v>11817</v>
      </c>
      <c r="Y1451" s="35" t="inlineStr">
        <is>
          <t>[10136, 455476, 1729, 11891, 1003579, 11244, 268, 14830, 297761, 209112, 408648, 41207, 323027, 337401, 15359, 399579, 17074, 464882, 464052, 886396]</t>
        </is>
      </c>
      <c r="Z1451" s="35" t="inlineStr">
        <is>
          <t>22%</t>
        </is>
      </c>
      <c r="AA1451" s="35" t="inlineStr">
        <is>
          <t>5.5/10</t>
        </is>
      </c>
      <c r="AB1451" s="35" t="inlineStr">
        <is>
          <t>40/100</t>
        </is>
      </c>
      <c r="AC1451" s="35" t="inlineStr">
        <is>
          <t>https://www.youtube.com/embed/W6PjwmnDlMo</t>
        </is>
      </c>
      <c r="AD1451" s="98" t="inlineStr">
        <is>
          <t>CA</t>
        </is>
      </c>
      <c r="AE1451" s="98" t="inlineStr">
        <is>
          <t>1754194637013</t>
        </is>
      </c>
    </row>
    <row r="1452" ht="14.25" customHeight="1" s="169">
      <c r="A1452" s="93" t="inlineStr">
        <is>
          <t>Sound of Freedom</t>
        </is>
      </c>
      <c r="B1452" s="94" t="n">
        <v>31</v>
      </c>
      <c r="C1452" s="131" t="n"/>
      <c r="D1452" s="132" t="n"/>
      <c r="E1452" s="95" t="inlineStr">
        <is>
          <t>Thriller</t>
        </is>
      </c>
      <c r="F1452" s="117" t="n"/>
      <c r="G1452" s="31" t="n"/>
      <c r="H1452" s="32" t="n"/>
      <c r="I1452" s="96" t="inlineStr">
        <is>
          <t>Angel Studios</t>
        </is>
      </c>
      <c r="J1452" s="97" t="n">
        <v>2023</v>
      </c>
      <c r="K1452" s="35">
        <f>ROW(K1452)-1</f>
        <v/>
      </c>
      <c r="L1452" s="98" t="b">
        <v>0</v>
      </c>
      <c r="M1452" s="99" t="inlineStr">
        <is>
          <t>This is a difficult movie to review, so I will split the review into two distinct sections. First, as a thriller, the movie is around to slightly below average. It is way too long and boring. None of the characters have any personality whatsoever, the only thing making them likable is the horrible people that they are going up against. The movie lingers way too long on the actual nuts and bolts of child sex trafficking. They linger on uncomfortable scenes for far too long. They portraty the villains in almost a comedic way. There is one woman that looks like a normal person, but every other trafficker in this movie looks like a Dick Tracy villain. That leads into part two of the review, which is the problems with the "true story" of this movie. It is dangerous to perpetuate the notion of only decrepate or unknown people can be evil. The majority of the terrible acts portrayed in this movie are perpetrated by someone the victim knows. If we continue to invoke the stereotype of every evil person looking evil, that allows the real evil people to continue getting away with whatever they want. Also, fuck Tim Ballard. The guy is a liar, and a gigantic piece of shit (google it if you don't know). I hope for the world's sake that some of the stuff he has said is true, but he really has a track record of his lies. It is hard to watch this movie, which is really OUR and Tim Ballard propaganda, and know that he is an awful person, and that the lead actor, director and many of the financers are also using this story as a way to stoke flames into their ridiculous conspiracy theories. In all honesty, the real life nonsense surrounding this movie probably drops this from a 46 to this score.</t>
        </is>
      </c>
      <c r="N1452" s="63" t="inlineStr">
        <is>
          <t>The story of Tim Ballard, a former US government agent, who quits his job in order to devote his life to rescuing children from global sex traffickers.</t>
        </is>
      </c>
      <c r="O1452" s="50" t="inlineStr">
        <is>
          <t>https://image.tmdb.org/t/p/w500/qA5kPYZA7FkVvqcEfJRoOy4kpHg.jpg</t>
        </is>
      </c>
      <c r="P1452" s="51" t="inlineStr">
        <is>
          <t>Jim Caviezel, Mira Sorvino, Bill Camp, Gerardo Taracena, Kurt Fuller, José Zúñiga, Eduardo Verástegui, Scott Haze, Yessica Borroto Perryman, Gary Basaraba, Manny Perez, Gustavo Sánchez Parra, Javier Godino, James Quattrochi, Eduardo Gomez Monteverde, Gustavo Angarita Jr., Ariel Sierra, Kris Avedisian, Alejandro Muela, Jaime Newball, Cristal Aparicio, Lucas Ávila, Samuel Livingston, Valerie Domínguez, Jairo Ordóñez, Carlos Humberto Gutiérrez, Hector Lucumi, Alina Lozano</t>
        </is>
      </c>
      <c r="Q1452" s="52" t="inlineStr">
        <is>
          <t>Alejandro Monteverde</t>
        </is>
      </c>
      <c r="R1452" s="62" t="inlineStr">
        <is>
          <t>[{"Source": "Internet Movie Database", "Value": "7.6/10"}, {"Source": "Rotten Tomatoes", "Value": "58%"}, {"Source": "Metacritic", "Value": "36/100"}]</t>
        </is>
      </c>
      <c r="S1452" s="54" t="inlineStr">
        <is>
          <t>250,600,000</t>
        </is>
      </c>
      <c r="T1452" s="55" t="inlineStr">
        <is>
          <t>PG-13</t>
        </is>
      </c>
      <c r="U1452" s="56" t="inlineStr">
        <is>
          <t>131</t>
        </is>
      </c>
      <c r="V1452" s="57" t="inlineStr">
        <is>
          <t>{"link": "https://www.themoviedb.org/movie/678512-sound-of-freedom/watch?locale=CA", "rent": [{"logo_path": "/SPnB1qiCkYfirS2it3hZORwGVn.jpg", "provider_id": 2, "provider_name": "Apple TV Store", "display_priority": 6}, {"logo_path": "/8z7rC8uIDaTM91X0ZfkRf04ydj2.jpg", "provider_id": 3, "provider_name": "Google Play Movies", "display_priority": 7}, {"logo_path": "/pTnn5JwWr4p3pG8H6VrpiQo7Vs0.jpg", "provider_id": 192, "provider_name": "YouTube", "display_priority": 33}], "flatrate": [{"logo_path": "/pvske1MyAoymrs5bguRfVqYiM9a.jpg", "provider_id": 119, "provider_name": "Amazon Prime Video", "display_priority": 1}, {"logo_path": "/8aBqoNeGGr0oSA85iopgNZUOTOc.jpg", "provider_id": 2100, "provider_name": "Amazon Prime Video with Ads", "display_priority": 111}], "buy": [{"logo_path": "/SPnB1qiCkYfirS2it3hZORwGVn.jpg", "provider_id": 2, "provider_name": "Apple TV Store", "display_priority": 6}, {"logo_path": "/8z7rC8uIDaTM91X0ZfkRf04ydj2.jpg", "provider_id": 3, "provider_name": "Google Play Movies", "display_priority": 7}, {"logo_path": "/pTnn5JwWr4p3pG8H6VrpiQo7Vs0.jpg", "provider_id": 192, "provider_name": "YouTube", "display_priority": 33}]}</t>
        </is>
      </c>
      <c r="W1452" s="58" t="inlineStr">
        <is>
          <t>14,500,000</t>
        </is>
      </c>
      <c r="X1452" s="35" t="n">
        <v>678512</v>
      </c>
      <c r="Y1452" s="35" t="inlineStr">
        <is>
          <t>[11532, 1383731, 9559, 245703, 257, 333354, 25670, 15600, 370172, 31690, 56292, 433627, 11120, 283366, 445651, 1942, 13027, 709, 749274, 9331]</t>
        </is>
      </c>
      <c r="Z1452" s="35" t="inlineStr">
        <is>
          <t>58%</t>
        </is>
      </c>
      <c r="AA1452" s="35" t="inlineStr">
        <is>
          <t>7.6/10</t>
        </is>
      </c>
      <c r="AB1452" s="35" t="inlineStr">
        <is>
          <t>36/100</t>
        </is>
      </c>
      <c r="AC1452" s="35" t="inlineStr">
        <is>
          <t>https://www.youtube.com/embed/hyyyKcfJRGQ</t>
        </is>
      </c>
      <c r="AD1452" s="98" t="inlineStr">
        <is>
          <t>US</t>
        </is>
      </c>
      <c r="AE1452" s="98" t="n">
        <v>1731215633548</v>
      </c>
    </row>
    <row r="1453" ht="14.25" customHeight="1" s="169">
      <c r="A1453" s="93" t="inlineStr">
        <is>
          <t>Alien Resurrection</t>
        </is>
      </c>
      <c r="B1453" s="94" t="n">
        <v>31</v>
      </c>
      <c r="C1453" s="131" t="inlineStr">
        <is>
          <t>Alien vs Predator</t>
        </is>
      </c>
      <c r="D1453" s="132" t="inlineStr">
        <is>
          <t>Alien</t>
        </is>
      </c>
      <c r="E1453" s="95" t="inlineStr">
        <is>
          <t>Sci-Fi</t>
        </is>
      </c>
      <c r="F1453" s="117" t="inlineStr">
        <is>
          <t>Horror</t>
        </is>
      </c>
      <c r="G1453" s="31" t="n"/>
      <c r="H1453" s="32" t="n"/>
      <c r="I1453" s="96" t="inlineStr">
        <is>
          <t>20th Century Studios</t>
        </is>
      </c>
      <c r="J1453" s="97" t="n">
        <v>1997</v>
      </c>
      <c r="K1453" s="35">
        <f>ROW(K1453)-1</f>
        <v/>
      </c>
      <c r="L1453" s="98" t="b">
        <v>0</v>
      </c>
      <c r="M1453" s="99" t="inlineStr">
        <is>
          <t>A poor attempt to recapture the magic of "Aliens". The writing is really bad, with stiff and unnatural dialogue and nonsensical actions from many characters. Sigourney Weaver and Ron Perlman are the only actors that fit the roles they were cast for. The directing is weak, with some really bad looking shots. None of the characters are likable, which leads to zero emotional stakes in the movie. It's essentially a slasher, on an uninteresting spaceship set with no characters and no meaningful deaths. There are some good ideas in the movie, I'm not against cloning Ripley and the human/alien hybrid ideas are interesting, but the movie trips all over itself handling those ideas.</t>
        </is>
      </c>
      <c r="N1453" s="37" t="inlineStr">
        <is>
          <t>Two hundred years after Lt. Ripley died, a group of scientists clone her, hoping to breed the ultimate weapon. But the new Ripley is full of surprises … as are the new aliens. Ripley must team with a band of smugglers to keep the creatures from reaching Earth.</t>
        </is>
      </c>
      <c r="O1453" s="38" t="inlineStr">
        <is>
          <t>https://image.tmdb.org/t/p/w500/9aRDMlU5Zwpysilm0WCWzU2PCFv.jpg</t>
        </is>
      </c>
      <c r="P1453" s="39" t="inlineStr">
        <is>
          <t>Sigourney Weaver, Winona Ryder, Dominique Pinon, Ron Perlman, Gary Dourdan, Michael Wincott, Kim Flowers, Dan Hedaya, J.E. Freeman, Brad Dourif, Raymond Cruz, Leland Orser, Carolyn Campbell, Marlene Bush, David St. James, Rodney Mitchell, Robert Faltisco, David Rowe, Garrett House, Rod Damer, Mark Mansfield, Daniel Raymont, Cris D'Annunzio, Steven Gilborn, Robert Bastens, Rico Bueno, Alex Lorre, Ronald Ramessar, Nicole Fellows, Tom Woodruff Jr., Joan La Barbara, Archie Hahn, Eddie Yansick, Nito Larioza, David Prior, Nicholas Talone, Brad Martin, Wanda De Jesus, Alec Gillis</t>
        </is>
      </c>
      <c r="Q1453" s="40" t="inlineStr">
        <is>
          <t>Jean-Pierre Jeunet</t>
        </is>
      </c>
      <c r="R1453" s="41" t="inlineStr">
        <is>
          <t>[{"Source": "Internet Movie Database", "Value": "6.2/10"}, {"Source": "Rotten Tomatoes", "Value": "56%"}, {"Source": "Metacritic", "Value": "62/100"}]</t>
        </is>
      </c>
      <c r="S1453" s="42" t="inlineStr">
        <is>
          <t>162,000,000</t>
        </is>
      </c>
      <c r="T1453" s="43" t="inlineStr">
        <is>
          <t>R</t>
        </is>
      </c>
      <c r="U1453" s="44" t="inlineStr">
        <is>
          <t>109</t>
        </is>
      </c>
      <c r="V1453" s="45" t="inlineStr">
        <is>
          <t>{"link": "https://www.themoviedb.org/movie/8078-alien-resurrection/watch?locale=CA", "flatrate": [{"logo_path": "/97yvRBw1GzX7fXprcF80er19ot.jpg", "provider_id": 337, "provider_name": "Disney Plus", "display_priority": 3}], "rent":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"buy":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t>
        </is>
      </c>
      <c r="W1453" s="46" t="inlineStr">
        <is>
          <t>70,000,000</t>
        </is>
      </c>
      <c r="X1453" s="35" t="n">
        <v>8078</v>
      </c>
      <c r="Y1453" s="35" t="inlineStr">
        <is>
          <t>[87421, 4965, 733317, 500664, 126889, 1577, 10596, 679, 1702, 736485, 1576, 34851, 1071585, 461130, 9102, 1064028, 7737, 70981, 16320, 338676]</t>
        </is>
      </c>
      <c r="Z1453" s="35" t="inlineStr">
        <is>
          <t>56%</t>
        </is>
      </c>
      <c r="AA1453" s="35" t="inlineStr">
        <is>
          <t>6.2/10</t>
        </is>
      </c>
      <c r="AB1453" s="35" t="inlineStr">
        <is>
          <t>62/100</t>
        </is>
      </c>
      <c r="AC1453" s="35" t="inlineStr">
        <is>
          <t>https://www.youtube.com/embed/vu1tVYGsJ1Q</t>
        </is>
      </c>
      <c r="AD1453" s="98" t="inlineStr">
        <is>
          <t>US</t>
        </is>
      </c>
      <c r="AE1453" s="98" t="n">
        <v>1731215633548</v>
      </c>
    </row>
    <row r="1454" ht="14.25" customHeight="1" s="169">
      <c r="A1454" s="93" t="inlineStr">
        <is>
          <t>The Little Drummer Boy</t>
        </is>
      </c>
      <c r="B1454" s="94" t="n">
        <v>31</v>
      </c>
      <c r="C1454" s="131" t="inlineStr">
        <is>
          <t>Rankin/Bass</t>
        </is>
      </c>
      <c r="D1454" s="132" t="n"/>
      <c r="E1454" s="95" t="inlineStr">
        <is>
          <t>Animated</t>
        </is>
      </c>
      <c r="F1454" s="117" t="inlineStr">
        <is>
          <t>Animagic</t>
        </is>
      </c>
      <c r="G1454" s="31" t="inlineStr">
        <is>
          <t>Christmas</t>
        </is>
      </c>
      <c r="H1454" s="32" t="n"/>
      <c r="I1454" s="96" t="inlineStr">
        <is>
          <t>Rankin/Bass</t>
        </is>
      </c>
      <c r="J1454" s="97" t="n">
        <v>1968</v>
      </c>
      <c r="K1454" s="35">
        <f>ROW(K1454)-1</f>
        <v/>
      </c>
      <c r="L1454" s="98" t="b">
        <v>0</v>
      </c>
      <c r="M1454" s="99" t="n"/>
      <c r="N1454" s="49" t="inlineStr">
        <is>
          <t>After being kidnapped and escaping, young drummer boy Aaron searches for his camel and finds him in the Nativity of the Baby Jesus. Aaron gives Baby Jesus the only gift he has, a song on his drum.</t>
        </is>
      </c>
      <c r="O1454" s="50" t="inlineStr">
        <is>
          <t>https://image.tmdb.org/t/p/w500/rHQZU7Byo4USKSNODR94fwOSi1e.jpg</t>
        </is>
      </c>
      <c r="P1454" s="51" t="inlineStr">
        <is>
          <t>José Ferrer, Paul Frees, June Foray, Ted Eccles, Greer Garson</t>
        </is>
      </c>
      <c r="Q1454" s="52" t="inlineStr">
        <is>
          <t>Jules Bass, Arthur Rankin, Jr., Takeo Nakamura</t>
        </is>
      </c>
      <c r="R1454" s="62" t="inlineStr">
        <is>
          <t>[{"Source": "Internet Movie Database", "Value": "6.9/10"}, {"Source": "Rotten Tomatoes", "Value": "75%"}]</t>
        </is>
      </c>
      <c r="S1454" s="54" t="inlineStr">
        <is>
          <t>0</t>
        </is>
      </c>
      <c r="T1454" s="55" t="inlineStr">
        <is>
          <t>Approved</t>
        </is>
      </c>
      <c r="U1454" s="56" t="inlineStr">
        <is>
          <t>25</t>
        </is>
      </c>
      <c r="V1454" s="57" t="inlineStr">
        <is>
          <t>{"link": "https://www.themoviedb.org/movie/18846-the-little-drummer-boy/watch?locale=CA", "rent":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"buy":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t>
        </is>
      </c>
      <c r="W1454" s="58" t="inlineStr">
        <is>
          <t>0</t>
        </is>
      </c>
      <c r="X1454" s="35" t="n">
        <v>18846</v>
      </c>
      <c r="Y1454" s="35" t="inlineStr">
        <is>
          <t>[374251, 9325, 397520, 8587, 13664, 35780, 13397, 420818, 23544, 13382, 1186957, 13400, 21868, 263945, 30768, 1045944, 995133, 13205, 13459, 17917]</t>
        </is>
      </c>
      <c r="Z1454" s="35" t="inlineStr">
        <is>
          <t>75%</t>
        </is>
      </c>
      <c r="AA1454" s="35" t="inlineStr">
        <is>
          <t>6.9/10</t>
        </is>
      </c>
      <c r="AB1454" s="35" t="inlineStr">
        <is>
          <t>N/A</t>
        </is>
      </c>
      <c r="AC1454" s="100" t="inlineStr"/>
      <c r="AD1454" s="98" t="inlineStr">
        <is>
          <t>US</t>
        </is>
      </c>
      <c r="AE1454" s="98" t="n">
        <v>1731215633548</v>
      </c>
    </row>
    <row r="1455" ht="14.25" customHeight="1" s="169">
      <c r="A1455" s="93" t="inlineStr">
        <is>
          <t>The Man From Toronto</t>
        </is>
      </c>
      <c r="B1455" s="94" t="n">
        <v>31</v>
      </c>
      <c r="C1455" s="131" t="n"/>
      <c r="D1455" s="132" t="n"/>
      <c r="E1455" s="95" t="inlineStr">
        <is>
          <t>Action</t>
        </is>
      </c>
      <c r="F1455" s="117" t="inlineStr">
        <is>
          <t>Comedy</t>
        </is>
      </c>
      <c r="G1455" s="31" t="n"/>
      <c r="H1455" s="32" t="inlineStr">
        <is>
          <t>Netflix</t>
        </is>
      </c>
      <c r="I1455" s="96" t="inlineStr">
        <is>
          <t>Netflix</t>
        </is>
      </c>
      <c r="J1455" s="97" t="n">
        <v>2022</v>
      </c>
      <c r="K1455" s="35">
        <f>ROW(K1455)-1</f>
        <v/>
      </c>
      <c r="L1455" s="98" t="b">
        <v>0</v>
      </c>
      <c r="M1455" s="99" t="inlineStr">
        <is>
          <t>An action comedy with very few good jokes. A lot of "how do you do fellow kids" level writing, especially early in the movie. Woody Harrelson is miscast in this role, he doesn't play it well and has very little chemistry with Kevin Hart. There is one very solid long take action sequence at the end that was exciting, but by then I had mostly checked out from the uninteresting story.</t>
        </is>
      </c>
      <c r="N1455" s="37" t="inlineStr">
        <is>
          <t>A case of mistaken identity forces a bumbling entrepreneur to team up with a notorious assassin known as The Man from Toronto in hopes of staying alive.</t>
        </is>
      </c>
      <c r="O1455" s="38" t="inlineStr">
        <is>
          <t>https://image.tmdb.org/t/p/w500/uTCfTibqtk4f90cC59bLPMOmsfc.jpg</t>
        </is>
      </c>
      <c r="P1455" s="39" t="inlineStr">
        <is>
          <t>Kevin Hart, Woody Harrelson, Kaley Cuoco, Jasmine Mathews, Lela Loren, Pierson Fodé, Jencarlos Canela, Ellen Barkin, Ronnie Rowe, Alejandro De Hoyos, Rob Archer, Kate Drummond, Martin Roach, Patrick Garrow, Jason MacDonald, Kyle Gatehouse, Marqus Bobesich, Alejandro Ampudia, Darrin Baker, Vijay Mehta, Philip Yang, Daniel Kash, Andres Jaramillo, Kevin Yeboah, Alicia-Kay Markson, Victor Chiu, Katherine Oh, Dorly Jean-Louis, Felipe Aukai, Shawn Lall, Tig Fong, Al Vrkljan, Gene Abella, Cherie D'Elia, Byron Abalos, Patricia Casey, Michael Gordin Shore, Tomohisa Yamashita, Oleg Taktarov, Glenn Ennis, Justin Howell, Nathaniel Shuker, Dalton Derek, Alex Cruz, Grisha Pasternak, Natallia Poliveanii, Val Ovtcharov, Andrew Jaehyun Park, Tricia Black, Jay Yoo, Yui Ugai</t>
        </is>
      </c>
      <c r="Q1455" s="40" t="inlineStr">
        <is>
          <t>Patrick Hughes</t>
        </is>
      </c>
      <c r="R1455" s="41" t="inlineStr">
        <is>
          <t>[{"Source": "Internet Movie Database", "Value": "5.8/10"}, {"Source": "Rotten Tomatoes", "Value": "24%"}, {"Source": "Metacritic", "Value": "34/100"}]</t>
        </is>
      </c>
      <c r="S1455" s="118" t="inlineStr">
        <is>
          <t>0</t>
        </is>
      </c>
      <c r="T1455" s="43" t="inlineStr">
        <is>
          <t>PG-13</t>
        </is>
      </c>
      <c r="U1455" s="44" t="inlineStr">
        <is>
          <t>113</t>
        </is>
      </c>
      <c r="V1455" s="45" t="inlineStr">
        <is>
          <t>{"link": "https://www.themoviedb.org/movie/667739-the-man-from-toronto/watch?locale=CA", "buy":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"rent":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"flatrate": [{"logo_path": "/pbpMk2JmcoNnQwx5JGpXngfoWtp.jpg", "provider_id": 8, "provider_name": "Netflix", "display_priority": 0}, {"logo_path": "/dpR8r13zWDeUR0QkzWidrdMxa56.jpg", "provider_id": 1796, "provider_name": "Netflix Standard with Ads", "display_priority": 93}]}</t>
        </is>
      </c>
      <c r="W1455" s="46" t="inlineStr">
        <is>
          <t>75,000,000</t>
        </is>
      </c>
      <c r="X1455" s="35" t="n">
        <v>667739</v>
      </c>
      <c r="Y1455" s="35" t="inlineStr">
        <is>
          <t>[49040, 45611, 981848, 13064, 4909, 404733, 487186, 24528, 65215, 56292, 44147, 413658, 854467, 731738, 21594, 284054, 262500, 1383731, 181812, 102382]</t>
        </is>
      </c>
      <c r="Z1455" s="35" t="inlineStr">
        <is>
          <t>24%</t>
        </is>
      </c>
      <c r="AA1455" s="35" t="inlineStr">
        <is>
          <t>5.8/10</t>
        </is>
      </c>
      <c r="AB1455" s="35" t="inlineStr">
        <is>
          <t>34/100</t>
        </is>
      </c>
      <c r="AC1455" s="35" t="inlineStr">
        <is>
          <t>https://www.youtube.com/embed/urqy8DrcGBs</t>
        </is>
      </c>
      <c r="AD1455" s="98" t="inlineStr">
        <is>
          <t>US</t>
        </is>
      </c>
      <c r="AE1455" s="98" t="n">
        <v>1731215633548</v>
      </c>
    </row>
    <row r="1456" ht="14.25" customHeight="1" s="169">
      <c r="A1456" s="93" t="inlineStr">
        <is>
          <t>Money Plane</t>
        </is>
      </c>
      <c r="B1456" s="94" t="n">
        <v>31</v>
      </c>
      <c r="C1456" s="131" t="n"/>
      <c r="D1456" s="132" t="n"/>
      <c r="E1456" s="95" t="inlineStr">
        <is>
          <t>Crime</t>
        </is>
      </c>
      <c r="F1456" s="117" t="inlineStr">
        <is>
          <t>Action</t>
        </is>
      </c>
      <c r="G1456" s="31" t="n"/>
      <c r="H1456" s="32" t="n"/>
      <c r="I1456" s="96" t="inlineStr">
        <is>
          <t>Quiver Distribution</t>
        </is>
      </c>
      <c r="J1456" s="97" t="n">
        <v>2020</v>
      </c>
      <c r="K1456" s="35">
        <f>ROW(K1456)-1</f>
        <v/>
      </c>
      <c r="L1456" s="98" t="b">
        <v>0</v>
      </c>
      <c r="M1456" s="99" t="n"/>
      <c r="N1456" s="37" t="inlineStr">
        <is>
          <t>A professional thief with $40 million in debt and his family's life on the line must commit one final heist - rob a futuristic airborne casino filled with the world's most dangerous criminals.</t>
        </is>
      </c>
      <c r="O1456" s="38" t="inlineStr">
        <is>
          <t>https://image.tmdb.org/t/p/w500/6CoRTJTmijhBLJTUNoVSUNxZMEI.jpg</t>
        </is>
      </c>
      <c r="P1456" s="39" t="inlineStr">
        <is>
          <t>Adam Copeland, Katrina Norman, Patrick Lamont Jr., Kelsey Grammer, Thomas Jane, Andrew Lawrence, Joey Lawrence, Denise Richards, Matthew Lawrence, Al Sapienza, Aleksander Vayshelboym, Jolene Kim, Candi Brooks, Tom DeNucci, Reid Perkins, Donald DeNoyer, Hick Cheramie, Cristina Franco, Keith Hudson, David Kallaway, Garrett Cain, Edgar Leza, Bryan McClure, Karla Watkins, Emma Jewell, Jake Boldt, John Sword, Brian Fortuna, Gregory Hobson</t>
        </is>
      </c>
      <c r="Q1456" s="40" t="inlineStr">
        <is>
          <t>Andrew Lawrence</t>
        </is>
      </c>
      <c r="R1456" s="41" t="inlineStr">
        <is>
          <t>[{"Source": "Internet Movie Database", "Value": "3.2/10"}, {"Source": "Rotten Tomatoes", "Value": "23%"}]</t>
        </is>
      </c>
      <c r="S1456" s="118" t="inlineStr">
        <is>
          <t>618</t>
        </is>
      </c>
      <c r="T1456" s="43" t="inlineStr">
        <is>
          <t>Not Rated</t>
        </is>
      </c>
      <c r="U1456" s="44" t="inlineStr">
        <is>
          <t>82</t>
        </is>
      </c>
      <c r="V1456" s="45" t="inlineStr">
        <is>
          <t>{"link": "https://www.themoviedb.org/movie/694919-money-plane/watch?locale=CA", "ads": [{"logo_path": "/zLYr7OPvpskMA4S79E3vlCi71iC.jpg", "provider_id": 73, "provider_name": "Tubi TV", "display_priority": 19}, {"logo_path": "/vLZKlXUNDcZR7ilvfY9Wr9k80FZ.jpg", "provider_id": 538, "provider_name": "Plex", "display_priority": 81}], "buy": [{"logo_path": "/SPnB1qiCkYfirS2it3hZORwGVn.jpg", "provider_id": 2, "provider_name": "Apple TV Store", "display_priority": 6}, {"logo_path": "/4bIKO5tqPgko0135wL9GhMsb1wv.jpg", "provider_id": 140, "provider_name": "CosmoGo", "display_priority": 18}], "flatrate": [{"logo_path": "/pvske1MyAoymrs5bguRfVqYiM9a.jpg", "provider_id": 119, "provider_name": "Amazon Prime Video", "display_priority": 1}, {"logo_path": "/8aBqoNeGGr0oSA85iopgNZUOTOc.jpg", "provider_id": 2100, "provider_name": "Amazon Prime Video with Ads", "display_priority": 111}], "free": [{"logo_path": "/j7D006Uy3UWwZ6G0xH6BMgIWTzH.jpg", "provider_id": 212, "provider_name": "Hoopla", "display_priority": 8}, {"logo_path": "/vLZKlXUNDcZR7ilvfY9Wr9k80FZ.jpg", "provider_id": 538, "provider_name": "Plex", "display_priority": 81}], "rent": [{"logo_path": "/SPnB1qiCkYfirS2it3hZORwGVn.jpg", "provider_id": 2, "provider_name": "Apple TV Store", "display_priority": 6}, {"logo_path": "/4bIKO5tqPgko0135wL9GhMsb1wv.jpg", "provider_id": 140, "provider_name": "CosmoGo", "display_priority": 18}]}</t>
        </is>
      </c>
      <c r="W1456" s="46" t="inlineStr">
        <is>
          <t>568,443</t>
        </is>
      </c>
      <c r="X1456" s="35" t="n">
        <v>694919</v>
      </c>
      <c r="Y1456" s="35" t="inlineStr">
        <is>
          <t>[241554, 628847, 604685, 9350, 1149167, 184, 941109, 16958, 1242501, 324542, 945937, 336004, 1170944, 1512623, 10431, 2153, 12138, 256474, 74998, 27331]</t>
        </is>
      </c>
      <c r="Z1456" s="35" t="inlineStr">
        <is>
          <t>23%</t>
        </is>
      </c>
      <c r="AA1456" s="35" t="inlineStr">
        <is>
          <t>3.2/10</t>
        </is>
      </c>
      <c r="AB1456" s="35" t="inlineStr">
        <is>
          <t>N/A</t>
        </is>
      </c>
      <c r="AC1456" s="35" t="inlineStr">
        <is>
          <t>https://www.youtube.com/embed/aETz_dRDEys</t>
        </is>
      </c>
      <c r="AD1456" s="98" t="inlineStr">
        <is>
          <t>US</t>
        </is>
      </c>
      <c r="AE1456" s="98" t="n">
        <v>1731215633548</v>
      </c>
    </row>
    <row r="1457" ht="14.25" customHeight="1" s="169">
      <c r="A1457" s="93" t="inlineStr">
        <is>
          <t>Alien vs. Predator</t>
        </is>
      </c>
      <c r="B1457" s="94" t="n">
        <v>31</v>
      </c>
      <c r="C1457" s="131" t="inlineStr">
        <is>
          <t>Alien vs Predator</t>
        </is>
      </c>
      <c r="D1457" s="132" t="n"/>
      <c r="E1457" s="95" t="inlineStr">
        <is>
          <t>Sci-Fi</t>
        </is>
      </c>
      <c r="F1457" s="117" t="inlineStr">
        <is>
          <t>Action</t>
        </is>
      </c>
      <c r="G1457" s="31" t="n"/>
      <c r="H1457" s="32" t="n"/>
      <c r="I1457" s="96" t="inlineStr">
        <is>
          <t>20th Century Studios</t>
        </is>
      </c>
      <c r="J1457" s="97" t="n">
        <v>2004</v>
      </c>
      <c r="K1457" s="35">
        <f>ROW(K1457)-1</f>
        <v/>
      </c>
      <c r="L1457" s="98" t="b">
        <v>0</v>
      </c>
      <c r="M1457" s="99" t="inlineStr">
        <is>
          <t>Alien vs Predator is bogged down by the desire to be a box office hit and establish a shared franchise. The film would have been much better served rated R rather than PG13. It often feels disappointing at the lack of violence in a monster battle movie. Almost every death occurs off screen with no effects. The action is hard to follow with the camera quickly cutting back and forth, which is done to try and make the action appear more exciting than it was shot. If the action was better, I would be able to forgive the complete lack of characters more. In fact, I would have preferred if there were no human characters and great action. It takes over 30 minutes for an Alien or Predator to do anything. That is way too long, especially if the setup is boring and doesn't do any significant or interesting character establishment.</t>
        </is>
      </c>
      <c r="N1457" s="37" t="inlineStr">
        <is>
          <t>When scientists discover something near Antarctica that appears to be a buried Pyramid, they send a research team out to investigate. Little do they know that they are about to step into a hunting ground where Aliens are grown as sport for the Predator race.</t>
        </is>
      </c>
      <c r="O1457" s="38" t="inlineStr">
        <is>
          <t>https://image.tmdb.org/t/p/w500/2DKoPom57PVtJWcJlq7bS7JpahU.jpg</t>
        </is>
      </c>
      <c r="P1457" s="39" t="inlineStr">
        <is>
          <t>Sanaa Lathan, Lance Henriksen, Ian Whyte, Raoul Bova, Ewen Bremner, Colin Salmon, Tommy Flanagan, Joseph Rye, Agathe de La Boulaye, Carsten Nørgaard, Sam Troughton, Petr Jákl, Pavel Bezděk, Kieran Bew, Carsten Voigt, Jan Filipenský, Adrian Bouchet, Andy Lucas, Liz May Brice, Glenn Conroy, Eoin McCarthy, Karima McAdams, Tom Woodruff Jr., Joseph Balderrama, Alec Gillis, Alex Lorre, Jack Pierce</t>
        </is>
      </c>
      <c r="Q1457" s="40" t="inlineStr">
        <is>
          <t>Paul W. S. Anderson</t>
        </is>
      </c>
      <c r="R1457" s="41" t="inlineStr">
        <is>
          <t>[{"Source": "Internet Movie Database", "Value": "5.7/10"}, {"Source": "Rotten Tomatoes", "Value": "21%"}, {"Source": "Metacritic", "Value": "29/100"}]</t>
        </is>
      </c>
      <c r="S1457" s="42" t="inlineStr">
        <is>
          <t>177,427,090</t>
        </is>
      </c>
      <c r="T1457" s="43" t="inlineStr">
        <is>
          <t>PG-13</t>
        </is>
      </c>
      <c r="U1457" s="44" t="inlineStr">
        <is>
          <t>101</t>
        </is>
      </c>
      <c r="V1457" s="45" t="inlineStr">
        <is>
          <t>{"link": "https://www.themoviedb.org/movie/395-avp-alien-vs-predator/watch?locale=CA", "rent":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"free": [{"logo_path": "/ewOptMVIYcOadMGGJz8DJueH2bH.jpg", "provider_id": 230, "provider_name": "Crave", "display_priority": 5}], "flatrate": [{"logo_path": "/97yvRBw1GzX7fXprcF80er19ot.jpg", "provider_id": 337, "provider_name": "Disney Plus", "display_priority": 3}, {"logo_path": "/ewOptMVIYcOadMGGJz8DJueH2bH.jpg", "provider_id": 230, "provider_name": "Crave", "display_priority": 5}, {"logo_path": "/esiLBRzDUwodjfN8gA4qj7l3ZF7.jpg", "provider_id": 1794, "provider_name": "Starz Amazon Channel", "display_priority": 92}, {"logo_path": "/qcKfSyX4xkXESjHrkO8cZLRJkn6.jpg", "provider_id": 2604, "provider_name": "Crave Amazon Channel", "display_priority": 140}], "buy":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t>
        </is>
      </c>
      <c r="W1457" s="46" t="inlineStr">
        <is>
          <t>70,000,000</t>
        </is>
      </c>
      <c r="X1457" s="35" t="n">
        <v>395</v>
      </c>
      <c r="Y1457" s="35" t="inlineStr">
        <is>
          <t>[9102, 34851, 1685, 736485, 70981, 299687, 169, 945961, 1218493, 60935, 126889, 10529, 19898, 11954, 534, 348, 1242898, 1091, 1196067, 766507]</t>
        </is>
      </c>
      <c r="Z1457" s="35" t="inlineStr">
        <is>
          <t>21%</t>
        </is>
      </c>
      <c r="AA1457" s="35" t="inlineStr">
        <is>
          <t>5.7/10</t>
        </is>
      </c>
      <c r="AB1457" s="35" t="inlineStr">
        <is>
          <t>29/100</t>
        </is>
      </c>
      <c r="AC1457" s="35" t="inlineStr">
        <is>
          <t>https://www.youtube.com/embed/fQE62sQBkqA</t>
        </is>
      </c>
      <c r="AD1457" s="98" t="inlineStr">
        <is>
          <t>US</t>
        </is>
      </c>
      <c r="AE1457" s="98" t="n">
        <v>1731215633548</v>
      </c>
    </row>
    <row r="1458" ht="14.25" customHeight="1" s="169">
      <c r="A1458" s="93" t="inlineStr">
        <is>
          <t>The Little Mermaid 2</t>
        </is>
      </c>
      <c r="B1458" s="94" t="n">
        <v>31</v>
      </c>
      <c r="C1458" s="131" t="inlineStr">
        <is>
          <t>Disney Animation</t>
        </is>
      </c>
      <c r="D1458" s="132" t="inlineStr">
        <is>
          <t>Disney Home Entertainment</t>
        </is>
      </c>
      <c r="E1458" s="95" t="inlineStr">
        <is>
          <t>Animated</t>
        </is>
      </c>
      <c r="F1458" s="117" t="inlineStr">
        <is>
          <t>Princess</t>
        </is>
      </c>
      <c r="G1458" s="31" t="n"/>
      <c r="H1458" s="32" t="n"/>
      <c r="I1458" s="96" t="inlineStr">
        <is>
          <t>Disney</t>
        </is>
      </c>
      <c r="J1458" s="97" t="n">
        <v>2000</v>
      </c>
      <c r="K1458" s="35">
        <f>ROW(K1458)-1</f>
        <v/>
      </c>
      <c r="L1458" s="98" t="b">
        <v>0</v>
      </c>
      <c r="M1458" s="99" t="n"/>
      <c r="N1458" s="63" t="inlineStr">
        <is>
          <t>Set several years after the first film, Ariel and Prince Eric are happily married with a daughter, Melody. In order to protect Melody from the Sea Witch, Morgana, they have not told her about her mermaid heritage. Melody is curious and ventures into the sea, where she meets new friends. But will she become a pawn in Morgana's quest to take control of the ocean from King Triton?</t>
        </is>
      </c>
      <c r="O1458" s="64" t="inlineStr">
        <is>
          <t>https://image.tmdb.org/t/p/w500/tzrrZlY7pVTRV9GXd7Q1BkynnUx.jpg</t>
        </is>
      </c>
      <c r="P1458" s="65" t="inlineStr">
        <is>
          <t>Jodi Benson, Samuel E. Wright, Tara Strong, Pat Carroll, Buddy Hackett, Kenneth Mars, Max Casella, Stephen Furst, Rob Paulsen, Clancy Brown, Cam Clarke, René Auberjonois, Kay E. Kuter, Edie McClurg, Tress MacNeille, Frank Welker, Justin Schulte, Blake McIver Ewing, Emily Hart, Marcus Toji</t>
        </is>
      </c>
      <c r="Q1458" s="66" t="inlineStr">
        <is>
          <t>Jim Kammerud</t>
        </is>
      </c>
      <c r="R1458" s="62" t="inlineStr">
        <is>
          <t>[{"Source": "Internet Movie Database", "Value": "5.6/10"}, {"Source": "Rotten Tomatoes", "Value": "20%"}]</t>
        </is>
      </c>
      <c r="S1458" s="141" t="inlineStr">
        <is>
          <t>0</t>
        </is>
      </c>
      <c r="T1458" s="68" t="inlineStr">
        <is>
          <t>G</t>
        </is>
      </c>
      <c r="U1458" s="69" t="inlineStr">
        <is>
          <t>75</t>
        </is>
      </c>
      <c r="V1458" s="45" t="inlineStr">
        <is>
          <t>{"link": "https://www.themoviedb.org/movie/10898-the-little-mermaid-ii-return-to-the-sea/watch?locale=CA", "flatrate": [{"logo_path": "/97yvRBw1GzX7fXprcF80er19ot.jpg", "provider_id": 337, "provider_name": "Disney Plus", "display_priority": 3}], "buy":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"rent": [{"logo_path": "/SPnB1qiCkYfirS2it3hZORwGVn.jpg", "provider_id": 2, "provider_name": "Apple TV Store", "display_priority": 6}]}</t>
        </is>
      </c>
      <c r="W1458" s="139" t="inlineStr">
        <is>
          <t>0</t>
        </is>
      </c>
      <c r="X1458" s="35" t="n">
        <v>10898</v>
      </c>
      <c r="Y1458" s="35" t="inlineStr">
        <is>
          <t>[13285, 1040148, 476631, 10144, 255718, 1012801, 34134, 91342, 1280282, 266647, 228165, 60293, 592983, 22586, 28302, 13676, 991494, 127380, 1241982, 16690]</t>
        </is>
      </c>
      <c r="Z1458" s="35" t="inlineStr">
        <is>
          <t>20%</t>
        </is>
      </c>
      <c r="AA1458" s="35" t="inlineStr">
        <is>
          <t>5.6/10</t>
        </is>
      </c>
      <c r="AB1458" s="35" t="inlineStr">
        <is>
          <t>N/A</t>
        </is>
      </c>
      <c r="AC1458" s="35" t="inlineStr">
        <is>
          <t>https://www.youtube.com/embed/q9T5PqCaje8</t>
        </is>
      </c>
      <c r="AD1458" s="98" t="inlineStr">
        <is>
          <t>US</t>
        </is>
      </c>
      <c r="AE1458" s="98" t="n">
        <v>1731215633548</v>
      </c>
    </row>
    <row r="1459" ht="14.25" customHeight="1" s="169">
      <c r="A1459" s="93" t="inlineStr">
        <is>
          <t>Fallen</t>
        </is>
      </c>
      <c r="B1459" s="94" t="n">
        <v>31</v>
      </c>
      <c r="C1459" s="131" t="n"/>
      <c r="D1459" s="132" t="n"/>
      <c r="E1459" s="95" t="inlineStr">
        <is>
          <t>Sci-Fi</t>
        </is>
      </c>
      <c r="F1459" s="117" t="inlineStr">
        <is>
          <t>Thriller</t>
        </is>
      </c>
      <c r="G1459" s="31" t="n"/>
      <c r="H1459" s="32" t="n"/>
      <c r="I1459" s="96" t="inlineStr">
        <is>
          <t>Warner Bros.</t>
        </is>
      </c>
      <c r="J1459" s="97" t="n">
        <v>1998</v>
      </c>
      <c r="K1459" s="35">
        <f>ROW(K1459)-1</f>
        <v/>
      </c>
      <c r="L1459" s="98" t="b">
        <v>0</v>
      </c>
      <c r="M1459" s="99" t="n"/>
      <c r="N1459" s="37" t="inlineStr">
        <is>
          <t>Homicide detective John Hobbes witnesses the execution of serial killer Edgar Reese. Soon after the execution the killings start again, and they are very similar to Reese's style.</t>
        </is>
      </c>
      <c r="O1459" s="38" t="inlineStr">
        <is>
          <t>https://image.tmdb.org/t/p/w500/nEDvTB9cP2oIKY0M1ZdDvuUEJ8d.jpg</t>
        </is>
      </c>
      <c r="P1459" s="39" t="inlineStr">
        <is>
          <t>Denzel Washington, John Goodman, Donald Sutherland, Embeth Davidtz, James Gandolfini, Elias Koteas, Gabriel Casseus, Robert Joy, Aida Turturro, Michael J. Pagan, Frank Medrano, Ronn Munro, Cynthia Hayden, Ray Xifo, Tony Michael Donnelly, Tara Carnes, Reno Wilson, Wendy Cutler, Jeff Tanner, Jerry Walsh, Bob Rumnock, Ellen Sheppard, Christian Aubert, Bill Clark, Allelon Ruggiero, Jill Holden, Drucie McDaniel, John R. Russell, Lynn Wanlass, John Descano, Cress Williams, Rick Warner, Jim Grimshaw, Brandon Zitin, Rozwill Young, Michael Shamus Wiles, Frank Davis, Barry Shabaka Henley, Mike Cicchetti, Chuck Jeffreys, Ben Siegler, Jason George, Anika Hawkins, Stan Kang, Thomas J. McCarthy, Sheila Bader, Elleanor Jean Hendley, Michael Aron, Byron Scott, Pat Ciarrocchi, Steve Highsmith, Kent Manahan, Ford Austin, Graham Beckel, Andrew DePalma, Kurt Leitner, Sal Mazzotta, J. Emerson McGowan, Selvyn Price, Gary Rodriguez, Scott Roman, Aaron Sadovsky</t>
        </is>
      </c>
      <c r="Q1459" s="40" t="inlineStr">
        <is>
          <t>Gregory Hoblit</t>
        </is>
      </c>
      <c r="R1459" s="41" t="inlineStr">
        <is>
          <t>[{"Source": "Internet Movie Database", "Value": "7.0/10"}, {"Source": "Rotten Tomatoes", "Value": "43%"}, {"Source": "Metacritic", "Value": "52/100"}]</t>
        </is>
      </c>
      <c r="S1459" s="42" t="inlineStr">
        <is>
          <t>25,232,289</t>
        </is>
      </c>
      <c r="T1459" s="43" t="inlineStr">
        <is>
          <t>R</t>
        </is>
      </c>
      <c r="U1459" s="44" t="inlineStr">
        <is>
          <t>124</t>
        </is>
      </c>
      <c r="V1459" s="45" t="inlineStr">
        <is>
          <t>{"link": "https://www.themoviedb.org/movie/9411-fallen/watch?locale=CA", "rent":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"buy":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t>
        </is>
      </c>
      <c r="W1459" s="46" t="inlineStr">
        <is>
          <t>46,000,000</t>
        </is>
      </c>
      <c r="X1459" s="35" t="n">
        <v>9411</v>
      </c>
      <c r="Y1459" s="35" t="inlineStr">
        <is>
          <t>[1043565, 1020662, 457962, 28614, 808396, 1710, 9437, 807, 13389, 950063, 1128546, 70577, 169917, 13975, 13252, 6105, 395458, 11707, 110148, 970347]</t>
        </is>
      </c>
      <c r="Z1459" s="35" t="inlineStr">
        <is>
          <t>43%</t>
        </is>
      </c>
      <c r="AA1459" s="35" t="inlineStr">
        <is>
          <t>7.0/10</t>
        </is>
      </c>
      <c r="AB1459" s="35" t="inlineStr">
        <is>
          <t>52/100</t>
        </is>
      </c>
      <c r="AC1459" s="35" t="inlineStr">
        <is>
          <t>https://www.youtube.com/embed/eSCMzZoKkyg</t>
        </is>
      </c>
      <c r="AD1459" s="98" t="inlineStr">
        <is>
          <t>US</t>
        </is>
      </c>
      <c r="AE1459" s="98" t="n">
        <v>1731215633548</v>
      </c>
    </row>
    <row r="1460" ht="14.25" customHeight="1" s="169">
      <c r="A1460" s="93" t="inlineStr">
        <is>
          <t>Camp Rock 2: The Final Jam</t>
        </is>
      </c>
      <c r="B1460" s="94" t="n">
        <v>31</v>
      </c>
      <c r="C1460" s="131" t="inlineStr">
        <is>
          <t>Disney Live Action</t>
        </is>
      </c>
      <c r="D1460" s="132" t="inlineStr">
        <is>
          <t>Disney Channel Original Movie</t>
        </is>
      </c>
      <c r="E1460" s="95" t="inlineStr">
        <is>
          <t>Musical</t>
        </is>
      </c>
      <c r="F1460" s="117" t="inlineStr">
        <is>
          <t>Romance</t>
        </is>
      </c>
      <c r="G1460" s="31" t="n"/>
      <c r="H1460" s="32" t="n"/>
      <c r="I1460" s="96" t="inlineStr">
        <is>
          <t>Disney</t>
        </is>
      </c>
      <c r="J1460" s="97" t="n">
        <v>2010</v>
      </c>
      <c r="K1460" s="35">
        <f>ROW(K1460)-1</f>
        <v/>
      </c>
      <c r="L1460" s="98" t="b">
        <v>0</v>
      </c>
      <c r="M1460" s="99" t="inlineStr">
        <is>
          <t>Worse in almost every way than the original. The script makes less sense and the dialogue ratchets up the cringe levels. There is only one song that lives up to the quality of the first or any of the top end High School Musical songs.</t>
        </is>
      </c>
      <c r="N1460" s="37" t="inlineStr">
        <is>
          <t>Mitchie can't wait to go back to Camp Rock and spend the summer making new music with her friends and superstar Shane Gray. But the slick new camp across the lake, Camp Star, has drummed up some serious competition – featuring newcomers Luke and Dana. In a sensational battle of the bands, with Camp Rock's future at stake, will Camp Star's flashy production and over-the-top antics win out, or will Camp Rockers prove that music, teamwork, and spirit are what truly matter?</t>
        </is>
      </c>
      <c r="O1460" s="38" t="inlineStr">
        <is>
          <t>https://image.tmdb.org/t/p/w500/8RSdWqC259zR72Jjo6ANAM4ndhM.jpg</t>
        </is>
      </c>
      <c r="P1460" s="39" t="inlineStr">
        <is>
          <t>Demi Lovato, Joe Jonas, Nick Jonas, Kevin Jonas, Daniel Fathers, Daniel Kash, Maria Canals-Barrera, Chloe Bridges, Matthew Finley, Meaghan Jette Martin, Alyson Stoner, Anna Maria Perez de Tagle, Jasmine Richards, Roshon Fegan, Jordan Francis, Arisa Cox, Frankie Jonas, Shemar Charles, Charles Vandervaart, Abigail Chu, Erin Pitt, Jesse Bostick, Nikki Shah, Aurora Kruk, Shaun Shetty, Robert Feggans, Katie Cockrell, Jordan Clark, Kellie Cockrell, Courtney Platt, Tallie Brinson, Alex 'Shorty' Welch, Justin Deanda, Gee Alexander, Claude Racine, Amanda Damaren, Michel Issa Rubio, Janaye Upshaw, Mike Rhodes, Zachary Burke, Tanya Karn, Kayla Ladauceur, "Hollywood Jade" Anderson, Damien Lavergne, Meisha Lee, Amanda Cleghorn, Stephanie Cole, Corey Gorewicz, Alicia Dea Josipovic, Izaak Smith, Tamina Pollack-Paris, Jamie Hodgins, Carlena Britch, Nikki Grant, Liam Flanagan, Krystine Geronimo, Shamier Anderson, Marybel Mayorga, Ryan Salzl, Justin David, Emily Stranges, Michael Cheng, Sumier Mention</t>
        </is>
      </c>
      <c r="Q1460" s="40" t="inlineStr">
        <is>
          <t>Paul Hoen</t>
        </is>
      </c>
      <c r="R1460" s="41" t="inlineStr">
        <is>
          <t>[{"Source": "Internet Movie Database", "Value": "5.2/10"}, {"Source": "Rotten Tomatoes", "Value": "63%"}]</t>
        </is>
      </c>
      <c r="S1460" s="118" t="inlineStr">
        <is>
          <t>0</t>
        </is>
      </c>
      <c r="T1460" s="43" t="inlineStr">
        <is>
          <t>TV-G</t>
        </is>
      </c>
      <c r="U1460" s="44" t="inlineStr">
        <is>
          <t>104</t>
        </is>
      </c>
      <c r="V1460" s="45" t="inlineStr">
        <is>
          <t>{"link": "https://www.themoviedb.org/movie/44244-camp-rock-2-the-final-jam/watch?locale=CA", "flatrate": [{"logo_path": "/97yvRBw1GzX7fXprcF80er19ot.jpg", "provider_id": 337, "provider_name": "Disney Plus", "display_priority": 3}], "buy": [{"logo_path": "/8z7rC8uIDaTM91X0ZfkRf04ydj2.jpg", "provider_id": 3, "provider_name": "Google Play Movies", "display_priority": 7}, {"logo_path": "/pTnn5JwWr4p3pG8H6VrpiQo7Vs0.jpg", "provider_id": 192, "provider_name": "YouTube", "display_priority": 33}]}</t>
        </is>
      </c>
      <c r="W1460" s="75" t="inlineStr">
        <is>
          <t>0</t>
        </is>
      </c>
      <c r="X1460" s="35" t="n">
        <v>44244</v>
      </c>
      <c r="Y1460" s="35" t="inlineStr">
        <is>
          <t>[13655, 531454, 1584, 26326, 17745, 335797, 986054, 476481, 16378, 13595, 82650, 6477, 14008, 43158, 1239146, 901362, 405314, 115626, 446893, 44756]</t>
        </is>
      </c>
      <c r="Z1460" s="35" t="inlineStr">
        <is>
          <t>63%</t>
        </is>
      </c>
      <c r="AA1460" s="35" t="inlineStr">
        <is>
          <t>5.2/10</t>
        </is>
      </c>
      <c r="AB1460" s="35" t="inlineStr">
        <is>
          <t>N/A</t>
        </is>
      </c>
      <c r="AC1460" s="35" t="inlineStr">
        <is>
          <t>https://www.youtube.com/embed/1yKLEoImqw8</t>
        </is>
      </c>
      <c r="AD1460" s="98" t="inlineStr">
        <is>
          <t>US</t>
        </is>
      </c>
      <c r="AE1460" s="98" t="n">
        <v>1731215633548</v>
      </c>
    </row>
    <row r="1461" ht="14.25" customHeight="1" s="169">
      <c r="A1461" s="93" t="inlineStr">
        <is>
          <t>The Cobbler</t>
        </is>
      </c>
      <c r="B1461" s="94" t="n">
        <v>31</v>
      </c>
      <c r="C1461" s="131" t="inlineStr">
        <is>
          <t>Sandlerverse</t>
        </is>
      </c>
      <c r="D1461" s="132" t="n"/>
      <c r="E1461" s="95" t="inlineStr">
        <is>
          <t>Fantasy</t>
        </is>
      </c>
      <c r="F1461" s="117" t="inlineStr">
        <is>
          <t>Dark Comedy</t>
        </is>
      </c>
      <c r="G1461" s="31" t="n"/>
      <c r="H1461" s="32" t="n"/>
      <c r="I1461" s="96" t="inlineStr">
        <is>
          <t>RLJ Entertainment</t>
        </is>
      </c>
      <c r="J1461" s="97" t="n">
        <v>2014</v>
      </c>
      <c r="K1461" s="35">
        <f>ROW(K1461)-1</f>
        <v/>
      </c>
      <c r="L1461" s="98" t="b">
        <v>0</v>
      </c>
      <c r="M1461" s="99" t="n"/>
      <c r="N1461" s="37" t="inlineStr">
        <is>
          <t>Max Simkin repairs shoes in the same New York shop that has been in his family for generations. Disenchanted with the grind of daily life, Max stumbles upon a magical heirloom that allows him to step into the lives of his customers and see the world in a new way. Sometimes walking in another man's shoes is the only way one can discover who they really are.</t>
        </is>
      </c>
      <c r="O1461" s="38" t="inlineStr">
        <is>
          <t>https://image.tmdb.org/t/p/w500/k6CYisrf2J2FXzvSXVJSscHc7Kj.jpg</t>
        </is>
      </c>
      <c r="P1461" s="39" t="inlineStr">
        <is>
          <t>Adam Sandler, Method Man, Dustin Hoffman, Steve Buscemi, Melonie Díaz, Ellen Barkin, Dan Stevens, Elli, Sondra James, Dascha Polanco, Lynn Cohen, Fritz Weaver, Adam B. Shapiro, Yul Vazquez, Evan Neumann, Allen Lewis Rickman, Donnie Keshawarz, Ethan Khusidman, Kim Cloutier, Stuart Rudin, Wayne Wilderson, Mike Versandi, Adrian Black, Craig Walker, Cliff Samara, Stephen Lin, Miles J. Harvey, Joey Slotnick, Paul Sado, Greta Lee, Judy Rosenblatt, John DeBlasio, Neimah Djourabchi, Grizz Chapman, Kevin Breznahan, Earl Baker Jr., Glenn Fleshler, Danny Mastrogiorgio, Elena Kampouris, James Shanahan, Albert Christmas, Salvatore Rossi, Chris Titone, Douglas Taurel, Charles Borland, Fabrizio Brienza, Jared Sandler, Natia Dune</t>
        </is>
      </c>
      <c r="Q1461" s="40" t="inlineStr">
        <is>
          <t>Tom McCarthy</t>
        </is>
      </c>
      <c r="R1461" s="41" t="inlineStr">
        <is>
          <t>[{"Source": "Internet Movie Database", "Value": "5.8/10"}, {"Source": "Rotten Tomatoes", "Value": "10%"}, {"Source": "Metacritic", "Value": "23/100"}]</t>
        </is>
      </c>
      <c r="S1461" s="118" t="inlineStr">
        <is>
          <t>6,500,000</t>
        </is>
      </c>
      <c r="T1461" s="43" t="inlineStr">
        <is>
          <t>PG-13</t>
        </is>
      </c>
      <c r="U1461" s="44" t="inlineStr">
        <is>
          <t>99</t>
        </is>
      </c>
      <c r="V1461" s="45" t="inlineStr">
        <is>
          <t>{"link": "https://www.themoviedb.org/movie/238215-the-cobbler/watch?locale=CA", "ads": [{"logo_path": "/xoFyQOXR3qINRsdnCQyd7jGx8Wo.jpg", "provider_id": 326, "provider_name": "CTV", "display_priority": 43}], "buy": [{"logo_path": "/SPnB1qiCkYfirS2it3hZORwGVn.jpg", "provider_id": 2, "provider_name": "Apple TV Store", "display_priority": 6}, {"logo_path": "/4bIKO5tqPgko0135wL9GhMsb1wv.jpg", "provider_id": 140, "provider_name": "CosmoGo", "display_priority": 18}], "rent": [{"logo_path": "/SPnB1qiCkYfirS2it3hZORwGVn.jpg", "provider_id": 2, "provider_name": "Apple TV Store", "display_priority": 6}, {"logo_path": "/4bIKO5tqPgko0135wL9GhMsb1wv.jpg", "provider_id": 140, "provider_name": "CosmoGo", "display_priority": 18}]}</t>
        </is>
      </c>
      <c r="W1461" s="75" t="inlineStr">
        <is>
          <t>10,000,000</t>
        </is>
      </c>
      <c r="X1461" s="35" t="n">
        <v>238215</v>
      </c>
      <c r="Y1461" s="35" t="inlineStr">
        <is>
          <t>[21219, 2207, 4442, 98864, 616747, 999644, 10511, 830896, 11244, 423949, 1242669, 227, 2758, 24816, 10699, 1116488, 9260, 22509, 305747, 433627]</t>
        </is>
      </c>
      <c r="Z1461" s="35" t="inlineStr">
        <is>
          <t>10%</t>
        </is>
      </c>
      <c r="AA1461" s="35" t="inlineStr">
        <is>
          <t>5.8/10</t>
        </is>
      </c>
      <c r="AB1461" s="35" t="inlineStr">
        <is>
          <t>23/100</t>
        </is>
      </c>
      <c r="AC1461" s="35" t="inlineStr">
        <is>
          <t>https://www.youtube.com/embed/9p47ez-7OIk</t>
        </is>
      </c>
      <c r="AD1461" s="98" t="inlineStr">
        <is>
          <t>US</t>
        </is>
      </c>
      <c r="AE1461" s="98" t="n">
        <v>1731215633548</v>
      </c>
    </row>
    <row r="1462" ht="14.25" customHeight="1" s="169">
      <c r="A1462" s="93" t="inlineStr">
        <is>
          <t>Charlie and the Chocolate Factory</t>
        </is>
      </c>
      <c r="B1462" s="94" t="n">
        <v>31</v>
      </c>
      <c r="C1462" s="131" t="n"/>
      <c r="D1462" s="132" t="n"/>
      <c r="E1462" s="95" t="inlineStr">
        <is>
          <t>Fantasy</t>
        </is>
      </c>
      <c r="F1462" s="117" t="inlineStr">
        <is>
          <t>Musical</t>
        </is>
      </c>
      <c r="G1462" s="31" t="n"/>
      <c r="H1462" s="32" t="n"/>
      <c r="I1462" s="96" t="inlineStr">
        <is>
          <t>Warner Bros.</t>
        </is>
      </c>
      <c r="J1462" s="97" t="n">
        <v>2005</v>
      </c>
      <c r="K1462" s="35">
        <f>ROW(K1462)-1</f>
        <v/>
      </c>
      <c r="L1462" s="98" t="b">
        <v>0</v>
      </c>
      <c r="M1462" s="99" t="inlineStr">
        <is>
          <t>I didn't enjoy much of this movie, and it's especially bad when you compare it to the original. The music is not good, and the whole thing has such a weird vibe that Burton has generated. Johnny Depp is awful as Willy Wonka, really terribly miscast. They dive way too much into his tragic backstory too, providing unnecessary insight just for the sake of sympathy. There is no reason whatsoever to watch this over the original, they should have never attempted to remake it, and if they did, they definitely shouldn't have entrusted Burton and Depp with it.</t>
        </is>
      </c>
      <c r="N1462" s="37" t="inlineStr">
        <is>
          <t>A young boy wins a tour through the most magnificent chocolate factory in the world, led by the world's most unusual candy maker.</t>
        </is>
      </c>
      <c r="O1462" s="38" t="inlineStr">
        <is>
          <t>https://image.tmdb.org/t/p/w500/iKP6wg3c6COUe8gYutoGG7qcPnO.jpg</t>
        </is>
      </c>
      <c r="P1462" s="39" t="inlineStr">
        <is>
          <t>Johnny Depp, Freddie Highmore, David Kelly, Helena Bonham Carter, Noah Taylor, Missi Pyle, James Fox, Deep Roy, Christopher Lee, Adam Godley, Franziska Troegner, AnnaSophia Robb, Julia Winter, Jordan Fry, Philip Wiegratz, Blair Dunlop, Liz Smith, Eileen Essell, David Morris, Nitin Ganatra, Shelley Conn, Chris Cresswell, Philip Philmar, Tony Kirwood, Todd Boyce, Nayef Rashed, Menis Yousry, Harry Taylor, Hubertus Geller, Francesca Hunt, Garrick Hagon, Kevin Eldon, Mark Heap, Roger Frost, Oscar James, Colette Appleby, Debora Weston, Annette Badland, Steve Hope Wynne, Geoffrey Holder, Elena Buda, Rene Costa, Danny Elfman, Aiko Horiuchi, Brigitte Millar, Valery Richardson, John Warman, Tracy Yarkoni, Jynine James</t>
        </is>
      </c>
      <c r="Q1462" s="40" t="inlineStr">
        <is>
          <t>Tim Burton</t>
        </is>
      </c>
      <c r="R1462" s="41" t="inlineStr">
        <is>
          <t>[{"Source": "Internet Movie Database", "Value": "6.7/10"}, {"Source": "Rotten Tomatoes", "Value": "83%"}, {"Source": "Metacritic", "Value": "72/100"}]</t>
        </is>
      </c>
      <c r="S1462" s="42" t="inlineStr">
        <is>
          <t>475,000,000</t>
        </is>
      </c>
      <c r="T1462" s="43" t="inlineStr">
        <is>
          <t>PG</t>
        </is>
      </c>
      <c r="U1462" s="44" t="inlineStr">
        <is>
          <t>115</t>
        </is>
      </c>
      <c r="V1462" s="45" t="inlineStr">
        <is>
          <t>{"link": "https://www.themoviedb.org/movie/118-charlie-and-the-chocolate-factory/watch?locale=CA", "flatrate": [{"logo_path": "/ewOptMVIYcOadMGGJz8DJueH2bH.jpg", "provider_id": 230, "provider_name": "Crave", "display_priority": 5}, {"logo_path": "/esiLBRzDUwodjfN8gA4qj7l3ZF7.jpg", "provider_id": 1794, "provider_name": "Starz Amazon Channel", "display_priority": 92}, {"logo_path": "/qcKfSyX4xkXESjHrkO8cZLRJkn6.jpg", "provider_id": 2604, "provider_name": "Crave Amazon Channel", "display_priority": 140}], "rent":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{"logo_path": "/vLZKlXUNDcZR7ilvfY9Wr9k80FZ.jpg", "provider_id": 538, "provider_name": "Plex", "display_priority": 81}], "buy":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t>
        </is>
      </c>
      <c r="W1462" s="46" t="inlineStr">
        <is>
          <t>150,000,000</t>
        </is>
      </c>
      <c r="X1462" s="35" t="n">
        <v>118</v>
      </c>
      <c r="Y1462" s="35" t="inlineStr">
        <is>
          <t>[252, 455411, 787699, 170687, 668461, 116149, 927254, 585245, 10830, 346698, 24100, 346648, 9449, 433, 12230, 44683, 798021, 24115, 550440, 203739]</t>
        </is>
      </c>
      <c r="Z1462" s="35" t="inlineStr">
        <is>
          <t>83%</t>
        </is>
      </c>
      <c r="AA1462" s="35" t="inlineStr">
        <is>
          <t>6.7/10</t>
        </is>
      </c>
      <c r="AB1462" s="35" t="inlineStr">
        <is>
          <t>72/100</t>
        </is>
      </c>
      <c r="AC1462" s="35" t="inlineStr">
        <is>
          <t>https://www.youtube.com/embed/p6JAQ2aoXm0</t>
        </is>
      </c>
      <c r="AD1462" s="98" t="inlineStr">
        <is>
          <t>US</t>
        </is>
      </c>
      <c r="AE1462" s="98" t="inlineStr">
        <is>
          <t>1772770820865</t>
        </is>
      </c>
    </row>
    <row r="1463" ht="14.25" customHeight="1" s="169">
      <c r="A1463" s="93" t="inlineStr">
        <is>
          <t>Gemini Man</t>
        </is>
      </c>
      <c r="B1463" s="94" t="n">
        <v>31</v>
      </c>
      <c r="C1463" s="131" t="n"/>
      <c r="D1463" s="132" t="n"/>
      <c r="E1463" s="95" t="inlineStr">
        <is>
          <t>Sci-Fi</t>
        </is>
      </c>
      <c r="F1463" s="117" t="inlineStr">
        <is>
          <t>Action</t>
        </is>
      </c>
      <c r="G1463" s="31" t="n"/>
      <c r="H1463" s="32" t="n"/>
      <c r="I1463" s="96" t="inlineStr">
        <is>
          <t>Paramount Pictures</t>
        </is>
      </c>
      <c r="J1463" s="97" t="n">
        <v>2019</v>
      </c>
      <c r="K1463" s="35">
        <f>ROW(K1463)-1</f>
        <v/>
      </c>
      <c r="L1463" s="98" t="b">
        <v>0</v>
      </c>
      <c r="M1463" s="99" t="n"/>
      <c r="N1463" s="37" t="inlineStr">
        <is>
          <t>Henry Brogan is an elite 51-year-old assassin who's ready to call it quits after completing his 72nd job. His plans get turned upside down when he becomes the target of a mysterious operative who can seemingly predict his every move. To his horror, Brogan soon learns that the man who's trying to kill him is a younger, faster, cloned version of himself.</t>
        </is>
      </c>
      <c r="O1463" s="38" t="inlineStr">
        <is>
          <t>https://image.tmdb.org/t/p/w500/uTALxjQU8e1lhmNjP9nnJ3t2pRU.jpg</t>
        </is>
      </c>
      <c r="P1463" s="39" t="inlineStr">
        <is>
          <t>Will Smith, Mary Elizabeth Winstead, Clive Owen, Benedict Wong, Douglas Hodge, Ralph Brown, Linda Emond, Ilia Volok, E.J. Bonilla, Victor Hugo, David Shae, Theodora Miranne, Diego Adonye, Lilla Banak, Igor Szasz, Alexa GyÖrgy, Fernanda Dorogi, Alexandra Szucs, Tim Connolly, Daniel Salyers, Jordan Sherley, Tony J. Scott, Jeff J.J. Authors, Justin James Boykin, Karis Wymbs, Frankie Verroca, Balázs Veres, Adrian Valle Torres, Ashton Tatum, Ferenc Iván Szabó, Dillon John Swanson, Saskia Slaaf, Kenny Sheard, Carl Salonen, Brianna Robinson, Hannah Pniewski, Thanh-Huy Phan, Zach Mellado, Samantha Kudler, Frankie Justin, Douglas Rizzo Johnson, Dawit Gulilat, Samantha Goldman, Chris Goad, Björn Freiberg, Christopher T. Elliott, Marc Demeter, William Caraballo, Olivia Bailey, Daniel Annone, Christon Andell</t>
        </is>
      </c>
      <c r="Q1463" s="40" t="inlineStr">
        <is>
          <t>Ang Lee</t>
        </is>
      </c>
      <c r="R1463" s="41" t="inlineStr">
        <is>
          <t>[{"Source": "Internet Movie Database", "Value": "5.7/10"}, {"Source": "Rotten Tomatoes", "Value": "27%"}, {"Source": "Metacritic", "Value": "38/100"}]</t>
        </is>
      </c>
      <c r="S1463" s="42" t="inlineStr">
        <is>
          <t>173,469,516</t>
        </is>
      </c>
      <c r="T1463" s="43" t="inlineStr">
        <is>
          <t>PG-13</t>
        </is>
      </c>
      <c r="U1463" s="44" t="inlineStr">
        <is>
          <t>117</t>
        </is>
      </c>
      <c r="V1463" s="45" t="inlineStr">
        <is>
          <t>{"link": "https://www.themoviedb.org/movie/453405-gemini-man/watch?locale=CA", "rent":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{"logo_path": "/vLZKlXUNDcZR7ilvfY9Wr9k80FZ.jpg", "provider_id": 538, "provider_name": "Plex", "display_priority": 81}], "buy":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"flatrate": [{"logo_path": "/pbpMk2JmcoNnQwx5JGpXngfoWtp.jpg", "provider_id": 8, "provider_name": "Netflix", "display_priority": 0}, {"logo_path": "/dpR8r13zWDeUR0QkzWidrdMxa56.jpg", "provider_id": 1796, "provider_name": "Netflix Standard with Ads", "display_priority": 93}]}</t>
        </is>
      </c>
      <c r="W1463" s="46" t="inlineStr">
        <is>
          <t>140,000,000</t>
        </is>
      </c>
      <c r="X1463" s="35" t="n">
        <v>453405</v>
      </c>
      <c r="Y1463" s="35" t="inlineStr">
        <is>
          <t>[17445, 370097, 13455, 19959, 464882, 411802, 297761, 232842, 141052, 97262, 24528, 46529, 102382, 14011, 618354, 72710, 323027, 399579, 15359, 262543]</t>
        </is>
      </c>
      <c r="Z1463" s="35" t="inlineStr">
        <is>
          <t>27%</t>
        </is>
      </c>
      <c r="AA1463" s="35" t="inlineStr">
        <is>
          <t>5.7/10</t>
        </is>
      </c>
      <c r="AB1463" s="35" t="inlineStr">
        <is>
          <t>38/100</t>
        </is>
      </c>
      <c r="AC1463" s="35" t="inlineStr">
        <is>
          <t>https://www.youtube.com/embed/6orc_lHvJKY</t>
        </is>
      </c>
      <c r="AD1463" s="98" t="inlineStr">
        <is>
          <t>US</t>
        </is>
      </c>
      <c r="AE1463" s="98" t="n">
        <v>1731215633548</v>
      </c>
    </row>
    <row r="1464" ht="14.25" customHeight="1" s="169">
      <c r="A1464" s="93" t="inlineStr">
        <is>
          <t>Rush Hour 3</t>
        </is>
      </c>
      <c r="B1464" s="94" t="n">
        <v>31</v>
      </c>
      <c r="C1464" s="131" t="inlineStr">
        <is>
          <t>Rush Hour</t>
        </is>
      </c>
      <c r="D1464" s="132" t="n"/>
      <c r="E1464" s="95" t="inlineStr">
        <is>
          <t>Action</t>
        </is>
      </c>
      <c r="F1464" s="117" t="inlineStr">
        <is>
          <t>Comedy</t>
        </is>
      </c>
      <c r="G1464" s="31" t="n"/>
      <c r="H1464" s="32" t="n"/>
      <c r="I1464" s="96" t="inlineStr">
        <is>
          <t>New Line Cinema</t>
        </is>
      </c>
      <c r="J1464" s="97" t="n">
        <v>2007</v>
      </c>
      <c r="K1464" s="35">
        <f>ROW(K1464)-1</f>
        <v/>
      </c>
      <c r="L1464" s="98" t="b">
        <v>0</v>
      </c>
      <c r="M1464" s="99" t="inlineStr">
        <is>
          <t>A poor imitation of the original Rush Hour, and it really feels like they've run out of steam with these movies. They try to play the hits once again, but this time the balance between action and comedy seems way off. The movie is way more reliant on hijinks and low brow comedy this time around, and it's not very enjoyable. The racism has been dialled way up on this one as well. Tucker seems to be phoning in his performance, which makes sense given his state of mostly retired at this point. Jackie Chan doesn't have very many opportunities to show off his skills either. They try so hard to tie this movie into the original that they forgot to write some good jokes and have some compelling action.</t>
        </is>
      </c>
      <c r="N1464" s="49" t="inlineStr">
        <is>
          <t>After a botched assassination attempt, the mismatched duo finds themselves in Paris, struggling to retrieve a precious list of names, as the murderous crime syndicate's henchmen try their best to stop them. Once more, Lee and Carter must fight their way through dangerous gangsters; however, this time, the past has come back to haunt Lee. Will the boys get the job done once and for all?</t>
        </is>
      </c>
      <c r="O1464" s="50" t="inlineStr">
        <is>
          <t>https://image.tmdb.org/t/p/w500/mp9CzKxLa2i7yblMXUrzVfGqsCo.jpg</t>
        </is>
      </c>
      <c r="P1464" s="51" t="inlineStr">
        <is>
          <t>Jackie Chan, Chris Tucker, Hiroyuki Sanada, Max von Sydow, Yvan Attal, Roman Polanski, Zhang Jingchu, Philip Baker Hall, Noémie Lenoir, Youki Kudoh, Tzi Ma, Dana Ivey, Henry O, Mia Tyler, Michael Chow, Kentaro, Ann Christine, Darryl Chan, Sarah Shahi, Arnold Chon, George Cheung, Simon Rhee, Marc Hoang, David Niven Jr., Oanh Nguyen, Andrew Quang, Sun Mingming, Lisa Thornhill, Ludovic Paris, Richard Dieux, Olivier Schneider, Philippe Bergeron, Daniel Yabut, Frank Bruynbroek, Lisa Piepergerdes, Éric Naggar, Silvie Laguna, Micaelle Mee-Sook, Daniel Decrauze, Anna Chiu, Heather Mostofizadeh, Jasmine Dustin, Francesca Cecil, David Goldsmith, Michel Francini, Julie Depardieu, R.J. Durell, Rachael Markarian, Noa Dori, James Lew, Annabeth Miller</t>
        </is>
      </c>
      <c r="Q1464" s="52" t="inlineStr">
        <is>
          <t>Brett Ratner</t>
        </is>
      </c>
      <c r="R1464" s="59" t="inlineStr">
        <is>
          <t>[{"Source": "Internet Movie Database", "Value": "6.3/10"}, {"Source": "Rotten Tomatoes", "Value": "17%"}, {"Source": "Metacritic", "Value": "44/100"}]</t>
        </is>
      </c>
      <c r="S1464" s="60" t="inlineStr">
        <is>
          <t>258,097,122</t>
        </is>
      </c>
      <c r="T1464" s="55" t="inlineStr">
        <is>
          <t>PG-13</t>
        </is>
      </c>
      <c r="U1464" s="56" t="inlineStr">
        <is>
          <t>90</t>
        </is>
      </c>
      <c r="V1464" s="57" t="inlineStr">
        <is>
          <t>{"link": "https://www.themoviedb.org/movie/5174-rush-hour-3/watch?locale=CA", "buy":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"rent":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t>
        </is>
      </c>
      <c r="W1464" s="61" t="inlineStr">
        <is>
          <t>140,000,000</t>
        </is>
      </c>
      <c r="X1464" s="35" t="n">
        <v>5174</v>
      </c>
      <c r="Y1464" s="35" t="inlineStr">
        <is>
          <t>[5175, 2109, 323675, 10023, 13534, 731738, 24528, 168530, 1383731, 155, 9644, 19267, 512195, 39514, 13387, 1035259, 268, 2207, 1363123, 11244]</t>
        </is>
      </c>
      <c r="Z1464" s="35" t="inlineStr">
        <is>
          <t>17%</t>
        </is>
      </c>
      <c r="AA1464" s="35" t="inlineStr">
        <is>
          <t>6.3/10</t>
        </is>
      </c>
      <c r="AB1464" s="35" t="inlineStr">
        <is>
          <t>44/100</t>
        </is>
      </c>
      <c r="AC1464" s="35" t="inlineStr">
        <is>
          <t>https://www.youtube.com/embed/Wwow2VOxGZQ</t>
        </is>
      </c>
      <c r="AD1464" s="98" t="inlineStr">
        <is>
          <t>US</t>
        </is>
      </c>
      <c r="AE1464" s="98" t="inlineStr">
        <is>
          <t>1767135645297</t>
        </is>
      </c>
    </row>
    <row r="1465" ht="14.25" customHeight="1" s="169">
      <c r="A1465" s="93" t="inlineStr">
        <is>
          <t>Fantastic Four: Rise of the Silver Surfer</t>
        </is>
      </c>
      <c r="B1465" s="94" t="n">
        <v>31</v>
      </c>
      <c r="C1465" s="131" t="inlineStr">
        <is>
          <t>Marvel</t>
        </is>
      </c>
      <c r="D1465" s="132" t="inlineStr">
        <is>
          <t>Non-MCU</t>
        </is>
      </c>
      <c r="E1465" s="95" t="inlineStr">
        <is>
          <t>Comic Book</t>
        </is>
      </c>
      <c r="F1465" s="117" t="n"/>
      <c r="G1465" s="31" t="n"/>
      <c r="H1465" s="32" t="n"/>
      <c r="I1465" s="96" t="inlineStr">
        <is>
          <t>20th Century Studios</t>
        </is>
      </c>
      <c r="J1465" s="97" t="n">
        <v>2007</v>
      </c>
      <c r="K1465" s="35">
        <f>ROW(K1465)-1</f>
        <v/>
      </c>
      <c r="L1465" s="98" t="b">
        <v>0</v>
      </c>
      <c r="M1465" s="99" t="n"/>
      <c r="N1465" s="49" t="inlineStr">
        <is>
          <t>The Fantastic Four return to the big screen as a new and all powerful enemy threatens the Earth. The seemingly unstoppable 'Silver Surfer', but all is not what it seems and there are old and new enemies that pose a greater threat than the intrepid superheroes realize.</t>
        </is>
      </c>
      <c r="O1465" s="50" t="inlineStr">
        <is>
          <t>https://image.tmdb.org/t/p/w500/f3ldtPF7SESMcyAIyIJHBLlBBkr.jpg</t>
        </is>
      </c>
      <c r="P1465" s="51" t="inlineStr">
        <is>
          <t>Ioan Gruffudd, Jessica Alba, Chris Evans, Michael Chiklis, Julian McMahon, Doug Jones, Kerry Washington, Andre Braugher, Laurence Fishburne, Beau Garrett, Brian Posehn, Zach Grenier, Kenneth Welsh, Kevin McNulty, Andy Stahl, Debbie Timuss, Moneca Delain, Yan-Kay Crystal Lowe, Vanessa Lachey, Stan Lee, Gonzalo Menendez, Giuliana Rancic, Lauren Sánchez, Benjamin Ayres, Patricia Harras, Fareed Abdelhak, Dawn Chubai, Alicia Thorgrimsson, Valerie Tian, Jeanna Haddow, Ali Costigan, Suzanne Ristic, Michasha Armstrong, Ulla Friis, Nimet Kanji</t>
        </is>
      </c>
      <c r="Q1465" s="52" t="inlineStr">
        <is>
          <t>Tim Story</t>
        </is>
      </c>
      <c r="R1465" s="62" t="inlineStr">
        <is>
          <t>[{"Source": "Internet Movie Database", "Value": "5.6/10"}, {"Source": "Rotten Tomatoes", "Value": "38%"}, {"Source": "Metacritic", "Value": "45/100"}]</t>
        </is>
      </c>
      <c r="S1465" s="60" t="inlineStr">
        <is>
          <t>301,913,131</t>
        </is>
      </c>
      <c r="T1465" s="55" t="inlineStr">
        <is>
          <t>PG</t>
        </is>
      </c>
      <c r="U1465" s="56" t="inlineStr">
        <is>
          <t>92</t>
        </is>
      </c>
      <c r="V1465" s="57" t="inlineStr">
        <is>
          <t>{"link": "https://www.themoviedb.org/movie/1979-fantastic-four-rise-of-the-silver-surfer/watch?locale=CA", "flatrate": [{"logo_path": "/97yvRBw1GzX7fXprcF80er19ot.jpg", "provider_id": 337, "provider_name": "Disney Plus", "display_priority": 3}], "buy":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"rent":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t>
        </is>
      </c>
      <c r="W1465" s="61" t="inlineStr">
        <is>
          <t>130,000,000</t>
        </is>
      </c>
      <c r="X1465" s="35" t="n">
        <v>1979</v>
      </c>
      <c r="Y1465" s="35" t="inlineStr">
        <is>
          <t>[1452, 617126, 1924, 299537, 447365, 609681, 1061474, 141052, 299536, 8536, 298618, 283995, 10138, 9738, 24428, 118340, 580489, 299534, 271110, 284054]</t>
        </is>
      </c>
      <c r="Z1465" s="35" t="inlineStr">
        <is>
          <t>38%</t>
        </is>
      </c>
      <c r="AA1465" s="35" t="inlineStr">
        <is>
          <t>5.6/10</t>
        </is>
      </c>
      <c r="AB1465" s="35" t="inlineStr">
        <is>
          <t>45/100</t>
        </is>
      </c>
      <c r="AC1465" s="35" t="inlineStr">
        <is>
          <t>https://www.youtube.com/embed/7whodtti908</t>
        </is>
      </c>
      <c r="AD1465" s="98" t="inlineStr">
        <is>
          <t>US</t>
        </is>
      </c>
      <c r="AE1465" s="98" t="n">
        <v>1731215633548</v>
      </c>
    </row>
    <row r="1466" ht="14.25" customHeight="1" s="169">
      <c r="A1466" s="93" t="inlineStr">
        <is>
          <t>Almost Heroes</t>
        </is>
      </c>
      <c r="B1466" s="94" t="n">
        <v>31</v>
      </c>
      <c r="C1466" s="131" t="n"/>
      <c r="D1466" s="132" t="n"/>
      <c r="E1466" s="95" t="inlineStr">
        <is>
          <t>Comedy</t>
        </is>
      </c>
      <c r="F1466" s="117" t="inlineStr">
        <is>
          <t>Adventure</t>
        </is>
      </c>
      <c r="G1466" s="31" t="n"/>
      <c r="H1466" s="32" t="n"/>
      <c r="I1466" s="96" t="inlineStr">
        <is>
          <t>Warner Bros.</t>
        </is>
      </c>
      <c r="J1466" s="97" t="n">
        <v>1998</v>
      </c>
      <c r="K1466" s="35">
        <f>ROW(K1466)-1</f>
        <v/>
      </c>
      <c r="L1466" s="98" t="b">
        <v>0</v>
      </c>
      <c r="M1466" s="99" t="inlineStr">
        <is>
          <t>An unfitting goodbye to Chris Farley. He was a very funny man that was gone far too soon. But this movie is terrible. Farley gives it his all and provides almost all of the laughs. Matthew Perry is awful, he doesn't deliver anything comedically and is also a terrible straight man. The real problem is a very weak script, and the movie is unable to overcome it.</t>
        </is>
      </c>
      <c r="N1466" s="63" t="inlineStr">
        <is>
          <t>Two hapless explorers lead an ill-fated 1804 expedition through the Pacific Northwest in a hopeless, doomed effort to reach the Pacific Ocean before Lewis and Clark.</t>
        </is>
      </c>
      <c r="O1466" s="64" t="inlineStr">
        <is>
          <t>https://image.tmdb.org/t/p/w500/qO1cfr4UxcwQ858Nxp470QNS3v8.jpg</t>
        </is>
      </c>
      <c r="P1466" s="65" t="inlineStr">
        <is>
          <t>Chris Farley, Matthew Perry, Bokeem Woodbine, Barry Del Sherman, Eugene Levy, Lisa Barbuscia, Christian Clemenson, Patrick Cranshaw, Jonathan Joss, Gregory Cruz, Don Lake, Brent Hinkley, John Farley, Kevin Dunn, Tim DeKay, Keith Sellon-Wright, David Barrera, Harry Shearer, George Aguilar, Hamilton Camp, Lewis Arquette, Robert Tittor, Franklin Cover, David Packer, Steven M. Porter, Scott Williamson, Rusty Schwimmer</t>
        </is>
      </c>
      <c r="Q1466" s="66" t="inlineStr">
        <is>
          <t>Christopher Guest</t>
        </is>
      </c>
      <c r="R1466" s="62" t="inlineStr">
        <is>
          <t>[{"Source": "Internet Movie Database", "Value": "5.8/10"}, {"Source": "Rotten Tomatoes", "Value": "5%"}]</t>
        </is>
      </c>
      <c r="S1466" s="67" t="inlineStr">
        <is>
          <t>6,100,000</t>
        </is>
      </c>
      <c r="T1466" s="68" t="inlineStr">
        <is>
          <t>PG-13</t>
        </is>
      </c>
      <c r="U1466" s="69" t="inlineStr">
        <is>
          <t>90</t>
        </is>
      </c>
      <c r="V1466" s="45" t="inlineStr">
        <is>
          <t>{"link": "https://www.themoviedb.org/movie/14342-almost-heroes/watch?locale=CA", "free": [{"logo_path": "/j7D006Uy3UWwZ6G0xH6BMgIWTzH.jpg", "provider_id": 212, "provider_name": "Hoopla", "display_priority": 8}], "buy":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"rent":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t>
        </is>
      </c>
      <c r="W1466" s="70" t="inlineStr">
        <is>
          <t>30,000,000</t>
        </is>
      </c>
      <c r="X1466" s="35" t="n">
        <v>14342</v>
      </c>
      <c r="Y1466" s="35" t="inlineStr">
        <is>
          <t>[934456, 13063, 188161, 974691, 1077280, 1414048, 107985, 804150, 1002315, 1195518, 13339, 24701, 1293286, 100, 32634, 13612, 17006, 884315, 333484, 1106289]</t>
        </is>
      </c>
      <c r="Z1466" s="35" t="inlineStr">
        <is>
          <t>5%</t>
        </is>
      </c>
      <c r="AA1466" s="35" t="inlineStr">
        <is>
          <t>5.8/10</t>
        </is>
      </c>
      <c r="AB1466" s="35" t="inlineStr">
        <is>
          <t>N/A</t>
        </is>
      </c>
      <c r="AC1466" s="35" t="inlineStr">
        <is>
          <t>https://www.youtube.com/embed/NgHm7-S82SI</t>
        </is>
      </c>
      <c r="AD1466" s="98" t="inlineStr">
        <is>
          <t>US</t>
        </is>
      </c>
      <c r="AE1466" s="98" t="n">
        <v>1731215633548</v>
      </c>
    </row>
    <row r="1467" ht="14.25" customHeight="1" s="169">
      <c r="A1467" s="93" t="inlineStr">
        <is>
          <t>Bringing Down the House</t>
        </is>
      </c>
      <c r="B1467" s="94" t="n">
        <v>30</v>
      </c>
      <c r="C1467" s="131" t="inlineStr">
        <is>
          <t>Disney Live Action</t>
        </is>
      </c>
      <c r="D1467" s="132" t="n"/>
      <c r="E1467" s="95" t="inlineStr">
        <is>
          <t>Comedy</t>
        </is>
      </c>
      <c r="F1467" s="117" t="n"/>
      <c r="G1467" s="31" t="n"/>
      <c r="H1467" s="32" t="n"/>
      <c r="I1467" s="96" t="inlineStr">
        <is>
          <t>Disney</t>
        </is>
      </c>
      <c r="J1467" s="97" t="n">
        <v>2003</v>
      </c>
      <c r="K1467" s="35">
        <f>ROW(K1467)-1</f>
        <v/>
      </c>
      <c r="L1467" s="98" t="b">
        <v>0</v>
      </c>
      <c r="M1467" s="99" t="inlineStr">
        <is>
          <t>There are some funny moments, nearly all of them provided by Eugene Levy, but they are all stuffed in the first half of the movie. Around those funny parts, the movie is full of unfunny, racist jokes and a bad story that really doesn't even kick in until 15 minutes are left. It's weird that this is classified on Wikipedia as a Rom Com, there is no romantic part of the movie. It's hard to sit through because of how terrible nearly every character in the movie is.</t>
        </is>
      </c>
      <c r="N1467" s="63" t="inlineStr">
        <is>
          <t>Uptight lawyer Peter Sanderson wants to dive back into dating after his divorce and has a hard time meeting the right women. He tries online dating and lucks out when he starts chatting with a fellow lawyer. The two agree to meet in the flesh, but the woman he meets — an escaped African-American convict named Charlene — is not what he expected. Peter is freaked out, but Charlene tries to convince him to take her case and prove her innocence. Along the way, she wreaks havoc on his middle-class life as he gets a lesson in learning to lighten up.</t>
        </is>
      </c>
      <c r="O1467" s="50" t="inlineStr">
        <is>
          <t>https://image.tmdb.org/t/p/w500/qt54pA2IkNAgKE9pBlgtJvDtR2S.jpg</t>
        </is>
      </c>
      <c r="P1467" s="51" t="inlineStr">
        <is>
          <t>Steve Martin, Queen Latifah, Eugene Levy, Joan Plowright, Jean Smart, Kimberly J. Brown, Angus T. Jones, Missi Pyle, Michael Rosenbaum, Betty White, Steve Harris, Jim Haynie, Aengus James, Jernard Burks, Bronzell Miller, Matt Lutz, Randy Oglesby, Jesse Corti, Smalls, Victor Webster, Teddy Lane Jr., Vincent M. Ward, Michael Ensign, Tracey Cherelle Jones, Josh Waters, Anne Fletcher, John Prosky, Alonzo Bodden, Seth Howard, Diana Carreno, Tim Stevenson, Eddie Garcia, Sundy Carter, Anne Bellamy, Robin Michelle McClamb, Walter Addison, Gina Morelli, Seth Altschull, Deezer D, Kelly Price, Candace Jackson, Erika Nuri, Faida Amana Brigham, Aminah Abdul-Jillil, Barry Lee Youngblood, Cris Judd, Oscar Orosco, Garland Spencer, Montrose Hagins, Laura Grady, Erik Betts, Christianna Carmine, Wahayn Inello Clayton, Paul Hopkins, Daymond Johnson, Michelle McGinty, Lucas Meyers, Bibi Nshimba</t>
        </is>
      </c>
      <c r="Q1467" s="52" t="inlineStr">
        <is>
          <t>Adam Shankman</t>
        </is>
      </c>
      <c r="R1467" s="62" t="inlineStr">
        <is>
          <t>[{"Source": "Internet Movie Database", "Value": "5.6/10"}, {"Source": "Rotten Tomatoes", "Value": "33%"}, {"Source": "Metacritic", "Value": "39/100"}]</t>
        </is>
      </c>
      <c r="S1467" s="60" t="inlineStr">
        <is>
          <t>132,700,000</t>
        </is>
      </c>
      <c r="T1467" s="55" t="inlineStr">
        <is>
          <t>PG-13</t>
        </is>
      </c>
      <c r="U1467" s="56" t="inlineStr">
        <is>
          <t>105</t>
        </is>
      </c>
      <c r="V1467" s="57" t="inlineStr">
        <is>
          <t>{"link": "https://www.themoviedb.org/movie/10678-bringing-down-the-house/watch?locale=CA", "buy":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"rent":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"flatrate": [{"logo_path": "/97yvRBw1GzX7fXprcF80er19ot.jpg", "provider_id": 337, "provider_name": "Disney Plus", "display_priority": 3}]}</t>
        </is>
      </c>
      <c r="W1467" s="61" t="inlineStr">
        <is>
          <t>20,000,000</t>
        </is>
      </c>
      <c r="X1467" s="35" t="n">
        <v>10678</v>
      </c>
      <c r="Y1467" s="35" t="inlineStr">
        <is>
          <t>[28053, 677179, 491418, 31608, 28297, 1155828, 10377, 1554, 36593, 9583, 565348, 227159, 29740, 28313, 17202, 28023, 10994, 27035, 283235, 14851]</t>
        </is>
      </c>
      <c r="Z1467" s="35" t="inlineStr">
        <is>
          <t>33%</t>
        </is>
      </c>
      <c r="AA1467" s="35" t="inlineStr">
        <is>
          <t>5.6/10</t>
        </is>
      </c>
      <c r="AB1467" s="35" t="inlineStr">
        <is>
          <t>39/100</t>
        </is>
      </c>
      <c r="AC1467" s="35" t="inlineStr">
        <is>
          <t>https://www.youtube.com/embed/5YN1HoijXbg</t>
        </is>
      </c>
      <c r="AD1467" s="98" t="inlineStr">
        <is>
          <t>US</t>
        </is>
      </c>
      <c r="AE1467" s="98" t="n">
        <v>1731215633548</v>
      </c>
    </row>
    <row r="1468" ht="14.25" customHeight="1" s="169">
      <c r="A1468" s="93" t="inlineStr">
        <is>
          <t>Terminator Salvation</t>
        </is>
      </c>
      <c r="B1468" s="94" t="n">
        <v>30</v>
      </c>
      <c r="C1468" s="131" t="inlineStr">
        <is>
          <t>Terminator</t>
        </is>
      </c>
      <c r="D1468" s="132" t="n"/>
      <c r="E1468" s="95" t="inlineStr">
        <is>
          <t>Sci-Fi</t>
        </is>
      </c>
      <c r="F1468" s="117" t="inlineStr">
        <is>
          <t>Action</t>
        </is>
      </c>
      <c r="G1468" s="31" t="n"/>
      <c r="H1468" s="32" t="n"/>
      <c r="I1468" s="96" t="inlineStr">
        <is>
          <t>Warner Bros.</t>
        </is>
      </c>
      <c r="J1468" s="97" t="n">
        <v>2009</v>
      </c>
      <c r="K1468" s="35">
        <f>ROW(K1468)-1</f>
        <v/>
      </c>
      <c r="L1468" s="98" t="b">
        <v>0</v>
      </c>
      <c r="M1468" s="99" t="n"/>
      <c r="N1468" s="49" t="inlineStr">
        <is>
          <t>All grown up in post-apocalyptic 2018, John Connor must lead the resistance of humans against the increasingly dominating militaristic robots. But when Marcus Wright appears, his existence confuses the mission as Connor tries to determine whether Wright has come from the future or the past -- and whether he's friend or foe.</t>
        </is>
      </c>
      <c r="O1468" s="50" t="inlineStr">
        <is>
          <t>https://image.tmdb.org/t/p/w500/gw6JhlekZgtKUFlDTezq3j5JEPK.jpg</t>
        </is>
      </c>
      <c r="P1468" s="51" t="inlineStr">
        <is>
          <t>Christian Bale, Sam Worthington, Moon Bloodgood, Helena Bonham Carter, Anton Yelchin, Common, Zach McGowan, Bryce Dallas Howard, Jane Alexander, Michael Ironside, Ivan G'Vera, Dorian Nkono, Chris Browning, Beth Bailey, Victor J. Ho, Buster Reeves, Jadagrace, Kevin Wiggins, Greg Serano, Bruce McIntosh, Po Chan, Babak Tafti, Treva Etienne, Michael Papajohn, Dylan Kenin, Chris Ashworth, Diego Joaquin Lopez, Greg Plitt, Omar Paz Trujillo, Terry Crews, Isaac Kappy, Boots Southerland, David Midthunder, Rafael Herrera, Maria Bethke, Marc Maurin, Anjul Nigam, Emerson Brooks, Lorenzo Callender, David Douglas, Joe Basile, Esodie Geiger, Roland Kickinger, Brian Steele, Linda Hamilton, Luke Kearney, Aaron Mastriani, Frank Powers, Mark Rayner, Chris Bentley, Scott Flick, Neil Harbisson, Casey Wayne Hupp, Shani Klein-Madden, Cynthia Lee, Gregory Leiker, Paul J. Porter, Scott Wyman, Foued Zayani, John Gibbs</t>
        </is>
      </c>
      <c r="Q1468" s="52" t="inlineStr">
        <is>
          <t>McG</t>
        </is>
      </c>
      <c r="R1468" s="62" t="inlineStr">
        <is>
          <t>[{"Source": "Internet Movie Database", "Value": "6.5/10"}, {"Source": "Rotten Tomatoes", "Value": "33%"}, {"Source": "Metacritic", "Value": "49/100"}]</t>
        </is>
      </c>
      <c r="S1468" s="60" t="inlineStr">
        <is>
          <t>371,353,001</t>
        </is>
      </c>
      <c r="T1468" s="55" t="inlineStr">
        <is>
          <t>PG-13</t>
        </is>
      </c>
      <c r="U1468" s="56" t="inlineStr">
        <is>
          <t>115</t>
        </is>
      </c>
      <c r="V1468" s="57" t="inlineStr">
        <is>
          <t>{"link": "https://www.themoviedb.org/movie/534-terminator-salvation/watch?locale=CA", "rent":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"flatrate": [{"logo_path": "/qcKfSyX4xkXESjHrkO8cZLRJkn6.jpg", "provider_id": 2604, "provider_name": "Crave Amazon Channel", "display_priority": 140}], "buy":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t>
        </is>
      </c>
      <c r="W1468" s="61" t="inlineStr">
        <is>
          <t>200,000,000</t>
        </is>
      </c>
      <c r="X1468" s="35" t="n">
        <v>534</v>
      </c>
      <c r="Y1468" s="35" t="inlineStr">
        <is>
          <t>[218, 296, 733317, 198184, 83542, 64635, 1001835, 4965, 11683, 76341, 507244, 775996, 78, 174675, 11309, 500664, 310135, 280, 1064028, 10366]</t>
        </is>
      </c>
      <c r="Z1468" s="35" t="inlineStr">
        <is>
          <t>33%</t>
        </is>
      </c>
      <c r="AA1468" s="35" t="inlineStr">
        <is>
          <t>6.5/10</t>
        </is>
      </c>
      <c r="AB1468" s="35" t="inlineStr">
        <is>
          <t>49/100</t>
        </is>
      </c>
      <c r="AC1468" s="35" t="inlineStr">
        <is>
          <t>https://www.youtube.com/embed/dayIedrLq_U</t>
        </is>
      </c>
      <c r="AD1468" s="98" t="inlineStr">
        <is>
          <t>US</t>
        </is>
      </c>
      <c r="AE1468" s="98" t="n">
        <v>1731215633548</v>
      </c>
    </row>
    <row r="1469" ht="14.25" customHeight="1" s="169">
      <c r="A1469" s="93" t="inlineStr">
        <is>
          <t>Never Back Down</t>
        </is>
      </c>
      <c r="B1469" s="94" t="n">
        <v>30</v>
      </c>
      <c r="C1469" s="131" t="n"/>
      <c r="D1469" s="132" t="n"/>
      <c r="E1469" s="95" t="inlineStr">
        <is>
          <t>Sports</t>
        </is>
      </c>
      <c r="F1469" s="117" t="inlineStr">
        <is>
          <t>Action</t>
        </is>
      </c>
      <c r="G1469" s="31" t="n"/>
      <c r="H1469" s="32" t="n"/>
      <c r="I1469" s="96" t="inlineStr">
        <is>
          <t>Summit Entertainment</t>
        </is>
      </c>
      <c r="J1469" s="97" t="n">
        <v>2008</v>
      </c>
      <c r="K1469" s="35">
        <f>ROW(K1469)-1</f>
        <v/>
      </c>
      <c r="L1469" s="98" t="b">
        <v>0</v>
      </c>
      <c r="M1469" s="99" t="n"/>
      <c r="N1469" s="63" t="inlineStr">
        <is>
          <t>Jake, full of anger after his father's death, is just starting to find a place for himself at his new Orlando high school - until Ryan, head of an underground MMA fight club, picks Jake out as a prime opponent. After being trounced by Ryan in front of the entire school, Jake begins training under the firm, moral guidance of a MMA master, where he learns how to fight... and how to avoid a fight. But it becomes obvious that a rematch will be inevitable if Jake wants to stop Ryan and his bullying, once and for all.</t>
        </is>
      </c>
      <c r="O1469" s="64" t="inlineStr">
        <is>
          <t>https://image.tmdb.org/t/p/w500/8oRUTyP1QAtGDMvRpKZyuyFPG0U.jpg</t>
        </is>
      </c>
      <c r="P1469" s="65" t="inlineStr">
        <is>
          <t>Sean Faris, Amber Heard, Cam Gigandet, Djimon Hounsou, Evan Peters, Leslie Hope, Wyatt Smith, Neil Brown Jr., Lauren Leech, Tilky Jones, Steven Crowley, Tom Nowicki, Chele André, Affion Crockett, Chris Lindsay, David Zelon, Jonathan Eusebio, Jocelyn Binder, Deon Stein, Milissa Sears, Andy Ussach, David W. Scott, Marnie Van der Burgt, Wolfgang Weber, Aaron Pushkar, Nadine Avola, Jayson Talbert, Elissa Kapneck, Joanne Spracklen, Randi Krasny, Stacy Westbrook, Joyce Kirkconnell, Alyx Libby, Stephen Pflug, Kristin Popelka, Bjorn Jiskoot Jr., Jasmine Burke, Vanessa Vega Rivera</t>
        </is>
      </c>
      <c r="Q1469" s="66" t="inlineStr">
        <is>
          <t>Jeff Wadlow</t>
        </is>
      </c>
      <c r="R1469" s="62" t="inlineStr">
        <is>
          <t>[{"Source": "Internet Movie Database", "Value": "6.5/10"}, {"Source": "Rotten Tomatoes", "Value": "21%"}, {"Source": "Metacritic", "Value": "39/100"}]</t>
        </is>
      </c>
      <c r="S1469" s="67" t="inlineStr">
        <is>
          <t>41,627,431</t>
        </is>
      </c>
      <c r="T1469" s="68" t="inlineStr">
        <is>
          <t>PG-13</t>
        </is>
      </c>
      <c r="U1469" s="69" t="inlineStr">
        <is>
          <t>113</t>
        </is>
      </c>
      <c r="V1469" s="45" t="inlineStr">
        <is>
          <t>{"link": "https://www.themoviedb.org/movie/8456-never-back-down/watch?locale=CA", "buy":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"flatrate": [{"logo_path": "/pvske1MyAoymrs5bguRfVqYiM9a.jpg", "provider_id": 119, "provider_name": "Amazon Prime Video", "display_priority": 1}, {"logo_path": "/8aBqoNeGGr0oSA85iopgNZUOTOc.jpg", "provider_id": 2100, "provider_name": "Amazon Prime Video with Ads", "display_priority": 111}, {"logo_path": "/o4OqlMLb3ZjhK7OwR4qvxiZKOXf.jpg", "provider_id": 2358, "provider_name": "Lionsgate+ Amazon Channels", "display_priority": 145}], "free": [{"logo_path": "/j7D006Uy3UWwZ6G0xH6BMgIWTzH.jpg", "provider_id": 212, "provider_name": "Hoopla", "display_priority": 8}, {"logo_path": "/vLZKlXUNDcZR7ilvfY9Wr9k80FZ.jpg", "provider_id": 538, "provider_name": "Plex", "display_priority": 81}], "rent":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"ads": [{"logo_path": "/zLYr7OPvpskMA4S79E3vlCi71iC.jpg", "provider_id": 73, "provider_name": "Tubi TV", "display_priority": 19}, {"logo_path": "/vLZKlXUNDcZR7ilvfY9Wr9k80FZ.jpg", "provider_id": 538, "provider_name": "Plex", "display_priority": 81}]}</t>
        </is>
      </c>
      <c r="W1469" s="70" t="inlineStr">
        <is>
          <t>20,000,000</t>
        </is>
      </c>
      <c r="X1469" s="35" t="n">
        <v>8456</v>
      </c>
      <c r="Y1469" s="35" t="inlineStr">
        <is>
          <t>[59440, 70006, 10027, 22164, 11690, 763025, 1115623, 391757, 440777, 20721, 592643, 9399, 2019, 32049, 1289601, 15070, 560016, 9103, 17466, 19277]</t>
        </is>
      </c>
      <c r="Z1469" s="35" t="inlineStr">
        <is>
          <t>21%</t>
        </is>
      </c>
      <c r="AA1469" s="35" t="inlineStr">
        <is>
          <t>6.5/10</t>
        </is>
      </c>
      <c r="AB1469" s="35" t="inlineStr">
        <is>
          <t>39/100</t>
        </is>
      </c>
      <c r="AC1469" s="35" t="inlineStr">
        <is>
          <t>https://www.youtube.com/embed/7X8O-OBJY4g</t>
        </is>
      </c>
      <c r="AD1469" s="98" t="inlineStr">
        <is>
          <t>US</t>
        </is>
      </c>
      <c r="AE1469" s="98" t="n">
        <v>1731215633548</v>
      </c>
    </row>
    <row r="1470" ht="14.25" customHeight="1" s="169">
      <c r="A1470" s="93" t="inlineStr">
        <is>
          <t>Four Christmases</t>
        </is>
      </c>
      <c r="B1470" s="94" t="n">
        <v>30</v>
      </c>
      <c r="C1470" s="131" t="n"/>
      <c r="D1470" s="132" t="n"/>
      <c r="E1470" s="95" t="inlineStr">
        <is>
          <t>RomCom</t>
        </is>
      </c>
      <c r="F1470" s="117" t="inlineStr">
        <is>
          <t>Family</t>
        </is>
      </c>
      <c r="G1470" s="31" t="inlineStr">
        <is>
          <t>Christmas</t>
        </is>
      </c>
      <c r="H1470" s="32" t="n"/>
      <c r="I1470" s="96" t="inlineStr">
        <is>
          <t>Warner Bros.</t>
        </is>
      </c>
      <c r="J1470" s="97" t="n">
        <v>2008</v>
      </c>
      <c r="K1470" s="35">
        <f>ROW(K1470)-1</f>
        <v/>
      </c>
      <c r="L1470" s="98" t="b">
        <v>0</v>
      </c>
      <c r="M1470" s="99" t="n"/>
      <c r="N1470" s="37" t="inlineStr">
        <is>
          <t>Brad and Kate have made something of an art form out of avoiding their families during the holidays, but this year their foolproof plan is about go bust -- big time. Stuck at the city airport after all departing flights are canceled, the couple is embarrassed to see their ruse exposed to the world by an overzealous television reporter. Now, Brad and Kate are left with precious little choice other than to swallow their pride and suffer the rounds.</t>
        </is>
      </c>
      <c r="O1470" s="38" t="inlineStr">
        <is>
          <t>https://image.tmdb.org/t/p/w500/zixj44TC7rwzpxtJAG5OzFJnEqe.jpg</t>
        </is>
      </c>
      <c r="P1470" s="39" t="inlineStr">
        <is>
          <t>Vince Vaughn, Reese Witherspoon, Robert Duvall, Sissy Spacek, Mary Steenburgen, Jon Voight, Kristin Chenoweth, Jon Favreau, Tim McGraw, Katy Mixon, Jeanette Miller, Carol Kane, Colleen Camp, Jack Donner, Dwight Yoakam, Skyler Gisondo, Steve Wiebe, Zak Boggan, True Bella Pinci, Patrick Van Horn, Cedric Yarbrough, Brian Baumgartner, Peter Billingsley, Marissa Tejada Benekos, Sterling Beaumon, T'y Brown, Ryder Bucaro, Callie Croughwell, Taylor Geare, Zachary Gordon, Reef Graham, Zai Moore, Destiny Petty, Diamond Petty, Bryce Robinson, Cort Rogers, Mackenzie Brooke Smith, Ava Rose Williams, Haidyn Winther, Stephanie Venditto, Creagen Dow, Noah Munck, Matthew Glen Johnson, Bubba Dean Rambo, Quinn VanAntwerp, Alison Martin, Daniel Hagen, Vernon Vaughn, Shea Vaughn, Ronald D. Brown, Jimmy Gonzales, Constance Maris, Didi Tossapon Banks, Howard Leese, Richie Onori, Stu Simone, Stuart Smith, Sean McNabb, Laura Johnson, Haley Hallak, JoAnn Fregalette Jansen, David Aranovich, Steve Byrne, Irena Violette, Collette Wolfe, Kayla Blake, Lora McLaughlin</t>
        </is>
      </c>
      <c r="Q1470" s="40" t="inlineStr">
        <is>
          <t>Seth Gordon</t>
        </is>
      </c>
      <c r="R1470" s="41" t="inlineStr">
        <is>
          <t>[{"Source": "Internet Movie Database", "Value": "5.7/10"}, {"Source": "Rotten Tomatoes", "Value": "25%"}, {"Source": "Metacritic", "Value": "41/100"}]</t>
        </is>
      </c>
      <c r="S1470" s="42" t="inlineStr">
        <is>
          <t>164,112,721</t>
        </is>
      </c>
      <c r="T1470" s="43" t="inlineStr">
        <is>
          <t>PG-13</t>
        </is>
      </c>
      <c r="U1470" s="44" t="inlineStr">
        <is>
          <t>88</t>
        </is>
      </c>
      <c r="V1470" s="45" t="inlineStr">
        <is>
          <t>{"link": "https://www.themoviedb.org/movie/12193-four-christmases/watch?locale=CA", "rent": [{"logo_path": "/SPnB1qiCkYfirS2it3hZORwGVn.jpg", "provider_id": 2, "provider_name": "Apple TV Store", "display_priority": 6}, {"logo_path": "/4bIKO5tqPgko0135wL9GhMsb1wv.jpg", "provider_id": 140, "provider_name": "CosmoGo", "display_priority": 18}, {"logo_path": "/qR6FKvnPBx2O37FDg8PNM7efwF3.jpg", "provider_id": 10, "provider_name": "Amazon Video", "display_priority": 56}, {"logo_path": "/vLZKlXUNDcZR7ilvfY9Wr9k80FZ.jpg", "provider_id": 538, "provider_name": "Plex", "display_priority": 81}], "flatrate": [{"logo_path": "/h5DcR0J2EESLitnhR8xLG1QymTE.jpg", "provider_id": 531, "provider_name": "Paramount Plus", "display_priority": 9}, {"logo_path": "/hExO4PtimLIYn3kBOrzsejNv7cT.jpg", "provider_id": 582, "provider_name": "Paramount+ Amazon Channel", "display_priority": 11}, {"logo_path": "/fts6X10Jn4QT0X6ac3udKEn2tJA.jpg", "provider_id": 2303, "provider_name": "Paramount Plus Premium", "display_priority": 121}, {"logo_path": "/rl6zez5rCeyelt1I46JRYk6B9Ed.jpg", "provider_id": 2304, "provider_name": "Paramount Plus Basic with Ads", "display_priority": 122}], "buy": [{"logo_path": "/SPnB1qiCkYfirS2it3hZORwGVn.jpg", "provider_id": 2, "provider_name": "Apple TV Store", "display_priority": 6}, {"logo_path": "/4bIKO5tqPgko0135wL9GhMsb1wv.jpg", "provider_id": 140, "provider_name": "CosmoGo", "display_priority": 18}, {"logo_path": "/qR6FKvnPBx2O37FDg8PNM7efwF3.jpg", "provider_id": 10, "provider_name": "Amazon Video", "display_priority": 56}]}</t>
        </is>
      </c>
      <c r="W1470" s="46" t="inlineStr">
        <is>
          <t>80,000,000</t>
        </is>
      </c>
      <c r="X1470" s="35" t="n">
        <v>12193</v>
      </c>
      <c r="Y1470" s="35" t="inlineStr">
        <is>
          <t>[5994, 427045, 1176139, 865559, 9089, 1401318, 410315, 632856, 1192745, 798021, 1581, 525041, 10033, 5375, 549053, 1218762, 1255775, 975043, 454467, 419680]</t>
        </is>
      </c>
      <c r="Z1470" s="35" t="inlineStr">
        <is>
          <t>25%</t>
        </is>
      </c>
      <c r="AA1470" s="35" t="inlineStr">
        <is>
          <t>5.7/10</t>
        </is>
      </c>
      <c r="AB1470" s="35" t="inlineStr">
        <is>
          <t>41/100</t>
        </is>
      </c>
      <c r="AC1470" s="35" t="inlineStr">
        <is>
          <t>https://www.youtube.com/embed/6veo6Js7HUE</t>
        </is>
      </c>
      <c r="AD1470" s="98" t="inlineStr">
        <is>
          <t>US</t>
        </is>
      </c>
      <c r="AE1470" s="98" t="n">
        <v>1731215633548</v>
      </c>
    </row>
    <row r="1471" ht="14.25" customHeight="1" s="169">
      <c r="A1471" s="93" t="inlineStr">
        <is>
          <t>Daddy's Home</t>
        </is>
      </c>
      <c r="B1471" s="94" t="n">
        <v>30</v>
      </c>
      <c r="C1471" s="131" t="inlineStr">
        <is>
          <t>Daddy's Home</t>
        </is>
      </c>
      <c r="D1471" s="132" t="n"/>
      <c r="E1471" s="95" t="inlineStr">
        <is>
          <t>Comedy</t>
        </is>
      </c>
      <c r="F1471" s="117" t="n"/>
      <c r="G1471" s="31" t="n"/>
      <c r="H1471" s="32" t="n"/>
      <c r="I1471" s="96" t="inlineStr">
        <is>
          <t>Paramount Pictures</t>
        </is>
      </c>
      <c r="J1471" s="97" t="n">
        <v>2015</v>
      </c>
      <c r="K1471" s="35">
        <f>ROW(K1471)-1</f>
        <v/>
      </c>
      <c r="L1471" s="98" t="b">
        <v>0</v>
      </c>
      <c r="M1471" s="99" t="n"/>
      <c r="N1471" s="37" t="inlineStr">
        <is>
          <t>The story of a mild-mannered radio executive who strives to become the best stepdad ever to his wife's two children, but complications ensue when their freewheeling, freeloading real father arrives, forcing stepdad to compete for the affection of the kids.</t>
        </is>
      </c>
      <c r="O1471" s="38" t="inlineStr">
        <is>
          <t>https://image.tmdb.org/t/p/w500/fB9lALk9zKsMYWvf0bJSkJN219Z.jpg</t>
        </is>
      </c>
      <c r="P1471" s="39" t="inlineStr">
        <is>
          <t>Will Ferrell, Mark Wahlberg, Linda Cardellini, Thomas Haden Church, Scarlett Estevez, Owen Vaccaro, Bobby Cannavale, Hannibal Buress, Bill Burr, Jamie Denbo, Mark L. Young, Matthew Paul Martinez, Dave Davis, James Harlon Palmer, Riley Ann Corbin, LaJessie Smith, Billy 4 Johnston, Olivia Renee Dupepe, Billy Slaughter, LaMonica Garrett, Nathaniel Woolsey, Kobe Bryant, John Cena, Alessandra Ambrosio, Didi Costine, Hector Presedo, Zora Ngwaba, Beau Joseph Faucheaux, Paul Scheer, D'Vitrius Shirley-Davie, Joshua Probus, Kerry Cahill, Chris Henchy, Caleb J. Middlebrooks, Cooper Dodson, Joel K. Berger, Grayson Thorne Kilpatrick, Alex Wayne Boutte, JoAnna Wortham, Allen Zwolle, Abigail C Addison, Chris Angerdina, Michael D. Anglin, Sue-Lynn Ansari, John L. Armijo, Saber Bankson, Charles Barber, Nazeema Bartek, Tony Beard, Lukas Bennett, Eric Berris, Tracy Brotherton, Brady Calhoun, Joseph Poliquin</t>
        </is>
      </c>
      <c r="Q1471" s="40" t="inlineStr">
        <is>
          <t>Sean Anders</t>
        </is>
      </c>
      <c r="R1471" s="41" t="inlineStr">
        <is>
          <t>[{"Source": "Internet Movie Database", "Value": "6.2/10"}, {"Source": "Rotten Tomatoes", "Value": "30%"}, {"Source": "Metacritic", "Value": "42/100"}]</t>
        </is>
      </c>
      <c r="S1471" s="42" t="inlineStr">
        <is>
          <t>242,786,137</t>
        </is>
      </c>
      <c r="T1471" s="43" t="inlineStr">
        <is>
          <t>PG-13</t>
        </is>
      </c>
      <c r="U1471" s="44" t="inlineStr">
        <is>
          <t>96</t>
        </is>
      </c>
      <c r="V1471" s="45" t="inlineStr">
        <is>
          <t>{"link": "https://www.themoviedb.org/movie/274167-daddy-s-home/watch?locale=CA", "rent":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"/yFGu4sSzwUMfhwmSsZgez8QhaVl.jpg", "provider_id": 331, "provider_name": "FlixFling", "display_priority": 28}, {"logo_path": "/pTnn5JwWr4p3pG8H6VrpiQo7Vs0.jpg", "provider_id": 192, "provider_name": "YouTube", "display_priority": 33}, {"logo_path": "/qR6FKvnPBx2O37FDg8PNM7efwF3.jpg", "provider_id": 10, "provider_name": "Amazon Video", "display_priority": 56}], "flatrate": [{"logo_path": "/pbpMk2JmcoNnQwx5JGpXngfoWtp.jpg", "provider_id": 8, "provider_name": "Netflix", "display_priority": 0}, {"logo_path": "/hExO4PtimLIYn3kBOrzsejNv7cT.jpg", "provider_id": 582, "provider_name": "Paramount+ Amazon Channel", "display_priority": 11}, {"logo_path": "/dpR8r13zWDeUR0QkzWidrdMxa56.jpg", "provider_id": 1796, "provider_name": "Netflix Standard with Ads", "display_priority": 93}], "buy":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t>
        </is>
      </c>
      <c r="W1471" s="46" t="inlineStr">
        <is>
          <t>50,000,000</t>
        </is>
      </c>
      <c r="X1471" s="35" t="n">
        <v>274167</v>
      </c>
      <c r="Y1471" s="35" t="inlineStr">
        <is>
          <t>[419680, 64807, 1248226, 1387866, 87567, 146239, 582570, 239563, 416494, 283995, 24528, 791155, 10074, 1137350, 1363123, 19357, 384018, 26798, 76600, 42871]</t>
        </is>
      </c>
      <c r="Z1471" s="35" t="inlineStr">
        <is>
          <t>30%</t>
        </is>
      </c>
      <c r="AA1471" s="35" t="inlineStr">
        <is>
          <t>6.2/10</t>
        </is>
      </c>
      <c r="AB1471" s="35" t="inlineStr">
        <is>
          <t>42/100</t>
        </is>
      </c>
      <c r="AC1471" s="35" t="inlineStr">
        <is>
          <t>https://www.youtube.com/embed/arhMMJx7tCU</t>
        </is>
      </c>
      <c r="AD1471" s="98" t="inlineStr">
        <is>
          <t>US</t>
        </is>
      </c>
      <c r="AE1471" s="98" t="n">
        <v>1731215633548</v>
      </c>
    </row>
    <row r="1472" ht="14.25" customHeight="1" s="169">
      <c r="A1472" s="93" t="inlineStr">
        <is>
          <t>The Change-Up</t>
        </is>
      </c>
      <c r="B1472" s="94" t="n">
        <v>30</v>
      </c>
      <c r="C1472" s="131" t="n"/>
      <c r="D1472" s="132" t="n"/>
      <c r="E1472" s="95" t="inlineStr">
        <is>
          <t>Comedy</t>
        </is>
      </c>
      <c r="F1472" s="117" t="n"/>
      <c r="G1472" s="31" t="n"/>
      <c r="H1472" s="32" t="n"/>
      <c r="I1472" s="96" t="inlineStr">
        <is>
          <t>Universal Pictures</t>
        </is>
      </c>
      <c r="J1472" s="97" t="n">
        <v>2011</v>
      </c>
      <c r="K1472" s="35">
        <f>ROW(K1472)-1</f>
        <v/>
      </c>
      <c r="L1472" s="98" t="b">
        <v>0</v>
      </c>
      <c r="M1472" s="99" t="inlineStr">
        <is>
          <t>So much potential is squandered in this movie. While it has been used before, the premise offers a good framework for comedy and emotion. However, the jokes are so often not funny, and the emotion is jammed in so haphazardly that you are left feeling nothing. The characters don't learn from experience, they learn from being expositioned from others about why they suck. It is fun at times to see Bateman and Reynolds impersonate each other, but at certain points they lose that thread and lapse into their own styles. Overall, I can't help but think this should be so much better.</t>
        </is>
      </c>
      <c r="N1472" s="37" t="inlineStr">
        <is>
          <t>Lifelong friends Dave and Mitch are envious of the other's life. Mitch thinks Dave has it all: a beautiful, loving family and a high-paying job at a prestigious law firm. But Dave thinks Mitch’s stress-free playboy life without obligation or consequence is the real dream come true. One fateful drunken night, they both admit that they wish they had the other’s life while peeing in a fountain when lightning strikes. The next morning, they wake up, hungover, in each other’s bodies! With time not on their side, Mitch and Dave comically struggle to avoid completely destroying each other’s lives before they can find a way to get their old ones back.</t>
        </is>
      </c>
      <c r="O1472" s="38" t="inlineStr">
        <is>
          <t>https://image.tmdb.org/t/p/w500/ki98MXBwD1qDhY3JhMdY16jJucv.jpg</t>
        </is>
      </c>
      <c r="P1472" s="39" t="inlineStr">
        <is>
          <t>Jason Bateman, Ryan Reynolds, Leslie Mann, Olivia Wilde, Alan Arkin, Gregory Itzin, Mircea Monroe, Sydney Rouviere, Matthew Cornwell, Craig Bierko, TJ Hassan, Ned Schmidtke, Ming Lo, Dax Griffin, Andrea Moore, Taaffe O'Connell, Bailey Anne Borders, Clay Chamberlin, Jeanine Jackson, Fred Stoller, Jamie Renell, Kenny Alfonso, Joe Knezevich, Matthew Stanton, Gabe Wood, Ed Ackerman, Vickie Eng, Amber Seyer, Anna Colwell, Steven Dean Davis, Suzanne Arkin, Patricia French, Jeanette Miller, Greg Savage, Adam Boyer, Matthew Rimmer, Ken DeLozier, Paul Barlow Jr., Anthony G Breed, Gary Babiarz, Dimitrius Pulido, Blake Goza, Arin Logan, Martha B. Knighton, Michael Beasley, Clay Edmund Kraski, Courtney Amis, India Batson, Nadej K. Bailey, Holly Britt, Orlando Vargas Diaz, Bradford Haynes, Josiah Lyricq, Todd Maynor, Miles Mussenden, Anna Rappaport, Steven Reddington, Joel Rogers, Joshua Tanksley, Lesley E. Warren, Gloria Webber, Clinton Wayne</t>
        </is>
      </c>
      <c r="Q1472" s="40" t="inlineStr">
        <is>
          <t>David Dobkin</t>
        </is>
      </c>
      <c r="R1472" s="41" t="inlineStr">
        <is>
          <t>[{"Source": "Internet Movie Database", "Value": "6.3/10"}, {"Source": "Rotten Tomatoes", "Value": "26%"}, {"Source": "Metacritic", "Value": "39/100"}]</t>
        </is>
      </c>
      <c r="S1472" s="42" t="inlineStr">
        <is>
          <t>75,500,000</t>
        </is>
      </c>
      <c r="T1472" s="43" t="inlineStr">
        <is>
          <t>R</t>
        </is>
      </c>
      <c r="U1472" s="44" t="inlineStr">
        <is>
          <t>112</t>
        </is>
      </c>
      <c r="V1472" s="45" t="inlineStr">
        <is>
          <t>{"link": "https://www.themoviedb.org/movie/49520-the-change-up/watch?locale=CA", "rent":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"flatrate": [{"logo_path": "/pvske1MyAoymrs5bguRfVqYiM9a.jpg", "provider_id": 119, "provider_name": "Amazon Prime Video", "display_priority": 1}, {"logo_path": "/8aBqoNeGGr0oSA85iopgNZUOTOc.jpg", "provider_id": 2100, "provider_name": "Amazon Prime Video with Ads", "display_priority": 111}], "buy":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t>
        </is>
      </c>
      <c r="W1472" s="46" t="inlineStr">
        <is>
          <t>52,000,000</t>
        </is>
      </c>
      <c r="X1472" s="35" t="n">
        <v>49520</v>
      </c>
      <c r="Y1472" s="35" t="inlineStr">
        <is>
          <t>[295699, 104859, 15373, 8386, 24701, 595931, 252838, 1511057, 1052280, 1493859, 2292, 445571, 9285, 11852, 929170, 17320, 12133, 27088, 11282, 987917]</t>
        </is>
      </c>
      <c r="Z1472" s="35" t="inlineStr">
        <is>
          <t>26%</t>
        </is>
      </c>
      <c r="AA1472" s="35" t="inlineStr">
        <is>
          <t>6.3/10</t>
        </is>
      </c>
      <c r="AB1472" s="35" t="inlineStr">
        <is>
          <t>39/100</t>
        </is>
      </c>
      <c r="AC1472" s="35" t="inlineStr">
        <is>
          <t>https://www.youtube.com/embed/p3W7SIrMMaQ</t>
        </is>
      </c>
      <c r="AD1472" s="98" t="inlineStr">
        <is>
          <t>US</t>
        </is>
      </c>
      <c r="AE1472" s="98" t="n">
        <v>1731215633548</v>
      </c>
    </row>
    <row r="1473" ht="14.25" customHeight="1" s="169">
      <c r="A1473" s="93" t="inlineStr">
        <is>
          <t>Friday the 13th: The Final Chapter</t>
        </is>
      </c>
      <c r="B1473" s="94" t="n">
        <v>30</v>
      </c>
      <c r="C1473" s="131" t="inlineStr">
        <is>
          <t>Freddy vs. Jason</t>
        </is>
      </c>
      <c r="D1473" s="132" t="inlineStr">
        <is>
          <t>Friday the 13th</t>
        </is>
      </c>
      <c r="E1473" s="95" t="inlineStr">
        <is>
          <t>Horror</t>
        </is>
      </c>
      <c r="F1473" s="117" t="inlineStr">
        <is>
          <t>Slasher</t>
        </is>
      </c>
      <c r="G1473" s="31" t="n"/>
      <c r="H1473" s="32" t="n"/>
      <c r="I1473" s="96" t="inlineStr">
        <is>
          <t>Paramount Pictures</t>
        </is>
      </c>
      <c r="J1473" s="97" t="n">
        <v>1984</v>
      </c>
      <c r="K1473" s="35">
        <f>ROW(K1473)-1</f>
        <v/>
      </c>
      <c r="L1473" s="98" t="b">
        <v>0</v>
      </c>
      <c r="M1473" s="99" t="n"/>
      <c r="N1473" s="37" t="inlineStr">
        <is>
          <t>After his revival in a hospital morgue, Jason fixes his vengeful attention on the Jarvis family and a group of hitherto carefree teenagers.</t>
        </is>
      </c>
      <c r="O1473" s="38" t="inlineStr">
        <is>
          <t>https://image.tmdb.org/t/p/w500/5KRBkaF6PdorcFjWiDY4tJy67Jf.jpg</t>
        </is>
      </c>
      <c r="P1473" s="39" t="inlineStr">
        <is>
          <t>Judie Aronson, Kimberly Beck, Joan Freeman, Barbara Howard, Corey Feldman, Erich Anderson, Peter Barton, Crispin Glover, Clyde Hayes, Lawrence Monoson, Camilla More, Carey More, Bonnie Hellman, Lisa Freeman, Bruce Mahler, Frankie Hill, Wayne Grace, William Irby, Paul Lukather, Thad Geer, Tom Everett, Arnie Moore, Robert Perault, Antony Ponzini, Gene Ross, Lauren-Marie Taylor, Tom McBride, Abigail Shelton, Amy Steel, John Walsh, Robyn Woods, Mark Stuart Lane, Terry Ballard, Richard Brooker, Kirsten Baker, Dana Kimmell, Ronn Carroll, Peter Brouwer, Steve Dash, Marta Kober, Rex Everhart, Jack Marks, John Furey, Walt Gorney, Adrienne King, Russell Todd, Jaime Perry, Jeffrey Rogers, Nick Savage, Warrington Gillette, Betsy Palmer, Ted White, Ari Lehman, Tom Savini</t>
        </is>
      </c>
      <c r="Q1473" s="40" t="inlineStr">
        <is>
          <t>Joseph Zito</t>
        </is>
      </c>
      <c r="R1473" s="41" t="inlineStr">
        <is>
          <t>[{"Source": "Internet Movie Database", "Value": "6.0/10"}, {"Source": "Rotten Tomatoes", "Value": "25%"}, {"Source": "Metacritic", "Value": "33/100"}]</t>
        </is>
      </c>
      <c r="S1473" s="42" t="inlineStr">
        <is>
          <t>32,984,636</t>
        </is>
      </c>
      <c r="T1473" s="43" t="inlineStr">
        <is>
          <t>R</t>
        </is>
      </c>
      <c r="U1473" s="44" t="inlineStr">
        <is>
          <t>91</t>
        </is>
      </c>
      <c r="V1473" s="45" t="inlineStr">
        <is>
          <t>{"link": "https://www.themoviedb.org/movie/9730-friday-the-13th-the-final-chapter/watch?locale=CA", "buy":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"rent":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{"logo_path": "/vLZKlXUNDcZR7ilvfY9Wr9k80FZ.jpg", "provider_id": 538, "provider_name": "Plex", "display_priority": 81}]}</t>
        </is>
      </c>
      <c r="W1473" s="46" t="inlineStr">
        <is>
          <t>2,600,000</t>
        </is>
      </c>
      <c r="X1473" s="35" t="n">
        <v>9730</v>
      </c>
      <c r="Y1473" s="35" t="inlineStr">
        <is>
          <t>[10225, 6466, 9728, 9725, 4488, 41446, 11357, 11281, 10781, 9373, 13186, 646385, 13567, 1100988, 44247, 30497, 934433, 442249, 616820, 424139]</t>
        </is>
      </c>
      <c r="Z1473" s="35" t="inlineStr">
        <is>
          <t>25%</t>
        </is>
      </c>
      <c r="AA1473" s="35" t="inlineStr">
        <is>
          <t>6.0/10</t>
        </is>
      </c>
      <c r="AB1473" s="35" t="inlineStr">
        <is>
          <t>33/100</t>
        </is>
      </c>
      <c r="AC1473" s="35" t="inlineStr">
        <is>
          <t>https://www.youtube.com/embed/8zcPf9fuDPg</t>
        </is>
      </c>
      <c r="AD1473" s="98" t="inlineStr">
        <is>
          <t>US</t>
        </is>
      </c>
      <c r="AE1473" s="98" t="n">
        <v>1731215633548</v>
      </c>
    </row>
    <row r="1474" ht="14.25" customHeight="1" s="169">
      <c r="A1474" s="93" t="inlineStr">
        <is>
          <t>Dante's Peak</t>
        </is>
      </c>
      <c r="B1474" s="94" t="n">
        <v>30</v>
      </c>
      <c r="C1474" s="131" t="n"/>
      <c r="D1474" s="132" t="n"/>
      <c r="E1474" s="95" t="inlineStr">
        <is>
          <t>Action</t>
        </is>
      </c>
      <c r="F1474" s="117" t="inlineStr">
        <is>
          <t>Disaster</t>
        </is>
      </c>
      <c r="G1474" s="31" t="n"/>
      <c r="H1474" s="32" t="n"/>
      <c r="I1474" s="96" t="inlineStr">
        <is>
          <t>Universal Pictures</t>
        </is>
      </c>
      <c r="J1474" s="97" t="n">
        <v>1997</v>
      </c>
      <c r="K1474" s="35">
        <f>ROW(K1474)-1</f>
        <v/>
      </c>
      <c r="L1474" s="98" t="b">
        <v>0</v>
      </c>
      <c r="M1474" s="99" t="inlineStr">
        <is>
          <t>No where near as good as it could be. The effects are pretty good and there are some moments of tension, but for whatever reason it's a really boring movie. The main characters aren't super compelling, the dialogue is bad, and some of the side characters are just horrible. Has one of my least favorite tropes, the kid that knows everything and is running her parent's life. The science seems really questionable, but I don't pretend to be a volcanoligist so maybe I am wrong. Best suited as a movie that is on cable that you only half pay attention to, at the most.</t>
        </is>
      </c>
      <c r="N1474" s="49" t="inlineStr">
        <is>
          <t>Volcanologist Harry Dalton comes to the sleepy town of Dante's Peak to investigate the recent rumblings of the dormant volcano the burg is named for. Before long, his worst fears are realized when a massive eruption hits, and immediately, Harry, the mayor and the townspeople find themselves fighting for their lives amid a catastrophic nightmare.</t>
        </is>
      </c>
      <c r="O1474" s="50" t="inlineStr">
        <is>
          <t>https://image.tmdb.org/t/p/w500/chApdYLprUhuAVpeBXn2Ytytyo6.jpg</t>
        </is>
      </c>
      <c r="P1474" s="51" t="inlineStr">
        <is>
          <t>Pierce Brosnan, Linda Hamilton, Arabella Field, Jamie Renée Smith, Jeremy Foley, Elizabeth Hoffman, Charles Hallahan, Grant Heslov, Kirk Trutner, Tzi Ma, Brian Reddy, Lee Garlington, Bill Bolender, Carole Androsky, Peter Jason, Jeffrey L. Ward, Tim Haldeman, Walker Brandt, Hansford Rowe, Susie Spear Purcell, David Lipper, Heather Stephens, R.J. Burns, Tammy L. Smith, Christopher Murray, Justin Williams, Donna Ostrom, Tom Magnuson, Marilyn Leubner, Ed Stone, Adam William Douglas Bennett, Mike Butters, Ingo Neuhaus, Tod Rainey</t>
        </is>
      </c>
      <c r="Q1474" s="52" t="inlineStr">
        <is>
          <t>Roger Donaldson</t>
        </is>
      </c>
      <c r="R1474" s="53" t="inlineStr">
        <is>
          <t>[{"Source": "Internet Movie Database", "Value": "6.1/10"}, {"Source": "Rotten Tomatoes", "Value": "34%"}, {"Source": "Metacritic", "Value": "43/100"}]</t>
        </is>
      </c>
      <c r="S1474" s="54" t="inlineStr">
        <is>
          <t>178,127,760</t>
        </is>
      </c>
      <c r="T1474" s="55" t="inlineStr">
        <is>
          <t>PG-13</t>
        </is>
      </c>
      <c r="U1474" s="56" t="inlineStr">
        <is>
          <t>108</t>
        </is>
      </c>
      <c r="V1474" s="57" t="inlineStr">
        <is>
          <t>{"link": "https://www.themoviedb.org/movie/9619-dante-s-peak/watch?locale=CA", "buy": [{"logo_path": "/SPnB1qiCkYfirS2it3hZORwGVn.jpg", "provider_id": 2, "provider_name": "Apple TV Store", "display_priority": 6}, {"logo_path": "/4bIKO5tqPgko0135wL9GhMsb1wv.jpg", "provider_id": 140, "provider_name": "CosmoGo", "display_priority": 18}, {"logo_path": "/qR6FKvnPBx2O37FDg8PNM7efwF3.jpg", "provider_id": 10, "provider_name": "Amazon Video", "display_priority": 56}], "rent": [{"logo_path": "/SPnB1qiCkYfirS2it3hZORwGVn.jpg", "provider_id": 2, "provider_name": "Apple TV Store", "display_priority": 6}, {"logo_path": "/4bIKO5tqPgko0135wL9GhMsb1wv.jpg", "provider_id": 140, "provider_name": "CosmoGo", "display_priority": 18}, {"logo_path": "/qR6FKvnPBx2O37FDg8PNM7efwF3.jpg", "provider_id": 10, "provider_name": "Amazon Video", "display_priority": 56}]}</t>
        </is>
      </c>
      <c r="W1474" s="58" t="inlineStr">
        <is>
          <t>116,000,000</t>
        </is>
      </c>
      <c r="X1474" s="35" t="n">
        <v>9619</v>
      </c>
      <c r="Y1474" s="35" t="inlineStr">
        <is>
          <t>[68446, 10357, 514690, 18230, 503, 254128, 9341, 14161, 11128, 245703, 36609, 1311844, 467342, 17761, 412605, 56427, 300673, 787723, 294254, 840464]</t>
        </is>
      </c>
      <c r="Z1474" s="35" t="inlineStr">
        <is>
          <t>34%</t>
        </is>
      </c>
      <c r="AA1474" s="35" t="inlineStr">
        <is>
          <t>6.1/10</t>
        </is>
      </c>
      <c r="AB1474" s="35" t="inlineStr">
        <is>
          <t>43/100</t>
        </is>
      </c>
      <c r="AC1474" s="35" t="inlineStr">
        <is>
          <t>https://www.youtube.com/embed/Qq06-T0hnLM</t>
        </is>
      </c>
      <c r="AD1474" s="98" t="inlineStr">
        <is>
          <t>US</t>
        </is>
      </c>
      <c r="AE1474" s="98" t="n">
        <v>1731215633548</v>
      </c>
    </row>
    <row r="1475" ht="14.25" customHeight="1" s="169">
      <c r="A1475" s="93" t="inlineStr">
        <is>
          <t>Garfield: The Movie</t>
        </is>
      </c>
      <c r="B1475" s="94" t="n">
        <v>30</v>
      </c>
      <c r="C1475" s="131" t="n"/>
      <c r="D1475" s="132" t="n"/>
      <c r="E1475" s="95" t="inlineStr">
        <is>
          <t>Comedy</t>
        </is>
      </c>
      <c r="F1475" s="117" t="inlineStr">
        <is>
          <t>Family</t>
        </is>
      </c>
      <c r="G1475" s="31" t="n"/>
      <c r="H1475" s="32" t="n"/>
      <c r="I1475" s="96" t="inlineStr">
        <is>
          <t>20th Century Studios</t>
        </is>
      </c>
      <c r="J1475" s="97" t="n">
        <v>2004</v>
      </c>
      <c r="K1475" s="35">
        <f>ROW(K1475)-1</f>
        <v/>
      </c>
      <c r="L1475" s="98" t="b">
        <v>0</v>
      </c>
      <c r="M1475" s="99" t="inlineStr">
        <is>
          <t>Definitely not a good movie, but not terrible. It's short, it's not super annoying, and Breckin Meyer and Jennifer Love Hewitt are pretty good in the roles. It really isn't funny is the biggest problem, and the story is very run of the mill. Bill Murray really phones in the voice role here, you can tell he was tricked into doing this movie. The CGI looks offputting at times, especially in the talking of the real animals. Garfield himself looks OK, but the longer you look at it the more off it looks.</t>
        </is>
      </c>
      <c r="N1475" s="49" t="inlineStr">
        <is>
          <t>Garfield, the fat, lazy, lasagna lover, has everything a cat could want. But when Jon, in an effort to impress the Liz - the vet and an old high-school crush - adopts a dog named Odie and brings him home, Garfield gets the one thing he doesn't want. Competition.</t>
        </is>
      </c>
      <c r="O1475" s="50" t="inlineStr">
        <is>
          <t>https://image.tmdb.org/t/p/w500/vqwTSWNLyH55g8kBT61s2DgNYEp.jpg</t>
        </is>
      </c>
      <c r="P1475" s="51" t="inlineStr">
        <is>
          <t>Bill Murray, Breckin Meyer, Jennifer Love Hewitt, Stephen Tobolowsky, Evan Arnold, Mark Christopher Lawrence, Jimmy Kimmel, Debra Messing, Nick Cannon, Alan Cumming, Brad Garrett, David Eigenberg, Jerry Hauck, Richard Kind, Vanessa Campbell, Daamen J. Krall, Alyson Stoner, Rufus Gifford, Randee Reicher, Eve Brent, Bill Hoag, Susan Moore, Ben Kronen, Michael Monks, Mel Rodriguez, Ryan McKasson, Juliette Goglia, Joseph Edward Taylor, Crystal the Monkey</t>
        </is>
      </c>
      <c r="Q1475" s="52" t="inlineStr">
        <is>
          <t>Peter Hewitt</t>
        </is>
      </c>
      <c r="R1475" s="53" t="inlineStr">
        <is>
          <t>[{"Source": "Internet Movie Database", "Value": "5.1/10"}, {"Source": "Rotten Tomatoes", "Value": "14%"}, {"Source": "Metacritic", "Value": "27/100"}]</t>
        </is>
      </c>
      <c r="S1475" s="54" t="inlineStr">
        <is>
          <t>200,800,000</t>
        </is>
      </c>
      <c r="T1475" s="55" t="inlineStr">
        <is>
          <t>PG</t>
        </is>
      </c>
      <c r="U1475" s="56" t="inlineStr">
        <is>
          <t>80</t>
        </is>
      </c>
      <c r="V1475" s="57" t="inlineStr">
        <is>
          <t>{"link": "https://www.themoviedb.org/movie/8920-garfield/watch?locale=CA", "rent":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"flatrate": [{"logo_path": "/97yvRBw1GzX7fXprcF80er19ot.jpg", "provider_id": 337, "provider_name": "Disney Plus", "display_priority": 3}], "buy":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t>
        </is>
      </c>
      <c r="W1475" s="58" t="inlineStr">
        <is>
          <t>50,000,000</t>
        </is>
      </c>
      <c r="X1475" s="35" t="n">
        <v>8920</v>
      </c>
      <c r="Y1475" s="35" t="inlineStr">
        <is>
          <t>[6878, 585245, 726739, 412117, 774370, 315064, 19016, 80321, 675445, 346648, 199753, 33037, 343977, 42246, 417047, 515789, 1128606, 893723, 1045644, 12139]</t>
        </is>
      </c>
      <c r="Z1475" s="35" t="inlineStr">
        <is>
          <t>14%</t>
        </is>
      </c>
      <c r="AA1475" s="35" t="inlineStr">
        <is>
          <t>5.1/10</t>
        </is>
      </c>
      <c r="AB1475" s="35" t="inlineStr">
        <is>
          <t>27/100</t>
        </is>
      </c>
      <c r="AC1475" s="35" t="inlineStr">
        <is>
          <t>https://www.youtube.com/embed/5g1SLGRM6qU</t>
        </is>
      </c>
      <c r="AD1475" s="98" t="inlineStr">
        <is>
          <t>US</t>
        </is>
      </c>
      <c r="AE1475" s="98" t="n">
        <v>1731215633548</v>
      </c>
    </row>
    <row r="1476" ht="14.25" customHeight="1" s="169">
      <c r="A1476" s="93" t="inlineStr">
        <is>
          <t>The Fast and The Furious: Tokyo Drift</t>
        </is>
      </c>
      <c r="B1476" s="94" t="n">
        <v>30</v>
      </c>
      <c r="C1476" s="131" t="inlineStr">
        <is>
          <t>Fast Saga</t>
        </is>
      </c>
      <c r="D1476" s="132" t="n"/>
      <c r="E1476" s="95" t="inlineStr">
        <is>
          <t>Crime</t>
        </is>
      </c>
      <c r="F1476" s="117" t="inlineStr">
        <is>
          <t>Action</t>
        </is>
      </c>
      <c r="G1476" s="31" t="n"/>
      <c r="H1476" s="32" t="n"/>
      <c r="I1476" s="96" t="inlineStr">
        <is>
          <t>Universal Pictures</t>
        </is>
      </c>
      <c r="J1476" s="97" t="n">
        <v>2006</v>
      </c>
      <c r="K1476" s="35">
        <f>ROW(K1476)-1</f>
        <v/>
      </c>
      <c r="L1476" s="98" t="b">
        <v>0</v>
      </c>
      <c r="M1476" s="99" t="n"/>
      <c r="N1476" s="49" t="inlineStr">
        <is>
          <t>In order to avoid a jail sentence, Sean Boswell heads to Tokyo to live with his military father. In a low-rent section of the city, Sean gets caught up in the underground world of drift racing</t>
        </is>
      </c>
      <c r="O1476" s="50" t="inlineStr">
        <is>
          <t>https://image.tmdb.org/t/p/w500/46xqGOwHbh2TH2avWSw3SMXph4E.jpg</t>
        </is>
      </c>
      <c r="P1476" s="51" t="inlineStr">
        <is>
          <t>Lucas Black, Nathalie Kelley, Sung Kang, Shad Moss, Brian Tee, Leonardo Nam, Brian Goodman, Zachery Ty Bryan, Nikki Griffin, Jason Tobin, Keiko Kitagawa, Lynda Boyd, Sonny Chiba, Damien Marzette, Trula M. Marcus, Brandon Brendel, Daniel Booko, David V. Thomas, Amber Stevens West, Ashika Gogna, Vincent Laresca, Yoko Maki, Toshi Hayama, Atley Siauw, Kaila Yu, Aiko Tanaka, Satoshi Tsumabuki, Alden Ray, Konishiki, Caroline de Souza Correa, Silvia Šuvadová, Jimmy Lin, Shoko Nakagawa, Koji Kataoka, Trey Sanford, Christian Salazar, Danny Ray McDonald II, Joey Crumpton, Rie Shibata, Hiroshi Hatayama, Keiichi Tsuchiya, Kazutoshi Wadakura, Verena Mei, Mari Jaramillo, Mikiko Yano, Wendy Watanabe, Tina Tsunoda, Tak Kubota, Hidesuke Motoki, Toshio Ariki, Mitsuru Ôno, Kazutoshi Wadakura, Mitsuki Koga, Vin Diesel, Britten Kelley, Kevin Ryan, Kazuki Namioka, Chris Astoyan, Tessa Bartholomew, April Betts, Ai Cherie, Willis Chung, Stacy Ross, Victoria Gracie, Jade Gzi, Elizabeth Hara, Bud Joseph Hebert, Alexis Hernandez, Jimmy Hsu, Harley Jay, Eunice Kiss, Tara Kredel, Sandra McCurdy, Chaoxiang Ming, Emmi Nakagawa, Tyler Nelson, Masami Okada, Sandy Velasco, Minn Vo, Stuart W. Yee, Joshua Collins</t>
        </is>
      </c>
      <c r="Q1476" s="52" t="inlineStr">
        <is>
          <t>Justin Lin</t>
        </is>
      </c>
      <c r="R1476" s="59" t="inlineStr">
        <is>
          <t>[{"Source": "Internet Movie Database", "Value": "6.1/10"}, {"Source": "Rotten Tomatoes", "Value": "38%"}, {"Source": "Metacritic", "Value": "45/100"}]</t>
        </is>
      </c>
      <c r="S1476" s="60" t="inlineStr">
        <is>
          <t>158,964,610</t>
        </is>
      </c>
      <c r="T1476" s="55" t="inlineStr">
        <is>
          <t>PG-13</t>
        </is>
      </c>
      <c r="U1476" s="56" t="inlineStr">
        <is>
          <t>104</t>
        </is>
      </c>
      <c r="V1476" s="57" t="inlineStr">
        <is>
          <t>{"link": "https://www.themoviedb.org/movie/9615-the-fast-and-the-furious-tokyo-drift/watch?locale=CA", "rent":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"buy":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t>
        </is>
      </c>
      <c r="W1476" s="61" t="inlineStr">
        <is>
          <t>85,000,000</t>
        </is>
      </c>
      <c r="X1476" s="35" t="n">
        <v>9615</v>
      </c>
      <c r="Y1476" s="35" t="inlineStr">
        <is>
          <t>[168259, 6723, 51620, 9799, 96721, 484889, 25602, 15255, 584, 9972, 27236, 4105, 156717, 79026, 1138749, 1000475, 401478, 23847, 337339, 846956]</t>
        </is>
      </c>
      <c r="Z1476" s="35" t="inlineStr">
        <is>
          <t>38%</t>
        </is>
      </c>
      <c r="AA1476" s="35" t="inlineStr">
        <is>
          <t>6.1/10</t>
        </is>
      </c>
      <c r="AB1476" s="35" t="inlineStr">
        <is>
          <t>45/100</t>
        </is>
      </c>
      <c r="AC1476" s="35" t="inlineStr">
        <is>
          <t>https://www.youtube.com/embed/K6RWbKMSDcg</t>
        </is>
      </c>
      <c r="AD1476" s="98" t="inlineStr">
        <is>
          <t>US</t>
        </is>
      </c>
      <c r="AE1476" s="98" t="n">
        <v>1731215633548</v>
      </c>
    </row>
    <row r="1477" ht="14.25" customHeight="1" s="169">
      <c r="A1477" s="93" t="inlineStr">
        <is>
          <t>Scary Movie 3</t>
        </is>
      </c>
      <c r="B1477" s="94" t="n">
        <v>30</v>
      </c>
      <c r="C1477" s="131" t="inlineStr">
        <is>
          <t>Scary Movie</t>
        </is>
      </c>
      <c r="D1477" s="132" t="n"/>
      <c r="E1477" s="95" t="inlineStr">
        <is>
          <t>Comedy</t>
        </is>
      </c>
      <c r="F1477" s="117" t="inlineStr">
        <is>
          <t>Parody</t>
        </is>
      </c>
      <c r="G1477" s="31" t="n"/>
      <c r="H1477" s="32" t="n"/>
      <c r="I1477" s="96" t="inlineStr">
        <is>
          <t>Dimension Films</t>
        </is>
      </c>
      <c r="J1477" s="97" t="n">
        <v>2003</v>
      </c>
      <c r="K1477" s="35">
        <f>ROW(K1477)-1</f>
        <v/>
      </c>
      <c r="L1477" s="98" t="b">
        <v>0</v>
      </c>
      <c r="M1477" s="99" t="n"/>
      <c r="N1477" s="83" t="inlineStr">
        <is>
          <t>In the third installment of the Scary Movie franchise, news anchorwoman Cindy Campbell has to investigate mysterious crop circles and killing video tapes, and help the President stop an alien invasion in the process.</t>
        </is>
      </c>
      <c r="O1477" s="84" t="inlineStr">
        <is>
          <t>https://image.tmdb.org/t/p/w500/vb7C7sdFdtkSdZCM0rn8ddXBX4I.jpg</t>
        </is>
      </c>
      <c r="P1477" s="85" t="inlineStr">
        <is>
          <t>Anna Faris, Simon Rex, Anthony Anderson, Charlie Sheen, Regina Hall, Leslie Nielsen, Kevin Hart, Jeremy Piven, Pamela Anderson, Jenny McCarthy-Wahlberg, Denise Richards, Elaine Klimaszewski, Diane Klimaszewski, Drew Mikuska, Jianna Ballard, George Carlin, Queen Latifah, Eddie Griffin, Camryn Manheim, Marny Eng, Timothy Stack, Darrell Hammond, Dexter Bell, Dame Lee, Doron Bell, Simon Cowell, Fat Joe, Ajay Naidu, William S. Taylor, Patricia Idlette, David Edwards, Frank C. Turner, Monica Dillon, Lori Stewart, Jim Bremner, Phil Dornfeld, Edward Moss, Dee Jay Jackson, D.L. Hughley, Ja Rule, Macy Gray, Redman, Method Man, Raekwon, RZA, U-God, Troy Yorke, Marco Soriano, Cliff Solomon, Byron Chief-Moon, Dolly Madsen, John Hainsworth, Beverley Breuer, Jessie Young, Deanne Henry, Eric Breker, Naomi Lawson-Baird, Abigail Adams, Master P, Debbie Lee Carrington</t>
        </is>
      </c>
      <c r="Q1477" s="86" t="inlineStr">
        <is>
          <t>David Zucker</t>
        </is>
      </c>
      <c r="R1477" s="62" t="inlineStr">
        <is>
          <t>[{"Source": "Internet Movie Database", "Value": "5.6/10"}, {"Source": "Rotten Tomatoes", "Value": "36%"}, {"Source": "Metacritic", "Value": "49/100"}]</t>
        </is>
      </c>
      <c r="S1477" s="101" t="inlineStr">
        <is>
          <t>220,673,217</t>
        </is>
      </c>
      <c r="T1477" s="102" t="inlineStr">
        <is>
          <t>PG-13</t>
        </is>
      </c>
      <c r="U1477" s="103" t="inlineStr">
        <is>
          <t>84</t>
        </is>
      </c>
      <c r="V1477" s="89" t="inlineStr">
        <is>
          <t>{"link": "https://www.themoviedb.org/movie/4256-scary-movie-3/watch?locale=CA", "buy": [{"logo_path": "/SPnB1qiCkYfirS2it3hZORwGVn.jpg", "provider_id": 2, "provider_name": "Apple TV Store", "display_priority": 6}, {"logo_path": "/qR6FKvnPBx2O37FDg8PNM7efwF3.jpg", "provider_id": 10, "provider_name": "Amazon Video", "display_priority": 56}], "rent": [{"logo_path": "/SPnB1qiCkYfirS2it3hZORwGVn.jpg", "provider_id": 2, "provider_name": "Apple TV Store", "display_priority": 6}, {"logo_path": "/qR6FKvnPBx2O37FDg8PNM7efwF3.jpg", "provider_id": 10, "provider_name": "Amazon Video", "display_priority": 56}], "free": [{"logo_path": "/ewOptMVIYcOadMGGJz8DJueH2bH.jpg", "provider_id": 230, "provider_name": "Crave", "display_priority": 5}], "ads": [{"logo_path": "/xoFyQOXR3qINRsdnCQyd7jGx8Wo.jpg", "provider_id": 326, "provider_name": "CTV", "display_priority": 43}], "flatrate": [{"logo_path": "/qsOM361vYHE7pcNFG7bCJHyievG.jpg", "provider_id": 182, "provider_name": "Hollywood Suite", "display_priority": 27}, {"logo_path": "/p5xtRLEzPyRhqOPpiW1sFy4FyPc.jpg", "provider_id": 705, "provider_name": "Hollywood Suite Amazon Channel", "display_priority": 87}]}</t>
        </is>
      </c>
      <c r="W1477" s="61" t="inlineStr">
        <is>
          <t>45,000,000</t>
        </is>
      </c>
      <c r="X1477" s="35" t="n">
        <v>4256</v>
      </c>
      <c r="Y1477" s="35" t="inlineStr">
        <is>
          <t>[4248, 4247, 24804, 5709, 653528, 1253971, 12535, 928344, 11959, 701387, 11598, 109414, 20239, 11397, 1072876, 14771, 13282, 436969, 109443, 107985]</t>
        </is>
      </c>
      <c r="Z1477" s="35" t="inlineStr">
        <is>
          <t>36%</t>
        </is>
      </c>
      <c r="AA1477" s="35" t="inlineStr">
        <is>
          <t>5.6/10</t>
        </is>
      </c>
      <c r="AB1477" s="35" t="inlineStr">
        <is>
          <t>49/100</t>
        </is>
      </c>
      <c r="AC1477" s="35" t="inlineStr">
        <is>
          <t>https://www.youtube.com/embed/O21wD8Tzr2k</t>
        </is>
      </c>
      <c r="AD1477" s="98" t="inlineStr">
        <is>
          <t>US</t>
        </is>
      </c>
      <c r="AE1477" s="98" t="n">
        <v>1731215633548</v>
      </c>
    </row>
    <row r="1478" ht="14.25" customHeight="1" s="169">
      <c r="A1478" s="93" t="inlineStr">
        <is>
          <t>Friday the 13th Part 2</t>
        </is>
      </c>
      <c r="B1478" s="94" t="n">
        <v>30</v>
      </c>
      <c r="C1478" s="131" t="inlineStr">
        <is>
          <t>Freddy vs. Jason</t>
        </is>
      </c>
      <c r="D1478" s="132" t="inlineStr">
        <is>
          <t>Friday the 13th</t>
        </is>
      </c>
      <c r="E1478" s="95" t="inlineStr">
        <is>
          <t>Horror</t>
        </is>
      </c>
      <c r="F1478" s="117" t="inlineStr">
        <is>
          <t>Slasher</t>
        </is>
      </c>
      <c r="G1478" s="31" t="n"/>
      <c r="H1478" s="32" t="n"/>
      <c r="I1478" s="96" t="inlineStr">
        <is>
          <t>Paramount Pictures</t>
        </is>
      </c>
      <c r="J1478" s="97" t="n">
        <v>1981</v>
      </c>
      <c r="K1478" s="35">
        <f>ROW(K1478)-1</f>
        <v/>
      </c>
      <c r="L1478" s="98" t="b">
        <v>0</v>
      </c>
      <c r="M1478" s="99" t="n"/>
      <c r="N1478" s="37" t="inlineStr">
        <is>
          <t>Five years after the horrible bloodbath at Camp Crystal Lake, new counselors roam the area, not sensing the ominous lurking presence that proves that the grisly legend is real.</t>
        </is>
      </c>
      <c r="O1478" s="38" t="inlineStr">
        <is>
          <t>https://image.tmdb.org/t/p/w500/6s3Fl0rGf1G2MZm97rhqZ3yS82d.jpg</t>
        </is>
      </c>
      <c r="P1478" s="39" t="inlineStr">
        <is>
          <t>Amy Steel, Adrienne King, John Furey, Betsy Palmer, Steve Dash, Kirsten Baker, Stuart Charno, Warrington Gillette, Walt Gorney, Marta Kober, Russell Todd, Lauren-Marie Taylor, Tom McBride, Jack Marks, Bill Randolph, Cliff Cudney, Jill Voight, China Chen, Tom Shea, Ari Lehman, Jaime Perry, Jerry Wallace, David Brand, Carolyn Louden</t>
        </is>
      </c>
      <c r="Q1478" s="40" t="inlineStr">
        <is>
          <t>Steve Miner</t>
        </is>
      </c>
      <c r="R1478" s="41" t="inlineStr">
        <is>
          <t>[{"Source": "Internet Movie Database", "Value": "6.1/10"}, {"Source": "Rotten Tomatoes", "Value": "35%"}, {"Source": "Metacritic", "Value": "26/100"}]</t>
        </is>
      </c>
      <c r="S1478" s="42" t="inlineStr">
        <is>
          <t>21,724,205</t>
        </is>
      </c>
      <c r="T1478" s="43" t="inlineStr">
        <is>
          <t>R</t>
        </is>
      </c>
      <c r="U1478" s="44" t="inlineStr">
        <is>
          <t>86</t>
        </is>
      </c>
      <c r="V1478" s="45" t="inlineStr">
        <is>
          <t>{"link": "https://www.themoviedb.org/movie/9725-friday-the-13th-part-2/watch?locale=CA", "buy":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"rent":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{"logo_path": "/vLZKlXUNDcZR7ilvfY9Wr9k80FZ.jpg", "provider_id": 538, "provider_name": "Plex", "display_priority": 81}]}</t>
        </is>
      </c>
      <c r="W1478" s="46" t="inlineStr">
        <is>
          <t>1,250,000</t>
        </is>
      </c>
      <c r="X1478" s="35" t="n">
        <v>9725</v>
      </c>
      <c r="Y1478" s="35" t="inlineStr">
        <is>
          <t>[4488, 6466, 11281, 11675, 602734, 948, 630586, 9373, 13186, 9792, 610253, 40952, 16342, 10131, 10781, 8398, 2082, 543917, 250388, 199534]</t>
        </is>
      </c>
      <c r="Z1478" s="35" t="inlineStr">
        <is>
          <t>35%</t>
        </is>
      </c>
      <c r="AA1478" s="35" t="inlineStr">
        <is>
          <t>6.1/10</t>
        </is>
      </c>
      <c r="AB1478" s="35" t="inlineStr">
        <is>
          <t>26/100</t>
        </is>
      </c>
      <c r="AC1478" s="35" t="inlineStr">
        <is>
          <t>https://www.youtube.com/embed/3mNnJuOoI80</t>
        </is>
      </c>
      <c r="AD1478" s="98" t="inlineStr">
        <is>
          <t>US</t>
        </is>
      </c>
      <c r="AE1478" s="98" t="n">
        <v>1731215633548</v>
      </c>
    </row>
    <row r="1479" ht="14.25" customHeight="1" s="169">
      <c r="A1479" s="93" t="inlineStr">
        <is>
          <t>The Happytime Murders</t>
        </is>
      </c>
      <c r="B1479" s="94" t="n">
        <v>30</v>
      </c>
      <c r="C1479" s="131" t="n"/>
      <c r="D1479" s="132" t="n"/>
      <c r="E1479" s="95" t="inlineStr">
        <is>
          <t>Comedy</t>
        </is>
      </c>
      <c r="F1479" s="117" t="inlineStr">
        <is>
          <t>Crime</t>
        </is>
      </c>
      <c r="G1479" s="31" t="n"/>
      <c r="H1479" s="32" t="n"/>
      <c r="I1479" s="96" t="inlineStr">
        <is>
          <t>STX Entertainment</t>
        </is>
      </c>
      <c r="J1479" s="97" t="n">
        <v>2018</v>
      </c>
      <c r="K1479" s="35">
        <f>ROW(K1479)-1</f>
        <v/>
      </c>
      <c r="L1479" s="98" t="b">
        <v>0</v>
      </c>
      <c r="M1479" s="99" t="inlineStr">
        <is>
          <t>This movie could have been good, but instead they are so focused on being abrasive and triggering that they forget to put in any good humor. Nearly all of the jokes rely on puppets doing crude things, and it pretty much never works. We need more puppets movies in the world, but this one is not it.</t>
        </is>
      </c>
      <c r="N1479" s="76" t="inlineStr">
        <is>
          <t>In a world where humans coexist with puppets—who are seen as lesser citizens—cast members of a beloved 1990s children's television series begin getting murdered one by one. Puppet Phil Philips, an ex-LAPD detective-turned-private eye, takes on the case at the request of his old boss in order to assist his former partner, Detective Connie Edwards.</t>
        </is>
      </c>
      <c r="O1479" s="105" t="inlineStr">
        <is>
          <t>https://image.tmdb.org/t/p/w500/cExE3kgfGaVBBJ57VFyxpecUsqS.jpg</t>
        </is>
      </c>
      <c r="P1479" s="106" t="inlineStr">
        <is>
          <t>Melissa McCarthy, Bill Barretta, Leslie David Baker, Elizabeth Banks, Joel McHale, Maya Rudolph, Dorien Davies, Drew Massey, Kevin Clash, Michael McDonald, Cynthy Wu, Mitch Silpa, Hemky Madera, Benjamin Royer, Brekkan Spens, Ryan Tran, Fortune Feimster, Brian Palermo, Damon Jones, Ryan Gaul, Jimmy O. Yang, Dennis Keiffer, Jim Palmer, H Michael Croner, Barry Rothbart, Steve Mallory, Dana Schick, Jaye Razor, Jen Sung, Bryan Cartago, Brett Wagner, Colleen Smith, Ben Falcone, Victor Yerrid, Ted Michaels, Brian Henson, Patty Guggenheim, Donna Kimball, Alice Dinnean, Allan Trautman</t>
        </is>
      </c>
      <c r="Q1479" s="107" t="inlineStr">
        <is>
          <t>Brian Henson</t>
        </is>
      </c>
      <c r="R1479" s="121" t="inlineStr">
        <is>
          <t>[{"Source": "Internet Movie Database", "Value": "5.5/10"}, {"Source": "Rotten Tomatoes", "Value": "23%"}, {"Source": "Metacritic", "Value": "27/100"}]</t>
        </is>
      </c>
      <c r="S1479" s="108" t="inlineStr">
        <is>
          <t>27,506,452</t>
        </is>
      </c>
      <c r="T1479" s="109" t="inlineStr">
        <is>
          <t>R</t>
        </is>
      </c>
      <c r="U1479" s="110" t="inlineStr">
        <is>
          <t>91</t>
        </is>
      </c>
      <c r="V1479" s="82" t="inlineStr">
        <is>
          <t>{"link": "https://www.themoviedb.org/movie/412988-the-happytime-murders/watch?locale=CA", "buy":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"free": [{"logo_path": "/j7D006Uy3UWwZ6G0xH6BMgIWTzH.jpg", "provider_id": 212, "provider_name": "Hoopla", "display_priority": 8}], "flatrate": [{"logo_path": "/pbpMk2JmcoNnQwx5JGpXngfoWtp.jpg", "provider_id": 8, "provider_name": "Netflix", "display_priority": 0}, {"logo_path": "/dpR8r13zWDeUR0QkzWidrdMxa56.jpg", "provider_id": 1796, "provider_name": "Netflix Standard with Ads", "display_priority": 93}], "rent":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t>
        </is>
      </c>
      <c r="W1479" s="111" t="inlineStr">
        <is>
          <t>40,000,000</t>
        </is>
      </c>
      <c r="X1479" s="35" t="n">
        <v>412988</v>
      </c>
      <c r="Y1479" s="35" t="inlineStr">
        <is>
          <t>[11384, 1239193, 38087, 417644, 136400, 280180, 591237, 342521, 12719, 1151334, 628847, 573435, 4638, 136795, 9384, 64688, 648579, 187017, 9013, 17006]</t>
        </is>
      </c>
      <c r="Z1479" s="35" t="inlineStr">
        <is>
          <t>23%</t>
        </is>
      </c>
      <c r="AA1479" s="35" t="inlineStr">
        <is>
          <t>5.5/10</t>
        </is>
      </c>
      <c r="AB1479" s="35" t="inlineStr">
        <is>
          <t>27/100</t>
        </is>
      </c>
      <c r="AC1479" s="35" t="inlineStr">
        <is>
          <t>https://www.youtube.com/embed/DtOD0Z_d_J8</t>
        </is>
      </c>
      <c r="AD1479" s="98" t="inlineStr">
        <is>
          <t>CN</t>
        </is>
      </c>
      <c r="AE1479" s="98" t="inlineStr">
        <is>
          <t>1736749189911</t>
        </is>
      </c>
    </row>
    <row r="1480" ht="14.25" customHeight="1" s="169">
      <c r="A1480" s="93" t="inlineStr">
        <is>
          <t>Twilight</t>
        </is>
      </c>
      <c r="B1480" s="94" t="n">
        <v>30</v>
      </c>
      <c r="C1480" s="131" t="inlineStr">
        <is>
          <t>The Twilight Saga</t>
        </is>
      </c>
      <c r="D1480" s="132" t="n"/>
      <c r="E1480" s="95" t="inlineStr">
        <is>
          <t>Fantasy</t>
        </is>
      </c>
      <c r="F1480" s="117" t="inlineStr">
        <is>
          <t>Romance</t>
        </is>
      </c>
      <c r="G1480" s="31" t="n"/>
      <c r="H1480" s="32" t="n"/>
      <c r="I1480" s="96" t="inlineStr">
        <is>
          <t>Summit Entertainment</t>
        </is>
      </c>
      <c r="J1480" s="97" t="n">
        <v>2008</v>
      </c>
      <c r="K1480" s="35">
        <f>ROW(K1480)-1</f>
        <v/>
      </c>
      <c r="L1480" s="98" t="b">
        <v>0</v>
      </c>
      <c r="M1480" s="99" t="inlineStr">
        <is>
          <t>The cultural impact of this movie and the series is undeniable, but this is not a good movie at all. The direction is really bad, it's easy to see why she has not directed much after this. The screenplay is the biggest offender, with awful dialogue dispersed throughout, and really odd pacing. This movie is an offence to the eyes as well, with awful color grading throughout, and some of the worst CGI ever committed to screen. It's pretty shocking that Pattinson and Stewart would go on to be such good and successful actors, they have no chemistry here and nothing to work with. It's also shocking to see Anna Kendrick in such a small role. Bella has to be one of the least likable protagonists I have seen in a while. She somehow makes friends with a whole bunch of people as soon as she moves despite not doing anything nice for them or ever showing any interest in their lives at any point. She falls in love with a guy that is extremely edgy and abandons her extremely loyal friends for him at every point. Maybe if the relationship was more believable in this everything would tie together better, but unfortunately with this writing and direction we will never know.</t>
        </is>
      </c>
      <c r="N1480" s="37" t="inlineStr">
        <is>
          <t>When Bella Swan moves to a small town in the Pacific Northwest, she falls in love with Edward Cullen, a mysterious classmate who reveals himself to be a 108-year-old vampire. Despite Edward's repeated cautions, Bella can't stay away from him, a fatal move that endangers her own life.</t>
        </is>
      </c>
      <c r="O1480" s="38" t="inlineStr">
        <is>
          <t>https://image.tmdb.org/t/p/w500/3Gkb6jm6962ADUPaCBqzz9CTbn9.jpg</t>
        </is>
      </c>
      <c r="P1480" s="39" t="inlineStr">
        <is>
          <t>Kristen Stewart, Robert Pattinson, Billy Burke, Peter Facinelli, Ashley Greene, Jackson Rathbone, Nikki Reed, Kellan Lutz, Elizabeth Reaser, Taylor Lautner, Gil Birmingham, Cam Gigandet, Rachelle Lefevre, Edi Gathegi, Anna Kendrick, Michael Welch, Justin Chon, Christian Serratos, José Zúñiga, Sarah Clarke, Matt Bushell, Gregory Tyree Boyce, Trish Egan, Ayanna Berkshire, Ned Bellamy, Bryce Flint-Sommerville, Solomon Trimble, Alexander Mendeluk, Hunter Jackson, Gavin Bristol, Sean McGrath, Katie Powers, Catherine Grimme, William Joseph Elk III, Victoria Geil, Stephenie Meyer, Rick Mora, Edward Stiner, Robert Zorn, Humberto Amor, Kristopher Hyatt, Sherry Nelson, Tyler Nordby, Trip Ross, Josh Turner, Maggie-Jo Turner</t>
        </is>
      </c>
      <c r="Q1480" s="40" t="inlineStr">
        <is>
          <t>Catherine Hardwicke</t>
        </is>
      </c>
      <c r="R1480" s="41" t="inlineStr">
        <is>
          <t>[{"Source": "Internet Movie Database", "Value": "5.4/10"}, {"Source": "Rotten Tomatoes", "Value": "48%"}, {"Source": "Metacritic", "Value": "56/100"}]</t>
        </is>
      </c>
      <c r="S1480" s="118" t="inlineStr">
        <is>
          <t>393,616,788</t>
        </is>
      </c>
      <c r="T1480" s="43" t="inlineStr">
        <is>
          <t>PG-13</t>
        </is>
      </c>
      <c r="U1480" s="44" t="inlineStr">
        <is>
          <t>122</t>
        </is>
      </c>
      <c r="V1480" s="45" t="inlineStr">
        <is>
          <t>{"link": "https://www.themoviedb.org/movie/8966-twilight/watch?locale=CA", "flatrate": [{"logo_path": "/pbpMk2JmcoNnQwx5JGpXngfoWtp.jpg", "provider_id": 8, "provider_name": "Netflix", "display_priority": 0}, {"logo_path": "/pvske1MyAoymrs5bguRfVqYiM9a.jpg", "provider_id": 119, "provider_name": "Amazon Prime Video", "display_priority": 1}, {"logo_path": "/ewOptMVIYcOadMGGJz8DJueH2bH.jpg", "provider_id": 230, "provider_name": "Crave", "display_priority": 5}, {"logo_path": "/esiLBRzDUwodjfN8gA4qj7l3ZF7.jpg", "provider_id": 1794, "provider_name": "Starz Amazon Channel", "display_priority": 92}, {"logo_path": "/dpR8r13zWDeUR0QkzWidrdMxa56.jpg", "provider_id": 1796, "provider_name": "Netflix Standard with Ads", "display_priority": 93}, {"logo_path": "/8aBqoNeGGr0oSA85iopgNZUOTOc.jpg", "provider_id": 2100, "provider_name": "Amazon Prime Video with Ads", "display_priority": 111}, {"logo_path": "/qcKfSyX4xkXESjHrkO8cZLRJkn6.jpg", "provider_id": 2604, "provider_name": "Crave Amazon Channel", "display_priority": 140}, {"logo_path": "/o4OqlMLb3ZjhK7OwR4qvxiZKOXf.jpg", "provider_id": 2358, "provider_name": "Lionsgate+ Amazon Channels", "display_priority": 145}], "rent":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{"logo_path": "/vLZKlXUNDcZR7ilvfY9Wr9k80FZ.jpg", "provider_id": 538, "provider_name": "Plex", "display_priority": 81}], "buy":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t>
        </is>
      </c>
      <c r="W1480" s="75" t="inlineStr">
        <is>
          <t>37,000,000</t>
        </is>
      </c>
      <c r="X1480" s="35" t="n">
        <v>8966</v>
      </c>
      <c r="Y1480" s="35" t="inlineStr">
        <is>
          <t>[18239, 24021, 50619, 50620, 226857, 109491, 11036, 537915, 745376, 24418, 239571, 397837, 470610, 17127, 32593, 283378, 330483, 251, 227156, 25095]</t>
        </is>
      </c>
      <c r="Z1480" s="35" t="inlineStr">
        <is>
          <t>48%</t>
        </is>
      </c>
      <c r="AA1480" s="35" t="inlineStr">
        <is>
          <t>5.4/10</t>
        </is>
      </c>
      <c r="AB1480" s="35" t="inlineStr">
        <is>
          <t>56/100</t>
        </is>
      </c>
      <c r="AC1480" s="35" t="inlineStr">
        <is>
          <t>https://www.youtube.com/embed/uxjNDE2fMjI</t>
        </is>
      </c>
      <c r="AD1480" s="98" t="inlineStr">
        <is>
          <t>US</t>
        </is>
      </c>
      <c r="AE1480" s="98" t="inlineStr">
        <is>
          <t>1748883437825</t>
        </is>
      </c>
    </row>
    <row r="1481" ht="14.25" customHeight="1" s="169">
      <c r="A1481" s="93" t="inlineStr">
        <is>
          <t>Practical Magic</t>
        </is>
      </c>
      <c r="B1481" s="94" t="n">
        <v>30</v>
      </c>
      <c r="C1481" s="131" t="n"/>
      <c r="D1481" s="132" t="n"/>
      <c r="E1481" s="95" t="inlineStr">
        <is>
          <t>Fantasy</t>
        </is>
      </c>
      <c r="F1481" s="117" t="inlineStr">
        <is>
          <t>Drama</t>
        </is>
      </c>
      <c r="G1481" s="31" t="n"/>
      <c r="H1481" s="32" t="n"/>
      <c r="I1481" s="96" t="inlineStr">
        <is>
          <t>Warner Bros.</t>
        </is>
      </c>
      <c r="J1481" s="97" t="n">
        <v>1998</v>
      </c>
      <c r="K1481" s="35">
        <f>ROW(K1481)-1</f>
        <v/>
      </c>
      <c r="L1481" s="98" t="b">
        <v>0</v>
      </c>
      <c r="M1481" s="99" t="inlineStr">
        <is>
          <t>Pretty boring, and the plot really doesn't move much at all. Good performances from Kidman and Bullock, but there isn't much else here. There is an incredibly long stretch of the movie where no magic happens, for a movie about witches.</t>
        </is>
      </c>
      <c r="N1481" s="37" t="inlineStr">
        <is>
          <t>Sally and Gillian Owens, born into a magical family, have mostly avoided witchcraft themselves. But when Gillian's vicious boyfriend, Jimmy Angelov, dies unexpectedly, the Owens sisters give themselves a crash course in hard magic. With policeman Gary Hallet growing suspicious, the girls struggle to resurrect Angelov -- and unwittingly inject his corpse with an evil spirit that threatens to end their family line.</t>
        </is>
      </c>
      <c r="O1481" s="38" t="inlineStr">
        <is>
          <t>https://image.tmdb.org/t/p/w500/AwmToSgf2IL3aHv0QRVsR5KvChv.jpg</t>
        </is>
      </c>
      <c r="P1481" s="39" t="inlineStr">
        <is>
          <t>Sandra Bullock, Nicole Kidman, Stockard Channing, Dianne Wiest, Goran Višnjić, Aidan Quinn, Evan Rachel Wood, Alexandra Artrip, Mark Feuerstein, Caprice Benedetti, Annabella Price, Camilla Belle, Lora Anne Criswell, Margo Martindale, Chloe Webb, Martha Gehman, Lucinda Jenney, Cordelia Richards, Mary Gross, Jack Kirschker, Herta Ware, Ellen Geer, Courtney Dettrich, John McLeod, Trevor Duncan, Colby Cochran, Caitlyn Holley, Ken Serratt Jr., Rich Sickler, Jeanne Robinson, Deborah Kancher, Peter Shaw, Caralyn Kozlowski</t>
        </is>
      </c>
      <c r="Q1481" s="40" t="inlineStr">
        <is>
          <t>Griffin Dunne</t>
        </is>
      </c>
      <c r="R1481" s="41" t="inlineStr">
        <is>
          <t>[{"Source": "Internet Movie Database", "Value": "6.4/10"}, {"Source": "Rotten Tomatoes", "Value": "27%"}, {"Source": "Metacritic", "Value": "47/100"}]</t>
        </is>
      </c>
      <c r="S1481" s="42" t="inlineStr">
        <is>
          <t>46,733,235</t>
        </is>
      </c>
      <c r="T1481" s="43" t="inlineStr">
        <is>
          <t>PG-13</t>
        </is>
      </c>
      <c r="U1481" s="44" t="inlineStr">
        <is>
          <t>104</t>
        </is>
      </c>
      <c r="V1481" s="45" t="inlineStr">
        <is>
          <t>{"link": "https://www.themoviedb.org/movie/6435-practical-magic/watch?locale=CA", "rent":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{"logo_path": "/vLZKlXUNDcZR7ilvfY9Wr9k80FZ.jpg", "provider_id": 538, "provider_name": "Plex", "display_priority": 81}], "flatrate": [{"logo_path": "/ewOptMVIYcOadMGGJz8DJueH2bH.jpg", "provider_id": 230, "provider_name": "Crave", "display_priority": 5}, {"logo_path": "/esiLBRzDUwodjfN8gA4qj7l3ZF7.jpg", "provider_id": 1794, "provider_name": "Starz Amazon Channel", "display_priority": 92}, {"logo_path": "/qcKfSyX4xkXESjHrkO8cZLRJkn6.jpg", "provider_id": 2604, "provider_name": "Crave Amazon Channel", "display_priority": 140}], "buy":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t>
        </is>
      </c>
      <c r="W1481" s="46" t="inlineStr">
        <is>
          <t>75,000,000</t>
        </is>
      </c>
      <c r="X1481" s="35" t="n">
        <v>6435</v>
      </c>
      <c r="Y1481" s="35" t="inlineStr">
        <is>
          <t>[25970, 25199, 2270, 258230, 4442, 1217345, 411, 779782, 24816, 642885, 62213, 767, 81001, 24808, 24418, 12444, 41589, 123553, 12445, 487047]</t>
        </is>
      </c>
      <c r="Z1481" s="35" t="inlineStr">
        <is>
          <t>27%</t>
        </is>
      </c>
      <c r="AA1481" s="35" t="inlineStr">
        <is>
          <t>6.4/10</t>
        </is>
      </c>
      <c r="AB1481" s="35" t="inlineStr">
        <is>
          <t>47/100</t>
        </is>
      </c>
      <c r="AC1481" s="35" t="inlineStr">
        <is>
          <t>https://www.youtube.com/embed/R7uixLkpjPs</t>
        </is>
      </c>
      <c r="AD1481" s="98" t="inlineStr">
        <is>
          <t>US</t>
        </is>
      </c>
      <c r="AE1481" s="98" t="n">
        <v>1731215633548</v>
      </c>
    </row>
    <row r="1482" ht="14.25" customHeight="1" s="169">
      <c r="A1482" s="93" t="inlineStr">
        <is>
          <t>The Three Caballeros</t>
        </is>
      </c>
      <c r="B1482" s="94" t="n">
        <v>29</v>
      </c>
      <c r="C1482" s="131" t="inlineStr">
        <is>
          <t>Disney Animation</t>
        </is>
      </c>
      <c r="D1482" s="132" t="n"/>
      <c r="E1482" s="95" t="inlineStr">
        <is>
          <t>Animated</t>
        </is>
      </c>
      <c r="F1482" s="117" t="n"/>
      <c r="G1482" s="31" t="n"/>
      <c r="H1482" s="32" t="n"/>
      <c r="I1482" s="96" t="inlineStr">
        <is>
          <t>Disney</t>
        </is>
      </c>
      <c r="J1482" s="97" t="n">
        <v>1944</v>
      </c>
      <c r="K1482" s="35">
        <f>ROW(K1482)-1</f>
        <v/>
      </c>
      <c r="L1482" s="98" t="b">
        <v>0</v>
      </c>
      <c r="M1482" s="99" t="n"/>
      <c r="N1482" s="37" t="inlineStr">
        <is>
          <t>For Donald's birthday he receives a box with three gifts inside. The gifts, a movie projector, a pop-up book, and a pinata, each take Donald on wild adventures through Mexico and South America.</t>
        </is>
      </c>
      <c r="O1482" s="38" t="inlineStr">
        <is>
          <t>https://image.tmdb.org/t/p/w500/nMfScRxw9wVLoO7LiEjziFAKLSK.jpg</t>
        </is>
      </c>
      <c r="P1482" s="39" t="inlineStr">
        <is>
          <t>Clarence Nash, Sterling Holloway, Joaquin Garay, José Oliveira, Aurora Miranda, Carmen Molina, Dora Luz, Frank Graham, Fred Shields, Nestor Amaral, Jose de la Cruz Pacheco, Jose Luis Garcia Rosales, Luis Miranda Neri, Emilia del Río, Sara Ascencio, Ofelia Ascencio, Pinto Colvig</t>
        </is>
      </c>
      <c r="Q1482" s="40" t="inlineStr">
        <is>
          <t>Norman Ferguson, Jack Kinney, Bill Roberts, Clyde Geronimi, Harold Young</t>
        </is>
      </c>
      <c r="R1482" s="41" t="inlineStr">
        <is>
          <t>[{"Source": "Internet Movie Database", "Value": "6.3/10"}, {"Source": "Rotten Tomatoes", "Value": "85%"}, {"Source": "Metacritic", "Value": "85/100"}]</t>
        </is>
      </c>
      <c r="S1482" s="118" t="inlineStr">
        <is>
          <t>6,710,000</t>
        </is>
      </c>
      <c r="T1482" s="43" t="inlineStr">
        <is>
          <t>G</t>
        </is>
      </c>
      <c r="U1482" s="44" t="inlineStr">
        <is>
          <t>71</t>
        </is>
      </c>
      <c r="V1482" s="45" t="inlineStr">
        <is>
          <t>{"link": "https://www.themoviedb.org/movie/15947-the-three-caballeros/watch?locale=CA", "buy": [{"logo_path": "/SPnB1qiCkYfirS2it3hZORwGVn.jpg", "provider_id": 2, "provider_name": "Apple TV Store", "display_priority": 6}, {"logo_path": "/8z7rC8uIDaTM91X0ZfkRf04ydj2.jpg", "provider_id": 3, "provider_name": "Google Play Movies", "display_priority": 7}, {"logo_path": "/pTnn5JwWr4p3pG8H6VrpiQo7Vs0.jpg", "provider_id": 192, "provider_name": "YouTube", "display_priority": 33}, {"logo_path": "/qR6FKvnPBx2O37FDg8PNM7efwF3.jpg", "provider_id": 10, "provider_name": "Amazon Video", "display_priority": 56}], "rent": [{"logo_path": "/SPnB1qiCkYfirS2it3hZORwGVn.jpg", "provider_id": 2, "provider_name": "Apple TV Store", "display_priority": 6}, {"logo_path": "/8z7rC8uIDaTM91X0ZfkRf04ydj2.jpg", "provider_id": 3, "provider_name": "Google Play Movies", "display_priority": 7}, {"logo_path": "/pTnn5JwWr4p3pG8H6VrpiQo7Vs0.jpg", "provider_id": 192, "provider_name": "YouTube", "display_priority": 33}, {"logo_path": "/qR6FKvnPBx2O37FDg8PNM7efwF3.jpg", "provider_id": 10, "provider_name": "Amazon Video", "display_priority": 56}], "flatrate": [{"logo_path": "/97yvRBw1GzX7fXprcF80er19ot.jpg", "provider_id": 337, "provider_name": "Disney Plus", "display_priority": 3}]}</t>
        </is>
      </c>
      <c r="W1482" s="75" t="inlineStr">
        <is>
          <t>0</t>
        </is>
      </c>
      <c r="X1482" s="35" t="n">
        <v>15947</v>
      </c>
      <c r="Y1482" s="35" t="inlineStr">
        <is>
          <t>[14906, 80607, 46195, 11688, 26730, 36257, 41394, 570480, 172385, 375107, 10715, 335797, 81310, 664236, 14160, 416153, 10837, 20421, 1029119, 258509]</t>
        </is>
      </c>
      <c r="Z1482" s="35" t="inlineStr">
        <is>
          <t>85%</t>
        </is>
      </c>
      <c r="AA1482" s="35" t="inlineStr">
        <is>
          <t>6.3/10</t>
        </is>
      </c>
      <c r="AB1482" s="35" t="inlineStr">
        <is>
          <t>85/100</t>
        </is>
      </c>
      <c r="AC1482" s="35" t="inlineStr">
        <is>
          <t>https://www.youtube.com/embed/fS_Xklf08EY</t>
        </is>
      </c>
      <c r="AD1482" s="98" t="inlineStr">
        <is>
          <t>US</t>
        </is>
      </c>
      <c r="AE1482" s="98" t="n">
        <v>1731215633548</v>
      </c>
    </row>
    <row r="1483" ht="14.25" customHeight="1" s="169">
      <c r="A1483" s="93" t="inlineStr">
        <is>
          <t>Superman III</t>
        </is>
      </c>
      <c r="B1483" s="94" t="n">
        <v>29</v>
      </c>
      <c r="C1483" s="131" t="inlineStr">
        <is>
          <t>DC</t>
        </is>
      </c>
      <c r="D1483" s="132" t="inlineStr">
        <is>
          <t>Superman</t>
        </is>
      </c>
      <c r="E1483" s="95" t="inlineStr">
        <is>
          <t>Comic Book</t>
        </is>
      </c>
      <c r="F1483" s="117" t="n"/>
      <c r="G1483" s="31" t="n"/>
      <c r="H1483" s="32" t="n"/>
      <c r="I1483" s="96" t="inlineStr">
        <is>
          <t>Warner Bros.</t>
        </is>
      </c>
      <c r="J1483" s="97" t="n">
        <v>1983</v>
      </c>
      <c r="K1483" s="35">
        <f>ROW(K1483)-1</f>
        <v/>
      </c>
      <c r="L1483" s="98" t="b">
        <v>0</v>
      </c>
      <c r="M1483" s="99" t="n"/>
      <c r="N1483" s="37" t="inlineStr">
        <is>
          <t>Aiming to defeat the Man of Steel, wealthy executive Ross Webster hires bumbling but brilliant Gus Gorman to develop synthetic kryptonite, which yields some unexpected psychological effects. Between rekindling romance with his high school sweetheart and saving himself, Superman must contend with a powerful supercomputer.</t>
        </is>
      </c>
      <c r="O1483" s="38" t="inlineStr">
        <is>
          <t>https://image.tmdb.org/t/p/w500/jyUk4HG6Kk85k0FdjB9dmatqkRZ.jpg</t>
        </is>
      </c>
      <c r="P1483" s="39" t="inlineStr">
        <is>
          <t>Christopher Reeve, Richard Pryor, Jackie Cooper, Marc McClure, Annette O'Toole, Annie Ross, Pamela Stephenson, Robert Vaughn, Margot Kidder, Gavan O'Herlihy, Nancy Roberts, Graham Stark, Henry Woolf, Gordon Rollings, Peter Wear, Justin Case, Bob Todd, Terry Camilleri, Stefan Kalipha, Helen Horton, Lou Hirsch, Bill Reimbold, Shane Rimmer, Al Matthews, Barry Dennen, Enid Saunders, Kevin Harrison Cork, Robert Henderson, Paul Kaethler, R.J. Bell, Pamela Mandell, Peter Whitman, Ronnie Brody, Sandra Dickinson, Philip Gilbert, Pat Starr, Gordon Signer, John Bluthal, George Chisholm, David Fielder, Robert Beatty, Christopher Malcolm, Larry Lamb, Geoffrey Steele, Jill Goldston, Robert Pugh</t>
        </is>
      </c>
      <c r="Q1483" s="40" t="inlineStr">
        <is>
          <t>Richard Lester</t>
        </is>
      </c>
      <c r="R1483" s="41" t="inlineStr">
        <is>
          <t>[{"Source": "Internet Movie Database", "Value": "5.0/10"}, {"Source": "Rotten Tomatoes", "Value": "31%"}, {"Source": "Metacritic", "Value": "44/100"}]</t>
        </is>
      </c>
      <c r="S1483" s="42" t="inlineStr">
        <is>
          <t>80,250,623</t>
        </is>
      </c>
      <c r="T1483" s="43" t="inlineStr">
        <is>
          <t>PG</t>
        </is>
      </c>
      <c r="U1483" s="44" t="inlineStr">
        <is>
          <t>125</t>
        </is>
      </c>
      <c r="V1483" s="45" t="inlineStr">
        <is>
          <t>{"link": "https://www.themoviedb.org/movie/9531-superman-iii/watch?locale=CA", "rent":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{"logo_path": "/vLZKlXUNDcZR7ilvfY9Wr9k80FZ.jpg", "provider_id": 538, "provider_name": "Plex", "display_priority": 81}], "buy":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"flatrate": [{"logo_path": "/esiLBRzDUwodjfN8gA4qj7l3ZF7.jpg", "provider_id": 1794, "provider_name": "Starz Amazon Channel", "display_priority": 92}]}</t>
        </is>
      </c>
      <c r="W1483" s="46" t="inlineStr">
        <is>
          <t>39,000,000</t>
        </is>
      </c>
      <c r="X1483" s="35" t="n">
        <v>9531</v>
      </c>
      <c r="Y1483" s="35" t="inlineStr">
        <is>
          <t>[1452, 1924, 99861, 8536, 102382, 141052, 791155, 926670, 618354, 322456, 1061474, 123025, 246655, 183011, 13640, 408648, 125249, 298618, 524434, 271110]</t>
        </is>
      </c>
      <c r="Z1483" s="35" t="inlineStr">
        <is>
          <t>31%</t>
        </is>
      </c>
      <c r="AA1483" s="35" t="inlineStr">
        <is>
          <t>5.0/10</t>
        </is>
      </c>
      <c r="AB1483" s="35" t="inlineStr">
        <is>
          <t>44/100</t>
        </is>
      </c>
      <c r="AC1483" s="35" t="inlineStr">
        <is>
          <t>https://www.youtube.com/embed/O6LHQrfGEW4</t>
        </is>
      </c>
      <c r="AD1483" s="98" t="inlineStr">
        <is>
          <t>US</t>
        </is>
      </c>
      <c r="AE1483" s="98" t="n">
        <v>1731215633548</v>
      </c>
    </row>
    <row r="1484" ht="14.25" customHeight="1" s="169">
      <c r="A1484" s="93" t="inlineStr">
        <is>
          <t>Taken 2</t>
        </is>
      </c>
      <c r="B1484" s="94" t="n">
        <v>29</v>
      </c>
      <c r="C1484" s="131" t="inlineStr">
        <is>
          <t>Taken</t>
        </is>
      </c>
      <c r="D1484" s="132" t="n"/>
      <c r="E1484" s="95" t="inlineStr">
        <is>
          <t>Action</t>
        </is>
      </c>
      <c r="F1484" s="117" t="inlineStr">
        <is>
          <t>Thriller</t>
        </is>
      </c>
      <c r="G1484" s="31" t="n"/>
      <c r="H1484" s="32" t="n"/>
      <c r="I1484" s="96" t="inlineStr">
        <is>
          <t>20th Century Studios</t>
        </is>
      </c>
      <c r="J1484" s="97" t="n">
        <v>2012</v>
      </c>
      <c r="K1484" s="35">
        <f>ROW(K1484)-1</f>
        <v/>
      </c>
      <c r="L1484" s="98" t="b">
        <v>0</v>
      </c>
      <c r="M1484" s="99" t="inlineStr">
        <is>
          <t>Weak script with unnatural dialogue and bizarre decisions by characters. Poorly edited, with some scenes ending abruptly. The action scenes have so many cuts in order to make the star appear younger (unsuccessfully). The story is absolutely ludicrous, particularly the grenades and (Minor Spoiler) Liam Neeson's repeated use of a phone post kidnapping.</t>
        </is>
      </c>
      <c r="N1484" s="37" t="inlineStr">
        <is>
          <t>In Istanbul, retired CIA operative Bryan Mills and his wife are taken hostage by the father of a kidnapper Mills killed while rescuing his daughter.</t>
        </is>
      </c>
      <c r="O1484" s="38" t="inlineStr">
        <is>
          <t>https://image.tmdb.org/t/p/w500/yzAlcuJhpnxRPjaj7AHBRbNPQCJ.jpg</t>
        </is>
      </c>
      <c r="P1484" s="39" t="inlineStr">
        <is>
          <t>Liam Neeson, Maggie Grace, Famke Janssen, Leland Orser, D. B. Sweeney, Jon Gries, Rade Šerbedžija, Luke Grimes, Kevork Malikyan, Alain Figlarz, Frank Alvarez, Murat Tuncelli, Ali Yildirim, Ergun Kuyucu, Cengiz Bozkurt, Hakan Karahan, Saruhan Sari, Naci Adıgüzel, Aclan Büyüktürkoğlu, Mehmet Polat, Yilmaz Kovan, Erdogan Yavuz, Luran Ahmeti, Cengiz Daner, Melis Erman, Erkan Üçüncü, Ugur Ugural, Alex Dawe, Olivier Rabourdin, Michaël Vander-Meiren, Rochelle Gregorie, Luenell, Emre Melemez, İlkay Akdağlı, Mylène Pilutik, Nathan Rippy, Atilla Pekoz, Serdar Okten, Mesut Makul, Mustafa Akin, Murat Karatas, Cuneyt Yanar, Baris Adem, Hasan Karagulle, Gazenfer Kokoz, Remzi Sezgin, Ahmet Orhan Ozcam, Melike Acar, Yasemin Yeltekin, Baris Aydin, Kenneth James Dakan, Adil Sak, Bekir Aslantaş, Ercan Kurt, Cetin Arik, Tamer Avkapan, Eraslan Sağlam, Mohammed Mouh, Julian Vinay, Gaelle Oilleau, Çağan Atakan Arslan</t>
        </is>
      </c>
      <c r="Q1484" s="40" t="inlineStr">
        <is>
          <t>Olivier Megaton</t>
        </is>
      </c>
      <c r="R1484" s="41" t="inlineStr">
        <is>
          <t>[{"Source": "Internet Movie Database", "Value": "6.2/10"}, {"Source": "Rotten Tomatoes", "Value": "22%"}, {"Source": "Metacritic", "Value": "45/100"}]</t>
        </is>
      </c>
      <c r="S1484" s="42" t="inlineStr">
        <is>
          <t>376,100,000</t>
        </is>
      </c>
      <c r="T1484" s="43" t="inlineStr">
        <is>
          <t>PG-13</t>
        </is>
      </c>
      <c r="U1484" s="44" t="inlineStr">
        <is>
          <t>91</t>
        </is>
      </c>
      <c r="V1484" s="45" t="inlineStr">
        <is>
          <t>{"link": "https://www.themoviedb.org/movie/82675-taken-2/watch?locale=CA", "buy":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"flatrate": [{"logo_path": "/97yvRBw1GzX7fXprcF80er19ot.jpg", "provider_id": 337, "provider_name": "Disney Plus", "display_priority": 3}, {"logo_path": "/qsOM361vYHE7pcNFG7bCJHyievG.jpg", "provider_id": 182, "provider_name": "Hollywood Suite", "display_priority": 27}, {"logo_path": "/p5xtRLEzPyRhqOPpiW1sFy4FyPc.jpg", "provider_id": 705, "provider_name": "Hollywood Suite Amazon Channel", "display_priority": 87}], "rent":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t>
        </is>
      </c>
      <c r="W1484" s="46" t="inlineStr">
        <is>
          <t>45,000,000</t>
        </is>
      </c>
      <c r="X1484" s="35" t="n">
        <v>82675</v>
      </c>
      <c r="Y1484" s="35" t="inlineStr">
        <is>
          <t>[628847, 2043, 497814, 8681, 290751, 31600, 85414, 460321, 695282, 619278, 2026, 340022, 1196573, 10431, 127521, 1280450, 46495, 4547, 553604, 207768]</t>
        </is>
      </c>
      <c r="Z1484" s="35" t="inlineStr">
        <is>
          <t>22%</t>
        </is>
      </c>
      <c r="AA1484" s="35" t="inlineStr">
        <is>
          <t>6.2/10</t>
        </is>
      </c>
      <c r="AB1484" s="35" t="inlineStr">
        <is>
          <t>45/100</t>
        </is>
      </c>
      <c r="AC1484" s="35" t="inlineStr">
        <is>
          <t>https://www.youtube.com/embed/otHUjWVgIig</t>
        </is>
      </c>
      <c r="AD1484" s="98" t="inlineStr">
        <is>
          <t>FR</t>
        </is>
      </c>
      <c r="AE1484" s="98" t="n">
        <v>1731215633548</v>
      </c>
    </row>
    <row r="1485" ht="14.25" customHeight="1" s="169">
      <c r="A1485" s="93" t="inlineStr">
        <is>
          <t>Kiss of Death</t>
        </is>
      </c>
      <c r="B1485" s="94" t="n">
        <v>29</v>
      </c>
      <c r="C1485" s="131" t="n"/>
      <c r="D1485" s="132" t="n"/>
      <c r="E1485" s="95" t="inlineStr">
        <is>
          <t>Action</t>
        </is>
      </c>
      <c r="F1485" s="117" t="inlineStr">
        <is>
          <t>Thriller</t>
        </is>
      </c>
      <c r="G1485" s="31" t="n"/>
      <c r="H1485" s="32" t="n"/>
      <c r="I1485" s="96" t="inlineStr">
        <is>
          <t>20th Century Studios</t>
        </is>
      </c>
      <c r="J1485" s="97" t="n">
        <v>1995</v>
      </c>
      <c r="K1485" s="35">
        <f>ROW(K1485)-1</f>
        <v/>
      </c>
      <c r="L1485" s="98" t="b">
        <v>0</v>
      </c>
      <c r="M1485" s="99" t="n"/>
      <c r="N1485" s="37" t="inlineStr">
        <is>
          <t>Jimmy Kilmartin's an ex-con who's trying to go straight. But he can't say no to a quick driving job because his so-called friend's life is threatened. The job is for Little Junior Brown, a violent and powerful villain. When things go wrong, Jimmy is left to do the time, and his whole life is turned upside-down, but if that wasn't enough, the cops won't leave Jimmy alone when he gets out... They want Little Junior Brown.</t>
        </is>
      </c>
      <c r="O1485" s="38" t="inlineStr">
        <is>
          <t>https://image.tmdb.org/t/p/w500/uPZZRMeaXYcCXofAaYx5BAzXMYk.jpg</t>
        </is>
      </c>
      <c r="P1485" s="39" t="inlineStr">
        <is>
          <t>David Caruso, Nicolas Cage, Samuel L. Jackson, Helen Hunt, Kathryn Erbe, Stanley Tucci, Michael Rapaport, Ving Rhames, Philip Baker Hall, Anthony Heald, Angel David, John Costelloe, Lindsay J. Wrinn, Megan L. Wrinn, Katie Sagona, Anne Meara, Kevin Corrigan, Hugh Palmer, Hope Davis, Richard Price, Edward McDonald, Alex Stevens, Mark Hammer, Joe Lisi, Frank DiLeo, Jason Andrews, Sean G. Wallace, Ed Trucco, Bernadette Penotti, Debra J. Pereira, Shiek Mahmud-Bey, John C. Vennema, Tony Cucci, Allen K. Berstein, Lloyd Hollar, Nicholas Falcone, James McCauley, Michael Artura, Tom Riis Farrell, Juliet Adair Pritner, Henry Yuk, Chuck Margiotta, Jay Boryea, Dean Rader Duval, Jay O. Sanders</t>
        </is>
      </c>
      <c r="Q1485" s="40" t="inlineStr">
        <is>
          <t>Barbet Schroeder</t>
        </is>
      </c>
      <c r="R1485" s="41" t="inlineStr">
        <is>
          <t>[{"Source": "Internet Movie Database", "Value": "6.0/10"}, {"Source": "Rotten Tomatoes", "Value": "68%"}, {"Source": "Metacritic", "Value": "72/100"}]</t>
        </is>
      </c>
      <c r="S1485" s="42" t="inlineStr">
        <is>
          <t>14,942,422</t>
        </is>
      </c>
      <c r="T1485" s="43" t="inlineStr">
        <is>
          <t>R</t>
        </is>
      </c>
      <c r="U1485" s="44" t="inlineStr">
        <is>
          <t>101</t>
        </is>
      </c>
      <c r="V1485" s="45" t="inlineStr">
        <is>
          <t>{}</t>
        </is>
      </c>
      <c r="W1485" s="46" t="inlineStr">
        <is>
          <t>40,000,000</t>
        </is>
      </c>
      <c r="X1485" s="35" t="n">
        <v>6071</v>
      </c>
      <c r="Y1485" s="35" t="inlineStr">
        <is>
          <t>[466081, 11826, 21610, 1020662, 156022, 26039, 26789, 1172009, 10889, 10651, 13389, 190955, 15794, 27725, 30941, 102362, 808396, 769, 22314, 848123]</t>
        </is>
      </c>
      <c r="Z1485" s="35" t="inlineStr">
        <is>
          <t>68%</t>
        </is>
      </c>
      <c r="AA1485" s="35" t="inlineStr">
        <is>
          <t>6.0/10</t>
        </is>
      </c>
      <c r="AB1485" s="35" t="inlineStr">
        <is>
          <t>72/100</t>
        </is>
      </c>
      <c r="AC1485" s="35" t="inlineStr">
        <is>
          <t>https://www.youtube.com/embed/EeOtkhiScMI</t>
        </is>
      </c>
      <c r="AD1485" s="98" t="inlineStr">
        <is>
          <t>US</t>
        </is>
      </c>
      <c r="AE1485" s="98" t="n">
        <v>1731215633548</v>
      </c>
    </row>
    <row r="1486" ht="14.25" customHeight="1" s="169">
      <c r="A1486" s="93" t="inlineStr">
        <is>
          <t>Predator 2</t>
        </is>
      </c>
      <c r="B1486" s="94" t="n">
        <v>29</v>
      </c>
      <c r="C1486" s="131" t="inlineStr">
        <is>
          <t>Alien vs Predator</t>
        </is>
      </c>
      <c r="D1486" s="132" t="inlineStr">
        <is>
          <t>Predator</t>
        </is>
      </c>
      <c r="E1486" s="95" t="inlineStr">
        <is>
          <t>Sci-Fi</t>
        </is>
      </c>
      <c r="F1486" s="117" t="inlineStr">
        <is>
          <t>Action</t>
        </is>
      </c>
      <c r="G1486" s="31" t="n"/>
      <c r="H1486" s="32" t="n"/>
      <c r="I1486" s="96" t="inlineStr">
        <is>
          <t>20th Century Studios</t>
        </is>
      </c>
      <c r="J1486" s="97" t="n">
        <v>1990</v>
      </c>
      <c r="K1486" s="35">
        <f>ROW(K1486)-1</f>
        <v/>
      </c>
      <c r="L1486" s="98" t="b">
        <v>0</v>
      </c>
      <c r="M1486" s="99" t="n"/>
      <c r="N1486" s="37" t="inlineStr">
        <is>
          <t>A police chief in the war-torn streets of Los Angeles discovers that an extraterrestrial creature is hunting down residents - and that he is the next target.</t>
        </is>
      </c>
      <c r="O1486" s="38" t="inlineStr">
        <is>
          <t>https://image.tmdb.org/t/p/w500/83X4VwY9sdSJykskmsplIVG0a4h.jpg</t>
        </is>
      </c>
      <c r="P1486" s="39" t="inlineStr">
        <is>
          <t>Danny Glover, Gary Busey, Rubén Blades, María Conchita Alonso, Bill Paxton, Robert Davi, Adam Baldwin, Kevin Peter Hall, Kent McCord, Morton Downey, Jr., Calvin Lockhart, Steve Kahan, Henry Kingi, Corey Rand, Elpidia Carrillo, Lilyan Chauvin, Michael Mark Edmondson, Teri Weigel, William R. Perry, Alex Chapman, Gerard 'Gus' Williams, John Cann, Michael Papajohn, Louis Eppolito, Charles Haugk, Sylvia Kauders, Charles David Richards, Julian Reyes, Casey Sander, Pat Skipper, Carmine Zozzora, Valerie Karasek, Chuck Boyd, David Starwalt, Abraham Alvarez, Jim Ishida, George Christy, Lucinda Weist, Richard Anthony Crenna, Billy 'Sly' Williams, Paulo Tocha, Jsu Garcia, DeLynn Binzel, Tom Finnegan, Patience Moore, Kashka, Jeffrey Reed, Carl Pistilli, Vonte Sweet, Ronald Moss, Brian Levinson, Harri James, Beth Kanar, Paul Abascal, Michael Wiseman, Thomas Rosales Jr., Charles F. FitzSimons, John-Michael Steele, Hal Rayle, David B. Levinson, Eric Mansker, Vladimir McCrary, Manny Perry, Beverly Overstreet, Walter Smith, Wyatt Weed, Philip Weyland, Scott Cranford, Cody Glenn, Robert Hammond, Frank Woods, Ron Stein, Thomas Rosales Jr.</t>
        </is>
      </c>
      <c r="Q1486" s="40" t="inlineStr">
        <is>
          <t>Stephen Hopkins</t>
        </is>
      </c>
      <c r="R1486" s="41" t="inlineStr">
        <is>
          <t>[{"Source": "Internet Movie Database", "Value": "6.3/10"}, {"Source": "Rotten Tomatoes", "Value": "36%"}, {"Source": "Metacritic", "Value": "46/100"}]</t>
        </is>
      </c>
      <c r="S1486" s="42" t="inlineStr">
        <is>
          <t>57,120,318</t>
        </is>
      </c>
      <c r="T1486" s="43" t="inlineStr">
        <is>
          <t>R</t>
        </is>
      </c>
      <c r="U1486" s="44" t="inlineStr">
        <is>
          <t>108</t>
        </is>
      </c>
      <c r="V1486" s="45" t="inlineStr">
        <is>
          <t>{"link": "https://www.themoviedb.org/movie/169-predator-2/watch?locale=CA", "buy":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"flatrate": [{"logo_path": "/97yvRBw1GzX7fXprcF80er19ot.jpg", "provider_id": 337, "provider_name": "Disney Plus", "display_priority": 3}], "rent":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t>
        </is>
      </c>
      <c r="W1486" s="46" t="inlineStr">
        <is>
          <t>35,000,000</t>
        </is>
      </c>
      <c r="X1486" s="35" t="n">
        <v>169</v>
      </c>
      <c r="Y1486" s="35" t="inlineStr">
        <is>
          <t>[106, 10128, 34851, 4965, 1218493, 8337, 324670, 736485, 688258, 12476, 13059, 11850, 534, 1241470, 150273, 395, 10596, 614205, 4722, 762504]</t>
        </is>
      </c>
      <c r="Z1486" s="35" t="inlineStr">
        <is>
          <t>36%</t>
        </is>
      </c>
      <c r="AA1486" s="35" t="inlineStr">
        <is>
          <t>6.3/10</t>
        </is>
      </c>
      <c r="AB1486" s="35" t="inlineStr">
        <is>
          <t>46/100</t>
        </is>
      </c>
      <c r="AC1486" s="35" t="inlineStr">
        <is>
          <t>https://www.youtube.com/embed/po4MN1V75eU</t>
        </is>
      </c>
      <c r="AD1486" s="98" t="inlineStr">
        <is>
          <t>US</t>
        </is>
      </c>
      <c r="AE1486" s="98" t="n">
        <v>1731215633548</v>
      </c>
    </row>
    <row r="1487" ht="14.25" customHeight="1" s="169">
      <c r="A1487" s="93" t="inlineStr">
        <is>
          <t>Anaconda</t>
        </is>
      </c>
      <c r="B1487" s="94" t="n">
        <v>29</v>
      </c>
      <c r="C1487" s="131" t="n"/>
      <c r="D1487" s="132" t="n"/>
      <c r="E1487" s="95" t="inlineStr">
        <is>
          <t>Horror</t>
        </is>
      </c>
      <c r="F1487" s="117" t="n"/>
      <c r="G1487" s="31" t="n"/>
      <c r="H1487" s="32" t="n"/>
      <c r="I1487" s="96" t="inlineStr">
        <is>
          <t>Columbia Pictures</t>
        </is>
      </c>
      <c r="J1487" s="97" t="n">
        <v>1997</v>
      </c>
      <c r="K1487" s="35">
        <f>ROW(K1487)-1</f>
        <v/>
      </c>
      <c r="L1487" s="98" t="b">
        <v>0</v>
      </c>
      <c r="M1487" s="99" t="n"/>
      <c r="N1487" s="49" t="inlineStr">
        <is>
          <t>A 'National Geographic' film crew is taken hostage by an insane hunter, who takes them along on his quest to capture the world's largest — and deadliest — snake.</t>
        </is>
      </c>
      <c r="O1487" s="50" t="inlineStr">
        <is>
          <t>https://image.tmdb.org/t/p/w500/1G3tE98K1dtsVzSgpevzboKEyXK.jpg</t>
        </is>
      </c>
      <c r="P1487" s="51" t="inlineStr">
        <is>
          <t>Jennifer Lopez, Ice Cube, Jon Voight, Eric Stoltz, Jonathan Hyde, Owen Wilson, Kari Wuhrer, Vincent Castellanos, Danny Trejo, Frank Welker</t>
        </is>
      </c>
      <c r="Q1487" s="52" t="inlineStr">
        <is>
          <t>Luis Llosa</t>
        </is>
      </c>
      <c r="R1487" s="62" t="inlineStr">
        <is>
          <t>[{"Source": "Internet Movie Database", "Value": "4.9/10"}, {"Source": "Rotten Tomatoes", "Value": "41%"}, {"Source": "Metacritic", "Value": "37/100"}]</t>
        </is>
      </c>
      <c r="S1487" s="60" t="inlineStr">
        <is>
          <t>136,885,767</t>
        </is>
      </c>
      <c r="T1487" s="55" t="inlineStr">
        <is>
          <t>PG-13</t>
        </is>
      </c>
      <c r="U1487" s="56" t="inlineStr">
        <is>
          <t>90</t>
        </is>
      </c>
      <c r="V1487" s="57" t="inlineStr">
        <is>
          <t>{"link": "https://www.themoviedb.org/movie/9360-anaconda/watch?locale=CA", "buy":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"flatrate": [{"logo_path": "/pbpMk2JmcoNnQwx5JGpXngfoWtp.jpg", "provider_id": 8, "provider_name": "Netflix", "display_priority": 0}, {"logo_path": "/ewOptMVIYcOadMGGJz8DJueH2bH.jpg", "provider_id": 230, "provider_name": "Crave", "display_priority": 5}, {"logo_path": "/esiLBRzDUwodjfN8gA4qj7l3ZF7.jpg", "provider_id": 1794, "provider_name": "Starz Amazon Channel", "display_priority": 92}, {"logo_path": "/qcKfSyX4xkXESjHrkO8cZLRJkn6.jpg", "provider_id": 2604, "provider_name": "Crave Amazon Channel", "display_priority": 140}], "rent":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t>
        </is>
      </c>
      <c r="W1487" s="61" t="inlineStr">
        <is>
          <t>45,000,000</t>
        </is>
      </c>
      <c r="X1487" s="35" t="n">
        <v>9360</v>
      </c>
      <c r="Y1487" s="35" t="inlineStr">
        <is>
          <t>[1222064, 4283, 1232933, 760741, 285923, 13022, 297608, 876969, 522016, 1388808, 18513, 660335, 284289, 1141182, 920081, 808023, 831946, 1167271, 250574, 1280450]</t>
        </is>
      </c>
      <c r="Z1487" s="35" t="inlineStr">
        <is>
          <t>41%</t>
        </is>
      </c>
      <c r="AA1487" s="35" t="inlineStr">
        <is>
          <t>4.9/10</t>
        </is>
      </c>
      <c r="AB1487" s="35" t="inlineStr">
        <is>
          <t>37/100</t>
        </is>
      </c>
      <c r="AC1487" s="35" t="inlineStr">
        <is>
          <t>https://www.youtube.com/embed/ZkjWyIdIBJo</t>
        </is>
      </c>
      <c r="AD1487" s="98" t="inlineStr">
        <is>
          <t>US</t>
        </is>
      </c>
      <c r="AE1487" s="98" t="n">
        <v>1731215633548</v>
      </c>
    </row>
    <row r="1488" ht="14.25" customHeight="1" s="169">
      <c r="A1488" s="93" t="inlineStr">
        <is>
          <t>Blacklight</t>
        </is>
      </c>
      <c r="B1488" s="94" t="n">
        <v>29</v>
      </c>
      <c r="C1488" s="131" t="n"/>
      <c r="D1488" s="132" t="n"/>
      <c r="E1488" s="95" t="inlineStr">
        <is>
          <t>Action</t>
        </is>
      </c>
      <c r="F1488" s="117" t="n"/>
      <c r="G1488" s="31" t="n"/>
      <c r="H1488" s="32" t="n"/>
      <c r="I1488" s="96" t="inlineStr">
        <is>
          <t>Briarcliff Entertainment</t>
        </is>
      </c>
      <c r="J1488" s="97" t="n">
        <v>2022</v>
      </c>
      <c r="K1488" s="35">
        <f>ROW(K1488)-1</f>
        <v/>
      </c>
      <c r="L1488" s="98" t="b">
        <v>0</v>
      </c>
      <c r="M1488" s="99" t="n"/>
      <c r="N1488" s="49" t="inlineStr">
        <is>
          <t>Travis Block is a shadowy Government agent who specializes in removing operatives whose covers have been exposed. He then has to uncover a deadly conspiracy within his own ranks that reaches the highest echelons of power.</t>
        </is>
      </c>
      <c r="O1488" s="50" t="inlineStr">
        <is>
          <t>https://image.tmdb.org/t/p/w500/8jIyu2UfEsCYlxg2vFUaHeALeoD.jpg</t>
        </is>
      </c>
      <c r="P1488" s="51" t="inlineStr">
        <is>
          <t>Liam Neeson, Emmy Raver-Lampman, Taylor John Smith, Aidan Quinn, Tim Draxl, Claire van der Boom, Michael M. Foster, Yesse Spence, Todd Levi, Gabriella Sengos, Clara Helms, Yael Stone, Andrew Shaw, Zac Lemons, Georgia Flood, Caroline Brazier, Melanie Jarnson, Sunny S. Walia, Linc Hasler, Anthony J. Sharpe, Cam Faull, Jasper Bagg, Joe Petruzzi, Alex Cooke, Damien Bodie, Andriana Williams, Anita Torrance, Irene Chen, Dailin Gabrielle, Rodney Miller, Amelia Forsyth-Smith, Yanina Clifton</t>
        </is>
      </c>
      <c r="Q1488" s="52" t="inlineStr">
        <is>
          <t>Mark Williams</t>
        </is>
      </c>
      <c r="R1488" s="62" t="inlineStr">
        <is>
          <t>[{"Source": "Internet Movie Database", "Value": "4.9/10"}, {"Source": "Rotten Tomatoes", "Value": "12%"}, {"Source": "Metacritic", "Value": "27/100"}]</t>
        </is>
      </c>
      <c r="S1488" s="60" t="inlineStr">
        <is>
          <t>15,902,207</t>
        </is>
      </c>
      <c r="T1488" s="55" t="inlineStr">
        <is>
          <t>PG-13</t>
        </is>
      </c>
      <c r="U1488" s="56" t="inlineStr">
        <is>
          <t>104</t>
        </is>
      </c>
      <c r="V1488" s="57" t="inlineStr">
        <is>
          <t>{"link": "https://www.themoviedb.org/movie/823625-blacklight/watch?locale=CA", "free": [{"logo_path": "/j7D006Uy3UWwZ6G0xH6BMgIWTzH.jpg", "provider_id": 212, "provider_name": "Hoopla", "display_priority": 8}, {"logo_path": "/vLZKlXUNDcZR7ilvfY9Wr9k80FZ.jpg", "provider_id": 538, "provider_name": "Plex", "display_priority": 81}], "flatrate": [{"logo_path": "/pvske1MyAoymrs5bguRfVqYiM9a.jpg", "provider_id": 119, "provider_name": "Amazon Prime Video", "display_priority": 1}, {"logo_path": "/h5DcR0J2EESLitnhR8xLG1QymTE.jpg", "provider_id": 531, "provider_name": "Paramount Plus", "display_priority": 9}, {"logo_path": "/hExO4PtimLIYn3kBOrzsejNv7cT.jpg", "provider_id": 582, "provider_name": "Paramount+ Amazon Channel", "display_priority": 11}, {"logo_path": "/esiLBRzDUwodjfN8gA4qj7l3ZF7.jpg", "provider_id": 1794, "provider_name": "Starz Amazon Channel", "display_priority": 92}, {"logo_path": "/8aBqoNeGGr0oSA85iopgNZUOTOc.jpg", "provider_id": 2100, "provider_name": "Amazon Prime Video with Ads", "display_priority": 111}, {"logo_path": "/fts6X10Jn4QT0X6ac3udKEn2tJA.jpg", "provider_id": 2303, "provider_name": "Paramount Plus Premium", "display_priority": 121}, {"logo_path": "/rl6zez5rCeyelt1I46JRYk6B9Ed.jpg", "provider_id": 2304, "provider_name": "Paramount Plus Basic with Ads", "display_priority": 122}, {"logo_path": "/qcKfSyX4xkXESjHrkO8cZLRJkn6.jpg", "provider_id": 2604, "provider_name": "Crave Amazon Channel", "display_priority": 140}], "ads": [{"logo_path": "/vLZKlXUNDcZR7ilvfY9Wr9k80FZ.jpg", "provider_id": 538, "provider_name": "Plex", "display_priority": 81}], "rent":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"buy":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t>
        </is>
      </c>
      <c r="W1488" s="61" t="inlineStr">
        <is>
          <t>43,000,000</t>
        </is>
      </c>
      <c r="X1488" s="35" t="n">
        <v>823625</v>
      </c>
      <c r="Y1488" s="35" t="inlineStr">
        <is>
          <t>[1088166, 1087891, 16148, 51997, 9600, 854467, 46041, 27590, 155, 512195, 2207, 11963, 324668, 8834, 1846, 2503, 993710, 981848, 21779, 1310568]</t>
        </is>
      </c>
      <c r="Z1488" s="35" t="inlineStr">
        <is>
          <t>12%</t>
        </is>
      </c>
      <c r="AA1488" s="35" t="inlineStr">
        <is>
          <t>4.9/10</t>
        </is>
      </c>
      <c r="AB1488" s="35" t="inlineStr">
        <is>
          <t>27/100</t>
        </is>
      </c>
      <c r="AC1488" s="35" t="inlineStr">
        <is>
          <t>https://www.youtube.com/embed/k_N9pU4FMOs</t>
        </is>
      </c>
      <c r="AD1488" s="98" t="inlineStr">
        <is>
          <t>AU</t>
        </is>
      </c>
      <c r="AE1488" s="98" t="n">
        <v>1731215633548</v>
      </c>
    </row>
    <row r="1489" ht="14.25" customHeight="1" s="169">
      <c r="A1489" s="93" t="inlineStr">
        <is>
          <t>Friday the 13th Part VI: Jason Lives</t>
        </is>
      </c>
      <c r="B1489" s="94" t="n">
        <v>29</v>
      </c>
      <c r="C1489" s="131" t="inlineStr">
        <is>
          <t>Freddy vs. Jason</t>
        </is>
      </c>
      <c r="D1489" s="132" t="inlineStr">
        <is>
          <t>Friday the 13th</t>
        </is>
      </c>
      <c r="E1489" s="95" t="inlineStr">
        <is>
          <t>Horror</t>
        </is>
      </c>
      <c r="F1489" s="117" t="inlineStr">
        <is>
          <t>Slasher</t>
        </is>
      </c>
      <c r="G1489" s="31" t="n"/>
      <c r="H1489" s="32" t="n"/>
      <c r="I1489" s="96" t="inlineStr">
        <is>
          <t>Paramount Pictures</t>
        </is>
      </c>
      <c r="J1489" s="97" t="n">
        <v>1986</v>
      </c>
      <c r="K1489" s="35">
        <f>ROW(K1489)-1</f>
        <v/>
      </c>
      <c r="L1489" s="98" t="b">
        <v>0</v>
      </c>
      <c r="M1489" s="99" t="inlineStr">
        <is>
          <t>From the very beginning this is a completely ridiculous movie, but it's more self aware about it than previous instalments. The performances are sitcom level atrocious, and the dialogue doesn't do them any favors, but at least there is entertainment value in watching it.</t>
        </is>
      </c>
      <c r="N1489" s="83" t="inlineStr">
        <is>
          <t>Tommy Jarvis, tormented by the fear that maybe Jason isn't really dead, unwittingly resurrects the mass murderer for another bloody rampage.</t>
        </is>
      </c>
      <c r="O1489" s="84" t="inlineStr">
        <is>
          <t>https://image.tmdb.org/t/p/w500/6vdUpHvkspQonXBdWcLWW5ciEPJ.jpg</t>
        </is>
      </c>
      <c r="P1489" s="85" t="inlineStr">
        <is>
          <t>Thom Mathews, Jennifer Cooke, David Kagen, Renée Jones, Kerry Noonan, Darcy DeMoss, Tom Fridley, Alan Blumenfeld, Matthew Faison, Ann Ryerson, Tony Goldwyn, Nancy McLoughlin, Ron Palillo, C.J. Graham, Vincent Guastaferro, Michael Swan, Courtney Vickery, Whitney Rydbeck, Bob Larkin, Wallace Merck, Thomas Nowell, Justin Nowell, Temi Epstein, Mike Nomad, Roger Rose, Cynthia Kania, Sheri Levinsky, Taras O'Har, Kimberly Beck, Melanie Kinnaman, Christopher Swift, Brian Wade, Valentino Curati, Dan Bradley, Tom McLoughlin, John Shepherd, Corey Feldman</t>
        </is>
      </c>
      <c r="Q1489" s="86" t="inlineStr">
        <is>
          <t>Tom McLoughlin</t>
        </is>
      </c>
      <c r="R1489" s="59" t="inlineStr">
        <is>
          <t>[{"Source": "Internet Movie Database", "Value": "6.0/10"}, {"Source": "Rotten Tomatoes", "Value": "57%"}, {"Source": "Metacritic", "Value": "30/100"}]</t>
        </is>
      </c>
      <c r="S1489" s="125" t="inlineStr">
        <is>
          <t>19,476,736</t>
        </is>
      </c>
      <c r="T1489" s="102" t="inlineStr">
        <is>
          <t>R</t>
        </is>
      </c>
      <c r="U1489" s="103" t="inlineStr">
        <is>
          <t>86</t>
        </is>
      </c>
      <c r="V1489" s="89" t="inlineStr">
        <is>
          <t>{"link": "https://www.themoviedb.org/movie/10225-jason-lives-friday-the-13th-part-vi/watch?locale=CA", "buy":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"rent":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{"logo_path": "/vLZKlXUNDcZR7ilvfY9Wr9k80FZ.jpg", "provider_id": 538, "provider_name": "Plex", "display_priority": 81}]}</t>
        </is>
      </c>
      <c r="W1489" s="61" t="inlineStr">
        <is>
          <t>3,000,000</t>
        </is>
      </c>
      <c r="X1489" s="35" t="n">
        <v>10225</v>
      </c>
      <c r="Y1489" s="35" t="inlineStr">
        <is>
          <t>[9730, 6466, 9725, 616820, 11281, 9728, 11357, 934433, 424139, 13186, 41446, 9373, 948, 10665, 53459, 44247, 40952, 4488, 1010756, 543917]</t>
        </is>
      </c>
      <c r="Z1489" s="35" t="inlineStr">
        <is>
          <t>57%</t>
        </is>
      </c>
      <c r="AA1489" s="35" t="inlineStr">
        <is>
          <t>6.0/10</t>
        </is>
      </c>
      <c r="AB1489" s="35" t="inlineStr">
        <is>
          <t>30/100</t>
        </is>
      </c>
      <c r="AC1489" s="35" t="inlineStr">
        <is>
          <t>https://www.youtube.com/embed/4ETsQHtUqcs</t>
        </is>
      </c>
      <c r="AD1489" s="98" t="inlineStr">
        <is>
          <t>US</t>
        </is>
      </c>
      <c r="AE1489" s="98" t="inlineStr">
        <is>
          <t>1779317626476</t>
        </is>
      </c>
    </row>
    <row r="1490" ht="14.25" customHeight="1" s="169">
      <c r="A1490" s="93" t="inlineStr">
        <is>
          <t>Percy Jackson: Sea of Monsters</t>
        </is>
      </c>
      <c r="B1490" s="94" t="n">
        <v>29</v>
      </c>
      <c r="C1490" s="131" t="inlineStr">
        <is>
          <t>Percy Jackson</t>
        </is>
      </c>
      <c r="D1490" s="132" t="n"/>
      <c r="E1490" s="95" t="inlineStr">
        <is>
          <t>Fantasy</t>
        </is>
      </c>
      <c r="F1490" s="117" t="n"/>
      <c r="G1490" s="31" t="n"/>
      <c r="H1490" s="32" t="n"/>
      <c r="I1490" s="96" t="inlineStr">
        <is>
          <t>20th Century Studios</t>
        </is>
      </c>
      <c r="J1490" s="97" t="n">
        <v>2013</v>
      </c>
      <c r="K1490" s="35">
        <f>ROW(K1490)-1</f>
        <v/>
      </c>
      <c r="L1490" s="98" t="b">
        <v>0</v>
      </c>
      <c r="M1490" s="99" t="inlineStr">
        <is>
          <t>They really fumbled the adaptation of this franchise. This could have been the next Harry Potter or Hunger Games, and instead we got two bad movies and the series flamed out entirely. The first scene in this is probably the worst of the entire movie, which really sets a bad foundation to stand on. We get a terrible needle drop and a poorly executed action sequence, which also isn't really explained as to why it happens at all. All of the action sequences are poorly executed, where nothing feels remotely real and there is never any tension. The acting isn't very good, and the script doesn't do them any favors either. I remember loving the books as a kid, and the new series on Disney+ is off to a good start, but they really did a terrible job with these movies.</t>
        </is>
      </c>
      <c r="N1490" s="83" t="inlineStr">
        <is>
          <t>In their quest to confront the ultimate evil, Percy and his friends battle swarms of mythical creatures to find the mythical Golden Fleece and to stop an ancient evil from rising.</t>
        </is>
      </c>
      <c r="O1490" s="84" t="inlineStr">
        <is>
          <t>https://image.tmdb.org/t/p/w500/tAu90qEpLqwqiZLsMqpaMVr55oN.jpg</t>
        </is>
      </c>
      <c r="P1490" s="85" t="inlineStr">
        <is>
          <t>Logan Lerman, Brandon T. Jackson, Alexandra Daddario, Douglas Smith, Leven Rambin, Jake Abel, Katelyn Mager, Grey Damon, Paloma Kwiatkowski, Anthony Stewart Head, Stanley Tucci, Nathan Fillion, Robert Maillet, Ron Perlman, Connor Dunn, Alisha Newton, Bjorn Yearwood, Samuel Braun, Mary Birdsong, Yvette Nicole Brown, Missi Pyle, Octavia Spencer, Christopher Redman, Jordan Weller, Camille Atebe, Anthony Shim, Robert Knepper, Richard Yearwood, Derek Mears, Aleks Paunovic, Maxine Miller, Shohreh Aghdashloo, Craig Robinson</t>
        </is>
      </c>
      <c r="Q1490" s="86" t="inlineStr">
        <is>
          <t>Thor Freudenthal</t>
        </is>
      </c>
      <c r="R1490" s="59" t="inlineStr">
        <is>
          <t>[{"Source": "Internet Movie Database", "Value": "5.7/10"}, {"Source": "Rotten Tomatoes", "Value": "43%"}, {"Source": "Metacritic", "Value": "39/100"}]</t>
        </is>
      </c>
      <c r="S1490" s="125" t="inlineStr">
        <is>
          <t>199,850,315</t>
        </is>
      </c>
      <c r="T1490" s="102" t="inlineStr">
        <is>
          <t>PG</t>
        </is>
      </c>
      <c r="U1490" s="103" t="inlineStr">
        <is>
          <t>106</t>
        </is>
      </c>
      <c r="V1490" s="89" t="inlineStr">
        <is>
          <t>{"link": "https://www.themoviedb.org/movie/76285-percy-jackson-sea-of-monsters/watch?locale=CA", "buy":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"rent":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"flatrate": [{"logo_path": "/97yvRBw1GzX7fXprcF80er19ot.jpg", "provider_id": 337, "provider_name": "Disney Plus", "display_priority": 3}, {"logo_path": "/esiLBRzDUwodjfN8gA4qj7l3ZF7.jpg", "provider_id": 1794, "provider_name": "Starz Amazon Channel", "display_priority": 92}]}</t>
        </is>
      </c>
      <c r="W1490" s="61" t="inlineStr">
        <is>
          <t>90,000,000</t>
        </is>
      </c>
      <c r="X1490" s="35" t="n">
        <v>76285</v>
      </c>
      <c r="Y1490" s="35" t="inlineStr">
        <is>
          <t>[18823, 743227, 666750, 411, 122917, 57158, 121, 10323, 9543, 779782, 131634, 445651, 68735, 123, 2270, 14207, 49051, 166426, 297802, 145728]</t>
        </is>
      </c>
      <c r="Z1490" s="35" t="inlineStr">
        <is>
          <t>43%</t>
        </is>
      </c>
      <c r="AA1490" s="35" t="inlineStr">
        <is>
          <t>5.7/10</t>
        </is>
      </c>
      <c r="AB1490" s="35" t="inlineStr">
        <is>
          <t>39/100</t>
        </is>
      </c>
      <c r="AC1490" s="35" t="inlineStr">
        <is>
          <t>https://www.youtube.com/embed/xg3znoE9m7I</t>
        </is>
      </c>
      <c r="AD1490" s="98" t="inlineStr">
        <is>
          <t>CA</t>
        </is>
      </c>
      <c r="AE1490" s="98" t="inlineStr">
        <is>
          <t>1755196472487</t>
        </is>
      </c>
    </row>
    <row r="1491" ht="14.25" customHeight="1" s="169">
      <c r="A1491" s="93" t="inlineStr">
        <is>
          <t>War</t>
        </is>
      </c>
      <c r="B1491" s="94" t="n">
        <v>28</v>
      </c>
      <c r="C1491" s="131" t="n"/>
      <c r="D1491" s="132" t="n"/>
      <c r="E1491" s="95" t="inlineStr">
        <is>
          <t>Action</t>
        </is>
      </c>
      <c r="F1491" s="117" t="inlineStr">
        <is>
          <t>Crime</t>
        </is>
      </c>
      <c r="G1491" s="31" t="n"/>
      <c r="H1491" s="32" t="n"/>
      <c r="I1491" s="96" t="inlineStr">
        <is>
          <t>Lionsgate</t>
        </is>
      </c>
      <c r="J1491" s="97" t="n">
        <v>2007</v>
      </c>
      <c r="K1491" s="35">
        <f>ROW(K1491)-1</f>
        <v/>
      </c>
      <c r="L1491" s="98" t="b">
        <v>0</v>
      </c>
      <c r="M1491" s="99" t="inlineStr">
        <is>
          <t>A very meh action movie. There are long stretches between the action which is quite boring, and the action itself isn't very well shot or captivating. The dialogue is stuffed with clunky exposition. The story is hard to follow and needlessly complicated.</t>
        </is>
      </c>
      <c r="N1491" s="83" t="inlineStr">
        <is>
          <t>FBI agent Jack Crawford is out for revenge when his partner is killed and all clues point to the mysterious assassin Rogue. But when Rogue turns up years later to take care of some unfinished business, he triggers a violent clash of rival gangs. Will the truth come out before it's too late? And when the dust settles, who will remain standing?</t>
        </is>
      </c>
      <c r="O1491" s="84" t="inlineStr">
        <is>
          <t>https://image.tmdb.org/t/p/w500/scFc8RD4sFxB2x0eIOaymphMnYh.jpg</t>
        </is>
      </c>
      <c r="P1491" s="85" t="inlineStr">
        <is>
          <t>Jet Li, Jason Statham, John Lone, Ryo Ishibashi, Devon Aoki, Mark Cheng Ho-Nam, Luis Guzmán, Saul Rubinek, Nadine Velazquez, Kenneth Choi, Andrea Roth, Sung Kang, Mathew St. Patrick, Terry Chen, Steph Song, Kennedy Montano, Kane Kosugi, Eric Keenleyside, Annika Foo, Nicholas Elia, Tim Perez, Peter Shinkoda, Johnson Phan, Larry Lam, Warren Takeuchi, Don Lew, John Novak, Randy Lee, Jennifer Chang, Lucy Lu, Jennifer Chung, Aaron Au, Wilken Yam, Hiro Kanagawa, Jung-Yul Kim, Tran Thi Thu, Mitchell A. Lee Yuen, Brian Ho, Nadia Farès, Aaron Pearl, Bruce Bellocchi, Allan Lysell, Ildiko Ferenczi, Meghan Flather</t>
        </is>
      </c>
      <c r="Q1491" s="86" t="inlineStr">
        <is>
          <t>Philip G. Atwell</t>
        </is>
      </c>
      <c r="R1491" s="59" t="inlineStr">
        <is>
          <t>[{"Source": "Internet Movie Database", "Value": "6.2/10"}, {"Source": "Metacritic", "Value": "36/100"}]</t>
        </is>
      </c>
      <c r="S1491" s="125" t="inlineStr">
        <is>
          <t>40,452,643</t>
        </is>
      </c>
      <c r="T1491" s="102" t="inlineStr">
        <is>
          <t>R</t>
        </is>
      </c>
      <c r="U1491" s="103" t="inlineStr">
        <is>
          <t>103</t>
        </is>
      </c>
      <c r="V1491" s="89" t="inlineStr">
        <is>
          <t>{"link": "https://www.themoviedb.org/movie/10431-war/watch?locale=CA", "rent":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"flatrate": [{"logo_path": "/o4OqlMLb3ZjhK7OwR4qvxiZKOXf.jpg", "provider_id": 2358, "provider_name": "Lionsgate+ Amazon Channels", "display_priority": 145}], "ads": [{"logo_path": "/zLYr7OPvpskMA4S79E3vlCi71iC.jpg", "provider_id": 73, "provider_name": "Tubi TV", "display_priority": 19}, {"logo_path": "/vLZKlXUNDcZR7ilvfY9Wr9k80FZ.jpg", "provider_id": 538, "provider_name": "Plex", "display_priority": 81}], "buy":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"free": [{"logo_path": "/vLZKlXUNDcZR7ilvfY9Wr9k80FZ.jpg", "provider_id": 538, "provider_name": "Plex", "display_priority": 81}]}</t>
        </is>
      </c>
      <c r="W1491" s="61" t="inlineStr">
        <is>
          <t>25,000,000</t>
        </is>
      </c>
      <c r="X1491" s="35" t="n">
        <v>10431</v>
      </c>
      <c r="Y1491" s="35" t="inlineStr">
        <is>
          <t>[1215162, 241554, 843633, 628847, 351901, 1217379, 1024627, 461053, 808396, 4824, 808023, 4959, 1138749, 73499, 20411, 1167271, 17134, 974453, 13369, 13054]</t>
        </is>
      </c>
      <c r="Z1491" s="35" t="inlineStr">
        <is>
          <t>N/A</t>
        </is>
      </c>
      <c r="AA1491" s="35" t="inlineStr">
        <is>
          <t>6.2/10</t>
        </is>
      </c>
      <c r="AB1491" s="35" t="inlineStr">
        <is>
          <t>36/100</t>
        </is>
      </c>
      <c r="AC1491" s="35" t="inlineStr">
        <is>
          <t>https://www.youtube.com/embed/eKqbjcR_YD8</t>
        </is>
      </c>
      <c r="AD1491" s="98" t="inlineStr">
        <is>
          <t>CA</t>
        </is>
      </c>
      <c r="AE1491" s="98" t="inlineStr">
        <is>
          <t>1759719107553</t>
        </is>
      </c>
    </row>
    <row r="1492" ht="14.25" customHeight="1" s="169">
      <c r="A1492" s="93" t="inlineStr">
        <is>
          <t>Rebel Moon - Part One: A Child of Fire</t>
        </is>
      </c>
      <c r="B1492" s="94" t="n">
        <v>28</v>
      </c>
      <c r="C1492" s="131" t="inlineStr">
        <is>
          <t>Rebel Moon</t>
        </is>
      </c>
      <c r="D1492" s="132" t="n"/>
      <c r="E1492" s="95" t="inlineStr">
        <is>
          <t>Sci-Fi</t>
        </is>
      </c>
      <c r="F1492" s="117" t="n"/>
      <c r="G1492" s="31" t="n"/>
      <c r="H1492" s="32" t="inlineStr">
        <is>
          <t>Netflix</t>
        </is>
      </c>
      <c r="I1492" s="96" t="inlineStr">
        <is>
          <t>Netflix</t>
        </is>
      </c>
      <c r="J1492" s="97" t="n">
        <v>2023</v>
      </c>
      <c r="K1492" s="35">
        <f>ROW(K1492)-1</f>
        <v/>
      </c>
      <c r="L1492" s="98" t="b">
        <v>0</v>
      </c>
      <c r="M1492" s="99" t="inlineStr">
        <is>
          <t>The most unnatural start to a franchise since "The Mummy" in 2017. This is movie is all about uninteresting setup and lore that is mostly ripped straight out of other sci-fi. There is hardly an original thought in this, other than a couple of messed up scenes that will probably be expanded upon in the director's cut. The fact that the director's cut is coming at all is disgusting. This was supposed to be Snyder's brainchild, and clearly he made the decision to make the not R rated version to try and grow the franchise and gain viewers, when he wanted to just make an R movie all along. The use of slow motion is terrible in this movie. It is used so unnaturally in spots where it adds nothing to the movie, and then in a place where you might expect it, they rush through the action. The dialogue is terrible, and the plot, even though it's derivative of everything you've ever seen before, is also boring. The whole movie is dedicated to setting up future movies, and almost nothing happens other than getting a team together (which is typically reserved for a montage or happens naturally throughout in other, better film). So disappointing because Zack Snyder has had some interesting movies, but maybe he just isn't that guy.</t>
        </is>
      </c>
      <c r="N1492" s="37" t="inlineStr">
        <is>
          <t>When the ruthless forces of the Motherworld threaten a quiet farming village on a distant moon, a mysterious outsider becomes its best hope for survival.</t>
        </is>
      </c>
      <c r="O1492" s="38" t="inlineStr">
        <is>
          <t>https://image.tmdb.org/t/p/w500/ui4DrH1cKk2vkHshcUcGt2lKxCm.jpg</t>
        </is>
      </c>
      <c r="P1492" s="39" t="inlineStr">
        <is>
          <t>Sofia Boutella, Michiel Huisman, Ed Skrein, Djimon Hounsou, Bae Doona, Staz Nair, Charlie Hunnam, Ray Fisher, Cleopatra Coleman, Elise Duffy, Anthony Hopkins, Fra Fee, Charlotte Maggi, Sky Yang, Stuart Martin, Ingvar E. Sigurðsson, Alfonso Herrera, Cary Elwes, Rhian Rees, Jena Malone, Corey Stoll, Stella Grace Fitzgerald, Dustin Ceithamer, Greg Kriek, Brandon Auret, Ray Porter, Tony Amendola, Dominic Burgess, Derek Mears, Elizabeth Martinez, Josefine Lindegaard, Melissa Hunt, Colby Lemmo, Sisse Marie, Thomas Ohrstrom, Savanna Gann, Danielle Burgio, Julian Grant, Patrick Luwis, Tomm Voss, Christine Kellogg-Darrin, Skylar Okerstrom-Lang, Caden Dragomer, Kayden Alexander Koshelev, Kingston Foster, Robbie Jarvis, Brett Robert Culbert, Max Pescherine, Matt Nolan, Adam J. Smith, Michael James Bell, Richard Cetrone, Christopher Matthew Cook, Ben Geurens, Raphael Corkhill, Kendall Wells, James William O'Halloran, Mingus Johnston, Carolyne Chen, Zheng Qing, Giovanni Lopes, Bonnie Morgan, Rory Gibson, Napoleon Ryan, Cody Banta, Francisco Grey, Scott Subiono, Gary Nohealii, Cesalina Gracie, Isabella Brenza, Jordan Coleman, Mark Steger, Douglas Tait, Sam Bass, Charity Witt, Francis Ngannou, Steven Allen, Alexander Ward, John Orr, Daisy Davis, Simon Potter, Sam Stinson, Bries Vannon, Vera Myers</t>
        </is>
      </c>
      <c r="Q1492" s="40" t="inlineStr">
        <is>
          <t>Zack Snyder</t>
        </is>
      </c>
      <c r="R1492" s="41" t="inlineStr">
        <is>
          <t>[{"Source": "Internet Movie Database", "Value": "5.6/10"}, {"Source": "Rotten Tomatoes", "Value": "22%"}, {"Source": "Metacritic", "Value": "31/100"}]</t>
        </is>
      </c>
      <c r="S1492" s="118" t="inlineStr">
        <is>
          <t>0</t>
        </is>
      </c>
      <c r="T1492" s="43" t="inlineStr">
        <is>
          <t>PG-13</t>
        </is>
      </c>
      <c r="U1492" s="44" t="inlineStr">
        <is>
          <t>134</t>
        </is>
      </c>
      <c r="V1492" s="45" t="inlineStr">
        <is>
          <t>{"link": "https://www.themoviedb.org/movie/848326-rebel-moon-part-one-a-child-of-fire/watch?locale=CA", "flatrate": [{"logo_path": "/pbpMk2JmcoNnQwx5JGpXngfoWtp.jpg", "provider_id": 8, "provider_name": "Netflix", "display_priority": 0}, {"logo_path": "/dpR8r13zWDeUR0QkzWidrdMxa56.jpg", "provider_id": 1796, "provider_name": "Netflix Standard with Ads", "display_priority": 93}]}</t>
        </is>
      </c>
      <c r="W1492" s="46" t="inlineStr">
        <is>
          <t>83,000,000</t>
        </is>
      </c>
      <c r="X1492" s="35" t="n">
        <v>848326</v>
      </c>
      <c r="Y1492" s="35" t="inlineStr">
        <is>
          <t>[934632, 330459, 80274, 181812, 188927, 10941, 54138, 339964, 131631, 1892, 348350, 19995, 10940, 83533, 118340, 13475, 75612, 487083, 3604, 1895]</t>
        </is>
      </c>
      <c r="Z1492" s="35" t="inlineStr">
        <is>
          <t>22%</t>
        </is>
      </c>
      <c r="AA1492" s="35" t="inlineStr">
        <is>
          <t>5.6/10</t>
        </is>
      </c>
      <c r="AB1492" s="35" t="inlineStr">
        <is>
          <t>31/100</t>
        </is>
      </c>
      <c r="AC1492" s="35" t="inlineStr">
        <is>
          <t>https://www.youtube.com/embed/zUTQ8atM_9U</t>
        </is>
      </c>
      <c r="AD1492" s="98" t="inlineStr">
        <is>
          <t>US</t>
        </is>
      </c>
      <c r="AE1492" s="98" t="n">
        <v>1731215633548</v>
      </c>
    </row>
    <row r="1493" ht="14.25" customHeight="1" s="169">
      <c r="A1493" s="93" t="inlineStr">
        <is>
          <t>Pinocchio</t>
        </is>
      </c>
      <c r="B1493" s="94" t="n">
        <v>28</v>
      </c>
      <c r="C1493" s="131" t="inlineStr">
        <is>
          <t>Disney Live Action</t>
        </is>
      </c>
      <c r="D1493" s="132" t="inlineStr">
        <is>
          <t>Disney Live Action Remake</t>
        </is>
      </c>
      <c r="E1493" s="95" t="inlineStr">
        <is>
          <t>Fantasy</t>
        </is>
      </c>
      <c r="F1493" s="117" t="inlineStr">
        <is>
          <t>Family</t>
        </is>
      </c>
      <c r="G1493" s="31" t="n"/>
      <c r="H1493" s="32" t="inlineStr">
        <is>
          <t>Disney+</t>
        </is>
      </c>
      <c r="I1493" s="96" t="inlineStr">
        <is>
          <t>Disney</t>
        </is>
      </c>
      <c r="J1493" s="97" t="n">
        <v>2022</v>
      </c>
      <c r="K1493" s="35">
        <f>ROW(K1493)-1</f>
        <v/>
      </c>
      <c r="L1493" s="98" t="b">
        <v>0</v>
      </c>
      <c r="M1493" s="99" t="inlineStr">
        <is>
          <t>Another soulless Disney remake that brings nothing new to the table. Far inferior to the original and Guillermo del Toro's of the same year. Really has no reason to exist since it wasn't even put in theatres as a cash grab.</t>
        </is>
      </c>
      <c r="N1493" s="76" t="inlineStr">
        <is>
          <t>A wooden puppet embarks on a thrilling adventure to become a real boy.</t>
        </is>
      </c>
      <c r="O1493" s="105" t="inlineStr">
        <is>
          <t>https://image.tmdb.org/t/p/w500/g8sclIV4gj1TZqUpnL82hKOTK3B.jpg</t>
        </is>
      </c>
      <c r="P1493" s="106" t="inlineStr">
        <is>
          <t>Joseph Gordon-Levitt, Tom Hanks, Benjamin Evan Ainsworth, Angus Wright, Cynthia Erivo, Sheila Atim, Lorraine Bracco, Keegan-Michael Key, Jamie Demetriou, Giuseppe Battiston, Kyanne Lamaya, Jaquita Ta'le, Lewin Lloyd, Luke Evans, Adelaide Barham, Poppy Blackwood, Katie Boothroyd, Lucy Boothroyd, Louisa Boyd Leslie, Tyne Burgess, Verity Constantinou, Sylvie Cotterell, Phoebe Davies, Memphis-Lee Dixon, Joseph Duffy, Talia Etherington, Aimee Enejo, Felix Fewell Russell, Darcey Foster, Ben George, Jack Grant, Barney Harper, Ayla Hooper, Dean Johnson, Leila Johnson, Isla King, Jaxon Knopf, Keir Loughran, Oscar Loughran, Anya Lucker, Harrison Mackinnon, Poppy Mardlin, Imogen Maynard, Sebastian McDonough, Ruby Middleton, Abeni Munro, Samuel Newby, Kheiri Isaac-Osmani, Amira Piddington, Max Powers-Jones, Ella Robertson, Sophie Roscoe, Ethan Sey, Sebastian Shotliff, Fred Sweetman, Sophia Symondson-Cann, Evie Templeton, Conall Turner, Stanley Voss, Louis Wakeling, Calista Walters, Edward Walton, Nathan Whale, Fred Wilcox, Sam Winser, Theo Wyatt</t>
        </is>
      </c>
      <c r="Q1493" s="107" t="inlineStr">
        <is>
          <t>Robert Zemeckis</t>
        </is>
      </c>
      <c r="R1493" s="41" t="inlineStr">
        <is>
          <t>[{"Source": "Internet Movie Database", "Value": "5.1/10"}, {"Source": "Rotten Tomatoes", "Value": "27%"}, {"Source": "Metacritic", "Value": "38/100"}]</t>
        </is>
      </c>
      <c r="S1493" s="108" t="inlineStr">
        <is>
          <t>0</t>
        </is>
      </c>
      <c r="T1493" s="109" t="inlineStr">
        <is>
          <t>PG</t>
        </is>
      </c>
      <c r="U1493" s="110" t="inlineStr">
        <is>
          <t>105</t>
        </is>
      </c>
      <c r="V1493" s="82" t="inlineStr">
        <is>
          <t>{"link": "https://www.themoviedb.org/movie/532639-pinocchio/watch?locale=CA", "flatrate": [{"logo_path": "/97yvRBw1GzX7fXprcF80er19ot.jpg", "provider_id": 337, "provider_name": "Disney Plus", "display_priority": 3}]}</t>
        </is>
      </c>
      <c r="W1493" s="111" t="inlineStr">
        <is>
          <t>0</t>
        </is>
      </c>
      <c r="X1493" s="35" t="n">
        <v>532639</v>
      </c>
      <c r="Y1493" s="35" t="inlineStr">
        <is>
          <t>[321612, 278927, 150689, 11359, 1186957, 420809, 16523, 543583, 102651, 294272, 585245, 44283, 16119, 329996, 420814, 12155, 9325, 54113, 59981, 297270]</t>
        </is>
      </c>
      <c r="Z1493" s="35" t="inlineStr">
        <is>
          <t>27%</t>
        </is>
      </c>
      <c r="AA1493" s="35" t="inlineStr">
        <is>
          <t>5.1/10</t>
        </is>
      </c>
      <c r="AB1493" s="35" t="inlineStr">
        <is>
          <t>38/100</t>
        </is>
      </c>
      <c r="AC1493" s="35" t="inlineStr">
        <is>
          <t>https://www.youtube.com/embed/gV_0pYoCssc</t>
        </is>
      </c>
      <c r="AD1493" s="98" t="inlineStr">
        <is>
          <t>US</t>
        </is>
      </c>
      <c r="AE1493" s="98" t="n">
        <v>1731215633548</v>
      </c>
    </row>
    <row r="1494" ht="14.25" customHeight="1" s="169">
      <c r="A1494" s="93" t="inlineStr">
        <is>
          <t>Honest Thief</t>
        </is>
      </c>
      <c r="B1494" s="94" t="n">
        <v>28</v>
      </c>
      <c r="C1494" s="131" t="n"/>
      <c r="D1494" s="132" t="n"/>
      <c r="E1494" s="95" t="inlineStr">
        <is>
          <t>Crime</t>
        </is>
      </c>
      <c r="F1494" s="117" t="inlineStr">
        <is>
          <t>Thriller</t>
        </is>
      </c>
      <c r="G1494" s="31" t="n"/>
      <c r="H1494" s="32" t="n"/>
      <c r="I1494" s="96" t="inlineStr">
        <is>
          <t>Briarcliff Entertainment</t>
        </is>
      </c>
      <c r="J1494" s="97" t="n">
        <v>2020</v>
      </c>
      <c r="K1494" s="35">
        <f>ROW(K1494)-1</f>
        <v/>
      </c>
      <c r="L1494" s="98" t="b">
        <v>0</v>
      </c>
      <c r="M1494" s="99" t="inlineStr">
        <is>
          <t>A very generic action thriller with a stupid premise that is way more focused on being literal to the title than providing excitement. Pretty much in line with other Liam Neeson movies since Taken.</t>
        </is>
      </c>
      <c r="N1494" s="83" t="inlineStr">
        <is>
          <t>A bank robber tries to turn himself in because he's falling in love and wants to live an honest life...but when he realizes the Feds are more corrupt than him, he must fight back to clear his name.</t>
        </is>
      </c>
      <c r="O1494" s="84" t="inlineStr">
        <is>
          <t>https://image.tmdb.org/t/p/w500/zeD4PabP6099gpE0STWJrJrCBCs.jpg</t>
        </is>
      </c>
      <c r="P1494" s="85" t="inlineStr">
        <is>
          <t>Liam Neeson, Kate Walsh, Jai Courtney, Jeffrey Donovan, Anthony Ramos, Robert Patrick, Jasmine Cephas Jones, Devon Diep, Herlin Navarro, James Milord, Lewis D. Wheeler, Jose Guns Alves, Michael Malvesti, Patty O'Neil, Birol Tarkan Yıldız, Adam Teper, Osmani Rodriguez, Tazzie</t>
        </is>
      </c>
      <c r="Q1494" s="86" t="inlineStr">
        <is>
          <t>Mark Williams</t>
        </is>
      </c>
      <c r="R1494" s="62" t="inlineStr">
        <is>
          <t>[{"Source": "Internet Movie Database", "Value": "6.0/10"}, {"Source": "Rotten Tomatoes", "Value": "41%"}, {"Source": "Metacritic", "Value": "46/100"}]</t>
        </is>
      </c>
      <c r="S1494" s="101" t="inlineStr">
        <is>
          <t>31,220,247</t>
        </is>
      </c>
      <c r="T1494" s="102" t="inlineStr">
        <is>
          <t>PG-13</t>
        </is>
      </c>
      <c r="U1494" s="103" t="inlineStr">
        <is>
          <t>99</t>
        </is>
      </c>
      <c r="V1494" s="89" t="inlineStr">
        <is>
          <t>{"link": "https://www.themoviedb.org/movie/553604-honest-thief/watch?locale=CA", "free": [{"logo_path": "/j7D006Uy3UWwZ6G0xH6BMgIWTzH.jpg", "provider_id": 212, "provider_name": "Hoopla", "display_priority": 8}], "buy":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"rent":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"flatrate": [{"logo_path": "/pbpMk2JmcoNnQwx5JGpXngfoWtp.jpg", "provider_id": 8, "provider_name": "Netflix", "display_priority": 0}, {"logo_path": "/dpR8r13zWDeUR0QkzWidrdMxa56.jpg", "provider_id": 1796, "provider_name": "Netflix Standard with Ads", "display_priority": 93}]}</t>
        </is>
      </c>
      <c r="W1494" s="124" t="inlineStr">
        <is>
          <t>0</t>
        </is>
      </c>
      <c r="X1494" s="35" t="n">
        <v>553604</v>
      </c>
      <c r="Y1494" s="35" t="inlineStr">
        <is>
          <t>[10431, 808396, 38082, 26124, 729165, 4959, 243935, 20411, 30941, 843633, 2321, 5916, 1079346, 1024627, 23223, 9990, 2084, 136400, 1020662, 241554]</t>
        </is>
      </c>
      <c r="Z1494" s="35" t="inlineStr">
        <is>
          <t>41%</t>
        </is>
      </c>
      <c r="AA1494" s="35" t="inlineStr">
        <is>
          <t>6.0/10</t>
        </is>
      </c>
      <c r="AB1494" s="35" t="inlineStr">
        <is>
          <t>46/100</t>
        </is>
      </c>
      <c r="AC1494" s="35" t="inlineStr">
        <is>
          <t>https://www.youtube.com/embed/_TLtcw7ixRc</t>
        </is>
      </c>
      <c r="AD1494" s="98" t="inlineStr">
        <is>
          <t>US</t>
        </is>
      </c>
      <c r="AE1494" s="98" t="n">
        <v>1731215633548</v>
      </c>
    </row>
    <row r="1495" ht="14.25" customHeight="1" s="169">
      <c r="A1495" s="93" t="inlineStr">
        <is>
          <t>San Andreas</t>
        </is>
      </c>
      <c r="B1495" s="94" t="n">
        <v>28</v>
      </c>
      <c r="C1495" s="131" t="n"/>
      <c r="D1495" s="132" t="n"/>
      <c r="E1495" s="95" t="inlineStr">
        <is>
          <t>Action</t>
        </is>
      </c>
      <c r="F1495" s="117" t="inlineStr">
        <is>
          <t>Disaster</t>
        </is>
      </c>
      <c r="G1495" s="31" t="n"/>
      <c r="H1495" s="32" t="n"/>
      <c r="I1495" s="96" t="inlineStr">
        <is>
          <t>Warner Bros.</t>
        </is>
      </c>
      <c r="J1495" s="97" t="n">
        <v>2015</v>
      </c>
      <c r="K1495" s="35">
        <f>ROW(K1495)-1</f>
        <v/>
      </c>
      <c r="L1495" s="98" t="b">
        <v>0</v>
      </c>
      <c r="M1495" s="99" t="inlineStr">
        <is>
          <t>Terrible script stuffed to the gills with overused tropes and corny and recycled dialogue. Filled with OK CGI, but not very much excitement despite all of the explosions and crumbling. This is due to the absolute zero character development, you aren't really endeared to any of the characters and aren't invested in their fate.</t>
        </is>
      </c>
      <c r="N1495" s="76" t="inlineStr">
        <is>
          <t>In the aftermath of a massive earthquake in California, a rescue-chopper pilot makes a dangerous journey across the state in order to rescue his estranged daughter.</t>
        </is>
      </c>
      <c r="O1495" s="105" t="inlineStr">
        <is>
          <t>https://image.tmdb.org/t/p/w500/2Gfjn962aaFSD6eST6QU3oLDZTo.jpg</t>
        </is>
      </c>
      <c r="P1495" s="106" t="inlineStr">
        <is>
          <t>Dwayne Johnson, Alexandra Daddario, Carla Gugino, Ioan Gruffudd, Archie Panjabi, Paul Giamatti, Hugo Johnstone-Burt, Art Parkinson, Will Yun Lee, Kylie Minogue, Colton Haynes, Todd Williams, Matt Gerald, Alec Utgoff, Marissa Neitling, Morgan Griffin, Breanne Hill, Laurence Coy, Fiona Press, Dennis Coard, Ben McIvor, Nick Allen-Ducat, Claire Lovering, Sophia Emberson-Bain, Julian Shaw, Sofie Formica, Julie Brandt-Richards, Hugh Boddam-Whetham, Brad McMurray, John Reynolds, Simone Kessell, Saskia Williscroft, Arabella Morton, Hayley Sullivan, Renee Somerfield, Joey Vieira, Benjamin Blankenship, Barry Southgate, Nikki Green, Calum Grant, Eduardo Ambriz DeColosio, Michael Asberry, Teirrah McNair, Michael Yamaguchi, AnnaCorey, Stephen Chang, Hayley Gagner, Stephanie Johnston, Tom O'Reilly, Vanessa Ross, Andrea Walker, Allan Poppleton, Dustin Christenson</t>
        </is>
      </c>
      <c r="Q1495" s="107" t="inlineStr">
        <is>
          <t>Brad Peyton</t>
        </is>
      </c>
      <c r="R1495" s="41" t="inlineStr">
        <is>
          <t>[{"Source": "Internet Movie Database", "Value": "6.1/10"}, {"Source": "Rotten Tomatoes", "Value": "48%"}, {"Source": "Metacritic", "Value": "43/100"}]</t>
        </is>
      </c>
      <c r="S1495" s="72" t="inlineStr">
        <is>
          <t>473,990,832</t>
        </is>
      </c>
      <c r="T1495" s="109" t="inlineStr">
        <is>
          <t>PG-13</t>
        </is>
      </c>
      <c r="U1495" s="110" t="inlineStr">
        <is>
          <t>114</t>
        </is>
      </c>
      <c r="V1495" s="82" t="inlineStr">
        <is>
          <t>{"link": "https://www.themoviedb.org/movie/254128-san-andreas/watch?locale=CA", "flatrate": [{"logo_path": "/pbpMk2JmcoNnQwx5JGpXngfoWtp.jpg", "provider_id": 8, "provider_name": "Netflix", "display_priority": 0}, {"logo_path": "/pvske1MyAoymrs5bguRfVqYiM9a.jpg", "provider_id": 119, "provider_name": "Amazon Prime Video", "display_priority": 1}, {"logo_path": "/ewOptMVIYcOadMGGJz8DJueH2bH.jpg", "provider_id": 230, "provider_name": "Crave", "display_priority": 5}, {"logo_path": "/esiLBRzDUwodjfN8gA4qj7l3ZF7.jpg", "provider_id": 1794, "provider_name": "Starz Amazon Channel", "display_priority": 92}, {"logo_path": "/dpR8r13zWDeUR0QkzWidrdMxa56.jpg", "provider_id": 1796, "provider_name": "Netflix Standard with Ads", "display_priority": 93}, {"logo_path": "/8aBqoNeGGr0oSA85iopgNZUOTOc.jpg", "provider_id": 2100, "provider_name": "Amazon Prime Video with Ads", "display_priority": 111}, {"logo_path": "/qcKfSyX4xkXESjHrkO8cZLRJkn6.jpg", "provider_id": 2604, "provider_name": "Crave Amazon Channel", "display_priority": 140}], "ads": [{"logo_path": "/zLYr7OPvpskMA4S79E3vlCi71iC.jpg", "provider_id": 73, "provider_name": "Tubi TV", "display_priority": 19}], "rent":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{"logo_path": "/vLZKlXUNDcZR7ilvfY9Wr9k80FZ.jpg", "provider_id": 538, "provider_name": "Plex", "display_priority": 81}], "buy":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t>
        </is>
      </c>
      <c r="W1495" s="46" t="inlineStr">
        <is>
          <t>110,000,000</t>
        </is>
      </c>
      <c r="X1495" s="35" t="n">
        <v>254128</v>
      </c>
      <c r="Y1495" s="35" t="inlineStr">
        <is>
          <t>[467342, 514690, 9341, 10357, 124905, 9619, 11866, 1311844, 296524, 9433, 14161, 1852, 503, 787723, 17761, 2133, 21259, 972533, 61791, 80278]</t>
        </is>
      </c>
      <c r="Z1495" s="35" t="inlineStr">
        <is>
          <t>48%</t>
        </is>
      </c>
      <c r="AA1495" s="35" t="inlineStr">
        <is>
          <t>6.1/10</t>
        </is>
      </c>
      <c r="AB1495" s="35" t="inlineStr">
        <is>
          <t>43/100</t>
        </is>
      </c>
      <c r="AC1495" s="35" t="inlineStr">
        <is>
          <t>https://www.youtube.com/embed/F1ZewAPl7L0</t>
        </is>
      </c>
      <c r="AD1495" s="98" t="inlineStr">
        <is>
          <t>US</t>
        </is>
      </c>
      <c r="AE1495" s="98" t="n">
        <v>1731215633548</v>
      </c>
    </row>
    <row r="1496" ht="14.25" customHeight="1" s="169">
      <c r="A1496" s="93" t="inlineStr">
        <is>
          <t>Inferno</t>
        </is>
      </c>
      <c r="B1496" s="94" t="n">
        <v>28</v>
      </c>
      <c r="C1496" s="131" t="inlineStr">
        <is>
          <t>The Da Vinci Code Trilogy</t>
        </is>
      </c>
      <c r="D1496" s="132" t="n"/>
      <c r="E1496" s="95" t="inlineStr">
        <is>
          <t>Mystery</t>
        </is>
      </c>
      <c r="F1496" s="117" t="inlineStr">
        <is>
          <t>Thriller</t>
        </is>
      </c>
      <c r="G1496" s="31" t="n"/>
      <c r="H1496" s="32" t="n"/>
      <c r="I1496" s="96" t="inlineStr">
        <is>
          <t>Columbia Pictures</t>
        </is>
      </c>
      <c r="J1496" s="97" t="n">
        <v>2016</v>
      </c>
      <c r="K1496" s="35">
        <f>ROW(K1496)-1</f>
        <v/>
      </c>
      <c r="L1496" s="98" t="b">
        <v>0</v>
      </c>
      <c r="M1496" s="99" t="inlineStr">
        <is>
          <t xml:space="preserve">Horrible editing, where at times the average shot length is well below one second, which becomes very distracting. Much less intriguing story than the first two. The villain's plan is convoluted past the point of believability, and also way too comic book-y (it was ripped straight out of a Marvel comic). </t>
        </is>
      </c>
      <c r="N1496" s="83" t="inlineStr">
        <is>
          <t>After waking up in a hospital with amnesia, professor Robert Langdon and a doctor must race against time to foil a deadly global plot.</t>
        </is>
      </c>
      <c r="O1496" s="84" t="inlineStr">
        <is>
          <t>https://image.tmdb.org/t/p/w500/dtMJQzCxw2AY6tfcxhzlFpiD3BM.jpg</t>
        </is>
      </c>
      <c r="P1496" s="85" t="inlineStr">
        <is>
          <t>Tom Hanks, Felicity Jones, Omar Sy, Irrfan Khan, Sidse Babett Knudsen, Ben Foster, Ana Ularu, Ida Darvish, Paolo Antonio Simioni, Alessandro Grimaldi, Fausto Maria Sciarappa, Robin Mugnaini, Paul Ritter, Vincenzo Tanassi, Alessandro Fabrizi, Simone Mariani, Gábor Urmai, Jon Donahue, Fortunato Cerlino, Attila Árpa, Kata Sarbó, Francesca Inaudi, Maria Grazia Mandruzzato, Philip Arditti, Mehmet Ergen, Vincent Riotta, Luca Fiorilli, Cristian Stelluti, Alberto Basaluzzo, Gábor Nagypál, Gianni Annoni, Yang Haiwen, Mirjam Novak, Rebecka Johnston, Sardar Tagirovsky, Gäbor Atlasz, Gábor Dióssy, Peter Schueller, Lili Gesler, Felipe Torres Urso, Dino Conti, Mario Acampa, Pasquale Corrente, Kerem Ozen, Xavier Laurent, Büyükkol Mehmet Onur, Bálint Adorjáni, Zsolt Páll, Peter Linka</t>
        </is>
      </c>
      <c r="Q1496" s="86" t="inlineStr">
        <is>
          <t>Ron Howard</t>
        </is>
      </c>
      <c r="R1496" s="62" t="inlineStr">
        <is>
          <t>[{"Source": "Internet Movie Database", "Value": "6.2/10"}, {"Source": "Rotten Tomatoes", "Value": "23%"}, {"Source": "Metacritic", "Value": "42/100"}]</t>
        </is>
      </c>
      <c r="S1496" s="101" t="inlineStr">
        <is>
          <t>220,021,259</t>
        </is>
      </c>
      <c r="T1496" s="102" t="inlineStr">
        <is>
          <t>PG-13</t>
        </is>
      </c>
      <c r="U1496" s="103" t="inlineStr">
        <is>
          <t>122</t>
        </is>
      </c>
      <c r="V1496" s="89" t="inlineStr">
        <is>
          <t>{"link": "https://www.themoviedb.org/movie/207932-inferno/watch?locale=CA", "flatrate": [{"logo_path": "/ewOptMVIYcOadMGGJz8DJueH2bH.jpg", "provider_id": 230, "provider_name": "Crave", "display_priority": 5}, {"logo_path": "/h5DcR0J2EESLitnhR8xLG1QymTE.jpg", "provider_id": 531, "provider_name": "Paramount Plus", "display_priority": 9}, {"logo_path": "/hExO4PtimLIYn3kBOrzsejNv7cT.jpg", "provider_id": 582, "provider_name": "Paramount+ Amazon Channel", "display_priority": 11}, {"logo_path": "/fts6X10Jn4QT0X6ac3udKEn2tJA.jpg", "provider_id": 2303, "provider_name": "Paramount Plus Premium", "display_priority": 121}, {"logo_path": "/rl6zez5rCeyelt1I46JRYk6B9Ed.jpg", "provider_id": 2304, "provider_name": "Paramount Plus Basic with Ads", "display_priority": 122}, {"logo_path": "/qcKfSyX4xkXESjHrkO8cZLRJkn6.jpg", "provider_id": 2604, "provider_name": "Crave Amazon Channel", "display_priority": 140}], "rent":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"buy":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t>
        </is>
      </c>
      <c r="W1496" s="61" t="inlineStr">
        <is>
          <t>75,000,000</t>
        </is>
      </c>
      <c r="X1496" s="35" t="n">
        <v>207932</v>
      </c>
      <c r="Y1496" s="35" t="inlineStr">
        <is>
          <t>[392044, 416417, 294254, 336843, 2502, 4193, 4281, 6107, 575264, 4174, 25670, 10787, 741755, 854467, 21489, 11336, 9944, 50553, 11620, 2503]</t>
        </is>
      </c>
      <c r="Z1496" s="35" t="inlineStr">
        <is>
          <t>23%</t>
        </is>
      </c>
      <c r="AA1496" s="35" t="inlineStr">
        <is>
          <t>6.2/10</t>
        </is>
      </c>
      <c r="AB1496" s="35" t="inlineStr">
        <is>
          <t>42/100</t>
        </is>
      </c>
      <c r="AC1496" s="35" t="inlineStr">
        <is>
          <t>https://www.youtube.com/embed/RH2BD49sEZI</t>
        </is>
      </c>
      <c r="AD1496" s="98" t="inlineStr">
        <is>
          <t>US</t>
        </is>
      </c>
      <c r="AE1496" s="98" t="n">
        <v>1731215633548</v>
      </c>
    </row>
    <row r="1497" ht="14.25" customHeight="1" s="169">
      <c r="A1497" s="93" t="inlineStr">
        <is>
          <t>Song of the South</t>
        </is>
      </c>
      <c r="B1497" s="94" t="n">
        <v>28</v>
      </c>
      <c r="C1497" s="131" t="inlineStr">
        <is>
          <t>Disney Live Action</t>
        </is>
      </c>
      <c r="D1497" s="132" t="inlineStr">
        <is>
          <t>Disney Hybrid</t>
        </is>
      </c>
      <c r="E1497" s="95" t="inlineStr">
        <is>
          <t>Animated</t>
        </is>
      </c>
      <c r="F1497" s="117" t="n"/>
      <c r="G1497" s="31" t="n"/>
      <c r="H1497" s="32" t="n"/>
      <c r="I1497" s="96" t="inlineStr">
        <is>
          <t>Disney</t>
        </is>
      </c>
      <c r="J1497" s="97" t="n">
        <v>1946</v>
      </c>
      <c r="K1497" s="35">
        <f>ROW(K1497)-1</f>
        <v/>
      </c>
      <c r="L1497" s="98" t="b">
        <v>0</v>
      </c>
      <c r="M1497" s="99" t="n"/>
      <c r="N1497" s="47" t="inlineStr">
        <is>
          <t>Uncle Remus draws upon his tales of Br'er Rabbit to help little Johnny deal with his confusion over his parents' separation as well as his new life on the plantation.</t>
        </is>
      </c>
      <c r="O1497" s="38" t="inlineStr">
        <is>
          <t>https://image.tmdb.org/t/p/w500/lFlWpfcw8TCmZ88jw6e943vEbtu.jpg</t>
        </is>
      </c>
      <c r="P1497" s="39" t="inlineStr">
        <is>
          <t>James Baskett, Ruth Warrick, Bobby Driscoll, Luana Patten, Lucile Watson, Hattie McDaniel, Erik Rolf, Glenn Leedy, Mary Field, Anita Brown, Georgie Nokes, Gene Holland, Nick Stewart, Johnny Lee, Helen Crozier, Babette De Castro, Cherie De Castro, Peggy De Castro, Roy Glenn, Clarence Nash, Olivier Urbain, Ernestine Wade</t>
        </is>
      </c>
      <c r="Q1497" s="40" t="inlineStr">
        <is>
          <t>Harve Foster, Wilfred Jackson</t>
        </is>
      </c>
      <c r="R1497" s="41" t="inlineStr">
        <is>
          <t>[{"Source": "Internet Movie Database", "Value": "6.9/10"}, {"Source": "Rotten Tomatoes", "Value": "50%"}, {"Source": "Metacritic", "Value": "54/100"}]</t>
        </is>
      </c>
      <c r="S1497" s="42" t="inlineStr">
        <is>
          <t>65,000,000</t>
        </is>
      </c>
      <c r="T1497" s="43" t="inlineStr">
        <is>
          <t>Approved</t>
        </is>
      </c>
      <c r="U1497" s="44" t="inlineStr">
        <is>
          <t>94</t>
        </is>
      </c>
      <c r="V1497" s="45" t="inlineStr">
        <is>
          <t>{}</t>
        </is>
      </c>
      <c r="W1497" s="46" t="inlineStr">
        <is>
          <t>2,125,000</t>
        </is>
      </c>
      <c r="X1497" s="35" t="n">
        <v>13850</v>
      </c>
      <c r="Y1497" s="35" t="inlineStr">
        <is>
          <t>[995133, 13682, 23903, 381719, 199753, 522478, 9325, 11837, 21448, 481084, 11848, 24696, 9948, 33037, 263945, 927254, 42313, 3170, 261103, 10715]</t>
        </is>
      </c>
      <c r="Z1497" s="35" t="inlineStr">
        <is>
          <t>50%</t>
        </is>
      </c>
      <c r="AA1497" s="35" t="inlineStr">
        <is>
          <t>6.9/10</t>
        </is>
      </c>
      <c r="AB1497" s="35" t="inlineStr">
        <is>
          <t>54/100</t>
        </is>
      </c>
      <c r="AC1497" s="35" t="inlineStr">
        <is>
          <t>https://www.youtube.com/embed/jr4mbTK6s2s</t>
        </is>
      </c>
      <c r="AD1497" s="98" t="inlineStr">
        <is>
          <t>US</t>
        </is>
      </c>
      <c r="AE1497" s="98" t="n">
        <v>1731215633548</v>
      </c>
    </row>
    <row r="1498" ht="14.25" customHeight="1" s="169">
      <c r="A1498" s="93" t="inlineStr">
        <is>
          <t>The League of Extraordinary Gentlemen</t>
        </is>
      </c>
      <c r="B1498" s="94" t="n">
        <v>28</v>
      </c>
      <c r="C1498" s="131" t="n"/>
      <c r="D1498" s="132" t="n"/>
      <c r="E1498" s="95" t="inlineStr">
        <is>
          <t>Comic Book</t>
        </is>
      </c>
      <c r="F1498" s="117" t="n"/>
      <c r="G1498" s="31" t="n"/>
      <c r="H1498" s="32" t="n"/>
      <c r="I1498" s="96" t="inlineStr">
        <is>
          <t>20th Century Studios</t>
        </is>
      </c>
      <c r="J1498" s="97" t="n">
        <v>2003</v>
      </c>
      <c r="K1498" s="35">
        <f>ROW(K1498)-1</f>
        <v/>
      </c>
      <c r="L1498" s="98" t="b">
        <v>0</v>
      </c>
      <c r="M1498" s="99" t="n"/>
      <c r="N1498" s="76" t="inlineStr">
        <is>
          <t>To prevent a world war from breaking out, famous characters from Victorian literature band together to do battle against a cunning villain.</t>
        </is>
      </c>
      <c r="O1498" s="105" t="inlineStr">
        <is>
          <t>https://image.tmdb.org/t/p/w500/kdAuVFP63XXxnb983ry2pLCKd9S.jpg</t>
        </is>
      </c>
      <c r="P1498" s="106" t="inlineStr">
        <is>
          <t>Sean Connery, Naseeruddin Shah, Shane West, Peta Wilson, Stuart Townsend, Jason Flemyng, Tony Curran, Richard Roxburgh, Max Ryan, Tom Goodman-Hill, David Hemmings, Terry O'Neill, Rudolf Pellar, Robert Willox, Robert Orr, Joel Kirby, Marek Vašut, Ewart James Walters, Robert Vahey, Sylvester Morand, Mariano Titanti, Huggy Leaver, James Babson, Pavel Bezděk, Stanislav Adamickij, Michael McGuffie, Michal Grün, San Shella, Ellen Savaria, Riz Meedin, Sartaj Garewal, Neran Persaud, Andrew Rajan</t>
        </is>
      </c>
      <c r="Q1498" s="107" t="inlineStr">
        <is>
          <t>Stephen Norrington</t>
        </is>
      </c>
      <c r="R1498" s="41" t="inlineStr">
        <is>
          <t>[{"Source": "Internet Movie Database", "Value": "5.8/10"}, {"Source": "Rotten Tomatoes", "Value": "17%"}, {"Source": "Metacritic", "Value": "30/100"}]</t>
        </is>
      </c>
      <c r="S1498" s="72" t="inlineStr">
        <is>
          <t>179,265,204</t>
        </is>
      </c>
      <c r="T1498" s="109" t="inlineStr">
        <is>
          <t>PG-13</t>
        </is>
      </c>
      <c r="U1498" s="110" t="inlineStr">
        <is>
          <t>110</t>
        </is>
      </c>
      <c r="V1498" s="82" t="inlineStr">
        <is>
          <t>{"link": "https://www.themoviedb.org/movie/8698-the-league-of-extraordinary-gentlemen/watch?locale=CA", "buy":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"rent":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"flatrate": [{"logo_path": "/97yvRBw1GzX7fXprcF80er19ot.jpg", "provider_id": 337, "provider_name": "Disney Plus", "display_priority": 3}]}</t>
        </is>
      </c>
      <c r="W1498" s="46" t="inlineStr">
        <is>
          <t>78,000,000</t>
        </is>
      </c>
      <c r="X1498" s="35" t="n">
        <v>8698</v>
      </c>
      <c r="Y1498" s="35" t="inlineStr">
        <is>
          <t>[605, 13253, 30061, 524434, 604, 818, 411, 608, 99861, 49521, 1452, 1155089, 603, 1209290, 624479, 168, 18993, 886396, 268896, 1724]</t>
        </is>
      </c>
      <c r="Z1498" s="35" t="inlineStr">
        <is>
          <t>17%</t>
        </is>
      </c>
      <c r="AA1498" s="35" t="inlineStr">
        <is>
          <t>5.8/10</t>
        </is>
      </c>
      <c r="AB1498" s="35" t="inlineStr">
        <is>
          <t>30/100</t>
        </is>
      </c>
      <c r="AC1498" s="35" t="inlineStr">
        <is>
          <t>https://www.youtube.com/embed/fndHh-SEDe0</t>
        </is>
      </c>
      <c r="AD1498" s="98" t="inlineStr">
        <is>
          <t>US</t>
        </is>
      </c>
      <c r="AE1498" s="98" t="n">
        <v>1731215633548</v>
      </c>
    </row>
    <row r="1499" ht="14.25" customHeight="1" s="169">
      <c r="A1499" s="93" t="inlineStr">
        <is>
          <t>Man on Fire</t>
        </is>
      </c>
      <c r="B1499" s="94" t="n">
        <v>28</v>
      </c>
      <c r="C1499" s="131" t="n"/>
      <c r="D1499" s="132" t="n"/>
      <c r="E1499" s="95" t="inlineStr">
        <is>
          <t>Action</t>
        </is>
      </c>
      <c r="F1499" s="117" t="inlineStr">
        <is>
          <t>Thriller</t>
        </is>
      </c>
      <c r="G1499" s="31" t="n"/>
      <c r="H1499" s="32" t="n"/>
      <c r="I1499" s="96" t="inlineStr">
        <is>
          <t>20th Century Studios</t>
        </is>
      </c>
      <c r="J1499" s="97" t="n">
        <v>2004</v>
      </c>
      <c r="K1499" s="35">
        <f>ROW(K1499)-1</f>
        <v/>
      </c>
      <c r="L1499" s="98" t="b">
        <v>0</v>
      </c>
      <c r="M1499" s="99" t="n"/>
      <c r="N1499" s="83" t="inlineStr">
        <is>
          <t>Jaded ex-CIA operative John Creasy reluctantly accepts a job as the bodyguard for a 10-year-old girl in Mexico City. They clash at first, but eventually bond, and when she's kidnapped he's consumed by fury and will stop at nothing to save her life.</t>
        </is>
      </c>
      <c r="O1499" s="84" t="inlineStr">
        <is>
          <t>https://image.tmdb.org/t/p/w500/v8H6dPqXhHWW137ubxqD4HdHTib.jpg</t>
        </is>
      </c>
      <c r="P1499" s="85" t="inlineStr">
        <is>
          <t>Denzel Washington, Dakota Fanning, Christopher Walken, Radha Mitchell, Marc Anthony, Giancarlo Giannini, Mickey Rourke, Rachel Ticotin, Roberto Sosa, Jesús Ochoa, Gero Camilo, Mario Zaragoza, Charles Paraventi, Carmen Salinas, Esteban de La Trinidad, Angelina Peláez, Norma Pablo, Rosa María Hernández, Heriberto del Castillo, Steve Gonzales, Andrés Pardave, Rodrigo Zurita, Marisol Cal y Mayor, Hector Hernandez Zertuche, René Campero, Angélica Rosado, Georgina González, Abraham Sandoval, Hugo Pelaez, Jorge Victoria, Ariane Pellicer, Jorge Picont, Alberto Estrella, Gerardo Taracena, Nydia A. Trujillo, Maria Hall Rueda, Elvira Richards, Javier Zaragoza, Valentina Garcia Contreras, Enrique Cimet, Sparkle, Dunia Alvarez, Beatriz Pina, Hector Tagle, Jose Jesus Garcia, Guadalupe Flores Garcia, Daniela Martinez, Rubén Santana, Fernando Berzosa, Eduardo Rivera, Victor De Pascual, Norma Martínez, Aram Cardenas, José Manuel Poncelis, Alejandro Camps, Jorge Almada, Carlos Barada, Eduardo Yáñez, Jorge Merlo, Alberto Pineda, Jesús González Leal 'Chis Chas', Rodrigo Chavez, Fernando Arvizu, Ghalil Elhateb Estrada, Hugo Genesio, Gonzalo Alvarez, Itatí Cantoral, Arturo Farfán, Adrian Grünberg, Jorge Guerrero, Roberto Kwok, José Montini, Stacy Perskie, Berenice Manjarrez Vericat, Raúl Zermeño, Jorge Zárate</t>
        </is>
      </c>
      <c r="Q1499" s="86" t="inlineStr">
        <is>
          <t>Tony Scott</t>
        </is>
      </c>
      <c r="R1499" s="62" t="inlineStr">
        <is>
          <t>[{"Source": "Internet Movie Database", "Value": "7.7/10"}, {"Source": "Rotten Tomatoes", "Value": "39%"}, {"Source": "Metacritic", "Value": "47/100"}]</t>
        </is>
      </c>
      <c r="S1499" s="101" t="inlineStr">
        <is>
          <t>130,300,000</t>
        </is>
      </c>
      <c r="T1499" s="102" t="inlineStr">
        <is>
          <t>R</t>
        </is>
      </c>
      <c r="U1499" s="103" t="inlineStr">
        <is>
          <t>146</t>
        </is>
      </c>
      <c r="V1499" s="89" t="inlineStr">
        <is>
          <t>{"link": "https://www.themoviedb.org/movie/9509-man-on-fire/watch?locale=CA", "rent":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"buy":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t>
        </is>
      </c>
      <c r="W1499" s="61" t="inlineStr">
        <is>
          <t>70,000,000</t>
        </is>
      </c>
      <c r="X1499" s="35" t="n">
        <v>9509</v>
      </c>
      <c r="Y1499" s="35" t="inlineStr">
        <is>
          <t>[49021, 12146, 8068, 38700, 446791, 30941, 184, 634528, 4836, 1197306, 725201, 808396, 400535, 254904, 169917, 695282, 31598, 1433719, 6977, 2112]</t>
        </is>
      </c>
      <c r="Z1499" s="35" t="inlineStr">
        <is>
          <t>39%</t>
        </is>
      </c>
      <c r="AA1499" s="35" t="inlineStr">
        <is>
          <t>7.7/10</t>
        </is>
      </c>
      <c r="AB1499" s="35" t="inlineStr">
        <is>
          <t>47/100</t>
        </is>
      </c>
      <c r="AC1499" s="35" t="inlineStr">
        <is>
          <t>https://www.youtube.com/embed/eDDh50B6kA4</t>
        </is>
      </c>
      <c r="AD1499" s="98" t="inlineStr">
        <is>
          <t>US</t>
        </is>
      </c>
      <c r="AE1499" s="98" t="n">
        <v>1731215633548</v>
      </c>
    </row>
    <row r="1500" ht="14.25" customHeight="1" s="169">
      <c r="A1500" s="93" t="inlineStr">
        <is>
          <t>Fred Claus</t>
        </is>
      </c>
      <c r="B1500" s="94" t="n">
        <v>28</v>
      </c>
      <c r="C1500" s="131" t="n"/>
      <c r="D1500" s="132" t="n"/>
      <c r="E1500" s="95" t="inlineStr">
        <is>
          <t>Comedy</t>
        </is>
      </c>
      <c r="F1500" s="117" t="inlineStr">
        <is>
          <t>Family</t>
        </is>
      </c>
      <c r="G1500" s="31" t="inlineStr">
        <is>
          <t>Christmas</t>
        </is>
      </c>
      <c r="H1500" s="32" t="n"/>
      <c r="I1500" s="96" t="inlineStr">
        <is>
          <t>Warner Bros.</t>
        </is>
      </c>
      <c r="J1500" s="97" t="n">
        <v>2007</v>
      </c>
      <c r="K1500" s="35">
        <f>ROW(K1500)-1</f>
        <v/>
      </c>
      <c r="L1500" s="98" t="b">
        <v>0</v>
      </c>
      <c r="M1500" s="99" t="n"/>
      <c r="N1500" s="37" t="inlineStr">
        <is>
          <t>Fred Claus and Santa Claus have been estranged brothers for many years. Now Fred must reconcile his differences with his brother whom he believes overshadows him. When an efficiency expert assesses the workings at the North Pole and threatens to shut Santa down, Fred must help his brother to save Christmas.</t>
        </is>
      </c>
      <c r="O1500" s="38" t="inlineStr">
        <is>
          <t>https://image.tmdb.org/t/p/w500/9gATbvoRMxVeoHInwS8nR0KZMVc.jpg</t>
        </is>
      </c>
      <c r="P1500" s="39" t="inlineStr">
        <is>
          <t>Vince Vaughn, Paul Giamatti, John Michael Higgins, Miranda Richardson, Rachel Weisz, Kathy Bates, Trevor Peacock, Ludacris, Elizabeth Banks, Jeremy Swift, Elizabeth Berrington, Kevin Spacey, Rio Hackford, Bobb'e J. Thompson, Allan Corduner, Jordon Hull, Liam James, Theo Stevenson, Allison Sparrow, Fred Zimmerman, Danny McCarthy, Keith Kupferer, Craig J. Harris, Peter McCabe, Jonathan Cullen, Wesley Chu, Claudia Michelle Wallace, Guy Massey, Gabriel Pimentel, Hassan Chikhaoui, Vitalie Babara, Morgane Monjauze, Justin Butler, Angela Curran, Celia Henebury, Justin McEwen, Tyler Kelley, Dylan Minnette, Anne White, Patrick Zielinski, William Dick, Frank Stallone Jr., Roger Clinton, Jr., Stephen Baldwin, Jean-Yves Tual, Jorge Rodero, Michael Mbhele, Burn Gorman, Orlando Seale, Charlie Condou, Melody Hollis, Mike Bacarella, Bert Matias, Rusty Goffe, Peter Bonner, Tamara Aranovskaya, Natalia Avraimova, Irina Cheplyshkina, Shamil Galeev, Afiya Izmailova, Anton Khardarkevich, Zinaida Khardarkevich, Viktor Kharur, Zinaida Kharuk, Tatyana Kutaleva, Tatiana Lakhmytkina, Valentina Lipen, Vano Miranyan, Nadezda Miranova, Tatyana Moskalenko, Andriy Nagiyen, Firaya Nutfullina, Alexander Pavlov, Tatiana Pavlova, Antanina Satsura, Nadiia Shchava, Svetlana Shishkevich, Galina Shurygina, Irina Skripnichenko, Nina Sorokoletova, Victor Sovpenets, Veronika Starostina, Inna Sushkova, Mykola Yevdokymov, Aleksey Zalatin, Don Goodman, Ramona Giambalvo, Christ Kopoulos, Jeannette Francis, Patrick Morris, Douglas Colber, Debra Congram, Deanna Edgerson, Robert H. Frenier, Johanna K. Hauki, Beth Kondrat, Erich K. Kurschat, Anthony D. Potempa, Paul E. Reineck, Julie Simms, Tracy M. Snell, Antinko Zanjelo Waddell, Kiara Allyce Greene, Ethan Cutkosky, Jeffrey Dean Morgan, Jason Abustan, Tommy Bartlett, Suzy Brack, Megan Renee Burgess, Leo McHugh Carroll, Evyenia Constantine, Michael Cook, Rock De Augustine, Jay Disney, Nick Doetsch, Ian Houghton, Thomas Kosik, Tim Krueger, Rob Lok, Chad Meyer, Isabella Murad, William Nero Jr., Ernest Pierce, Kevin Pitcairn, Christopher Popio, Amit Shah, Michelle Shields, Ashland Thomas, Giota Trakas, Joshua Zumhagen</t>
        </is>
      </c>
      <c r="Q1500" s="40" t="inlineStr">
        <is>
          <t>David Dobkin</t>
        </is>
      </c>
      <c r="R1500" s="41" t="inlineStr">
        <is>
          <t>[{"Source": "Internet Movie Database", "Value": "5.7/10"}, {"Source": "Rotten Tomatoes", "Value": "20%"}, {"Source": "Metacritic", "Value": "42/100"}]</t>
        </is>
      </c>
      <c r="S1500" s="42" t="inlineStr">
        <is>
          <t>97,800,000</t>
        </is>
      </c>
      <c r="T1500" s="43" t="inlineStr">
        <is>
          <t>PG</t>
        </is>
      </c>
      <c r="U1500" s="44" t="inlineStr">
        <is>
          <t>115</t>
        </is>
      </c>
      <c r="V1500" s="45" t="inlineStr">
        <is>
          <t>{"link": "https://www.themoviedb.org/movie/5375-fred-claus/watch?locale=CA", "buy":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"rent":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t>
        </is>
      </c>
      <c r="W1500" s="46" t="inlineStr">
        <is>
          <t>100,000,000</t>
        </is>
      </c>
      <c r="X1500" s="35" t="n">
        <v>5375</v>
      </c>
      <c r="Y1500" s="35" t="inlineStr">
        <is>
          <t>[51052, 454467, 13397, 10719, 149235, 1045944, 11395, 9021, 654028, 527435, 632856, 13764, 1001884, 299579, 13382, 419680, 250535, 372631, 615666, 33871]</t>
        </is>
      </c>
      <c r="Z1500" s="35" t="inlineStr">
        <is>
          <t>20%</t>
        </is>
      </c>
      <c r="AA1500" s="35" t="inlineStr">
        <is>
          <t>5.7/10</t>
        </is>
      </c>
      <c r="AB1500" s="35" t="inlineStr">
        <is>
          <t>42/100</t>
        </is>
      </c>
      <c r="AC1500" s="35" t="inlineStr">
        <is>
          <t>https://www.youtube.com/embed/dv9ce8cJVfg</t>
        </is>
      </c>
      <c r="AD1500" s="98" t="inlineStr">
        <is>
          <t>US</t>
        </is>
      </c>
      <c r="AE1500" s="98" t="n">
        <v>1731215633548</v>
      </c>
    </row>
    <row r="1501" ht="14.25" customHeight="1" s="169">
      <c r="A1501" s="93" t="inlineStr">
        <is>
          <t>Love Hurts</t>
        </is>
      </c>
      <c r="B1501" s="94" t="n">
        <v>28</v>
      </c>
      <c r="C1501" s="131" t="n"/>
      <c r="D1501" s="132" t="n"/>
      <c r="E1501" s="95" t="inlineStr">
        <is>
          <t>Action</t>
        </is>
      </c>
      <c r="F1501" s="117" t="inlineStr">
        <is>
          <t>Comedy</t>
        </is>
      </c>
      <c r="G1501" s="31" t="inlineStr">
        <is>
          <t>Valentine's Day</t>
        </is>
      </c>
      <c r="H1501" s="32" t="n"/>
      <c r="I1501" s="96" t="inlineStr">
        <is>
          <t>Universal Pictures</t>
        </is>
      </c>
      <c r="J1501" s="97" t="n">
        <v>2025</v>
      </c>
      <c r="K1501" s="35">
        <f>ROW(K1501)-1</f>
        <v/>
      </c>
      <c r="L1501" s="98" t="b">
        <v>0</v>
      </c>
      <c r="M1501" s="99" t="inlineStr">
        <is>
          <t>A very major letdown to start off the year. After watching trailers and reading cast lists, I would've given a 0% chance that this was worse than it's competitor "Heart Eyes", never mind significantly worse. The humor pretty much doesn't land at any point. The action is OK at times, but for an 80 minute movie there really isn't as much action as you'd hope, and while it is highly choreographed, it's pretty poorly shot. The plot is paper thin, and the leads have no romantic chemistry. By the time we get to the final fight scene, which was pretty well done, I had lost all interest. Ariana DeBose should've fired her agent years ago, her post academy award filmography is truly atrocious.(</t>
        </is>
      </c>
      <c r="N1501" s="37" t="inlineStr">
        <is>
          <t>A realtor is pulled back into the life he left behind after his former partner-in-crime resurfaces with an ominous message. With his crime-lord brother also on his trail, he must confront his past and the history he never fully buried.</t>
        </is>
      </c>
      <c r="O1501" s="38" t="inlineStr">
        <is>
          <t>https://image.tmdb.org/t/p/w500/skPPVeHoTTVVSJlb0Ib5vrqiuA4.jpg</t>
        </is>
      </c>
      <c r="P1501" s="39" t="inlineStr">
        <is>
          <t>Ke Huy Quan, Ariana DeBose, Daniel Wu, Mustafa Shakir, Lio Tipton, Cam Gigandet, Rhys Darby, André Eriksen, Marshawn Lynch, Sean Astin, Drew Scott, Stephanie Sy, Adam Hurtig, Liam Stewart-Kanigan, Yoko Hamamura, Rawleigh Clements-Willis, David MacInnis, Phong Giang, Diana Botelho-Urbanski, Polina Gulijeva, Frederick Allen, Cindy Rose Myskiw, Kara Myskiw, Andrea Stefancikova, Jack Sansone, Connor Chennells</t>
        </is>
      </c>
      <c r="Q1501" s="40" t="inlineStr">
        <is>
          <t>Jonathan Eusebio</t>
        </is>
      </c>
      <c r="R1501" s="41" t="inlineStr">
        <is>
          <t>[{"Source": "Internet Movie Database", "Value": "5.3/10"}, {"Source": "Rotten Tomatoes", "Value": "19%"}, {"Source": "Metacritic", "Value": "34/100"}]</t>
        </is>
      </c>
      <c r="S1501" s="118" t="inlineStr">
        <is>
          <t>17,669,913</t>
        </is>
      </c>
      <c r="T1501" s="43" t="inlineStr">
        <is>
          <t>R</t>
        </is>
      </c>
      <c r="U1501" s="44" t="inlineStr">
        <is>
          <t>83</t>
        </is>
      </c>
      <c r="V1501" s="45" t="inlineStr">
        <is>
          <t>{"link": "https://www.themoviedb.org/movie/1226406-love-hurts/watch?locale=CA", "buy":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"flatrate": [{"logo_path": "/pvske1MyAoymrs5bguRfVqYiM9a.jpg", "provider_id": 119, "provider_name": "Amazon Prime Video", "display_priority": 1}, {"logo_path": "/8aBqoNeGGr0oSA85iopgNZUOTOc.jpg", "provider_id": 2100, "provider_name": "Amazon Prime Video with Ads", "display_priority": 111}], "rent":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t>
        </is>
      </c>
      <c r="W1501" s="46" t="inlineStr">
        <is>
          <t>18,000,000</t>
        </is>
      </c>
      <c r="X1501" s="35" t="n">
        <v>1226406</v>
      </c>
      <c r="Y1501" s="35" t="inlineStr">
        <is>
          <t>[32081, 1115544, 9679, 1168190, 333385, 647785, 10861, 267193, 1007734, 1319895, 974453, 958006, 879444, 616446, 241554, 1208561, 2075, 10027, 393, 522931]</t>
        </is>
      </c>
      <c r="Z1501" s="35" t="inlineStr">
        <is>
          <t>19%</t>
        </is>
      </c>
      <c r="AA1501" s="35" t="inlineStr">
        <is>
          <t>5.3/10</t>
        </is>
      </c>
      <c r="AB1501" s="35" t="inlineStr">
        <is>
          <t>34/100</t>
        </is>
      </c>
      <c r="AC1501" s="35" t="inlineStr">
        <is>
          <t>https://www.youtube.com/embed/y7_gi1-bIJs</t>
        </is>
      </c>
      <c r="AD1501" s="98" t="inlineStr">
        <is>
          <t>US</t>
        </is>
      </c>
      <c r="AE1501" s="98" t="inlineStr">
        <is>
          <t>1741201463060</t>
        </is>
      </c>
    </row>
    <row r="1502" ht="14.25" customHeight="1" s="169">
      <c r="A1502" s="93" t="inlineStr">
        <is>
          <t>Over the Top</t>
        </is>
      </c>
      <c r="B1502" s="94" t="n">
        <v>27</v>
      </c>
      <c r="C1502" s="131" t="n"/>
      <c r="D1502" s="132" t="n"/>
      <c r="E1502" s="95" t="inlineStr">
        <is>
          <t>Sports</t>
        </is>
      </c>
      <c r="F1502" s="117" t="inlineStr">
        <is>
          <t>Drama</t>
        </is>
      </c>
      <c r="G1502" s="31" t="n"/>
      <c r="H1502" s="32" t="n"/>
      <c r="I1502" s="96" t="inlineStr">
        <is>
          <t>Warner Bros.</t>
        </is>
      </c>
      <c r="J1502" s="97" t="n">
        <v>1987</v>
      </c>
      <c r="K1502" s="35">
        <f>ROW(K1502)-1</f>
        <v/>
      </c>
      <c r="L1502" s="98" t="b">
        <v>0</v>
      </c>
      <c r="M1502" s="99" t="inlineStr">
        <is>
          <t>All of the acting outside of Stallone is so bad. The plot is stupid, but the movie isn't funny enough to give it the benefit of being a joke. The writing is horrible, the son especially is one of the most annoying characters I've ever seen. The arm wrestling is boring, because it's arm wrestling, and if it was entertaining it would be on ESPN. I really don't know why this movie exists if it isn't going to be a spoof movie.</t>
        </is>
      </c>
      <c r="N1502" s="47" t="inlineStr">
        <is>
          <t>Lincoln Hawk a hard-luck big-rig trucker takes us under the glaring Las Vegas lights for all the boisterous action of the World Armwrestling Championship. Relying on wits and willpower, Hawk tries to rebuild his life by capturing the first-place prize money, and the love of the son he abandoned years earlier into the keeping of his rich, ruthless father-in-law.</t>
        </is>
      </c>
      <c r="O1502" s="38" t="inlineStr">
        <is>
          <t>https://image.tmdb.org/t/p/w500/yo87I8MxzRf9ZsN6Awc2kM8vGwq.jpg</t>
        </is>
      </c>
      <c r="P1502" s="39" t="inlineStr">
        <is>
          <t>Sylvester Stallone, Robert Loggia, Susan Blakely, Rick Zumwalt, David Mendenhall, Chris McCarty, Terry Funk, Bob Beattie, Allan Graf, Magic Schwarz, Bruce Way, Jimmy Keegan, John Braden, Tony Munafo, Randy Raney, Paul Sullivan, Jack Wright, Sam Scarber, Richie Giachetti, Michael Fox, Ross St. Phillip, Rose Dursey, Gregory Braendel, William Buck</t>
        </is>
      </c>
      <c r="Q1502" s="40" t="inlineStr">
        <is>
          <t>Menahem Golan</t>
        </is>
      </c>
      <c r="R1502" s="41" t="inlineStr">
        <is>
          <t>[{"Source": "Internet Movie Database", "Value": "5.9/10"}, {"Source": "Rotten Tomatoes", "Value": "32%"}, {"Source": "Metacritic", "Value": "40/100"}]</t>
        </is>
      </c>
      <c r="S1502" s="42" t="inlineStr">
        <is>
          <t>16,057,580</t>
        </is>
      </c>
      <c r="T1502" s="43" t="inlineStr">
        <is>
          <t>PG</t>
        </is>
      </c>
      <c r="U1502" s="44" t="inlineStr">
        <is>
          <t>94</t>
        </is>
      </c>
      <c r="V1502" s="45" t="inlineStr">
        <is>
          <t>{"link": "https://www.themoviedb.org/movie/1825-over-the-top/watch?locale=CA", "free": [{"logo_path": "/j7D006Uy3UWwZ6G0xH6BMgIWTzH.jpg", "provider_id": 212, "provider_name": "Hoopla", "display_priority": 8}], "rent": [{"logo_path": "/SPnB1qiCkYfirS2it3hZORwGVn.jpg", "provider_id": 2, "provider_name": "Apple TV Store", "display_priority": 6}], "flatrate": [{"logo_path": "/pvske1MyAoymrs5bguRfVqYiM9a.jpg", "provider_id": 119, "provider_name": "Amazon Prime Video", "display_priority": 1}, {"logo_path": "/8aBqoNeGGr0oSA85iopgNZUOTOc.jpg", "provider_id": 2100, "provider_name": "Amazon Prime Video with Ads", "display_priority": 111}], "buy": [{"logo_path": "/SPnB1qiCkYfirS2it3hZORwGVn.jpg", "provider_id": 2, "provider_name": "Apple TV Store", "display_priority": 6}, {"logo_path": "/8z7rC8uIDaTM91X0ZfkRf04ydj2.jpg", "provider_id": 3, "provider_name": "Google Play Movies", "display_priority": 7}, {"logo_path": "/pTnn5JwWr4p3pG8H6VrpiQo7Vs0.jpg", "provider_id": 192, "provider_name": "YouTube", "display_priority": 33}, {"logo_path": "/qR6FKvnPBx2O37FDg8PNM7efwF3.jpg", "provider_id": 10, "provider_name": "Amazon Video", "display_priority": 56}], "ads": [{"logo_path": "/zLYr7OPvpskMA4S79E3vlCi71iC.jpg", "provider_id": 73, "provider_name": "Tubi TV", "display_priority": 19}]}</t>
        </is>
      </c>
      <c r="W1502" s="46" t="inlineStr">
        <is>
          <t>25,000,000</t>
        </is>
      </c>
      <c r="X1502" s="35" t="n">
        <v>1825</v>
      </c>
      <c r="Y1502" s="35" t="inlineStr">
        <is>
          <t>[53193, 58971, 58618, 199048, 209738, 2119, 677179, 380669, 480823, 590921, 327593, 180943, 23916, 67809, 257747, 58975, 34846, 99704, 12253, 385128]</t>
        </is>
      </c>
      <c r="Z1502" s="35" t="inlineStr">
        <is>
          <t>32%</t>
        </is>
      </c>
      <c r="AA1502" s="35" t="inlineStr">
        <is>
          <t>5.9/10</t>
        </is>
      </c>
      <c r="AB1502" s="35" t="inlineStr">
        <is>
          <t>40/100</t>
        </is>
      </c>
      <c r="AC1502" s="35" t="inlineStr">
        <is>
          <t>https://www.youtube.com/embed/ywdYRymkxxE</t>
        </is>
      </c>
      <c r="AD1502" s="98" t="inlineStr">
        <is>
          <t>US</t>
        </is>
      </c>
      <c r="AE1502" s="98" t="n">
        <v>1731215633548</v>
      </c>
    </row>
    <row r="1503" ht="14.25" customHeight="1" s="169">
      <c r="A1503" s="93" t="inlineStr">
        <is>
          <t>Judgment Night</t>
        </is>
      </c>
      <c r="B1503" s="94" t="n">
        <v>27</v>
      </c>
      <c r="C1503" s="131" t="n"/>
      <c r="D1503" s="132" t="n"/>
      <c r="E1503" s="95" t="inlineStr">
        <is>
          <t>Action</t>
        </is>
      </c>
      <c r="F1503" s="117" t="n"/>
      <c r="G1503" s="31" t="n"/>
      <c r="H1503" s="32" t="n"/>
      <c r="I1503" s="96" t="inlineStr">
        <is>
          <t>Universal Pictures</t>
        </is>
      </c>
      <c r="J1503" s="97" t="n">
        <v>1993</v>
      </c>
      <c r="K1503" s="35">
        <f>ROW(K1503)-1</f>
        <v/>
      </c>
      <c r="L1503" s="98" t="b">
        <v>0</v>
      </c>
      <c r="M1503" s="99" t="inlineStr">
        <is>
          <t>Wasn't able to hold my attention. There's some good directing, but the characters are uninteresting and poorly established, with a villain so thin he is barely one-dimensional. The acting is pretty poor, Piven and Estevez especially. The story is unbelievable and failed to suck me in.</t>
        </is>
      </c>
      <c r="N1503" s="49" t="inlineStr">
        <is>
          <t>Four young friends, while taking a shortcut en route to a local boxing match, witness a brutal murder which leaves them running for their lives.</t>
        </is>
      </c>
      <c r="O1503" s="50" t="inlineStr">
        <is>
          <t>https://image.tmdb.org/t/p/w500/3rvvpS9YPM5HB2f4HYiNiJVtdam.jpg</t>
        </is>
      </c>
      <c r="P1503" s="51" t="inlineStr">
        <is>
          <t>Emilio Estevez, Cuba Gooding Jr., Denis Leary, Stephen Dorff, Jeremy Piven, Peter Greene, Michael DeLorenzo, Everlast, Michael Wiseman, Relioues Webb, Eugene Williams, Christine Harnos, Galyn Görg, Angela Alvarado, Will Zahrn, Lauren Robinson, Doug Wert, Raichle Watt, Deirdre Kelly, Kathleen Perkins, David L. Crowley, Stuart Abramson, Mark Phelan, Nigel Gibbs, Sean O'Grady, Lydell M. Cheshier, Michael Scranton, Robert S. Neville, Hank McGill, Donovan D. Ross, Darin Mangan</t>
        </is>
      </c>
      <c r="Q1503" s="52" t="inlineStr">
        <is>
          <t>Stephen Hopkins</t>
        </is>
      </c>
      <c r="R1503" s="59" t="inlineStr">
        <is>
          <t>[{"Source": "Internet Movie Database", "Value": "6.6/10"}, {"Source": "Rotten Tomatoes", "Value": "38%"}, {"Source": "Metacritic", "Value": "46/100"}]</t>
        </is>
      </c>
      <c r="S1503" s="54" t="inlineStr">
        <is>
          <t>12,136,938</t>
        </is>
      </c>
      <c r="T1503" s="55" t="inlineStr">
        <is>
          <t>R</t>
        </is>
      </c>
      <c r="U1503" s="56" t="inlineStr">
        <is>
          <t>109</t>
        </is>
      </c>
      <c r="V1503" s="57" t="inlineStr">
        <is>
          <t>{"link": "https://www.themoviedb.org/movie/6-judgment-night/watch?locale=CA", "ads": [{"logo_path": "/zLYr7OPvpskMA4S79E3vlCi71iC.jpg", "provider_id": 73, "provider_name": "Tubi TV", "display_priority": 19}, {"logo_path": "/xoFyQOXR3qINRsdnCQyd7jGx8Wo.jpg", "provider_id": 326, "provider_name": "CTV", "display_priority": 43}, {"logo_path": "/vLZKlXUNDcZR7ilvfY9Wr9k80FZ.jpg", "provider_id": 538, "provider_name": "Plex", "display_priority": 81}], "rent": [{"logo_path": "/SPnB1qiCkYfirS2it3hZORwGVn.jpg", "provider_id": 2, "provider_name": "Apple TV Store", "display_priority": 6}, {"logo_path": "/8z7rC8uIDaTM91X0ZfkRf04ydj2.jpg", "provider_id": 3, "provider_name": "Google Play Movies", "display_priority": 7}, {"logo_path": "/pTnn5JwWr4p3pG8H6VrpiQo7Vs0.jpg", "provider_id": 192, "provider_name": "YouTube", "display_priority": 33}], "free": [{"logo_path": "/ewOptMVIYcOadMGGJz8DJueH2bH.jpg", "provider_id": 230, "provider_name": "Crave", "display_priority": 5}, {"logo_path": "/j7D006Uy3UWwZ6G0xH6BMgIWTzH.jpg", "provider_id": 212, "provider_name": "Hoopla", "display_priority": 8}, {"logo_path": "/vLZKlXUNDcZR7ilvfY9Wr9k80FZ.jpg", "provider_id": 538, "provider_name": "Plex", "display_priority": 81}], "buy": [{"logo_path": "/SPnB1qiCkYfirS2it3hZORwGVn.jpg", "provider_id": 2, "provider_name": "Apple TV Store", "display_priority": 6}, {"logo_path": "/8z7rC8uIDaTM91X0ZfkRf04ydj2.jpg", "provider_id": 3, "provider_name": "Google Play Movies", "display_priority": 7}, {"logo_path": "/pTnn5JwWr4p3pG8H6VrpiQo7Vs0.jpg", "provider_id": 192, "provider_name": "YouTube", "display_priority": 33}], "flatrate": [{"logo_path": "/pvske1MyAoymrs5bguRfVqYiM9a.jpg", "provider_id": 119, "provider_name": "Amazon Prime Video", "display_priority": 1}, {"logo_path": "/8aBqoNeGGr0oSA85iopgNZUOTOc.jpg", "provider_id": 2100, "provider_name": "Amazon Prime Video with Ads", "display_priority": 111}, {"logo_path": "/qcKfSyX4xkXESjHrkO8cZLRJkn6.jpg", "provider_id": 2604, "provider_name": "Crave Amazon Channel", "display_priority": 140}]}</t>
        </is>
      </c>
      <c r="W1503" s="58" t="inlineStr">
        <is>
          <t>21,000,000</t>
        </is>
      </c>
      <c r="X1503" s="35" t="n">
        <v>6</v>
      </c>
      <c r="Y1503" s="35" t="inlineStr">
        <is>
          <t>[1024627, 974453, 1079346, 843633, 241554, 127521, 436932, 48129, 13369, 848123, 628847, 74998, 1319895, 13153, 20411, 13054, 256474, 2099, 79026, 581600]</t>
        </is>
      </c>
      <c r="Z1503" s="35" t="inlineStr">
        <is>
          <t>38%</t>
        </is>
      </c>
      <c r="AA1503" s="35" t="inlineStr">
        <is>
          <t>6.6/10</t>
        </is>
      </c>
      <c r="AB1503" s="35" t="inlineStr">
        <is>
          <t>46/100</t>
        </is>
      </c>
      <c r="AC1503" s="35" t="inlineStr">
        <is>
          <t>https://www.youtube.com/embed/TPqsPcT-gVQ</t>
        </is>
      </c>
      <c r="AD1503" s="98" t="inlineStr">
        <is>
          <t>US</t>
        </is>
      </c>
      <c r="AE1503" s="98" t="n">
        <v>1731215633548</v>
      </c>
    </row>
    <row r="1504" ht="14.25" customHeight="1" s="169">
      <c r="A1504" s="93" t="inlineStr">
        <is>
          <t>Teen Witch</t>
        </is>
      </c>
      <c r="B1504" s="94" t="n">
        <v>27</v>
      </c>
      <c r="C1504" s="131" t="n"/>
      <c r="D1504" s="132" t="n"/>
      <c r="E1504" s="95" t="inlineStr">
        <is>
          <t>Teen</t>
        </is>
      </c>
      <c r="F1504" s="117" t="inlineStr">
        <is>
          <t>Comedy</t>
        </is>
      </c>
      <c r="G1504" s="31" t="n"/>
      <c r="H1504" s="32" t="n"/>
      <c r="I1504" s="96" t="inlineStr">
        <is>
          <t>Trans World Entertainment</t>
        </is>
      </c>
      <c r="J1504" s="97" t="n">
        <v>1989</v>
      </c>
      <c r="K1504" s="35">
        <f>ROW(K1504)-1</f>
        <v/>
      </c>
      <c r="L1504" s="98" t="b">
        <v>0</v>
      </c>
      <c r="M1504" s="99" t="n"/>
      <c r="N1504" s="83" t="inlineStr">
        <is>
          <t>Louise is not very popular at her highschool. Then she learns that she's descended from the witches of Salem and has inherited their powers. At first she uses them to get back at the girls and teachers who teased her and to win the heart of the handsome footballer's captain. But soon she has doubts if it's right to 'cheat' her way to popularity.</t>
        </is>
      </c>
      <c r="O1504" s="84" t="inlineStr">
        <is>
          <t>https://image.tmdb.org/t/p/w500/51A71crqobviJRX2Ktl7JVROwdv.jpg</t>
        </is>
      </c>
      <c r="P1504" s="85" t="inlineStr">
        <is>
          <t>Robyn Lively, Dan Gauthier, Joshua John Miller, Caren Kaye, Dick Sargent, Lisa Fuller, Amanda Ingber, Zelda Rubinstein, Noah Blake, Tina Caspary, Megan Gallivan, Alsari Al-Shehali, Shelley Berman, Marcia Wallace, Gary Schwartz, Cherie Franklin, Cindy Valentine Leone, Wendy Brainard, Jared Chandler, Tona Dodd, Ponti Lambros, Alana H. Lambros, Kevin Best, Brett Baxter Clark, Ralph Baker, Alexana Lambros, Lawrence Raymond Banister, Darcy DeMoss</t>
        </is>
      </c>
      <c r="Q1504" s="86" t="inlineStr">
        <is>
          <t>Dorian Walker</t>
        </is>
      </c>
      <c r="R1504" s="62" t="inlineStr">
        <is>
          <t>[{"Source": "Internet Movie Database", "Value": "6.0/10"}, {"Source": "Rotten Tomatoes", "Value": "43%"}, {"Source": "Metacritic", "Value": "46/100"}]</t>
        </is>
      </c>
      <c r="S1504" s="101" t="inlineStr">
        <is>
          <t>27,843</t>
        </is>
      </c>
      <c r="T1504" s="102" t="inlineStr">
        <is>
          <t>PG-13</t>
        </is>
      </c>
      <c r="U1504" s="103" t="inlineStr">
        <is>
          <t>94</t>
        </is>
      </c>
      <c r="V1504" s="89" t="inlineStr">
        <is>
          <t>{"link": "https://www.themoviedb.org/movie/25199-teen-witch/watch?locale=CA", "free": [{"logo_path": "/j7D006Uy3UWwZ6G0xH6BMgIWTzH.jpg", "provider_id": 212, "provider_name": "Hoopla", "display_priority": 8}], "buy": [{"logo_path": "/SPnB1qiCkYfirS2it3hZORwGVn.jpg", "provider_id": 2, "provider_name": "Apple TV Store", "display_priority": 6}], "flatrate": [{"logo_path": "/pvske1MyAoymrs5bguRfVqYiM9a.jpg", "provider_id": 119, "provider_name": "Amazon Prime Video", "display_priority": 1}, {"logo_path": "/8aBqoNeGGr0oSA85iopgNZUOTOc.jpg", "provider_id": 2100, "provider_name": "Amazon Prime Video with Ads", "display_priority": 111}], "ads": [{"logo_path": "/zLYr7OPvpskMA4S79E3vlCi71iC.jpg", "provider_id": 73, "provider_name": "Tubi TV", "display_priority": 19}], "rent": [{"logo_path": "/SPnB1qiCkYfirS2it3hZORwGVn.jpg", "provider_id": 2, "provider_name": "Apple TV Store", "display_priority": 6}]}</t>
        </is>
      </c>
      <c r="W1504" s="124" t="inlineStr">
        <is>
          <t>0</t>
        </is>
      </c>
      <c r="X1504" s="35" t="n">
        <v>25199</v>
      </c>
      <c r="Y1504" s="35" t="inlineStr">
        <is>
          <t>[25970, 779782, 6435, 767, 50619, 272693, 12445, 642885, 41589, 1217345, 583083, 2270, 24816, 12444, 454983, 37725, 60821, 23614, 621876, 9785]</t>
        </is>
      </c>
      <c r="Z1504" s="35" t="inlineStr">
        <is>
          <t>43%</t>
        </is>
      </c>
      <c r="AA1504" s="35" t="inlineStr">
        <is>
          <t>6.0/10</t>
        </is>
      </c>
      <c r="AB1504" s="35" t="inlineStr">
        <is>
          <t>46/100</t>
        </is>
      </c>
      <c r="AC1504" s="35" t="inlineStr">
        <is>
          <t>https://www.youtube.com/embed/-JpWYIhdSi0</t>
        </is>
      </c>
      <c r="AD1504" s="98" t="inlineStr">
        <is>
          <t>US</t>
        </is>
      </c>
      <c r="AE1504" s="98" t="n">
        <v>1731215633548</v>
      </c>
    </row>
    <row r="1505" ht="14.25" customHeight="1" s="169">
      <c r="A1505" s="93" t="inlineStr">
        <is>
          <t>Suicide Squad</t>
        </is>
      </c>
      <c r="B1505" s="94" t="n">
        <v>27</v>
      </c>
      <c r="C1505" s="131" t="inlineStr">
        <is>
          <t>DC</t>
        </is>
      </c>
      <c r="D1505" s="132" t="inlineStr">
        <is>
          <t>DCEU</t>
        </is>
      </c>
      <c r="E1505" s="95" t="inlineStr">
        <is>
          <t>Comic Book</t>
        </is>
      </c>
      <c r="F1505" s="117" t="n"/>
      <c r="G1505" s="31" t="n"/>
      <c r="H1505" s="32" t="n"/>
      <c r="I1505" s="96" t="inlineStr">
        <is>
          <t>Warner Bros.</t>
        </is>
      </c>
      <c r="J1505" s="97" t="n">
        <v>2016</v>
      </c>
      <c r="K1505" s="35">
        <f>ROW(K1505)-1</f>
        <v/>
      </c>
      <c r="L1505" s="98" t="b">
        <v>0</v>
      </c>
      <c r="M1505" s="99" t="n"/>
      <c r="N1505" s="76" t="inlineStr">
        <is>
          <t>From DC Comics comes the Suicide Squad, an antihero team of incarcerated supervillains who act as deniable assets for the United States government, undertaking high-risk black ops missions in exchange for commuted prison sentences.</t>
        </is>
      </c>
      <c r="O1505" s="105" t="inlineStr">
        <is>
          <t>https://image.tmdb.org/t/p/w500/xFw9RXKZDvevAGocgBK0zteto4U.jpg</t>
        </is>
      </c>
      <c r="P1505" s="106" t="inlineStr">
        <is>
          <t>Will Smith, Jared Leto, Margot Robbie, Joel Kinnaman, Viola Davis, Jai Courtney, Jay Hernandez, Adewale Akinnuoye-Agbaje, Cara Delevingne, Ike Barinholtz, Scott Eastwood, Adam Beach, Karen Fukuhara, Common, David Harbour, Jim Parrack, Alex Meraz, Corina Calderon, Ben Affleck, Ezra Miller, Robin Atkin Downes, Shailyn Pierre-Dixon, Matt Baram, Alain Chanoine, Ted Whittall, Michael Murray, Jaime FitzSimons, Christopher Dyson, Bambadjan Bamba, Robert B. Kennedy, Billy Otis, James McGowan, Derek Perks, Aidan Devine, Andrew Bee, Clive McLean, Frank J. Zupancic, Kent Sheridan, Roger Shank, Dwight Ireland, Amanda Brugel, Peter Tufford Kennedy, Rosemary De Los Santos, Kevin Hanchard, Joel Lacoursiere, Jameson Kraemer, Ho Chow, Birgitte Solem, Kevin Vance, Tyler Grey, Nathan Brown, Kenneth Choi, Nicolas Van Burek, Agueda Cardenas, Daniela Uruena, Nicolas Uruena, Stephanie Dahl, Murray Urquhart, Tim Ajro, Devlin Anderson, Briana Andrade-Gomes, Raffi Atamian, John Byers, Heather Byrne, Corey Chainey, Shak Chaudhry, James 'Chilli' Chillingworth, Andrew Christie, Alex Chung, Gavin R. Downes, Reid Eastwood, Scott Edgecombe, Brendan Egan, Jeff Ellenberger, Tatyana Figueiredo, Gary 'Si-Jo' Foo, Tazito Garcia, Brianna Goldie, William Hainsworth, Shawn J. Hamilton, Shane Harbinson, Fatimah Hassan, Dexter Howe, Mellanie Hubert, David Ingram, Shane Clinton Jarvis, Sergio Kato, Kevin Kent, Martin Kessler, Melissa Lem, John MacDonald, Stephanie Manchulenko, Matthew Mease, Christopher Meneses, Valiant Michael, Sabine Mondestin, Justin Moses, Drew Moss, Afsheen Olyaie, Dan Petronijevic, Alisha Phillips, Tamina Pollack-Paris, Michael Prather, Dennisha Pratt, Asad Que, Mark Quigley, Darryl Quon, Hugh Scott, Attila Sebesy, Rick Silver, Connor Skific, Amos Stern, Goran Stjepanovic, Vivienne Taylor, Jasmine Renée Thomas, Alen Toric, Dallas Wade, Joe Warshaw, James Weicht, Taylor Hanson Whittaker, Robert L. Wilson, Ryan Groves, Tony Watt</t>
        </is>
      </c>
      <c r="Q1505" s="107" t="inlineStr">
        <is>
          <t>David Ayer</t>
        </is>
      </c>
      <c r="R1505" s="41" t="inlineStr">
        <is>
          <t>[{"Source": "Internet Movie Database", "Value": "5.9/10"}, {"Source": "Rotten Tomatoes", "Value": "26%"}, {"Source": "Metacritic", "Value": "40/100"}]</t>
        </is>
      </c>
      <c r="S1505" s="72" t="inlineStr">
        <is>
          <t>749,200,054</t>
        </is>
      </c>
      <c r="T1505" s="109" t="inlineStr">
        <is>
          <t>PG-13</t>
        </is>
      </c>
      <c r="U1505" s="110" t="inlineStr">
        <is>
          <t>122</t>
        </is>
      </c>
      <c r="V1505" s="82" t="inlineStr">
        <is>
          <t>{"link": "https://www.themoviedb.org/movie/297761-suicide-squad/watch?locale=CA", "rent":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{"logo_path": "/vLZKlXUNDcZR7ilvfY9Wr9k80FZ.jpg", "provider_id": 538, "provider_name": "Plex", "display_priority": 81}], "flatrate": [{"logo_path": "/pbpMk2JmcoNnQwx5JGpXngfoWtp.jpg", "provider_id": 8, "provider_name": "Netflix", "display_priority": 0}, {"logo_path": "/pvske1MyAoymrs5bguRfVqYiM9a.jpg", "provider_id": 119, "provider_name": "Amazon Prime Video", "display_priority": 1}, {"logo_path": "/ewOptMVIYcOadMGGJz8DJueH2bH.jpg", "provider_id": 230, "provider_name": "Crave", "display_priority": 5}, {"logo_path": "/esiLBRzDUwodjfN8gA4qj7l3ZF7.jpg", "provider_id": 1794, "provider_name": "Starz Amazon Channel", "display_priority": 92}, {"logo_path": "/dpR8r13zWDeUR0QkzWidrdMxa56.jpg", "provider_id": 1796, "provider_name": "Netflix Standard with Ads", "display_priority": 93}, {"logo_path": "/8aBqoNeGGr0oSA85iopgNZUOTOc.jpg", "provider_id": 2100, "provider_name": "Amazon Prime Video with Ads", "display_priority": 111}, {"logo_path": "/qcKfSyX4xkXESjHrkO8cZLRJkn6.jpg", "provider_id": 2604, "provider_name": "Crave Amazon Channel", "display_priority": 140}], "buy":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t>
        </is>
      </c>
      <c r="W1505" s="46" t="inlineStr">
        <is>
          <t>175,000,000</t>
        </is>
      </c>
      <c r="X1505" s="35" t="n">
        <v>297761</v>
      </c>
      <c r="Y1505" s="35" t="inlineStr">
        <is>
          <t>[209112, 141052, 408648, 464052, 155, 46529, 618354, 1003579, 572802, 886396, 26881, 11244, 887357, 323027, 242643, 436270, 102382, 232842, 464882, 299536]</t>
        </is>
      </c>
      <c r="Z1505" s="35" t="inlineStr">
        <is>
          <t>26%</t>
        </is>
      </c>
      <c r="AA1505" s="35" t="inlineStr">
        <is>
          <t>5.9/10</t>
        </is>
      </c>
      <c r="AB1505" s="35" t="inlineStr">
        <is>
          <t>40/100</t>
        </is>
      </c>
      <c r="AC1505" s="35" t="inlineStr">
        <is>
          <t>https://www.youtube.com/embed/m0Xb9BhfVjY</t>
        </is>
      </c>
      <c r="AD1505" s="98" t="inlineStr">
        <is>
          <t>US</t>
        </is>
      </c>
      <c r="AE1505" s="98" t="n">
        <v>1731215633548</v>
      </c>
    </row>
    <row r="1506" ht="14.25" customHeight="1" s="169">
      <c r="A1506" s="93" t="inlineStr">
        <is>
          <t>Mortal Kombat</t>
        </is>
      </c>
      <c r="B1506" s="94" t="n">
        <v>27</v>
      </c>
      <c r="C1506" s="131" t="inlineStr">
        <is>
          <t>Mortal Kombat</t>
        </is>
      </c>
      <c r="D1506" s="132" t="n"/>
      <c r="E1506" s="95" t="inlineStr">
        <is>
          <t>Action</t>
        </is>
      </c>
      <c r="F1506" s="117" t="inlineStr">
        <is>
          <t>Video Game</t>
        </is>
      </c>
      <c r="G1506" s="31" t="n"/>
      <c r="H1506" s="32" t="n"/>
      <c r="I1506" s="96" t="inlineStr">
        <is>
          <t>New Line Cinema</t>
        </is>
      </c>
      <c r="J1506" s="97" t="n">
        <v>1995</v>
      </c>
      <c r="K1506" s="35">
        <f>ROW(K1506)-1</f>
        <v/>
      </c>
      <c r="L1506" s="98" t="b">
        <v>0</v>
      </c>
      <c r="M1506" s="99" t="n"/>
      <c r="N1506" s="76" t="inlineStr">
        <is>
          <t>For nine generations an evil sorcerer has been victorious in hand-to-hand battle against his mortal enemies. If he wins a tenth Mortal Kombat tournament, desolation and evil will reign over the multiverse forever. To save Earth, three warriors must overcome seemingly insurmountable odds, their own inner demons, and superhuman foes.</t>
        </is>
      </c>
      <c r="O1506" s="105" t="inlineStr">
        <is>
          <t>https://image.tmdb.org/t/p/w500/fcK7tzSSXMYiMN8E9KlZJL1BYyp.jpg</t>
        </is>
      </c>
      <c r="P1506" s="106" t="inlineStr">
        <is>
          <t>Robin Shou, Linden Ashby, Bridgette Wilson-Sampras, Christopher Lambert, Cary-Hiroyuki Tagawa, Talisa Soto, Trevor Goddard, Chris Casamassa, François Petit, Keith Cooke, Tom Woodruff Jr., Gregory McKinney, Steven Ho, Lloyd Kino, Kenneth Edwards, Leo Lee, John Fujioka, Peter Jason, Gerald Okamura, T.J. Storm, Jeff Wolfe, Hakim Alston, Sandy Helberg, Daniel Haggard, Ed Boon, Kevin Michael Richardson, Frank Welker</t>
        </is>
      </c>
      <c r="Q1506" s="107" t="inlineStr">
        <is>
          <t>Paul W. S. Anderson</t>
        </is>
      </c>
      <c r="R1506" s="41" t="inlineStr">
        <is>
          <t>[{"Source": "Internet Movie Database", "Value": "5.8/10"}, {"Source": "Rotten Tomatoes", "Value": "43%"}, {"Source": "Metacritic", "Value": "60/100"}]</t>
        </is>
      </c>
      <c r="S1506" s="72" t="inlineStr">
        <is>
          <t>122,195,920</t>
        </is>
      </c>
      <c r="T1506" s="109" t="inlineStr">
        <is>
          <t>PG-13</t>
        </is>
      </c>
      <c r="U1506" s="110" t="inlineStr">
        <is>
          <t>101</t>
        </is>
      </c>
      <c r="V1506" s="82" t="inlineStr">
        <is>
          <t>{"link": "https://www.themoviedb.org/movie/9312-mortal-kombat/watch?locale=CA", "buy":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"rent":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"flatrate": [{"logo_path": "/esiLBRzDUwodjfN8gA4qj7l3ZF7.jpg", "provider_id": 1794, "provider_name": "Starz Amazon Channel", "display_priority": 92}, {"logo_path": "/qcKfSyX4xkXESjHrkO8cZLRJkn6.jpg", "provider_id": 2604, "provider_name": "Crave Amazon Channel", "display_priority": 140}]}</t>
        </is>
      </c>
      <c r="W1506" s="46" t="inlineStr">
        <is>
          <t>18,000,000</t>
        </is>
      </c>
      <c r="X1506" s="35" t="n">
        <v>9312</v>
      </c>
      <c r="Y1506" s="35" t="inlineStr">
        <is>
          <t>[460465, 664767, 841755, 24056, 1036561, 36647, 21512, 9387, 1577, 26480, 766931, 36586, 20504, 1034062, 180894, 36648, 296, 1007401, 879444, 27150]</t>
        </is>
      </c>
      <c r="Z1506" s="35" t="inlineStr">
        <is>
          <t>43%</t>
        </is>
      </c>
      <c r="AA1506" s="35" t="inlineStr">
        <is>
          <t>5.8/10</t>
        </is>
      </c>
      <c r="AB1506" s="35" t="inlineStr">
        <is>
          <t>60/100</t>
        </is>
      </c>
      <c r="AC1506" s="35" t="inlineStr">
        <is>
          <t>https://www.youtube.com/embed/a1P1j6MP920</t>
        </is>
      </c>
      <c r="AD1506" s="98" t="inlineStr">
        <is>
          <t>US</t>
        </is>
      </c>
      <c r="AE1506" s="98" t="n">
        <v>1731215633548</v>
      </c>
    </row>
    <row r="1507" ht="14.25" customHeight="1" s="169">
      <c r="A1507" s="93" t="inlineStr">
        <is>
          <t>Nestor the Long Eared Christmas Donkey</t>
        </is>
      </c>
      <c r="B1507" s="94" t="n">
        <v>27</v>
      </c>
      <c r="C1507" s="131" t="inlineStr">
        <is>
          <t>Rankin/Bass</t>
        </is>
      </c>
      <c r="D1507" s="132" t="n"/>
      <c r="E1507" s="95" t="inlineStr">
        <is>
          <t>Animated</t>
        </is>
      </c>
      <c r="F1507" s="117" t="inlineStr">
        <is>
          <t>Animagic</t>
        </is>
      </c>
      <c r="G1507" s="31" t="inlineStr">
        <is>
          <t>Christmas</t>
        </is>
      </c>
      <c r="H1507" s="32" t="n"/>
      <c r="I1507" s="96" t="inlineStr">
        <is>
          <t>Rankin/Bass</t>
        </is>
      </c>
      <c r="J1507" s="97" t="n">
        <v>1977</v>
      </c>
      <c r="K1507" s="35">
        <f>ROW(K1507)-1</f>
        <v/>
      </c>
      <c r="L1507" s="98" t="b">
        <v>0</v>
      </c>
      <c r="M1507" s="99" t="n"/>
      <c r="N1507" s="83" t="inlineStr">
        <is>
          <t>Nestor the donkey is a bit of an oddity--his long ears are enough for six donkeys and stretch all the way to the ground. One night, when Nestor is locked out in the cold, he begins to wander the desert.</t>
        </is>
      </c>
      <c r="O1507" s="84" t="inlineStr">
        <is>
          <t>https://image.tmdb.org/t/p/w500/bZWtkOrhvmClmcJ8omagcPeWPPa.jpg</t>
        </is>
      </c>
      <c r="P1507" s="85" t="inlineStr">
        <is>
          <t>Roger Miller, Eric Stern, Paul Frees, Brenda Vaccaro, Linda Gary, Don Messick, Iris Rainer, Shelly Hines</t>
        </is>
      </c>
      <c r="Q1507" s="86" t="inlineStr">
        <is>
          <t>Jules Bass, Arthur Rankin, Jr.</t>
        </is>
      </c>
      <c r="R1507" s="62" t="inlineStr">
        <is>
          <t>[{"Source": "Internet Movie Database", "Value": "6.9/10"}, {"Source": "Rotten Tomatoes", "Value": "56%"}]</t>
        </is>
      </c>
      <c r="S1507" s="125" t="inlineStr">
        <is>
          <t>0</t>
        </is>
      </c>
      <c r="T1507" s="102" t="inlineStr">
        <is>
          <t>TV-G</t>
        </is>
      </c>
      <c r="U1507" s="103" t="inlineStr">
        <is>
          <t>25</t>
        </is>
      </c>
      <c r="V1507" s="89" t="inlineStr">
        <is>
          <t>{"link": "https://www.themoviedb.org/movie/26537-nestor-the-long-eared-christmas-donkey/watch?locale=CA", "rent": [{"logo_path": "/SPnB1qiCkYfirS2it3hZORwGVn.jpg", "provider_id": 2, "provider_name": "Apple TV Store", "display_priority": 6}, {"logo_path": "/4bIKO5tqPgko0135wL9GhMsb1wv.jpg", "provider_id": 140, "provider_name": "CosmoGo", "display_priority": 18}], "buy": [{"logo_path": "/SPnB1qiCkYfirS2it3hZORwGVn.jpg", "provider_id": 2, "provider_name": "Apple TV Store", "display_priority": 6}, {"logo_path": "/4bIKO5tqPgko0135wL9GhMsb1wv.jpg", "provider_id": 140, "provider_name": "CosmoGo", "display_priority": 18}]}</t>
        </is>
      </c>
      <c r="W1507" s="124" t="inlineStr">
        <is>
          <t>0</t>
        </is>
      </c>
      <c r="X1507" s="35" t="n">
        <v>26537</v>
      </c>
      <c r="Y1507" s="35" t="inlineStr">
        <is>
          <t>[355547, 36540, 81310, 785545, 14813, 13394, 13378, 13459, 24926, 77499, 1186957, 23903, 25472, 13382, 653904, 460793, 261339, 1059264, 1037929, 13706]</t>
        </is>
      </c>
      <c r="Z1507" s="35" t="inlineStr">
        <is>
          <t>56%</t>
        </is>
      </c>
      <c r="AA1507" s="35" t="inlineStr">
        <is>
          <t>6.9/10</t>
        </is>
      </c>
      <c r="AB1507" s="35" t="inlineStr">
        <is>
          <t>N/A</t>
        </is>
      </c>
      <c r="AC1507" s="35" t="inlineStr">
        <is>
          <t>https://www.youtube.com/embed/0H0UWEoqGSs</t>
        </is>
      </c>
      <c r="AD1507" s="98" t="inlineStr">
        <is>
          <t>US</t>
        </is>
      </c>
      <c r="AE1507" s="98" t="n">
        <v>1731215633548</v>
      </c>
    </row>
    <row r="1508" ht="14.25" customHeight="1" s="169">
      <c r="A1508" s="93" t="inlineStr">
        <is>
          <t>The Search for Santa Paws</t>
        </is>
      </c>
      <c r="B1508" s="94" t="n">
        <v>27</v>
      </c>
      <c r="C1508" s="131" t="inlineStr">
        <is>
          <t>Disney Live Action</t>
        </is>
      </c>
      <c r="D1508" s="132" t="inlineStr">
        <is>
          <t>Air Bud</t>
        </is>
      </c>
      <c r="E1508" s="95" t="inlineStr">
        <is>
          <t>Comedy</t>
        </is>
      </c>
      <c r="F1508" s="117" t="inlineStr">
        <is>
          <t>Family</t>
        </is>
      </c>
      <c r="G1508" s="31" t="inlineStr">
        <is>
          <t>Christmas</t>
        </is>
      </c>
      <c r="H1508" s="32" t="n"/>
      <c r="I1508" s="96" t="inlineStr">
        <is>
          <t>Disney</t>
        </is>
      </c>
      <c r="J1508" s="97" t="n">
        <v>2010</v>
      </c>
      <c r="K1508" s="35">
        <f>ROW(K1508)-1</f>
        <v/>
      </c>
      <c r="L1508" s="98" t="b">
        <v>0</v>
      </c>
      <c r="M1508" s="99" t="n"/>
      <c r="N1508" s="49" t="inlineStr">
        <is>
          <t>When Santa and his new best friend, Paws, discover that the boys and girls of the world have lost the spirit of the season, they take a trip to New York City. But after Santa loses his memory, it's up to Paws, a faithful orphan named Quinn, her new friend Will, and a wonderful group of magical talking dogs to save St. Nick and show the world what Christmas is really all about.</t>
        </is>
      </c>
      <c r="O1508" s="50" t="inlineStr">
        <is>
          <t>https://image.tmdb.org/t/p/w500/rW6rXvT6AeNC4AUBC2HJiiLpwly.jpg</t>
        </is>
      </c>
      <c r="P1508" s="51" t="inlineStr">
        <is>
          <t>Kaitlyn Maher, Madison Pettis, Zachary Gordon, Wendi McLendon-Covey, Richard Riehle, John Ducey, Bonnie Somerville, Richard Kind, Danny Woodburn, Chris Coppola, Jason Connery, Christopher Massey, Josh Flitter, Bill Cobbs, Genevieve Hannelius, Nicole Leduc, Melody B. Choi, Michelle Creber, Pete Gardner, Jonathan Morgan Heit, Diedrich Bader, Michael Deyermond, Patrika Darbo, Kathryn Kirkpatrick, Mitchel Musso, C. Ernst Harth, Reese Alexander, Dawn Chubai, Sahar Biniaz, Jan Bos, Ameko Eks Mass Carroll, Pia Mia</t>
        </is>
      </c>
      <c r="Q1508" s="52" t="inlineStr">
        <is>
          <t>Robert Vince</t>
        </is>
      </c>
      <c r="R1508" s="62" t="inlineStr">
        <is>
          <t>[{"Source": "Internet Movie Database", "Value": "5.4/10"}]</t>
        </is>
      </c>
      <c r="S1508" s="54" t="inlineStr">
        <is>
          <t>0</t>
        </is>
      </c>
      <c r="T1508" s="55" t="inlineStr">
        <is>
          <t>G</t>
        </is>
      </c>
      <c r="U1508" s="56" t="inlineStr">
        <is>
          <t>89</t>
        </is>
      </c>
      <c r="V1508" s="57" t="inlineStr">
        <is>
          <t>{"link": "https://www.themoviedb.org/movie/48844-the-search-for-santa-paws/watch?locale=CA", "flatrate": [{"logo_path": "/97yvRBw1GzX7fXprcF80er19ot.jpg", "provider_id": 337, "provider_name": "Disney Plus", "display_priority": 3}], "rent":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"buy":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t>
        </is>
      </c>
      <c r="W1508" s="58" t="inlineStr">
        <is>
          <t>0</t>
        </is>
      </c>
      <c r="X1508" s="35" t="n">
        <v>48844</v>
      </c>
      <c r="Y1508" s="35" t="inlineStr">
        <is>
          <t>[142308, 24833, 1045944, 13764, 14059, 454467, 1001884, 615666, 22081, 654028, 250535, 372631, 24951, 5825, 8871, 6878, 9948, 9021, 10510, 37969]</t>
        </is>
      </c>
      <c r="Z1508" s="35" t="inlineStr">
        <is>
          <t>N/A</t>
        </is>
      </c>
      <c r="AA1508" s="35" t="inlineStr">
        <is>
          <t>5.4/10</t>
        </is>
      </c>
      <c r="AB1508" s="35" t="inlineStr">
        <is>
          <t>N/A</t>
        </is>
      </c>
      <c r="AC1508" s="35" t="inlineStr">
        <is>
          <t>https://www.youtube.com/embed/-x0CexiiC54</t>
        </is>
      </c>
      <c r="AD1508" s="98" t="inlineStr">
        <is>
          <t>CA</t>
        </is>
      </c>
      <c r="AE1508" s="98" t="n">
        <v>1731215633548</v>
      </c>
    </row>
    <row r="1509" ht="14.25" customHeight="1" s="169">
      <c r="A1509" s="93" t="inlineStr">
        <is>
          <t>Fantastic Four</t>
        </is>
      </c>
      <c r="B1509" s="94" t="n">
        <v>27</v>
      </c>
      <c r="C1509" s="131" t="inlineStr">
        <is>
          <t>Marvel</t>
        </is>
      </c>
      <c r="D1509" s="132" t="inlineStr">
        <is>
          <t>Non-MCU</t>
        </is>
      </c>
      <c r="E1509" s="95" t="inlineStr">
        <is>
          <t>Comic Book</t>
        </is>
      </c>
      <c r="F1509" s="117" t="n"/>
      <c r="G1509" s="31" t="n"/>
      <c r="H1509" s="32" t="n"/>
      <c r="I1509" s="96" t="inlineStr">
        <is>
          <t>20th Century Studios</t>
        </is>
      </c>
      <c r="J1509" s="97" t="n">
        <v>2005</v>
      </c>
      <c r="K1509" s="35">
        <f>ROW(K1509)-1</f>
        <v/>
      </c>
      <c r="L1509" s="98" t="b">
        <v>0</v>
      </c>
      <c r="M1509" s="99" t="n"/>
      <c r="N1509" s="37" t="inlineStr">
        <is>
          <t>During a space voyage, four scientists are altered by cosmic rays: Reed Richards gains the ability to stretch his body; Sue Storm can become invisible; Johnny Storm controls fire; and Ben Grimm is turned into a super-strong … thing. Together, these "Fantastic Four" must now thwart the evil plans of Dr. Doom and save the world from certain destruction.</t>
        </is>
      </c>
      <c r="O1509" s="38" t="inlineStr">
        <is>
          <t>https://image.tmdb.org/t/p/w500/8HLQLILZLhDQWO6JDpvY6XJLH75.jpg</t>
        </is>
      </c>
      <c r="P1509" s="39" t="inlineStr">
        <is>
          <t>Ioan Gruffudd, Jessica Alba, Chris Evans, Michael Chiklis, Julian McMahon, Hamish Linklater, Kerry Washington, Laurie Holden, David Parker, Kevin McNulty, Maria Menounos, Michael Kopsa, Andrew Airlie, Pascale Hutton, G. Michael Gray, David Richmond-Peck, Penelope Parkes, Aonika Laurent, Jason Schombing, Jason Diablo, Colin Lawrence, Paul Belsito, Dee Jay Jackson, Morgan Reynolds, Gina Holden, Donavon Stinson, Douglas Weston, Tony Alcantar, Brenda Crichlow, Peter Bryant, Lorena Gale, Danielle Dunn-Morris, Nicole Muñoz, Daniel Bacon, Bobby Bysouth, Kenny Bartram, Ronnie Renner, Brian Deegan, Marlaina Mah, Tre Verhoeven, Juanita Mirehouse, Stefanie Singer, Jamie Little, Doug Abrahams, Ron Chartier, Stan Lee, Barbara Christabella, Sanja Banic, Ed Hodson, John Speredakos, Jason Kaufman, Preston Thomas Peet, Steven Fulani Hart, Bethann Schebece, Lou Torres, Peggy Gormley, Maurice Tyson, Jaimie McVittie, Jenni Squair, Lia Salmond, Ellen Ewusie, Ylenia Aurucci, Michelle Zembruski, Kathleen Mullan, Georgia Dewson, Sienna Rose, Hector A. Leguillow, Ben Mulroney, Terry David Mulligan, Lauren Sánchez, Mark S. Allen, Jon Brady, Taryn Winter Brill, Sara Edwards, Heidi Eng, Jim Ferguson, Sam Hallenbeck, Mike Waco, Marian Etoile Watson, Richard Ho, Dave Holmes, Andrew Hunsaker, Taylor Johnson, Bonnie Laufer-Krebs, Lisa Fuller Magee, Bret Martin, Liam Mayclem, Scott Patrick, Shaheem Reid, Sam Rubin, Maria Salas, Devon Soltendieck, Patrick Stoner, Lee Thomas, Tony Toscano, Jennifer Lothrop, Lorna Joan Barrie, Doug Chapman, Sean Bennett, Christopher Gordon, Richard Rigby, Yvonne Myers, Ralph Winter, Lynnanne Zager</t>
        </is>
      </c>
      <c r="Q1509" s="40" t="inlineStr">
        <is>
          <t>Tim Story</t>
        </is>
      </c>
      <c r="R1509" s="41" t="inlineStr">
        <is>
          <t>[{"Source": "Internet Movie Database", "Value": "5.7/10"}, {"Source": "Rotten Tomatoes", "Value": "28%"}, {"Source": "Metacritic", "Value": "40/100"}]</t>
        </is>
      </c>
      <c r="S1509" s="42" t="inlineStr">
        <is>
          <t>333,535,934</t>
        </is>
      </c>
      <c r="T1509" s="43" t="inlineStr">
        <is>
          <t>PG-13</t>
        </is>
      </c>
      <c r="U1509" s="44" t="inlineStr">
        <is>
          <t>106</t>
        </is>
      </c>
      <c r="V1509" s="45" t="inlineStr">
        <is>
          <t>{"link": "https://www.themoviedb.org/movie/9738-fantastic-four/watch?locale=CA", "rent":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"flatrate": [{"logo_path": "/97yvRBw1GzX7fXprcF80er19ot.jpg", "provider_id": 337, "provider_name": "Disney Plus", "display_priority": 3}], "buy":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t>
        </is>
      </c>
      <c r="W1509" s="46" t="inlineStr">
        <is>
          <t>100,000,000</t>
        </is>
      </c>
      <c r="X1509" s="35" t="n">
        <v>9738</v>
      </c>
      <c r="Y1509" s="35" t="inlineStr">
        <is>
          <t>[299534, 305470, 76726, 71689, 54138, 283995, 1094556, 320288, 13475, 791155, 34003, 298618, 402200, 46529, 323027, 65294, 118340, 1884, 7450, 11459]</t>
        </is>
      </c>
      <c r="Z1509" s="35" t="inlineStr">
        <is>
          <t>28%</t>
        </is>
      </c>
      <c r="AA1509" s="35" t="inlineStr">
        <is>
          <t>5.7/10</t>
        </is>
      </c>
      <c r="AB1509" s="35" t="inlineStr">
        <is>
          <t>40/100</t>
        </is>
      </c>
      <c r="AC1509" s="35" t="inlineStr">
        <is>
          <t>https://www.youtube.com/embed/QIx2jkXYu34</t>
        </is>
      </c>
      <c r="AD1509" s="98" t="inlineStr">
        <is>
          <t>US</t>
        </is>
      </c>
      <c r="AE1509" s="98" t="n">
        <v>1731215633548</v>
      </c>
    </row>
    <row r="1510" ht="14.25" customHeight="1" s="169">
      <c r="A1510" s="93" t="inlineStr">
        <is>
          <t>A Low Down Dirty Shame</t>
        </is>
      </c>
      <c r="B1510" s="94" t="n">
        <v>27</v>
      </c>
      <c r="C1510" s="131" t="n"/>
      <c r="D1510" s="132" t="n"/>
      <c r="E1510" s="95" t="inlineStr">
        <is>
          <t>Comedy</t>
        </is>
      </c>
      <c r="F1510" s="117" t="inlineStr">
        <is>
          <t>Action</t>
        </is>
      </c>
      <c r="G1510" s="31" t="n"/>
      <c r="H1510" s="32" t="n"/>
      <c r="I1510" s="96" t="inlineStr">
        <is>
          <t>Disney</t>
        </is>
      </c>
      <c r="J1510" s="97" t="n">
        <v>1994</v>
      </c>
      <c r="K1510" s="35">
        <f>ROW(K1510)-1</f>
        <v/>
      </c>
      <c r="L1510" s="98" t="b">
        <v>0</v>
      </c>
      <c r="M1510" s="99" t="n"/>
      <c r="N1510" s="126" t="inlineStr">
        <is>
          <t>A black detective becomes embroiled in a web of danger while searching for a fortune in missing drug money. During the course of his investigation, he encounters various old connections, ultimately confronting the criminal responsible for Shame's expulsion from the force. He must also deal with two women, Angela, a beautiful old flame, and Peaches, his energetic but annoying sidekick.</t>
        </is>
      </c>
      <c r="O1510" s="84" t="inlineStr">
        <is>
          <t>https://image.tmdb.org/t/p/w500/v5XUfLrdoGfatObGXhqckYTNqFT.jpg</t>
        </is>
      </c>
      <c r="P1510" s="85" t="inlineStr">
        <is>
          <t>Keenen Ivory Wayans, Charles S. Dutton, Jada Pinkett Smith, Salli Richardson-Whitfield, Andrew Divoff, Corwin Hawkins, Gary Carlos Cervantes, Gregory Sierra, Kim Wayans, Andrew Shaifer, Chris Spencer, Devin DeVasquez, John Capodice, Craig Ng, Don Diamont, Randy Hall, Doug Kruse, Michael Bofshever, Renee Hicks, Robert Schimmel, Kristina Wagner, Bob Hughes, Michael Echols, Luanne Crawford, Dominique Jennings, Lisa Mende, Deandre 'Silky' Russell, Derek Woolley, Diane Little, Erika Monroe, Gloria Grant, Shawn Lusader, Mark Ian Simon, Rafael H. Robledo, Pillow, Michael Wheels Parise, Casey Lee, Bobby Jen, Nikki Fritz, Andrea Evans, Kenny Endoso, Lou Cass, Robert Apisa, Leo Lee, Thomas Rosales Jr., Henry Kingi, Sven-Ole Thorsen, Gary Rodriguez, Nick Brett, Dave Lawrence, Jim Rhine, Tori Bridges</t>
        </is>
      </c>
      <c r="Q1510" s="86" t="inlineStr">
        <is>
          <t>Keenen Ivory Wayans</t>
        </is>
      </c>
      <c r="R1510" s="62" t="inlineStr">
        <is>
          <t>[{"Source": "Internet Movie Database", "Value": "5.9/10"}, {"Source": "Rotten Tomatoes", "Value": "4%"}]</t>
        </is>
      </c>
      <c r="S1510" s="101" t="inlineStr">
        <is>
          <t>29,392,418</t>
        </is>
      </c>
      <c r="T1510" s="102" t="inlineStr">
        <is>
          <t>R</t>
        </is>
      </c>
      <c r="U1510" s="103" t="inlineStr">
        <is>
          <t>100</t>
        </is>
      </c>
      <c r="V1510" s="89" t="inlineStr">
        <is>
          <t>{"link": "https://www.themoviedb.org/movie/26352-a-low-down-dirty-shame/watch?locale=CA", "buy":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"rent":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"free": [{"logo_path": "/j7D006Uy3UWwZ6G0xH6BMgIWTzH.jpg", "provider_id": 212, "provider_name": "Hoopla", "display_priority": 8}]}</t>
        </is>
      </c>
      <c r="W1510" s="61" t="inlineStr">
        <is>
          <t>10,000,000</t>
        </is>
      </c>
      <c r="X1510" s="35" t="n">
        <v>26352</v>
      </c>
      <c r="Y1510" s="35" t="inlineStr">
        <is>
          <t>[136795, 290250, 136400, 648579, 10431, 1306368, 9384, 412988, 553604, 340022, 877817, 1239193, 591237, 910, 1151334, 940143, 419835, 280180, 680, 13054]</t>
        </is>
      </c>
      <c r="Z1510" s="35" t="inlineStr">
        <is>
          <t>4%</t>
        </is>
      </c>
      <c r="AA1510" s="35" t="inlineStr">
        <is>
          <t>5.9/10</t>
        </is>
      </c>
      <c r="AB1510" s="35" t="inlineStr">
        <is>
          <t>N/A</t>
        </is>
      </c>
      <c r="AC1510" s="35" t="inlineStr">
        <is>
          <t>https://www.youtube.com/embed/-kRfPEO_5aY</t>
        </is>
      </c>
      <c r="AD1510" s="98" t="inlineStr">
        <is>
          <t>US</t>
        </is>
      </c>
      <c r="AE1510" s="98" t="n">
        <v>1731215633548</v>
      </c>
    </row>
    <row r="1511" ht="14.25" customHeight="1" s="169">
      <c r="A1511" s="93" t="inlineStr">
        <is>
          <t>The Best of Times</t>
        </is>
      </c>
      <c r="B1511" s="94" t="n">
        <v>27</v>
      </c>
      <c r="C1511" s="131" t="n"/>
      <c r="D1511" s="132" t="n"/>
      <c r="E1511" s="95" t="inlineStr">
        <is>
          <t>Comedy</t>
        </is>
      </c>
      <c r="F1511" s="117" t="inlineStr">
        <is>
          <t>Sports</t>
        </is>
      </c>
      <c r="G1511" s="31" t="n"/>
      <c r="H1511" s="32" t="n"/>
      <c r="I1511" s="96" t="inlineStr">
        <is>
          <t>Universal Pictures</t>
        </is>
      </c>
      <c r="J1511" s="97" t="n">
        <v>1986</v>
      </c>
      <c r="K1511" s="35">
        <f>ROW(K1511)-1</f>
        <v/>
      </c>
      <c r="L1511" s="98" t="b">
        <v>0</v>
      </c>
      <c r="M1511" s="99" t="inlineStr">
        <is>
          <t>There isn't very much here. The movie is not very funny, stuffed with cliches and is ultimately wish fulfillment fantasy for people that peaked in high school.</t>
        </is>
      </c>
      <c r="N1511" s="37" t="inlineStr">
        <is>
          <t>A small-town loser determines to have one more shot at the big time by winning a football game.</t>
        </is>
      </c>
      <c r="O1511" s="38" t="inlineStr">
        <is>
          <t>https://image.tmdb.org/t/p/w500/9KSuob3tStXyxaQ52Fceu9Mc015.jpg</t>
        </is>
      </c>
      <c r="P1511" s="39" t="inlineStr">
        <is>
          <t>Robin Williams, Kurt Russell, Pamela Reed, Holly Palance, Donald Moffat, Margaret Whitton, M. Emmet Walsh, Donovan Scott, R.G. Armstrong, Dub Taylor, Carl Ballantine, Kathleen Freeman, Tony Plana, Kirk Cameron, Robyn Lively, Eloy Casados, Jeff Doucette, Anne Haney, Bill Overton, Peter Van Norden, Patrick Brennan, Jeff Severson, Hap Lawrence, Nicholas Shields, Hugo Stanger, Wayne Montanio, Michael Lopez, William G. Schilling, Hugh Gillin, Jake Dengel, Linda Hart, Hilary Anderson, Marie Cain, Christopher Mankiewicz, J.P. Bumstead, Robert Dickman, Tracey Gold</t>
        </is>
      </c>
      <c r="Q1511" s="40" t="inlineStr">
        <is>
          <t>Roger Spottiswoode</t>
        </is>
      </c>
      <c r="R1511" s="41" t="inlineStr">
        <is>
          <t>[{"Source": "Internet Movie Database", "Value": "6.0/10"}, {"Source": "Rotten Tomatoes", "Value": "29%"}, {"Source": "Metacritic", "Value": "57/100"}]</t>
        </is>
      </c>
      <c r="S1511" s="118" t="inlineStr">
        <is>
          <t>0</t>
        </is>
      </c>
      <c r="T1511" s="43" t="inlineStr">
        <is>
          <t>PG-13</t>
        </is>
      </c>
      <c r="U1511" s="44" t="inlineStr">
        <is>
          <t>104</t>
        </is>
      </c>
      <c r="V1511" s="45" t="inlineStr">
        <is>
          <t>{}</t>
        </is>
      </c>
      <c r="W1511" s="75" t="inlineStr">
        <is>
          <t>0</t>
        </is>
      </c>
      <c r="X1511" s="35" t="n">
        <v>30653</v>
      </c>
      <c r="Y1511" s="35" t="inlineStr">
        <is>
          <t>[119738, 6393, 14244, 566927, 13064, 399896, 582570, 28333, 19489, 554241, 35189, 198307, 671652, 31665, 505159, 13534, 10393, 731738, 32450, 13341]</t>
        </is>
      </c>
      <c r="Z1511" s="35" t="inlineStr">
        <is>
          <t>29%</t>
        </is>
      </c>
      <c r="AA1511" s="35" t="inlineStr">
        <is>
          <t>6.0/10</t>
        </is>
      </c>
      <c r="AB1511" s="35" t="inlineStr">
        <is>
          <t>57/100</t>
        </is>
      </c>
      <c r="AC1511" s="35" t="inlineStr">
        <is>
          <t>https://www.youtube.com/embed/WJnsnZPTqT0</t>
        </is>
      </c>
      <c r="AD1511" s="98" t="inlineStr">
        <is>
          <t>US</t>
        </is>
      </c>
      <c r="AE1511" s="98" t="n">
        <v>1731215633548</v>
      </c>
    </row>
    <row r="1512" ht="14.25" customHeight="1" s="169">
      <c r="A1512" s="93" t="inlineStr">
        <is>
          <t>The Ice Road</t>
        </is>
      </c>
      <c r="B1512" s="94" t="n">
        <v>27</v>
      </c>
      <c r="C1512" s="131" t="inlineStr">
        <is>
          <t>The Ice Road</t>
        </is>
      </c>
      <c r="D1512" s="132" t="n"/>
      <c r="E1512" s="95" t="inlineStr">
        <is>
          <t>Action</t>
        </is>
      </c>
      <c r="F1512" s="117" t="inlineStr">
        <is>
          <t>Thriller</t>
        </is>
      </c>
      <c r="G1512" s="31" t="n"/>
      <c r="H1512" s="32" t="inlineStr">
        <is>
          <t>Netflix</t>
        </is>
      </c>
      <c r="I1512" s="96" t="inlineStr">
        <is>
          <t>Netflix</t>
        </is>
      </c>
      <c r="J1512" s="97" t="n">
        <v>2021</v>
      </c>
      <c r="K1512" s="35">
        <f>ROW(K1512)-1</f>
        <v/>
      </c>
      <c r="L1512" s="98" t="b">
        <v>0</v>
      </c>
      <c r="M1512" s="99" t="inlineStr">
        <is>
          <t>The plot feels like a worse version of Armageddon, which makes sense since it has the same writer. The action is uninteresting and the CGI is awful. A predictable, boring movie.</t>
        </is>
      </c>
      <c r="N1512" s="76" t="inlineStr">
        <is>
          <t>After a remote diamond mine collapses in far northern Canada, an ice road driver must lead an impossible rescue mission over a frozen ocean to save the trapped miners.</t>
        </is>
      </c>
      <c r="O1512" s="105" t="inlineStr">
        <is>
          <t>https://image.tmdb.org/t/p/w500/pj6UQPrtmC0snzPeU1HUhGWTgz6.jpg</t>
        </is>
      </c>
      <c r="P1512" s="106" t="inlineStr">
        <is>
          <t>Liam Neeson, Marcus Thomas, Laurence Fishburne, Amber Midthunder, Holt McCallany, Matt McCoy, Martin Sensmeier, Matt Salinger, BJ Verot, Bradley Sawatzky, Chad Bruce, Jake Kennerd, Arne MacPherson, Paul Essiembre, Marshall Williams, Adam Hurtig, Benjamin Walker, Gabriel Daniels, Natasha Elise Kotzubei, Lauren Cochrane, Harry Nelken, Al Corley, Paul Magel, Robert Nahum, Jacqueline Loewen, Alicia Johnston, Aaron Merke, Josh Strait, Kevin Klassen</t>
        </is>
      </c>
      <c r="Q1512" s="107" t="inlineStr">
        <is>
          <t>Jonathan Hensleigh</t>
        </is>
      </c>
      <c r="R1512" s="41" t="inlineStr">
        <is>
          <t>[{"Source": "Internet Movie Database", "Value": "5.7/10"}, {"Source": "Rotten Tomatoes", "Value": "43%"}, {"Source": "Metacritic", "Value": "42/100"}]</t>
        </is>
      </c>
      <c r="S1512" s="72" t="inlineStr">
        <is>
          <t>7,502,846</t>
        </is>
      </c>
      <c r="T1512" s="109" t="inlineStr">
        <is>
          <t>PG-13</t>
        </is>
      </c>
      <c r="U1512" s="110" t="inlineStr">
        <is>
          <t>108</t>
        </is>
      </c>
      <c r="V1512" s="82" t="inlineStr">
        <is>
          <t>{"link": "https://www.themoviedb.org/movie/646207-the-ice-road/watch?locale=CA", "buy":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"rent":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"free": [{"logo_path": "/j7D006Uy3UWwZ6G0xH6BMgIWTzH.jpg", "provider_id": 212, "provider_name": "Hoopla", "display_priority": 8}], "flatrate": [{"logo_path": "/pbpMk2JmcoNnQwx5JGpXngfoWtp.jpg", "provider_id": 8, "provider_name": "Netflix", "display_priority": 0}, {"logo_path": "/dpR8r13zWDeUR0QkzWidrdMxa56.jpg", "provider_id": 1796, "provider_name": "Netflix Standard with Ads", "display_priority": 93}]}</t>
        </is>
      </c>
      <c r="W1512" s="111" t="inlineStr">
        <is>
          <t>40,000,000</t>
        </is>
      </c>
      <c r="X1512" s="35" t="n">
        <v>646207</v>
      </c>
      <c r="Y1512" s="35" t="inlineStr">
        <is>
          <t>[430446, 19403, 18635, 969686, 28696, 6145, 23356, 514690, 993867, 43785, 45806, 19345, 480823, 739901, 829503, 10787, 16899, 42459, 423087, 293646]</t>
        </is>
      </c>
      <c r="Z1512" s="35" t="inlineStr">
        <is>
          <t>43%</t>
        </is>
      </c>
      <c r="AA1512" s="35" t="inlineStr">
        <is>
          <t>5.7/10</t>
        </is>
      </c>
      <c r="AB1512" s="35" t="inlineStr">
        <is>
          <t>42/100</t>
        </is>
      </c>
      <c r="AC1512" s="35" t="inlineStr">
        <is>
          <t>https://www.youtube.com/embed/_XfS6kjoM24</t>
        </is>
      </c>
      <c r="AD1512" s="98" t="inlineStr">
        <is>
          <t>CA</t>
        </is>
      </c>
      <c r="AE1512" s="98" t="n">
        <v>1731215633548</v>
      </c>
    </row>
    <row r="1513" ht="14.25" customHeight="1" s="169">
      <c r="A1513" s="93" t="inlineStr">
        <is>
          <t>The First Purge</t>
        </is>
      </c>
      <c r="B1513" s="94" t="n">
        <v>27</v>
      </c>
      <c r="C1513" s="131" t="inlineStr">
        <is>
          <t>Blumhouse</t>
        </is>
      </c>
      <c r="D1513" s="132" t="inlineStr">
        <is>
          <t>The Purge</t>
        </is>
      </c>
      <c r="E1513" s="95" t="inlineStr">
        <is>
          <t>Action</t>
        </is>
      </c>
      <c r="F1513" s="117" t="inlineStr">
        <is>
          <t>Horror</t>
        </is>
      </c>
      <c r="G1513" s="31" t="n"/>
      <c r="H1513" s="32" t="n"/>
      <c r="I1513" s="96" t="inlineStr">
        <is>
          <t>Universal Pictures</t>
        </is>
      </c>
      <c r="J1513" s="97" t="n">
        <v>2018</v>
      </c>
      <c r="K1513" s="35">
        <f>ROW(K1513)-1</f>
        <v/>
      </c>
      <c r="L1513" s="98" t="b">
        <v>0</v>
      </c>
      <c r="M1513" s="99" t="inlineStr">
        <is>
          <t>One of the most disappointing franchises has it's first truly bad movie after three straight meh movies. The dialogue is terrible, nothing feels natural and this should be the one that has the most natural dialogue since it takes place in the least dystopian future of all of the purge movies. It really bothers me how they use "purge" as a verb for any sort of crime on the purge night, it makes it feel like they are all a bunch of smurfs. Too many characters and none of them get a chance to shine. Marisa Tomei is in this for some reason and is completely wasted. They set up so many plotlines only for them to fizzle out. The main villain of the first thirty minutes to half of the movie just disappears until the final five and then has an unceremonious end. The movie is also really poorly shot, everything is hard to follow due to shaky action and extreme close ups. Way too focused on trying to put a bunch of weirdos in the movie and not enough on an interesting story or characters.</t>
        </is>
      </c>
      <c r="N1513" s="37" t="inlineStr">
        <is>
          <t>To push the crime rate below one percent for the rest of the year, the New Founding Fathers of America test a sociological theory that vents aggression for one night in one isolated community. But when the violence of oppressors meets the rage of the others, the contagion will explode from the trial-city borders and spread across the nation.</t>
        </is>
      </c>
      <c r="O1513" s="38" t="inlineStr">
        <is>
          <t>https://image.tmdb.org/t/p/w500/litjsBoiydO6JlO70uOX4N3WnNL.jpg</t>
        </is>
      </c>
      <c r="P1513" s="39" t="inlineStr">
        <is>
          <t>Y'lan Noel, Lex Scott Davis, Joivan Wade, Steve Harris, Mugga, Patch Darragh, Marisa Tomei, Luna Lauren Velez, Kristen Solis, Rotimi Paul, Mo McRae, Jermel Howard, Siya, Christian Robinson, Derek Basco, D.K. Bowser, Mitchell Edwards, Maria Rivera, Chyna Layne, Ian Blackman, Melonie Díaz, Naszir Nance, Peter Johnson, Levy Tran, Kevin Carrigan, Desiigner, Qurrat Ann Kadwani, Cindy Robinson, Cloé Xhauflaire, John P. McGinty, Claudine Ewing, Susanna Guzman, Olivia Frances Williams, Matthew Mesler, Geoff Schuppert, Deidre Goodwin, Nancy Lemenager, Neal Gupta, Ricky Needham, Anthony Lee Medina, Mike Cabellon, Nathyia Jackson, Rolando Martín Gómez, Paul Iatomasi, Katina Forte, Van Jones, Jane Fergus, Alan Pietruszewski, Aaron Moss, Logan Crawford, Gabriel Lopez, Boris Khaykin, Moisés Acevedo, Patrick Byas, Shonica Gooden, Shaun Woodland, Jessica Bell, David Breda, Korey Bastian, Jason John Beebe, Robert Bozek, Allen Wall, Aaron V. Williamson, Bill Smith</t>
        </is>
      </c>
      <c r="Q1513" s="40" t="inlineStr">
        <is>
          <t>Gerard McMurray</t>
        </is>
      </c>
      <c r="R1513" s="41" t="inlineStr">
        <is>
          <t>[{"Source": "Internet Movie Database", "Value": "5.2/10"}, {"Source": "Rotten Tomatoes", "Value": "55%"}, {"Source": "Metacritic", "Value": "54/100"}]</t>
        </is>
      </c>
      <c r="S1513" s="118" t="inlineStr">
        <is>
          <t>137,056,262</t>
        </is>
      </c>
      <c r="T1513" s="43" t="inlineStr">
        <is>
          <t>R</t>
        </is>
      </c>
      <c r="U1513" s="44" t="inlineStr">
        <is>
          <t>97</t>
        </is>
      </c>
      <c r="V1513" s="45" t="inlineStr">
        <is>
          <t>{"link": "https://www.themoviedb.org/movie/442249-the-first-purge/watch?locale=CA", "flatrate": [{"logo_path": "/pbpMk2JmcoNnQwx5JGpXngfoWtp.jpg", "provider_id": 8, "provider_name": "Netflix", "display_priority": 0}, {"logo_path": "/dpR8r13zWDeUR0QkzWidrdMxa56.jpg", "provider_id": 1796, "provider_name": "Netflix Standard with Ads", "display_priority": 93}], "rent":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"buy":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t>
        </is>
      </c>
      <c r="W1513" s="75" t="inlineStr">
        <is>
          <t>13,000,000</t>
        </is>
      </c>
      <c r="X1513" s="35" t="n">
        <v>442249</v>
      </c>
      <c r="Y1513" s="35" t="inlineStr">
        <is>
          <t>[250388, 630586, 1029281, 6466, 32076, 189, 986070, 13186, 808396, 13460, 38541, 1189798, 285923, 9495, 14636, 13515, 1142414, 257117, 128876, 1309083]</t>
        </is>
      </c>
      <c r="Z1513" s="35" t="inlineStr">
        <is>
          <t>55%</t>
        </is>
      </c>
      <c r="AA1513" s="35" t="inlineStr">
        <is>
          <t>5.2/10</t>
        </is>
      </c>
      <c r="AB1513" s="35" t="inlineStr">
        <is>
          <t>54/100</t>
        </is>
      </c>
      <c r="AC1513" s="100" t="inlineStr">
        <is>
          <t>https://www.youtube.com/embed/UL29y0ah92w</t>
        </is>
      </c>
      <c r="AD1513" s="98" t="inlineStr">
        <is>
          <t>US</t>
        </is>
      </c>
      <c r="AE1513" s="98" t="inlineStr">
        <is>
          <t>1735534509817</t>
        </is>
      </c>
    </row>
    <row r="1514" ht="14.25" customHeight="1" s="169">
      <c r="A1514" s="93" t="inlineStr">
        <is>
          <t>The Cloverfield Paradox</t>
        </is>
      </c>
      <c r="B1514" s="94" t="n">
        <v>27</v>
      </c>
      <c r="C1514" s="131" t="inlineStr">
        <is>
          <t>Cloververse</t>
        </is>
      </c>
      <c r="D1514" s="132" t="n"/>
      <c r="E1514" s="95" t="inlineStr">
        <is>
          <t>Sci-Fi</t>
        </is>
      </c>
      <c r="F1514" s="117" t="inlineStr">
        <is>
          <t>Horror</t>
        </is>
      </c>
      <c r="G1514" s="31" t="n"/>
      <c r="H1514" s="32" t="inlineStr">
        <is>
          <t>Netflix</t>
        </is>
      </c>
      <c r="I1514" s="96" t="inlineStr">
        <is>
          <t>Netflix</t>
        </is>
      </c>
      <c r="J1514" s="97" t="n">
        <v>2018</v>
      </c>
      <c r="K1514" s="35">
        <f>ROW(K1514)-1</f>
        <v/>
      </c>
      <c r="L1514" s="98" t="b">
        <v>0</v>
      </c>
      <c r="M1514" s="99" t="inlineStr">
        <is>
          <t>This movie is a real mess. I know some complained that the ending of 10 Cloverfield Lane came out of nowhere, but I thought it flowed together well. This movie has no flow whatsoever. We get jarring context switches between what feels like two completely unrelated movies. In space, there's an Event Horizon situation happening, and on earth there's a 10 Cloverfield Lane situation happening. The tie between them is so loose, it's obvious that the earth stuff was added at the last minute. The space stuff isn't good enough to carry this mess either. We basically get a stew of every space movie trope all blended together. The performances are good, but a lot of stuff happens with barely any explanation or investigation into what happened. I have no idea what the through line is for these three movies, other than Clover was jammed into this at the last moment.</t>
        </is>
      </c>
      <c r="N1514" s="76" t="inlineStr">
        <is>
          <t>Orbiting above a planet on the brink of war, scientists test a device to solve an energy crisis and end up face-to-face with a dark alternate reality.</t>
        </is>
      </c>
      <c r="O1514" s="105" t="inlineStr">
        <is>
          <t>https://image.tmdb.org/t/p/w500/vJi2ExTcWdJR3150VPKqqtdGxsT.jpg</t>
        </is>
      </c>
      <c r="P1514" s="106" t="inlineStr">
        <is>
          <t>Gugu Mbatha-Raw, Daniel Brühl, Chris O'Dowd, David Oyelowo, John Ortiz, Zhang Ziyi, Elizabeth Debicki, Aksel Hennie, Roger Davies, Clover Nee, Donal Logue, Simon Pegg, Greg Grunberg, Jordan Rivera, Suzanne Cryer, Nathan Oliver, Celeste Clark</t>
        </is>
      </c>
      <c r="Q1514" s="107" t="inlineStr">
        <is>
          <t>Julius Onah</t>
        </is>
      </c>
      <c r="R1514" s="41" t="inlineStr">
        <is>
          <t>[{"Source": "Internet Movie Database", "Value": "5.5/10"}, {"Source": "Rotten Tomatoes", "Value": "22%"}, {"Source": "Metacritic", "Value": "37/100"}]</t>
        </is>
      </c>
      <c r="S1514" s="108" t="inlineStr">
        <is>
          <t>0</t>
        </is>
      </c>
      <c r="T1514" s="109" t="inlineStr">
        <is>
          <t>PG-13</t>
        </is>
      </c>
      <c r="U1514" s="110" t="inlineStr">
        <is>
          <t>102</t>
        </is>
      </c>
      <c r="V1514" s="82" t="inlineStr">
        <is>
          <t>{"link": "https://www.themoviedb.org/movie/384521-the-cloverfield-paradox/watch?locale=CA", "flatrate": [{"logo_path": "/pbpMk2JmcoNnQwx5JGpXngfoWtp.jpg", "provider_id": 8, "provider_name": "Netflix", "display_priority": 0}, {"logo_path": "/dpR8r13zWDeUR0QkzWidrdMxa56.jpg", "provider_id": 1796, "provider_name": "Netflix Standard with Ads", "display_priority": 93}]}</t>
        </is>
      </c>
      <c r="W1514" s="111" t="inlineStr">
        <is>
          <t>45,000,000</t>
        </is>
      </c>
      <c r="X1514" s="35" t="n">
        <v>384521</v>
      </c>
      <c r="Y1514" s="35" t="inlineStr">
        <is>
          <t>[14510, 19898, 126889, 1241470, 16320, 945961, 8413, 395992, 1091, 716258, 426793, 11954, 70981, 9383, 60935, 443319, 846, 348, 1024721, 1685]</t>
        </is>
      </c>
      <c r="Z1514" s="35" t="inlineStr">
        <is>
          <t>22%</t>
        </is>
      </c>
      <c r="AA1514" s="35" t="inlineStr">
        <is>
          <t>5.5/10</t>
        </is>
      </c>
      <c r="AB1514" s="35" t="inlineStr">
        <is>
          <t>37/100</t>
        </is>
      </c>
      <c r="AC1514" s="35" t="inlineStr">
        <is>
          <t>https://www.youtube.com/embed/8brYvhEg5Aw</t>
        </is>
      </c>
      <c r="AD1514" s="98" t="inlineStr">
        <is>
          <t>US</t>
        </is>
      </c>
      <c r="AE1514" s="98" t="inlineStr">
        <is>
          <t>1740161272672</t>
        </is>
      </c>
    </row>
    <row r="1515" ht="14.25" customHeight="1" s="169">
      <c r="A1515" s="93" t="inlineStr">
        <is>
          <t>Dunston Checks In</t>
        </is>
      </c>
      <c r="B1515" s="94" t="n">
        <v>27</v>
      </c>
      <c r="C1515" s="131" t="n"/>
      <c r="D1515" s="132" t="n"/>
      <c r="E1515" s="95" t="inlineStr">
        <is>
          <t>Comedy</t>
        </is>
      </c>
      <c r="F1515" s="117" t="inlineStr">
        <is>
          <t>Family</t>
        </is>
      </c>
      <c r="G1515" s="31" t="n"/>
      <c r="H1515" s="32" t="n"/>
      <c r="I1515" s="96" t="inlineStr">
        <is>
          <t>20th Century Studios</t>
        </is>
      </c>
      <c r="J1515" s="97" t="n">
        <v>1996</v>
      </c>
      <c r="K1515" s="35">
        <f>ROW(K1515)-1</f>
        <v/>
      </c>
      <c r="L1515" s="98" t="b">
        <v>0</v>
      </c>
      <c r="M1515" s="99" t="inlineStr">
        <is>
          <t>This wasn't a good movie, but it was better than I thought it would be. There are actually a decent amount of laughs to be had, but there are also a ton of terrible jokes and bad physical comedy. There is almost no plot to be found, mostly a lot of wandering around the hotel. I laughed more than I thought I would, and kids will probably have a decent time. This is in the weird era of movies though where there are plenty of childish jokes, but also a lot of agressively adult jokes. The orangutang was the star, when Dunston was on the screen he made me chuckle more than a couple times. When he wasn't on the screen I was very very bored.</t>
        </is>
      </c>
      <c r="N1515" s="83" t="inlineStr">
        <is>
          <t>Hotel manager Robert Grant is forced by his boss to postpone his family vacation when a hotel critic checks in. Trouble is, the critic is really a villainous jewel thief with an orangutan assistant named Dunston. When Dunston gets loose and tries to escape a life of crime -- aided by Robert's sons -- havoc, hijinks and lots of laughs abound!</t>
        </is>
      </c>
      <c r="O1515" s="84" t="inlineStr">
        <is>
          <t>https://image.tmdb.org/t/p/w500/xR2cWC04kWNr7TBeXNOf4uOqn00.jpg</t>
        </is>
      </c>
      <c r="P1515" s="85" t="inlineStr">
        <is>
          <t>Sam the Orangutan, Jason Alexander, Faye Dunaway, Rupert Everett, Graham Sack, Paul Reubens, Glenn Shadix, Nathan Davis, Jennifer Bassey, Eric Lloyd, Judith Scott, Bruce Beatty, Danny Comden, Steven Gilborn, Lois de Banzie, Natalie Core, Eugenia Hamilton, Michelle Bonilla, Frank Kopyc, Alexander Walters, Toribio Prado, Bree Turner, Kevin Kraft, Peter Siragusa, Ernest Perry Jr., Lynne Marie Stewart, Marceline Hugot, Cynthia Martells, Michael McCarty, Katherine Olsen, Cynthia Madvig, Karen Maruyama, Ray K. Morris, Ken Martin, Rita Minor, Victoria Kemsley, Ray Chang, Nicholas Garr, Roderick Bascom, Paula Malcomson, Jim Ishida, Sunni Boswell, Tracy Zahoryin, Bob Bergen, Frank Welker, Mark Bastarache, John W. Beach, Johnny Kim, Toni Perrotta, Darren Melton, Gary Pike</t>
        </is>
      </c>
      <c r="Q1515" s="86" t="inlineStr">
        <is>
          <t>Ken Kwapis</t>
        </is>
      </c>
      <c r="R1515" s="62" t="inlineStr">
        <is>
          <t>[{"Source": "Internet Movie Database", "Value": "5.4/10"}, {"Source": "Rotten Tomatoes", "Value": "17%"}, {"Source": "Metacritic", "Value": "54/100"}]</t>
        </is>
      </c>
      <c r="S1515" s="125" t="inlineStr">
        <is>
          <t>0</t>
        </is>
      </c>
      <c r="T1515" s="102" t="inlineStr">
        <is>
          <t>PG</t>
        </is>
      </c>
      <c r="U1515" s="103" t="inlineStr">
        <is>
          <t>88</t>
        </is>
      </c>
      <c r="V1515" s="89" t="inlineStr">
        <is>
          <t>{"link": "https://www.themoviedb.org/movie/17414-dunston-checks-in/watch?locale=CA", "rent":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"buy":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t>
        </is>
      </c>
      <c r="W1515" s="124" t="inlineStr">
        <is>
          <t>16,000,000</t>
        </is>
      </c>
      <c r="X1515" s="35" t="n">
        <v>17414</v>
      </c>
      <c r="Y1515" s="35" t="inlineStr">
        <is>
          <t>[202575, 522478, 1362, 743439, 410113, 927254, 19724, 31473, 459151, 12242, 355547, 41216, 1045944, 638134, 560044, 823609, 60293, 22582, 1248226, 879]</t>
        </is>
      </c>
      <c r="Z1515" s="35" t="inlineStr">
        <is>
          <t>17%</t>
        </is>
      </c>
      <c r="AA1515" s="35" t="inlineStr">
        <is>
          <t>5.4/10</t>
        </is>
      </c>
      <c r="AB1515" s="35" t="inlineStr">
        <is>
          <t>54/100</t>
        </is>
      </c>
      <c r="AC1515" s="35" t="inlineStr"/>
      <c r="AD1515" s="98" t="inlineStr">
        <is>
          <t>US</t>
        </is>
      </c>
      <c r="AE1515" s="98" t="inlineStr">
        <is>
          <t>1751860063436</t>
        </is>
      </c>
    </row>
    <row r="1516" ht="14.25" customHeight="1" s="169">
      <c r="A1516" s="93" t="inlineStr">
        <is>
          <t>Legion</t>
        </is>
      </c>
      <c r="B1516" s="94" t="n">
        <v>26</v>
      </c>
      <c r="C1516" s="131" t="n"/>
      <c r="D1516" s="132" t="n"/>
      <c r="E1516" s="95" t="inlineStr">
        <is>
          <t>Horror</t>
        </is>
      </c>
      <c r="F1516" s="117" t="n"/>
      <c r="G1516" s="31" t="inlineStr">
        <is>
          <t>Christmas</t>
        </is>
      </c>
      <c r="H1516" s="32" t="n"/>
      <c r="I1516" s="96" t="inlineStr">
        <is>
          <t>Sony Pictures</t>
        </is>
      </c>
      <c r="J1516" s="97" t="n">
        <v>2010</v>
      </c>
      <c r="K1516" s="35">
        <f>ROW(K1516)-1</f>
        <v/>
      </c>
      <c r="L1516" s="98" t="b">
        <v>0</v>
      </c>
      <c r="M1516" s="99" t="n"/>
      <c r="N1516" s="49" t="inlineStr">
        <is>
          <t>When God loses faith in humankind, he sends his legion of angels to bring on the Apocalypse. Humanity's only hope for survival lies in a group of strangers trapped in an out-of-the-way, desert diner with the Archangel Michael.</t>
        </is>
      </c>
      <c r="O1516" s="50" t="inlineStr">
        <is>
          <t>https://image.tmdb.org/t/p/w500/ykocDqwg5PRUopnBVb1x1DWnEJF.jpg</t>
        </is>
      </c>
      <c r="P1516" s="51" t="inlineStr">
        <is>
          <t>Paul Bettany, Dennis Quaid, Lucas Black, Kate Walsh, Tyrese Gibson, Adrianne Palicki, Willa Holland, Charles S. Dutton, Jon Tenney, Kevin Durand, Doug Jones, Jeanette Miller, Cameron Harlow, Josh Stamberg, Yancey Arias, Stephen Oyoung</t>
        </is>
      </c>
      <c r="Q1516" s="52" t="inlineStr">
        <is>
          <t>Scott Stewart</t>
        </is>
      </c>
      <c r="R1516" s="62" t="inlineStr">
        <is>
          <t>[{"Source": "Internet Movie Database", "Value": "5.3/10"}, {"Source": "Rotten Tomatoes", "Value": "20%"}, {"Source": "Metacritic", "Value": "32/100"}]</t>
        </is>
      </c>
      <c r="S1516" s="60" t="inlineStr">
        <is>
          <t>67,918,658</t>
        </is>
      </c>
      <c r="T1516" s="55" t="inlineStr">
        <is>
          <t>R</t>
        </is>
      </c>
      <c r="U1516" s="56" t="inlineStr">
        <is>
          <t>100</t>
        </is>
      </c>
      <c r="V1516" s="57" t="inlineStr">
        <is>
          <t>{"link": "https://www.themoviedb.org/movie/22894-legion/watch?locale=CA", "rent":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"buy":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"flatrate": [{"logo_path": "/pbpMk2JmcoNnQwx5JGpXngfoWtp.jpg", "provider_id": 8, "provider_name": "Netflix", "display_priority": 0}, {"logo_path": "/dpR8r13zWDeUR0QkzWidrdMxa56.jpg", "provider_id": 1796, "provider_name": "Netflix Standard with Ads", "display_priority": 93}]}</t>
        </is>
      </c>
      <c r="W1516" s="61" t="inlineStr">
        <is>
          <t>26,000,000</t>
        </is>
      </c>
      <c r="X1516" s="35" t="n">
        <v>22894</v>
      </c>
      <c r="Y1516" s="35" t="inlineStr">
        <is>
          <t>[561, 38321, 405882, 9945, 1312833, 574475, 930600, 9997, 643586, 1029235, 1043197, 9946, 9033, 1353117, 711705, 296271, 11683, 1036561, 631842, 801071]</t>
        </is>
      </c>
      <c r="Z1516" s="35" t="inlineStr">
        <is>
          <t>20%</t>
        </is>
      </c>
      <c r="AA1516" s="35" t="inlineStr">
        <is>
          <t>5.3/10</t>
        </is>
      </c>
      <c r="AB1516" s="35" t="inlineStr">
        <is>
          <t>32/100</t>
        </is>
      </c>
      <c r="AC1516" s="35" t="inlineStr">
        <is>
          <t>https://www.youtube.com/embed/P6p01-in6-k</t>
        </is>
      </c>
      <c r="AD1516" s="98" t="inlineStr">
        <is>
          <t>US</t>
        </is>
      </c>
      <c r="AE1516" s="98" t="n">
        <v>1731215633548</v>
      </c>
    </row>
    <row r="1517" ht="14.25" customHeight="1" s="169">
      <c r="A1517" s="93" t="inlineStr">
        <is>
          <t>Paul Blart: Mall Cop</t>
        </is>
      </c>
      <c r="B1517" s="94" t="n">
        <v>26</v>
      </c>
      <c r="C1517" s="131" t="inlineStr">
        <is>
          <t>Sandlerverse</t>
        </is>
      </c>
      <c r="D1517" s="132" t="inlineStr">
        <is>
          <t>Paul Blart</t>
        </is>
      </c>
      <c r="E1517" s="95" t="inlineStr">
        <is>
          <t>Comedy</t>
        </is>
      </c>
      <c r="F1517" s="117" t="n"/>
      <c r="G1517" s="31" t="inlineStr">
        <is>
          <t>Thanksgiving</t>
        </is>
      </c>
      <c r="H1517" s="32" t="n"/>
      <c r="I1517" s="96" t="inlineStr">
        <is>
          <t>Columbia Pictures</t>
        </is>
      </c>
      <c r="J1517" s="97" t="n">
        <v>2009</v>
      </c>
      <c r="K1517" s="35">
        <f>ROW(K1517)-1</f>
        <v/>
      </c>
      <c r="L1517" s="98" t="b">
        <v>0</v>
      </c>
      <c r="M1517" s="99" t="n"/>
      <c r="N1517" s="49" t="inlineStr">
        <is>
          <t>When a shopping mall is taken over by a gang of organized crooks, it's up to a mild-mannered security guard to save the day.</t>
        </is>
      </c>
      <c r="O1517" s="50" t="inlineStr">
        <is>
          <t>https://image.tmdb.org/t/p/w500/A4zZv0Q1VKURFZFEl2vwjaE2q0g.jpg</t>
        </is>
      </c>
      <c r="P1517" s="51" t="inlineStr">
        <is>
          <t>Kevin James, Keir O'Donnell, Jayma Mays, Raini Rodriguez, Shirley Knight, Stephen Rannazzisi, Peter Gerety, Bobby Cannavale, Adam Ferrara, Jamal Mixon, Adhir Kalyan, Erick Avari, Gary Valentine, Allen Covert, Mike Vallely, Mike Escamilla, Jason Ellis, Jason Packham, Rick Thorne, Victor T. Lopez, Natascha Hopkins, Jackie Sandler, Mookie Barker, Jackie Flynn, Richie Minervini, Brie Hill Arbaugh, Bernie McInerney, Steffiana De La Cruz, Dylan Clark Marshall, Tyler Spindel, Bas Rutten, Teresa Zantua, Dahlia Salem, Zele Avradopoulos, Maria Arcé, Robert Harvey, Billy Concha, Michael Burton, Carl Randall, Carla Antonino, Ruby Wendell, Lindsay MacDonald, Donna Glee Reim, Dale F. Appel, Joel Arsenault, Stephanie Atkinson, Amber Baldinelli, William Bornkessel, Mike Burton, Katelyn Cahill, Patrick Canty, Gio Castellano, Jeffrey Corazzini, D.W. Cormier, Benjamin Crocker, Nicholas Davis, Kevin DeCoste, Michael DeMello, Hannah Depew, Vincent J. Earnshaw, Suzanne England, Susan Farese, Andy Forgit, Victor Franko, Sari Gagnon, David J. Garfield, Suzanne Gillies, Albert Gornie, Rob W. Gray, Dane Grigas, Teresa Haney, Cody Harter, Matt Heron-Duranti, Mark Hetherington, Louis Holmes, Ren Knopf, Lynn L'Heureux, Dan Marshall, Andrew J McGuinness, Todd Mello, Jason Mulcahy, Ron Murphy, Scott Neufville, Chris Palermo, Aaron J. Patton, Alan Resnic, Brieann Rich, Michael Rich, Nicholas Rich, Jessica Rockwood, Gary Roscoe, Jonathan Sawicki, Cate Smit, Gustin Smith, Ylian Alfaro Snyder, Jon Robert Stafford, George J. Vezina, Donald Warnock, Jon Warnock, Mike Wendt, Kent R. Williams</t>
        </is>
      </c>
      <c r="Q1517" s="52" t="inlineStr">
        <is>
          <t>Steve Carr</t>
        </is>
      </c>
      <c r="R1517" s="62" t="inlineStr">
        <is>
          <t>[{"Source": "Internet Movie Database", "Value": "5.3/10"}, {"Source": "Rotten Tomatoes", "Value": "34%"}, {"Source": "Metacritic", "Value": "39/100"}]</t>
        </is>
      </c>
      <c r="S1517" s="60" t="inlineStr">
        <is>
          <t>183,293,131</t>
        </is>
      </c>
      <c r="T1517" s="55" t="inlineStr">
        <is>
          <t>PG</t>
        </is>
      </c>
      <c r="U1517" s="56" t="inlineStr">
        <is>
          <t>91</t>
        </is>
      </c>
      <c r="V1517" s="57" t="inlineStr">
        <is>
          <t>{"link": "https://www.themoviedb.org/movie/14560-paul-blart-mall-cop/watch?locale=CA", "ads": [{"logo_path": "/zLYr7OPvpskMA4S79E3vlCi71iC.jpg", "provider_id": 73, "provider_name": "Tubi TV", "display_priority": 19}], "flatrate": [{"logo_path": "/ewOptMVIYcOadMGGJz8DJueH2bH.jpg", "provider_id": 230, "provider_name": "Crave", "display_priority": 5}, {"logo_path": "/qsOM361vYHE7pcNFG7bCJHyievG.jpg", "provider_id": 182, "provider_name": "Hollywood Suite", "display_priority": 27}, {"logo_path": "/p5xtRLEzPyRhqOPpiW1sFy4FyPc.jpg", "provider_id": 705, "provider_name": "Hollywood Suite Amazon Channel", "display_priority": 87}, {"logo_path": "/esiLBRzDUwodjfN8gA4qj7l3ZF7.jpg", "provider_id": 1794, "provider_name": "Starz Amazon Channel", "display_priority": 92}, {"logo_path": "/qcKfSyX4xkXESjHrkO8cZLRJkn6.jpg", "provider_id": 2604, "provider_name": "Crave Amazon Channel", "display_priority": 140}], "buy":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"rent":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t>
        </is>
      </c>
      <c r="W1517" s="61" t="inlineStr">
        <is>
          <t>26,000,000</t>
        </is>
      </c>
      <c r="X1517" s="35" t="n">
        <v>14560</v>
      </c>
      <c r="Y1517" s="35" t="inlineStr">
        <is>
          <t>[772, 1248226, 9340, 347689, 42305, 39180, 1035259, 21147, 13534, 626393, 9279, 402900, 1019939, 26180, 1319969, 11212, 3172, 1239146, 522478, 324852]</t>
        </is>
      </c>
      <c r="Z1517" s="35" t="inlineStr">
        <is>
          <t>34%</t>
        </is>
      </c>
      <c r="AA1517" s="35" t="inlineStr">
        <is>
          <t>5.3/10</t>
        </is>
      </c>
      <c r="AB1517" s="35" t="inlineStr">
        <is>
          <t>39/100</t>
        </is>
      </c>
      <c r="AC1517" s="35" t="inlineStr">
        <is>
          <t>https://www.youtube.com/embed/Ib4VZ1uvP6U</t>
        </is>
      </c>
      <c r="AD1517" s="98" t="inlineStr">
        <is>
          <t>US</t>
        </is>
      </c>
      <c r="AE1517" s="98" t="n">
        <v>1731215633548</v>
      </c>
    </row>
    <row r="1518" ht="14.25" customHeight="1" s="169">
      <c r="A1518" s="93" t="inlineStr">
        <is>
          <t>Halloween 4: The Return of Michael Myers</t>
        </is>
      </c>
      <c r="B1518" s="94" t="n">
        <v>26</v>
      </c>
      <c r="C1518" s="131" t="inlineStr">
        <is>
          <t>Halloween</t>
        </is>
      </c>
      <c r="D1518" s="132" t="n"/>
      <c r="E1518" s="95" t="inlineStr">
        <is>
          <t>Horror</t>
        </is>
      </c>
      <c r="F1518" s="117" t="inlineStr">
        <is>
          <t>Slasher</t>
        </is>
      </c>
      <c r="G1518" s="31" t="inlineStr">
        <is>
          <t>Halloween</t>
        </is>
      </c>
      <c r="H1518" s="32" t="n"/>
      <c r="I1518" s="96" t="inlineStr">
        <is>
          <t>Galaxy International Releasing</t>
        </is>
      </c>
      <c r="J1518" s="97" t="n">
        <v>1988</v>
      </c>
      <c r="K1518" s="35">
        <f>ROW(K1518)-1</f>
        <v/>
      </c>
      <c r="L1518" s="98" t="b">
        <v>0</v>
      </c>
      <c r="M1518" s="99" t="inlineStr">
        <is>
          <t>Standard, forgettable slasher movie that is elevated slightly above being terrible due to the performance of Donald Pleasance and Danielle Harris. Pleasance returning to this movie gives it way more credibility than it otherwise would have. Feels like any old slasher from the 70s and 80s otherwise, with the typical buildup, kill formula. None of the kills are that remarkable, and none of the performances outside of Pleasance and Harris are that great. I would have rather seen the ghost story that they were planning on making before they chickened out of the anthology idea. The series would have been better off letting Michael Myers remain dead, and not robbing Laurie Strode of her happy ending.</t>
        </is>
      </c>
      <c r="N1518" s="49" t="inlineStr">
        <is>
          <t>Ten years after his original massacre, the invalid Michael Myers awakens on Halloween Eve and returns to Haddonfield to kill his seven-year-old niece.</t>
        </is>
      </c>
      <c r="O1518" s="50" t="inlineStr">
        <is>
          <t>https://image.tmdb.org/t/p/w500/eFSOkXF9n9hsfGv45MDsPixiOyx.jpg</t>
        </is>
      </c>
      <c r="P1518" s="51" t="inlineStr">
        <is>
          <t>Donald Pleasence, Ellie Cornell, Danielle Harris, George P. Wilbur, Michael Pataki, Beau Starr, Kathleen Kinmont, Sasha Jenson, Gene Ross, Carmen Filpi, Raymond O'Connor, Jeff Olson, Karen Alston, Nancy Borgenicht, David Jensen, Rand Kennedy, Don Glover, Robert Conder, Richard Jewkes, Jordan Bradley, Richy Cumba, Stephanie Dees, Leslie L. Rohland, M.J. McDonnell, Harlow Marks, Richard Stay, Danny Ray, Michael Flynn, Beverly Rowland, George Sullivan, Ron Harrison, Tami Sanders, Logan Field, Michael Ruud, Eric Hart, Donré Sampson, Kelly Lookinland, Erik Preston, Alan B. McElroy</t>
        </is>
      </c>
      <c r="Q1518" s="52" t="inlineStr">
        <is>
          <t>Dwight H. Little</t>
        </is>
      </c>
      <c r="R1518" s="53" t="inlineStr">
        <is>
          <t>[{"Source": "Internet Movie Database", "Value": "5.8/10"}, {"Source": "Rotten Tomatoes", "Value": "41%"}, {"Source": "Metacritic", "Value": "34/100"}]</t>
        </is>
      </c>
      <c r="S1518" s="54" t="inlineStr">
        <is>
          <t>17,768,757</t>
        </is>
      </c>
      <c r="T1518" s="55" t="inlineStr">
        <is>
          <t>R</t>
        </is>
      </c>
      <c r="U1518" s="56" t="inlineStr">
        <is>
          <t>88</t>
        </is>
      </c>
      <c r="V1518" s="57" t="inlineStr">
        <is>
          <t>{"link": "https://www.themoviedb.org/movie/11357-halloween-4-the-return-of-michael-myers/watch?locale=CA", "flatrate": [{"logo_path": "/qb6Lj5BhNJavdmRVDzAqAjd4Tj3.jpg", "provider_id": 204, "provider_name": "Shudder Amazon Channel", "display_priority": 26}, {"logo_path": "/vEtdiYRPRbDCp1Tcn3BEPF1Ni76.jpg", "provider_id": 99, "provider_name": "Shudder", "display_priority": 32}, {"logo_path": "/2ino0WmHA4GROB7NYKzT6PGqLcb.jpg", "provider_id": 528, "provider_name": "AMC+ Amazon Channel", "display_priority": 85}, {"logo_path": "/kLfq0I2MwiUFUY9yI1GwOeKxX8f.jpg", "provider_id": 2049, "provider_name": "Shudder Apple TV Channel", "display_priority": 105}]}</t>
        </is>
      </c>
      <c r="W1518" s="58" t="inlineStr">
        <is>
          <t>5,000,000</t>
        </is>
      </c>
      <c r="X1518" s="35" t="n">
        <v>11357</v>
      </c>
      <c r="Y1518" s="35" t="inlineStr">
        <is>
          <t>[11281, 948, 11675, 610253, 9373, 6466, 801937, 2082, 16342, 543917, 9725, 517116, 602734, 9792, 663712, 1071215, 1502943, 1426297, 134597, 13186]</t>
        </is>
      </c>
      <c r="Z1518" s="35" t="inlineStr">
        <is>
          <t>41%</t>
        </is>
      </c>
      <c r="AA1518" s="35" t="inlineStr">
        <is>
          <t>5.8/10</t>
        </is>
      </c>
      <c r="AB1518" s="35" t="inlineStr">
        <is>
          <t>34/100</t>
        </is>
      </c>
      <c r="AC1518" s="153" t="inlineStr">
        <is>
          <t>https://www.youtube.com/embed/27PbiWvVyUA</t>
        </is>
      </c>
      <c r="AD1518" s="98" t="inlineStr">
        <is>
          <t>US</t>
        </is>
      </c>
      <c r="AE1518" s="98" t="n">
        <v>1731215633548</v>
      </c>
    </row>
    <row r="1519" ht="14.25" customHeight="1" s="169">
      <c r="A1519" s="93" t="inlineStr">
        <is>
          <t>Dracula Untold</t>
        </is>
      </c>
      <c r="B1519" s="94" t="n">
        <v>26</v>
      </c>
      <c r="C1519" s="131" t="inlineStr">
        <is>
          <t>Dark Universe</t>
        </is>
      </c>
      <c r="D1519" s="132" t="n"/>
      <c r="E1519" s="95" t="inlineStr">
        <is>
          <t>Horror</t>
        </is>
      </c>
      <c r="F1519" s="117" t="inlineStr">
        <is>
          <t>Action</t>
        </is>
      </c>
      <c r="G1519" s="31" t="n"/>
      <c r="H1519" s="32" t="n"/>
      <c r="I1519" s="96" t="inlineStr">
        <is>
          <t>Universal Pictures</t>
        </is>
      </c>
      <c r="J1519" s="97" t="n">
        <v>2014</v>
      </c>
      <c r="K1519" s="35">
        <f>ROW(K1519)-1</f>
        <v/>
      </c>
      <c r="L1519" s="98" t="b">
        <v>0</v>
      </c>
      <c r="M1519" s="99" t="inlineStr">
        <is>
          <t>Every four years, universal studios attempts to build a shared monster Dark Universe, and this was their attempt in 2014. It's not a terrible movie, but it also doesn't really do or say anything either. There are characters, some live, most die, none of it really evokes any emotion. Charles Dance is fantastic as the master vampire, but he is only on screen for a handful of minutes. This is the continuation of the MCU-ification of monster movies, turning Dracula into an anti-hero with super powers. The movie really follows all of the typical origin story beats in the early Marvel films.</t>
        </is>
      </c>
      <c r="N1519" s="49" t="inlineStr">
        <is>
          <t>Vlad Tepes is a great hero, but when he learns the Sultan is preparing for battle and needs to form an army of 1,000 boys, he vows to find a way to protect his family. Vlad turns to dark forces in order to get the power to destroy his enemies and agrees to go from hero to monster as he's turned into the mythological vampire, Dracula.</t>
        </is>
      </c>
      <c r="O1519" s="50" t="inlineStr">
        <is>
          <t>https://image.tmdb.org/t/p/w500/xJJFZ7tYASyQ7rNOLTrb2JpDc7A.jpg</t>
        </is>
      </c>
      <c r="P1519" s="51" t="inlineStr">
        <is>
          <t>Luke Evans, Sarah Gadon, Dominic Cooper, Art Parkinson, Charles Dance, Diarmaid Murtagh, Paul Kaye, William Houston, Noah Huntley, Ronan Vibert, Zach McGowan, Ferdinand Kingsley, Joseph Long, Thorvaldur Kristjansson, Jakub Gierszał, Joe Benjamin, Paul Bullion, Mish Boyko, Dilan Gwyn, Arkie Reece, Phil Zimmerman, Dominic Borrelli, Tom Benedict Knight, Paul Casar, Stavros Demetraki, Ruth Baxter, Rachel Kennedy, Louise Parker, Glen Barry, Shane McCaffrey, Gary Whelan, Guillaume Meliot, John Friel, Jason Coalter, Andrew Laverty, Cole Currin, Matthew Åkerfeldt, Andrew McQuade, Eugene Furphy, Chris Cherry, Ross Moneypenny, Bobby Marno, Connor Schelling-Tisza, Joe Kelly, Jr., Graham Hutton, Phil McKee, Darren McMullan, Chris Keenan, Paul Monahan, Norman Coates, Paul Kavanagh, Gordon Bell, Graham Cave, Arthur Halligey, Derek Mayne, Al Geddes, Gavin McCormick, Xander Duffy, Jeffrey O'Brien, Gretta Shore, Charlene Gleeson, Orlaith Shore, Penelope Simmons, Ann Louise Bresnaham, Ann O'Connor, Aodhan McGowan, Hunter Stratton Boland, Maria Laird, Lasco Atkins, Volkan Ay, Frank Cannon, John Carr, Laurence Doherty, Micheal Fay, Dustin Frost, Richard Hansen, Peter Heenan, Bobby Leigh, Davide Manganelli, Felicity McKee, Joana Metrass, Jesse Morris, J.J. Murphy, Niall Murphy, Bomber Hurley Smith, Marco Staines, Freigeist van Tazzy, John Warman</t>
        </is>
      </c>
      <c r="Q1519" s="52" t="inlineStr">
        <is>
          <t>Gary Shore</t>
        </is>
      </c>
      <c r="R1519" s="53" t="inlineStr">
        <is>
          <t>[{"Source": "Internet Movie Database", "Value": "6.2/10"}, {"Source": "Rotten Tomatoes", "Value": "26%"}, {"Source": "Metacritic", "Value": "40/100"}]</t>
        </is>
      </c>
      <c r="S1519" s="54" t="inlineStr">
        <is>
          <t>217,124,280</t>
        </is>
      </c>
      <c r="T1519" s="55" t="inlineStr">
        <is>
          <t>PG-13</t>
        </is>
      </c>
      <c r="U1519" s="56" t="inlineStr">
        <is>
          <t>92</t>
        </is>
      </c>
      <c r="V1519" s="57" t="inlineStr">
        <is>
          <t>{"link": "https://www.themoviedb.org/movie/49017-dracula-untold/watch?locale=CA", "buy":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"rent":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t>
        </is>
      </c>
      <c r="W1519" s="58" t="inlineStr">
        <is>
          <t>70,000,000</t>
        </is>
      </c>
      <c r="X1519" s="35" t="n">
        <v>49017</v>
      </c>
      <c r="Y1519" s="35" t="inlineStr">
        <is>
          <t>[277, 639933, 9387, 36586, 36648, 26480, 36647, 666243, 834, 38321, 8009, 1312833, 17102, 830788, 948713, 52520, 29778, 42466, 635910, 608195]</t>
        </is>
      </c>
      <c r="Z1519" s="35" t="inlineStr">
        <is>
          <t>26%</t>
        </is>
      </c>
      <c r="AA1519" s="35" t="inlineStr">
        <is>
          <t>6.2/10</t>
        </is>
      </c>
      <c r="AB1519" s="35" t="inlineStr">
        <is>
          <t>40/100</t>
        </is>
      </c>
      <c r="AC1519" s="154" t="inlineStr">
        <is>
          <t>https://www.youtube.com/embed/BRhjwiglXvQ</t>
        </is>
      </c>
      <c r="AD1519" s="98" t="inlineStr">
        <is>
          <t>US</t>
        </is>
      </c>
      <c r="AE1519" s="98" t="inlineStr">
        <is>
          <t>1759719107553</t>
        </is>
      </c>
    </row>
    <row r="1520" ht="14.25" customHeight="1" s="169">
      <c r="A1520" s="93" t="inlineStr">
        <is>
          <t>Men at Work</t>
        </is>
      </c>
      <c r="B1520" s="94" t="n">
        <v>26</v>
      </c>
      <c r="C1520" s="131" t="n"/>
      <c r="D1520" s="132" t="n"/>
      <c r="E1520" s="95" t="inlineStr">
        <is>
          <t>Action</t>
        </is>
      </c>
      <c r="F1520" s="117" t="inlineStr">
        <is>
          <t>Comedy</t>
        </is>
      </c>
      <c r="G1520" s="31" t="n"/>
      <c r="H1520" s="32" t="n"/>
      <c r="I1520" s="96" t="inlineStr">
        <is>
          <t>Sony Pictures</t>
        </is>
      </c>
      <c r="J1520" s="97" t="n">
        <v>1990</v>
      </c>
      <c r="K1520" s="35">
        <f>ROW(K1520)-1</f>
        <v/>
      </c>
      <c r="L1520" s="98" t="b">
        <v>0</v>
      </c>
      <c r="M1520" s="99" t="inlineStr">
        <is>
          <t>There are a lot of attempts at comedy but it largely just isn't that funny. It's also way too goofy to be taken seriously as an action movie, so the laughs really needed to be there for this to be good. Keith David is great and does legitimately provide a good amount of laughs when on screen, but Emilio Estevez is terrible and has no comedic timing. It's amazing that he has no chemistry with his real life brother on screen.</t>
        </is>
      </c>
      <c r="N1520" s="49" t="inlineStr">
        <is>
          <t>Two garbage men find the body of a city councilman in a trash can on their route. With help from a supervisor, the duo must solve the case and find the man's killer while hiding the body from the cops.</t>
        </is>
      </c>
      <c r="O1520" s="50" t="inlineStr">
        <is>
          <t>https://image.tmdb.org/t/p/w500/6bd0rOeZtTmVJObOAXHXBMurvyt.jpg</t>
        </is>
      </c>
      <c r="P1520" s="51" t="inlineStr">
        <is>
          <t>Charlie Sheen, Emilio Estevez, Leslie Hope, Keith David, Dean Cameron, John Getz, Hawk Wolinski, John Lavachielli, Geoffrey Blake, Cameron Dye, John Putch, Tommy Hinkley, Darrell Larson, Sy Richardson, Kari Whitman, Troy Evans, Bob Brown, Erik Stabenau, Bobby Burns, Eddie Braun, Brad Wyman, Matt Robinson, James 'Poorman' Trenton, Jennifer Badham, Bryan Scott</t>
        </is>
      </c>
      <c r="Q1520" s="52" t="inlineStr">
        <is>
          <t>Emilio Estevez</t>
        </is>
      </c>
      <c r="R1520" s="59" t="inlineStr">
        <is>
          <t>[{"Source": "Internet Movie Database", "Value": "5.9/10"}, {"Source": "Rotten Tomatoes", "Value": "30%"}, {"Source": "Metacritic", "Value": "34/100"}]</t>
        </is>
      </c>
      <c r="S1520" s="54" t="inlineStr">
        <is>
          <t>16,200,000</t>
        </is>
      </c>
      <c r="T1520" s="55" t="inlineStr">
        <is>
          <t>PG-13</t>
        </is>
      </c>
      <c r="U1520" s="56" t="inlineStr">
        <is>
          <t>99</t>
        </is>
      </c>
      <c r="V1520" s="57" t="inlineStr">
        <is>
          <t>{"link": "https://www.themoviedb.org/movie/10169-men-at-work/watch?locale=CA", "ads": [{"logo_path": "/zLYr7OPvpskMA4S79E3vlCi71iC.jpg", "provider_id": 73, "provider_name": "Tubi TV", "display_priority": 19}], "flatrate": [{"logo_path": "/ny55kYI31jrwSYp2LmCniMCGc03.jpg", "provider_id": 588, "provider_name": "MGM Amazon Channel", "display_priority": 70}], "free": [{"logo_path": "/j7D006Uy3UWwZ6G0xH6BMgIWTzH.jpg", "provider_id": 212, "provider_name": "Hoopla", "display_priority": 8}], "rent":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"buy":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t>
        </is>
      </c>
      <c r="W1520" s="58" t="inlineStr">
        <is>
          <t>9,000,000</t>
        </is>
      </c>
      <c r="X1520" s="35" t="n">
        <v>10169</v>
      </c>
      <c r="Y1520" s="35" t="inlineStr">
        <is>
          <t>[24528, 408648, 14590, 13534, 411802, 464882, 537056, 7288, 582570, 65215, 731738, 829400, 51997, 16806, 14584, 582218, 13455, 11244, 11219, 981848]</t>
        </is>
      </c>
      <c r="Z1520" s="35" t="inlineStr">
        <is>
          <t>30%</t>
        </is>
      </c>
      <c r="AA1520" s="35" t="inlineStr">
        <is>
          <t>5.9/10</t>
        </is>
      </c>
      <c r="AB1520" s="35" t="inlineStr">
        <is>
          <t>34/100</t>
        </is>
      </c>
      <c r="AC1520" s="35" t="inlineStr">
        <is>
          <t>https://www.youtube.com/embed/uNuMbGYPVXA</t>
        </is>
      </c>
      <c r="AD1520" s="98" t="inlineStr">
        <is>
          <t>US</t>
        </is>
      </c>
      <c r="AE1520" s="98" t="n">
        <v>1731215633548</v>
      </c>
    </row>
    <row r="1521" ht="14.25" customHeight="1" s="169">
      <c r="A1521" s="93" t="inlineStr">
        <is>
          <t>The Lone Ranger</t>
        </is>
      </c>
      <c r="B1521" s="94" t="n">
        <v>26</v>
      </c>
      <c r="C1521" s="131" t="inlineStr">
        <is>
          <t>Disney Live Action</t>
        </is>
      </c>
      <c r="D1521" s="132" t="n"/>
      <c r="E1521" s="95" t="inlineStr">
        <is>
          <t>Action</t>
        </is>
      </c>
      <c r="F1521" s="117" t="inlineStr">
        <is>
          <t>Western</t>
        </is>
      </c>
      <c r="G1521" s="31" t="n"/>
      <c r="H1521" s="32" t="n"/>
      <c r="I1521" s="96" t="inlineStr">
        <is>
          <t>Disney</t>
        </is>
      </c>
      <c r="J1521" s="97" t="n">
        <v>2013</v>
      </c>
      <c r="K1521" s="35">
        <f>ROW(K1521)-1</f>
        <v/>
      </c>
      <c r="L1521" s="98" t="b">
        <v>0</v>
      </c>
      <c r="M1521" s="99" t="inlineStr">
        <is>
          <t>There are way too many dark marks going into this movie for me to overlook them, especially since it isn't very good regardless. Johnny Depp's casting in this (and the two-dimensional, stereotypical caricature Tonto in general) feels so outdated and racist, something we should have been way past by 2013. The concept of The Lone Ranger is like 150 years outdated at this point. There is no need to revive this dead IP. Armie Hammer is definitely the wrong choice for the lead as well, he has no charm or charisma, it's amazing he convinced some people to let him eat them. There are a couple of funny moments to be found in this, but it mostly just drags it's way to an extremely bloated runtime. The train sequences at the beginning and the end are not bad, but everything in between is so dull.</t>
        </is>
      </c>
      <c r="N1521" s="49" t="inlineStr">
        <is>
          <t>The Texas Rangers chase down a gang of outlaws led by Butch Cavendish, but the gang ambushes the Rangers, seemingly killing them all. One survivor is found, however, by an American Indian named Tonto, who nurses him back to health. The Ranger, donning a mask and riding a white stallion named Silver, teams up with Tonto to bring the unscrupulous gang and others of that ilk to justice.</t>
        </is>
      </c>
      <c r="O1521" s="50" t="inlineStr">
        <is>
          <t>https://image.tmdb.org/t/p/w500/yDuJGq8biNMW7zM3w95UaDJv0KG.jpg</t>
        </is>
      </c>
      <c r="P1521" s="51" t="inlineStr">
        <is>
          <t>Johnny Depp, Armie Hammer, Tom Wilkinson, William Fichtner, Helena Bonham Carter, Barry Pepper, James Badge Dale, Ruth Wilson, Leon Rippy, Stephen Root, Matt O'Leary, James Frain, Mason Cook, Joaquín Cosío, Damon Herriman, Harry Treadaway, Gil Birmingham, Robert Baker, Lew Temple, Bryant Prince, JD Cullum, Saginaw Grant, W. Earl Brown, Timothy V. Murphy, Damon Carney, Kevin Wiggins, Chad Brummett, Joseph E. Foy, Randy Oglesby, Brad Greenquist, Rance Howard, Leonard Earl Howze, Travis Hammer, Steve Corona, Matthew Page, Jack Axelrod, Christopher Hagen, Freda Foh Shen, Margaret Bowman, Luz P. Mendez, Laina Loucks, Devon J. Adams, Desirae Anslover, Charlotte Cormier, Megan Pribyl, Briana Van Schuyver, Julie Stracener, Chad Randall, Jason E. Hill, Todd Anderson, Beth Bailey, Joanne Camp, John Keating, Stephen Brodie, Will Koberg, Jack Chang, Tad Jones, Robin McGee, Bob Rumnock, Grover Coulson, Tait Fletcher, Alex Knight, Argos MacCallum, David Midthunder, Allison Marie Volk, Pokey LaFarge, Joey Glynn, Adam Hoskins, Ryan Koenig, Tom E. Kostkowski, Malachi Tsoodle-Nelson, Sean Durham, Anthony R. Burt, K.J. Kirkhope, Will Kirkhope, Kenneth Love, James P. Bennett, Nick W. Nicholson, Joel Thingvall, Ava Wagenman</t>
        </is>
      </c>
      <c r="Q1521" s="52" t="inlineStr">
        <is>
          <t>Gore Verbinski</t>
        </is>
      </c>
      <c r="R1521" s="59" t="inlineStr">
        <is>
          <t>[{"Source": "Internet Movie Database", "Value": "6.4/10"}, {"Source": "Rotten Tomatoes", "Value": "31%"}, {"Source": "Metacritic", "Value": "37/100"}]</t>
        </is>
      </c>
      <c r="S1521" s="54" t="inlineStr">
        <is>
          <t>260,502,115</t>
        </is>
      </c>
      <c r="T1521" s="55" t="inlineStr">
        <is>
          <t>PG-13</t>
        </is>
      </c>
      <c r="U1521" s="56" t="inlineStr">
        <is>
          <t>149</t>
        </is>
      </c>
      <c r="V1521" s="57" t="inlineStr">
        <is>
          <t>{"link": "https://www.themoviedb.org/movie/57201-the-lone-ranger/watch?locale=CA", "buy":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"flatrate": [{"logo_path": "/97yvRBw1GzX7fXprcF80er19ot.jpg", "provider_id": 337, "provider_name": "Disney Plus", "display_priority": 3}], "rent":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t>
        </is>
      </c>
      <c r="W1521" s="58" t="inlineStr">
        <is>
          <t>215,000,000</t>
        </is>
      </c>
      <c r="X1521" s="35" t="n">
        <v>57201</v>
      </c>
      <c r="Y1521" s="35" t="inlineStr">
        <is>
          <t>[581032, 2055, 11509, 16331, 26905, 9086, 301, 13496, 8584, 47914, 26928, 26119, 966, 11697, 28894, 42619, 5921, 15573, 710258, 24748]</t>
        </is>
      </c>
      <c r="Z1521" s="35" t="inlineStr">
        <is>
          <t>31%</t>
        </is>
      </c>
      <c r="AA1521" s="35" t="inlineStr">
        <is>
          <t>6.4/10</t>
        </is>
      </c>
      <c r="AB1521" s="35" t="inlineStr">
        <is>
          <t>37/100</t>
        </is>
      </c>
      <c r="AC1521" s="35" t="inlineStr">
        <is>
          <t>https://www.youtube.com/embed/LoVhgaj6PiE</t>
        </is>
      </c>
      <c r="AD1521" s="98" t="inlineStr">
        <is>
          <t>US</t>
        </is>
      </c>
      <c r="AE1521" s="98" t="inlineStr">
        <is>
          <t>1767135645297</t>
        </is>
      </c>
    </row>
    <row r="1522" ht="14.25" customHeight="1" s="169">
      <c r="A1522" s="93" t="inlineStr">
        <is>
          <t>I Feel Pretty</t>
        </is>
      </c>
      <c r="B1522" s="94" t="n">
        <v>26</v>
      </c>
      <c r="C1522" s="131" t="n"/>
      <c r="D1522" s="132" t="n"/>
      <c r="E1522" s="95" t="inlineStr">
        <is>
          <t>RomCom</t>
        </is>
      </c>
      <c r="F1522" s="117" t="n"/>
      <c r="G1522" s="31" t="n"/>
      <c r="H1522" s="32" t="n"/>
      <c r="I1522" s="96" t="inlineStr">
        <is>
          <t>STX Entertainment</t>
        </is>
      </c>
      <c r="J1522" s="97" t="n">
        <v>2018</v>
      </c>
      <c r="K1522" s="35">
        <f>ROW(K1522)-1</f>
        <v/>
      </c>
      <c r="L1522" s="98" t="b">
        <v>0</v>
      </c>
      <c r="M1522" s="99" t="inlineStr">
        <is>
          <t>I guess there is a decent message behind this movie of being confident in yourself and it making the difference, but unfortunately it just isn't very funny. I am not an Amy Schumer fan, and this contains her typical brand of humor, although a bit less raunchy than usual. This is sort of a gender swapped version of Shallow Hal. It is odd, given how the sentiment about how out of touch that movie is, that they would attempt a similar them in 2018.</t>
        </is>
      </c>
      <c r="N1522" s="49" t="inlineStr">
        <is>
          <t>A head injury causes a woman to develop an extraordinary amount of confidence and believe she's drop dead gorgeous.</t>
        </is>
      </c>
      <c r="O1522" s="50" t="inlineStr">
        <is>
          <t>https://image.tmdb.org/t/p/w500/iuPs45XIxfARKPLEkCGXWUrBrTR.jpg</t>
        </is>
      </c>
      <c r="P1522" s="51" t="inlineStr">
        <is>
          <t>Amy Schumer, Michelle Williams, Tom Hopper, Rory Scovel, Adrian Martinez, Emily Ratajkowski, Aidy Bryant, Busy Philipps, Lauren Hutton, Sasheer Zamata, Angela Davis, Caroline Day, Anastagia Pierre Friel, Gia Crovatin, Olivia Culpo, Naomi Campbell, Kyle Grooms, Paul McCallion, Phil Hanley, Dave Attell, Nikki Glaser, Dakota Lustick, Jeffrey Grover, William Ambrose Kennedy, Camille Kostek, Aina Adler, Sarah Newhouse, Lawrence Watson, Tony Viveiros, Sarah Fischer, Mandy Schmieder, Rachel Feinstein, Kevin Kane, Benz Veal, Chloe Hurst, Monib Abhat, Yvette Williams, Andrea Kostovick, Jacqueline Giraldo, Lexie Roth, Danielle Lyons, Michael Badejo, Forest Quaglia, Audrey Fratelli, Elbert Kim, GeGe Jackson, Uliana Tabaka</t>
        </is>
      </c>
      <c r="Q1522" s="52" t="inlineStr">
        <is>
          <t>Abby Kohn, Marc Silverstein</t>
        </is>
      </c>
      <c r="R1522" s="59" t="inlineStr">
        <is>
          <t>[{"Source": "Internet Movie Database", "Value": "5.7/10"}, {"Source": "Rotten Tomatoes", "Value": "35%"}, {"Source": "Metacritic", "Value": "48/100"}]</t>
        </is>
      </c>
      <c r="S1522" s="54" t="inlineStr">
        <is>
          <t>94,539,426</t>
        </is>
      </c>
      <c r="T1522" s="55" t="inlineStr">
        <is>
          <t>PG-13</t>
        </is>
      </c>
      <c r="U1522" s="56" t="inlineStr">
        <is>
          <t>110</t>
        </is>
      </c>
      <c r="V1522" s="57" t="inlineStr">
        <is>
          <t>{"link": "https://www.themoviedb.org/movie/460668-i-feel-pretty/watch?locale=CA", "flatrate": [{"logo_path": "/pbpMk2JmcoNnQwx5JGpXngfoWtp.jpg", "provider_id": 8, "provider_name": "Netflix", "display_priority": 0}, {"logo_path": "/dpR8r13zWDeUR0QkzWidrdMxa56.jpg", "provider_id": 1796, "provider_name": "Netflix Standard with Ads", "display_priority": 93}], "buy":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"rent":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t>
        </is>
      </c>
      <c r="W1522" s="58" t="inlineStr">
        <is>
          <t>32,000,000</t>
        </is>
      </c>
      <c r="X1522" s="35" t="n">
        <v>460668</v>
      </c>
      <c r="Y1522" s="35" t="inlineStr">
        <is>
          <t>[523773, 627103, 24621, 799883, 209406, 26014, 583083, 16899, 14848, 537406, 11821, 13169, 31674, 1433842, 10033, 818612, 5968, 1073170, 15616, 69792]</t>
        </is>
      </c>
      <c r="Z1522" s="35" t="inlineStr">
        <is>
          <t>35%</t>
        </is>
      </c>
      <c r="AA1522" s="35" t="inlineStr">
        <is>
          <t>5.7/10</t>
        </is>
      </c>
      <c r="AB1522" s="35" t="inlineStr">
        <is>
          <t>48/100</t>
        </is>
      </c>
      <c r="AC1522" s="35" t="inlineStr">
        <is>
          <t>https://www.youtube.com/embed/cVx9EFK3DWE</t>
        </is>
      </c>
      <c r="AD1522" s="98" t="inlineStr">
        <is>
          <t>US</t>
        </is>
      </c>
      <c r="AE1522" s="98" t="inlineStr">
        <is>
          <t>1757694345090</t>
        </is>
      </c>
    </row>
    <row r="1523" ht="14.25" customHeight="1" s="169">
      <c r="A1523" s="93" t="inlineStr">
        <is>
          <t>Baywatch</t>
        </is>
      </c>
      <c r="B1523" s="94" t="n">
        <v>26</v>
      </c>
      <c r="C1523" s="131" t="n"/>
      <c r="D1523" s="132" t="n"/>
      <c r="E1523" s="95" t="inlineStr">
        <is>
          <t>Action</t>
        </is>
      </c>
      <c r="F1523" s="117" t="inlineStr">
        <is>
          <t>Comedy</t>
        </is>
      </c>
      <c r="G1523" s="31" t="n"/>
      <c r="H1523" s="32" t="n"/>
      <c r="I1523" s="96" t="inlineStr">
        <is>
          <t>Paramount Pictures</t>
        </is>
      </c>
      <c r="J1523" s="97" t="n">
        <v>2017</v>
      </c>
      <c r="K1523" s="35">
        <f>ROW(K1523)-1</f>
        <v/>
      </c>
      <c r="L1523" s="98" t="b">
        <v>0</v>
      </c>
      <c r="M1523" s="99" t="inlineStr">
        <is>
          <t>An action comedy with terrible jokes and ugly action. There are a couple of chuckle inducing moments, but there are just as many jokes that drag on and make you want to turn it off. Some of the worst CGI ever committed to screen. A cheap looking and poorly written attempt to cash in on the magic of 21 Jump Steet.</t>
        </is>
      </c>
      <c r="N1523" s="83" t="inlineStr">
        <is>
          <t>Devoted lifeguard Mitch Buchannon butts heads with a brash new recruit. Together, they uncover a local criminal plot that threatens the future of the Bay.</t>
        </is>
      </c>
      <c r="O1523" s="84" t="inlineStr">
        <is>
          <t>https://image.tmdb.org/t/p/w500/6HE4xd8zloDqmjMZuhUCCw2UcY1.jpg</t>
        </is>
      </c>
      <c r="P1523" s="85" t="inlineStr">
        <is>
          <t>Dwayne Johnson, Zac Efron, Priyanka Chopra Jonas, Alexandra Daddario, Kelly Rohrbach, Ilfenesh Hadera, Jon Bass, Yahya Abdul-Mateen II, Hannibal Buress, Rob Huebel, Amin Joseph, Jack Kesy, Oscar Nuñez, David Hasselhoff, Pamela Anderson, Clem Cheung, Belinda, Charlotte McKinney, Izabel Goulart, Arian Foster, Vernon Davis, Eros Exarhiou, Maxie G. Rosales, Karin Silvestri, Vincenzo Hinckley, Brandon Larracuente, Kelvin Witherspoon, Welder Santos, David Weiss, Damien LaRoy, Peter Anaya, L.J. Ruth, Brenda Lowe, Jackson Geach, Brandon Thomas Lee, James A. Sutton, Juliette Mathis, Samantha Harris, Seth Gordon, John Cenatiempo, Shay Davila, Bria Danielle Davis, Ana Flavia Gavlak, Whitney Goin, Apollo GT, Lee Hodge, Angelique Kenney, Matthew Kosto, Gage Lawson, Casey McCullum, Earl Poitier, Damon Preston, Kelly Róisín, Cody Scott, Haviland Stillwell, Zachary Vazquez, Barbara Vincent, Maegan Vogel, Acoryé White</t>
        </is>
      </c>
      <c r="Q1523" s="86" t="inlineStr">
        <is>
          <t>Seth Gordon</t>
        </is>
      </c>
      <c r="R1523" s="62" t="inlineStr">
        <is>
          <t>[{"Source": "Internet Movie Database", "Value": "5.5/10"}, {"Source": "Rotten Tomatoes", "Value": "18%"}, {"Source": "Metacritic", "Value": "37/100"}]</t>
        </is>
      </c>
      <c r="S1523" s="101" t="inlineStr">
        <is>
          <t>177,900,000</t>
        </is>
      </c>
      <c r="T1523" s="102" t="inlineStr">
        <is>
          <t>R</t>
        </is>
      </c>
      <c r="U1523" s="103" t="inlineStr">
        <is>
          <t>116</t>
        </is>
      </c>
      <c r="V1523" s="89" t="inlineStr">
        <is>
          <t>{"link": "https://www.themoviedb.org/movie/339846-baywatch/watch?locale=CA", "flatrate": [{"logo_path": "/h5DcR0J2EESLitnhR8xLG1QymTE.jpg", "provider_id": 531, "provider_name": "Paramount Plus", "display_priority": 9}, {"logo_path": "/hExO4PtimLIYn3kBOrzsejNv7cT.jpg", "provider_id": 582, "provider_name": "Paramount+ Amazon Channel", "display_priority": 11}, {"logo_path": "/fts6X10Jn4QT0X6ac3udKEn2tJA.jpg", "provider_id": 2303, "provider_name": "Paramount Plus Premium", "display_priority": 121}, {"logo_path": "/rl6zez5rCeyelt1I46JRYk6B9Ed.jpg", "provider_id": 2304, "provider_name": "Paramount Plus Basic with Ads", "display_priority": 122}], "rent":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"buy":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t>
        </is>
      </c>
      <c r="W1523" s="61" t="inlineStr">
        <is>
          <t>69,000,000</t>
        </is>
      </c>
      <c r="X1523" s="35" t="n">
        <v>339846</v>
      </c>
      <c r="Y1523" s="35" t="inlineStr">
        <is>
          <t>[13428, 8961, 22021, 9737, 13054, 455236, 1089, 38700, 340022, 26204, 33762, 1024627, 1151334, 843633, 325173, 82, 250388, 136400, 1130818, 921360]</t>
        </is>
      </c>
      <c r="Z1523" s="35" t="inlineStr">
        <is>
          <t>18%</t>
        </is>
      </c>
      <c r="AA1523" s="35" t="inlineStr">
        <is>
          <t>5.5/10</t>
        </is>
      </c>
      <c r="AB1523" s="35" t="inlineStr">
        <is>
          <t>37/100</t>
        </is>
      </c>
      <c r="AC1523" s="35" t="inlineStr">
        <is>
          <t>https://www.youtube.com/embed/eyKOgnaf0BU</t>
        </is>
      </c>
      <c r="AD1523" s="98" t="inlineStr">
        <is>
          <t>US</t>
        </is>
      </c>
      <c r="AE1523" s="98" t="n">
        <v>1731215633548</v>
      </c>
    </row>
    <row r="1524" ht="14.25" customHeight="1" s="169">
      <c r="A1524" s="93" t="inlineStr">
        <is>
          <t>Ghosts of Girlfriends Past</t>
        </is>
      </c>
      <c r="B1524" s="94" t="n">
        <v>26</v>
      </c>
      <c r="C1524" s="131" t="n"/>
      <c r="D1524" s="132" t="n"/>
      <c r="E1524" s="95" t="inlineStr">
        <is>
          <t>RomCom</t>
        </is>
      </c>
      <c r="F1524" s="117" t="n"/>
      <c r="G1524" s="31" t="n"/>
      <c r="H1524" s="32" t="n"/>
      <c r="I1524" s="96" t="inlineStr">
        <is>
          <t>Warner Bros.</t>
        </is>
      </c>
      <c r="J1524" s="97" t="n">
        <v>2009</v>
      </c>
      <c r="K1524" s="35">
        <f>ROW(K1524)-1</f>
        <v/>
      </c>
      <c r="L1524" s="98" t="b">
        <v>0</v>
      </c>
      <c r="M1524" s="99" t="n"/>
      <c r="N1524" s="49" t="inlineStr">
        <is>
          <t>Celebrity photographer Connor Mead lives life in the fast lane, committed to lifelong bachelorhood and simultaneous relationships with multiple women. On the eve of his younger brother Paul's wedding, Connor's mockery of love proves a real buzz-kill for everyone - including his childhood crush, Jenny, the one woman who always seemed immune to his considerable charms. Later that night, he gets a wake-up call from the ghost of his late Uncle Wayne, the hard-partying, legendary ladies' man who was Connor's mentor. Uncle Wayne has an urgent message which he delivers through three ghosts who guide Connor on an eye-opening tour of his romantic past, present and future. Along the way, they attempt to discern whether he will ever be able to change his ways -- and if there is any hope of him finding true love.</t>
        </is>
      </c>
      <c r="O1524" s="50" t="inlineStr">
        <is>
          <t>https://image.tmdb.org/t/p/w500/yNn5NjNQF8m7w05Jqk2kEW2XOfU.jpg</t>
        </is>
      </c>
      <c r="P1524" s="51" t="inlineStr">
        <is>
          <t>Matthew McConaughey, Jennifer Garner, Michael Douglas, Breckin Meyer, Lacey Chabert, Robert Forster, Anne Archer, Emma Stone, Daniel Sunjata, Noureen DeWulf, Rachel Boston, Camille Guaty, Amanda Walsh, Emily Baldoni, Catherine Haena Kim, Noa Tishby, Christina Milian, Rachelle Wood, Erin Wyatt, Stephanie Oum, Micah Sherman, Albert M. Chan, Michael Anastasia, Paul Cassell, Dan Whelton, Devin Brochu, Kasey Russell, Scott Powers, Heather Wilde, Michael R. Pouliot, Logan Miller, Christa B. Allen, Chad Mountain, Samantha Rose Goober, Alyssa McCourt, Sam Byrne, Gina Gesamondo, Toni Saladna, Abigail Kuklis, Paula Merritt, Kortney Adams, Cindy Lentol, Kimberly Carvalho, Ashley Carvalho, Tina Casciani, Quiana Grant, Annalaina Marks</t>
        </is>
      </c>
      <c r="Q1524" s="52" t="inlineStr">
        <is>
          <t>Mark Waters</t>
        </is>
      </c>
      <c r="R1524" s="59" t="inlineStr">
        <is>
          <t>[{"Source": "Internet Movie Database", "Value": "5.8/10"}, {"Source": "Rotten Tomatoes", "Value": "27%"}, {"Source": "Metacritic", "Value": "34/100"}]</t>
        </is>
      </c>
      <c r="S1524" s="60" t="inlineStr">
        <is>
          <t>102,366,815</t>
        </is>
      </c>
      <c r="T1524" s="55" t="inlineStr">
        <is>
          <t>PG-13</t>
        </is>
      </c>
      <c r="U1524" s="56" t="inlineStr">
        <is>
          <t>115</t>
        </is>
      </c>
      <c r="V1524" s="57" t="inlineStr">
        <is>
          <t>{"link": "https://www.themoviedb.org/movie/12556-ghosts-of-girlfriends-past/watch?locale=CA", "rent": [{"logo_path": "/SPnB1qiCkYfirS2it3hZORwGVn.jpg", "provider_id": 2, "provider_name": "Apple TV Store", "display_priority": 6}, {"logo_path": "/4bIKO5tqPgko0135wL9GhMsb1wv.jpg", "provider_id": 140, "provider_name": "CosmoGo", "display_priority": 18}, {"logo_path": "/qR6FKvnPBx2O37FDg8PNM7efwF3.jpg", "provider_id": 10, "provider_name": "Amazon Video", "display_priority": 56}], "buy": [{"logo_path": "/SPnB1qiCkYfirS2it3hZORwGVn.jpg", "provider_id": 2, "provider_name": "Apple TV Store", "display_priority": 6}, {"logo_path": "/4bIKO5tqPgko0135wL9GhMsb1wv.jpg", "provider_id": 140, "provider_name": "CosmoGo", "display_priority": 18}, {"logo_path": "/qR6FKvnPBx2O37FDg8PNM7efwF3.jpg", "provider_id": 10, "provider_name": "Amazon Video", "display_priority": 56}]}</t>
        </is>
      </c>
      <c r="W1524" s="61" t="inlineStr">
        <is>
          <t>37,500,000</t>
        </is>
      </c>
      <c r="X1524" s="35" t="n">
        <v>12556</v>
      </c>
      <c r="Y1524" s="35" t="inlineStr">
        <is>
          <t>[81001, 425909, 81393, 251, 2758, 632856, 32856, 1217345, 16538, 4442, 184098, 8872, 23614, 433310, 273271, 1192745, 2907, 616251, 10033, 4967]</t>
        </is>
      </c>
      <c r="Z1524" s="35" t="inlineStr">
        <is>
          <t>27%</t>
        </is>
      </c>
      <c r="AA1524" s="35" t="inlineStr">
        <is>
          <t>5.8/10</t>
        </is>
      </c>
      <c r="AB1524" s="35" t="inlineStr">
        <is>
          <t>34/100</t>
        </is>
      </c>
      <c r="AC1524" s="35" t="inlineStr">
        <is>
          <t>https://www.youtube.com/embed/wHLufMUep0o</t>
        </is>
      </c>
      <c r="AD1524" s="98" t="inlineStr">
        <is>
          <t>US</t>
        </is>
      </c>
      <c r="AE1524" s="98" t="n">
        <v>1731215633548</v>
      </c>
    </row>
    <row r="1525" ht="14.25" customHeight="1" s="169">
      <c r="A1525" s="93" t="inlineStr">
        <is>
          <t>Couples Retreat</t>
        </is>
      </c>
      <c r="B1525" s="94" t="n">
        <v>26</v>
      </c>
      <c r="C1525" s="131" t="n"/>
      <c r="D1525" s="132" t="n"/>
      <c r="E1525" s="95" t="inlineStr">
        <is>
          <t>RomCom</t>
        </is>
      </c>
      <c r="F1525" s="117" t="n"/>
      <c r="G1525" s="31" t="n"/>
      <c r="H1525" s="32" t="n"/>
      <c r="I1525" s="96" t="inlineStr">
        <is>
          <t>Universal Pictures</t>
        </is>
      </c>
      <c r="J1525" s="97" t="n">
        <v>2009</v>
      </c>
      <c r="K1525" s="35">
        <f>ROW(K1525)-1</f>
        <v/>
      </c>
      <c r="L1525" s="98" t="b">
        <v>0</v>
      </c>
      <c r="M1525" s="99" t="inlineStr">
        <is>
          <t>So many funny people, so few funny jokes. Incredibly disappointing movie. Vince Vaughn does a Sandler-style movie where he and his buddies go on vacation and fart out a movie with a terrible script. So many lowest common denominator jokes that are unfunny.</t>
        </is>
      </c>
      <c r="N1525" s="37" t="inlineStr">
        <is>
          <t>Four couples, all friends, descend on a tropical island resort. Though one husband and wife are there to work on their marriage, the others just want to enjoy some fun in the sun. They soon find, however, that paradise comes at a price: Participation in couples therapy sessions is mandatory. What started out as a cut-rate vacation turns into an examination of the common problems many face.</t>
        </is>
      </c>
      <c r="O1525" s="38" t="inlineStr">
        <is>
          <t>https://image.tmdb.org/t/p/w500/igXVSRZsNX3TZsKrQqSyEJvzHRF.jpg</t>
        </is>
      </c>
      <c r="P1525" s="39" t="inlineStr">
        <is>
          <t>Vince Vaughn, Jason Bateman, Jon Favreau, Faizon Love, Kristin Davis, Malin Åkerman, Kristen Bell, Jean Reno, Temuera Morrison, Peter Serafinowicz, Carlos Ponce, Tasha Smith, Kali Hawk, John Michael Higgins, Jonna Walsh, Gattlin Griffith, Colin Baiocchi, Vernon Vaughn, Jersey Jim, Paul Boese, Daniel Cage Theodore, Phillip Jordan, Ken Jeong, Charlotte Cornwell, Amy Hill, Karen David, Alyssa Julya Smith, Alexis Knapp, Joy Bisco, Robert Esser, Janna Fassaert, Xavier Tournaud, Dana Fox, Justin Deeley, Scott Burn, Micah Mason, Christophe Santoro, Yann Marequa, Sacha Perrault, Zofia Moreno, Steve Byrne, Brendan Wayne, David Merheb, Billy Loa, Chu Vang, Jeremy Olson, Bronx Style Bob, J-Ray, Hanna Brophy, Lyndsay Magellan, Marketa Janska, Chantelle Barry, James Ferris, Jordann Kimley, Jon Fleming, Debbi Burns, Josh Cowdery, Darren Elliot Fulsher, Eli Jane, Kristine Kay Kelly, Natalina Maggio, Aneliese Roettger, Katie Stegeman, Giota Trakas, Robert Paul Taylor</t>
        </is>
      </c>
      <c r="Q1525" s="40" t="inlineStr">
        <is>
          <t>Peter Billingsley</t>
        </is>
      </c>
      <c r="R1525" s="41" t="inlineStr">
        <is>
          <t>[{"Source": "Internet Movie Database", "Value": "5.5/10"}, {"Source": "Rotten Tomatoes", "Value": "10%"}, {"Source": "Metacritic", "Value": "23/100"}]</t>
        </is>
      </c>
      <c r="S1525" s="42" t="inlineStr">
        <is>
          <t>171,844,840</t>
        </is>
      </c>
      <c r="T1525" s="43" t="inlineStr">
        <is>
          <t>R</t>
        </is>
      </c>
      <c r="U1525" s="44" t="inlineStr">
        <is>
          <t>113</t>
        </is>
      </c>
      <c r="V1525" s="45" t="inlineStr">
        <is>
          <t>{"link": "https://www.themoviedb.org/movie/19899-couples-retreat/watch?locale=CA", "buy":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"flatrate": [{"logo_path": "/esiLBRzDUwodjfN8gA4qj7l3ZF7.jpg", "provider_id": 1794, "provider_name": "Starz Amazon Channel", "display_priority": 92}], "rent":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t>
        </is>
      </c>
      <c r="W1525" s="46" t="inlineStr">
        <is>
          <t>70,000,000</t>
        </is>
      </c>
      <c r="X1525" s="35" t="n">
        <v>19899</v>
      </c>
      <c r="Y1525" s="35" t="inlineStr">
        <is>
          <t>[6068, 429300, 40687, 10934, 1255775, 15602, 11520, 1093231, 32856, 5966, 1599, 302688, 9029, 639422, 981, 41463, 184098, 11153, 11141, 9716]</t>
        </is>
      </c>
      <c r="Z1525" s="35" t="inlineStr">
        <is>
          <t>10%</t>
        </is>
      </c>
      <c r="AA1525" s="35" t="inlineStr">
        <is>
          <t>5.5/10</t>
        </is>
      </c>
      <c r="AB1525" s="35" t="inlineStr">
        <is>
          <t>23/100</t>
        </is>
      </c>
      <c r="AC1525" s="35" t="inlineStr">
        <is>
          <t>https://www.youtube.com/embed/X4j_NTFos9c</t>
        </is>
      </c>
      <c r="AD1525" s="98" t="inlineStr">
        <is>
          <t>US</t>
        </is>
      </c>
      <c r="AE1525" s="98" t="n">
        <v>1731215633548</v>
      </c>
    </row>
    <row r="1526" ht="14.25" customHeight="1" s="169">
      <c r="A1526" s="93" t="inlineStr">
        <is>
          <t>Encino Man</t>
        </is>
      </c>
      <c r="B1526" s="94" t="n">
        <v>26</v>
      </c>
      <c r="C1526" s="131" t="inlineStr">
        <is>
          <t>Disney Live Action</t>
        </is>
      </c>
      <c r="D1526" s="132" t="n"/>
      <c r="E1526" s="95" t="inlineStr">
        <is>
          <t>Comedy</t>
        </is>
      </c>
      <c r="F1526" s="117" t="inlineStr">
        <is>
          <t>Teen</t>
        </is>
      </c>
      <c r="G1526" s="31" t="n"/>
      <c r="H1526" s="32" t="n"/>
      <c r="I1526" s="96" t="inlineStr">
        <is>
          <t>Disney</t>
        </is>
      </c>
      <c r="J1526" s="97" t="n">
        <v>1992</v>
      </c>
      <c r="K1526" s="35">
        <f>ROW(K1526)-1</f>
        <v/>
      </c>
      <c r="L1526" s="98" t="b">
        <v>0</v>
      </c>
      <c r="M1526" s="99" t="inlineStr">
        <is>
          <t>A one-note comedy that provides some laughs, but wears out it's welcome. Would be better suited as a sketch or an episode of TV. Brendan Fraser is a lot of fun, but Pauly Shore is a large part of why the movie gets tiring.</t>
        </is>
      </c>
      <c r="N1526" s="83" t="inlineStr">
        <is>
          <t>High school misfits Stoney and Dave discover a long-frozen primeval man buried in their backyard. But the thawed-out Link—as the boys have named him—quickly becomes a wild card in the teens' already zany Southern California lives. After a shave and some new clothes, Link's presence at school makes the daily drudgery a lot more interesting.</t>
        </is>
      </c>
      <c r="O1526" s="84" t="inlineStr">
        <is>
          <t>https://image.tmdb.org/t/p/w500/xRR9CLZOEKxAt4CNcFe7R7A4ptj.jpg</t>
        </is>
      </c>
      <c r="P1526" s="85" t="inlineStr">
        <is>
          <t>Brendan Fraser, Pauly Shore, Sean Astin, Megan Ward, Robin Tunney, Michael DeLuise, Rose McGowan, Erick Avari, Michole Briana White, Ke Huy Quan, Patrick Van Horn, Dalton James, Rick Ducommun, Mariette Hartley, Richard Masur, Sandra Hess, Ellen Blain, Esther Scott, Wanda Acuna, Peter Allas, Jack Noseworthy, Christian Hoff, Gerry Bednob, Mark Adair-Rios, Furley Lumpkin, Mike Muir, Renee Griffin, Christian Hoff, Melinda Armstrong</t>
        </is>
      </c>
      <c r="Q1526" s="86" t="inlineStr">
        <is>
          <t>Les Mayfield</t>
        </is>
      </c>
      <c r="R1526" s="62" t="inlineStr">
        <is>
          <t>[{"Source": "Internet Movie Database", "Value": "5.9/10"}, {"Source": "Rotten Tomatoes", "Value": "17%"}, {"Source": "Metacritic", "Value": "25/100"}]</t>
        </is>
      </c>
      <c r="S1526" s="101" t="inlineStr">
        <is>
          <t>40,700,000</t>
        </is>
      </c>
      <c r="T1526" s="102" t="inlineStr">
        <is>
          <t>PG</t>
        </is>
      </c>
      <c r="U1526" s="103" t="inlineStr">
        <is>
          <t>88</t>
        </is>
      </c>
      <c r="V1526" s="89" t="inlineStr">
        <is>
          <t>{"link": "https://www.themoviedb.org/movie/10406-encino-man/watch?locale=CA", "rent":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"buy":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"flatrate": [{"logo_path": "/97yvRBw1GzX7fXprcF80er19ot.jpg", "provider_id": 337, "provider_name": "Disney Plus", "display_priority": 3}, {"logo_path": "/qsOM361vYHE7pcNFG7bCJHyievG.jpg", "provider_id": 182, "provider_name": "Hollywood Suite", "display_priority": 27}, {"logo_path": "/p5xtRLEzPyRhqOPpiW1sFy4FyPc.jpg", "provider_id": 705, "provider_name": "Hollywood Suite Amazon Channel", "display_priority": 87}]}</t>
        </is>
      </c>
      <c r="W1526" s="61" t="inlineStr">
        <is>
          <t>7,000,000</t>
        </is>
      </c>
      <c r="X1526" s="35" t="n">
        <v>10406</v>
      </c>
      <c r="Y1526" s="35" t="inlineStr">
        <is>
          <t>[18905, 809107, 9785, 363807, 454293, 8355, 455839, 9397, 1406, 590223, 119738, 8193, 290727, 498301, 1040148, 566927, 531306, 14244, 9398, 1359227]</t>
        </is>
      </c>
      <c r="Z1526" s="35" t="inlineStr">
        <is>
          <t>17%</t>
        </is>
      </c>
      <c r="AA1526" s="35" t="inlineStr">
        <is>
          <t>5.9/10</t>
        </is>
      </c>
      <c r="AB1526" s="35" t="inlineStr">
        <is>
          <t>25/100</t>
        </is>
      </c>
      <c r="AC1526" s="35" t="inlineStr">
        <is>
          <t>https://www.youtube.com/embed/1xkTN1Z1rTQ</t>
        </is>
      </c>
      <c r="AD1526" s="98" t="inlineStr">
        <is>
          <t>US</t>
        </is>
      </c>
      <c r="AE1526" s="98" t="n">
        <v>1731215633548</v>
      </c>
    </row>
    <row r="1527" ht="14.25" customHeight="1" s="169">
      <c r="A1527" s="93" t="inlineStr">
        <is>
          <t>Jigsaw</t>
        </is>
      </c>
      <c r="B1527" s="94" t="n">
        <v>26</v>
      </c>
      <c r="C1527" s="131" t="inlineStr">
        <is>
          <t>Saw</t>
        </is>
      </c>
      <c r="D1527" s="132" t="n"/>
      <c r="E1527" s="95" t="inlineStr">
        <is>
          <t>Horror</t>
        </is>
      </c>
      <c r="F1527" s="117" t="n"/>
      <c r="G1527" s="31" t="n"/>
      <c r="H1527" s="32" t="n"/>
      <c r="I1527" s="96" t="inlineStr">
        <is>
          <t>Lionsgate</t>
        </is>
      </c>
      <c r="J1527" s="97" t="n">
        <v>2017</v>
      </c>
      <c r="K1527" s="35">
        <f>ROW(K1527)-1</f>
        <v/>
      </c>
      <c r="L1527" s="98" t="b">
        <v>0</v>
      </c>
      <c r="M1527" s="99" t="inlineStr">
        <is>
          <t>It's a step up from the one's that came before it, but this still isn't a good movie. The multiple twists are all really bad. Just last movie I was complaining that Jigsaw has too many apprentices, and now they reveal that he had even another apprentice. None of the characters are that memorable or have many traits other than we know the worst thing that they ever did. The group escape room is a better dynamic than the one guy needs to save everyone that they have leaned on in the past two. If you liked the previous ones, this is right around the same quality.</t>
        </is>
      </c>
      <c r="N1527" s="76" t="inlineStr">
        <is>
          <t>Law enforcement finds itself chasing the ghost of a man dead for over a decade, embroiled in a diabolical new game that's only just begun.</t>
        </is>
      </c>
      <c r="O1527" s="105" t="inlineStr">
        <is>
          <t>https://image.tmdb.org/t/p/w500/7RwHxhdUNS996JPFNB9a7CJtlwR.jpg</t>
        </is>
      </c>
      <c r="P1527" s="106" t="inlineStr">
        <is>
          <t>Matt Passmore, Tobin Bell, Callum Keith Rennie, Hannah Emily Anderson, Clé Bennett, Laura Vandervoort, Paul Braunstein, Mandela Van Peebles, Brittany Allen, Josiah Black, Edward Ruttle, Michael Boisvert, Sam Koules, Troy Feldman, Shaquan Lewis, Esther Thibault, Lauren Beatty, Nadine Whiteman, Adam Waxman, Arabella Oz, Misha Rasaiah, Christine Simpson, Billy Parrott, Sonia Dhillon Tully, Keeya King, Ryan Manning, Tina Jung, Brandon James Sim, Darren Josephs, Joe Anastasio, James Gomez, Attila Sebesy, Bonnie Siu</t>
        </is>
      </c>
      <c r="Q1527" s="107" t="inlineStr">
        <is>
          <t>Michael Spierig, Peter Spierig</t>
        </is>
      </c>
      <c r="R1527" s="121" t="inlineStr">
        <is>
          <t>[{"Source": "Internet Movie Database", "Value": "5.7/10"}, {"Source": "Rotten Tomatoes", "Value": "32%"}, {"Source": "Metacritic", "Value": "39/100"}]</t>
        </is>
      </c>
      <c r="S1527" s="108" t="inlineStr">
        <is>
          <t>104,223,315</t>
        </is>
      </c>
      <c r="T1527" s="109" t="inlineStr">
        <is>
          <t>R</t>
        </is>
      </c>
      <c r="U1527" s="110" t="inlineStr">
        <is>
          <t>91</t>
        </is>
      </c>
      <c r="V1527" s="82" t="inlineStr">
        <is>
          <t>{"link": "https://www.themoviedb.org/movie/298250-jigsaw/watch?locale=CA", "flatrate": [{"logo_path": "/pvske1MyAoymrs5bguRfVqYiM9a.jpg", "provider_id": 119, "provider_name": "Amazon Prime Video", "display_priority": 1}, {"logo_path": "/8aBqoNeGGr0oSA85iopgNZUOTOc.jpg", "provider_id": 2100, "provider_name": "Amazon Prime Video with Ads", "display_priority": 111}], "buy":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"ads": [{"logo_path": "/zLYr7OPvpskMA4S79E3vlCi71iC.jpg", "provider_id": 73, "provider_name": "Tubi TV", "display_priority": 19}], "rent":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{"logo_path": "/vLZKlXUNDcZR7ilvfY9Wr9k80FZ.jpg", "provider_id": 538, "provider_name": "Plex", "display_priority": 81}]}</t>
        </is>
      </c>
      <c r="W1527" s="111" t="inlineStr">
        <is>
          <t>10,000,000</t>
        </is>
      </c>
      <c r="X1527" s="35" t="n">
        <v>298250</v>
      </c>
      <c r="Y1527" s="35" t="inlineStr">
        <is>
          <t>[176, 215, 602734, 41439, 22804, 214, 11917, 97051, 663, 285923, 1426297, 13186, 951491, 9373, 610253, 435615, 609972, 8843, 9003, 6466]</t>
        </is>
      </c>
      <c r="Z1527" s="35" t="inlineStr">
        <is>
          <t>32%</t>
        </is>
      </c>
      <c r="AA1527" s="35" t="inlineStr">
        <is>
          <t>5.7/10</t>
        </is>
      </c>
      <c r="AB1527" s="35" t="inlineStr">
        <is>
          <t>39/100</t>
        </is>
      </c>
      <c r="AC1527" s="35" t="inlineStr">
        <is>
          <t>https://www.youtube.com/embed/vPP6aIw1vgY</t>
        </is>
      </c>
      <c r="AD1527" s="98" t="inlineStr">
        <is>
          <t>US</t>
        </is>
      </c>
      <c r="AE1527" s="98" t="n">
        <v>1731275802886</v>
      </c>
    </row>
    <row r="1528" ht="14.25" customHeight="1" s="169">
      <c r="A1528" s="93" t="inlineStr">
        <is>
          <t>Playdate</t>
        </is>
      </c>
      <c r="B1528" s="94" t="n">
        <v>26</v>
      </c>
      <c r="C1528" s="131" t="n"/>
      <c r="D1528" s="132" t="n"/>
      <c r="E1528" s="95" t="inlineStr">
        <is>
          <t>Comedy</t>
        </is>
      </c>
      <c r="F1528" s="117" t="inlineStr">
        <is>
          <t>Action</t>
        </is>
      </c>
      <c r="G1528" s="31" t="n"/>
      <c r="H1528" s="32" t="inlineStr">
        <is>
          <t>Amazon Prime</t>
        </is>
      </c>
      <c r="I1528" s="96" t="inlineStr">
        <is>
          <t>Amazon MGM Studios</t>
        </is>
      </c>
      <c r="J1528" s="97" t="n">
        <v>2025</v>
      </c>
      <c r="K1528" s="35">
        <f>ROW(K1528)-1</f>
        <v/>
      </c>
      <c r="L1528" s="98" t="b">
        <v>0</v>
      </c>
      <c r="M1528" s="99" t="inlineStr">
        <is>
          <t>I didn't hate this movie, entirely because of Alan Ritchson, with slight props to Kevin James, and the chemistry the two have. The story is ridiculous, makes no sense, and isn't very good. There aren't very many good jokes, if any at all. But yet, Ritchson makes this way more watchable than it deserves to be. Would love to see more of him with better writing and direction.</t>
        </is>
      </c>
      <c r="N1528" s="76" t="inlineStr">
        <is>
          <t>When out-of-work accountant Brian joins stay-at-home dad Jeff for a playdate with their sons, he expects a laid-back afternoon. Instead, they're chased by mercenaries, and Brian—totally unprepared—must survive one absurd obstacle after another.</t>
        </is>
      </c>
      <c r="O1528" s="105" t="inlineStr">
        <is>
          <t>https://image.tmdb.org/t/p/w500/fGodXWqJkkkbSebPIlxLSygV8GY.jpg</t>
        </is>
      </c>
      <c r="P1528" s="106" t="inlineStr">
        <is>
          <t>Kevin James, Alan Ritchson, Sarah Chalke, Isla Fisher, Alan Tudyk, Stephen Root, Benjamin Pajak, Banks Pierce, Jason William Day, Hiro Kanagawa, Kiefer O'Reilly, Chase Petriw, Lauren Bradley, Sarah Surh, AJ Kostynick, Sabrina Elba, Massiel Taveras, Miles Fisher, Kurt Long, Kalyn Harper, Luke Greenfield, Peter New, Benjamin Goas, Elenna Anastacio, Kian Pitman, Patti Gervan, Chase Nicholson, Beth Greenfield, Tess Atkins, Amanda Vredegoor, Aron Cihelka, Simon Turner, Pedram Younesi, Cameron Michael Hallman, Xavier Morrison, Callum Volman, Kairo Ellis, Haven Markus, Kalayna Kozak, James Song, Christina Rivington, Sarah Hayward, Francisca Dennis, Anthony Bailey, Paul Walter Hauser</t>
        </is>
      </c>
      <c r="Q1528" s="107" t="inlineStr">
        <is>
          <t>Luke Greenfield</t>
        </is>
      </c>
      <c r="R1528" s="121" t="inlineStr">
        <is>
          <t>[{"Source": "Internet Movie Database", "Value": "5.5/10"}, {"Source": "Rotten Tomatoes", "Value": "23%"}, {"Source": "Metacritic", "Value": "20/100"}]</t>
        </is>
      </c>
      <c r="S1528" s="108" t="inlineStr">
        <is>
          <t>0</t>
        </is>
      </c>
      <c r="T1528" s="109" t="inlineStr">
        <is>
          <t>PG-13</t>
        </is>
      </c>
      <c r="U1528" s="110" t="inlineStr">
        <is>
          <t>93</t>
        </is>
      </c>
      <c r="V1528" s="82" t="inlineStr">
        <is>
          <t>{"link": "https://www.themoviedb.org/movie/1248226-playdate/watch?locale=CA", "rent": [{"logo_path": "/SPnB1qiCkYfirS2it3hZORwGVn.jpg", "provider_id": 2, "provider_name": "Apple TV Store", "display_priority": 6}, {"logo_path": "/4bIKO5tqPgko0135wL9GhMsb1wv.jpg", "provider_id": 140, "provider_name": "CosmoGo", "display_priority": 18}, {"logo_path": "/qR6FKvnPBx2O37FDg8PNM7efwF3.jpg", "provider_id": 10, "provider_name": "Amazon Video", "display_priority": 56}, {"logo_path": "/vLZKlXUNDcZR7ilvfY9Wr9k80FZ.jpg", "provider_id": 538, "provider_name": "Plex", "display_priority": 81}], "buy": [{"logo_path": "/SPnB1qiCkYfirS2it3hZORwGVn.jpg", "provider_id": 2, "provider_name": "Apple TV Store", "display_priority": 6}, {"logo_path": "/4bIKO5tqPgko0135wL9GhMsb1wv.jpg", "provider_id": 140, "provider_name": "CosmoGo", "display_priority": 18}, {"logo_path": "/qR6FKvnPBx2O37FDg8PNM7efwF3.jpg", "provider_id": 10, "provider_name": "Amazon Video", "display_priority": 56}], "flatrate": [{"logo_path": "/pvske1MyAoymrs5bguRfVqYiM9a.jpg", "provider_id": 119, "provider_name": "Amazon Prime Video", "display_priority": 1}, {"logo_path": "/8aBqoNeGGr0oSA85iopgNZUOTOc.jpg", "provider_id": 2100, "provider_name": "Amazon Prime Video with Ads", "display_priority": 111}]}</t>
        </is>
      </c>
      <c r="W1528" s="111" t="inlineStr">
        <is>
          <t>0</t>
        </is>
      </c>
      <c r="X1528" s="35" t="n">
        <v>1248226</v>
      </c>
      <c r="Y1528" s="35" t="inlineStr">
        <is>
          <t>[119738, 1387866, 11890, 691683, 582570, 1035259, 463272, 993729, 353595, 592834, 43960, 24528, 369883, 21779, 37834, 26266, 65215, 283564, 554241, 36736]</t>
        </is>
      </c>
      <c r="Z1528" s="35" t="inlineStr">
        <is>
          <t>23%</t>
        </is>
      </c>
      <c r="AA1528" s="35" t="inlineStr">
        <is>
          <t>5.5/10</t>
        </is>
      </c>
      <c r="AB1528" s="35" t="inlineStr">
        <is>
          <t>20/100</t>
        </is>
      </c>
      <c r="AC1528" s="35" t="inlineStr">
        <is>
          <t>https://www.youtube.com/embed/xGTq0blCPVQ</t>
        </is>
      </c>
      <c r="AD1528" s="98" t="inlineStr">
        <is>
          <t>US</t>
        </is>
      </c>
      <c r="AE1528" s="98" t="inlineStr">
        <is>
          <t>1772770820865</t>
        </is>
      </c>
    </row>
    <row r="1529" ht="14.25" customHeight="1" s="169">
      <c r="A1529" s="93" t="inlineStr">
        <is>
          <t>Ace Ventura: When Nature Calls</t>
        </is>
      </c>
      <c r="B1529" s="94" t="n">
        <v>26</v>
      </c>
      <c r="C1529" s="131" t="inlineStr">
        <is>
          <t>Ace Ventura</t>
        </is>
      </c>
      <c r="D1529" s="132" t="n"/>
      <c r="E1529" s="95" t="inlineStr">
        <is>
          <t>Comedy</t>
        </is>
      </c>
      <c r="F1529" s="117" t="n"/>
      <c r="G1529" s="31" t="n"/>
      <c r="H1529" s="32" t="n"/>
      <c r="I1529" s="96" t="inlineStr">
        <is>
          <t>Warner Bros.</t>
        </is>
      </c>
      <c r="J1529" s="97" t="n">
        <v>1995</v>
      </c>
      <c r="K1529" s="35">
        <f>ROW(K1529)-1</f>
        <v/>
      </c>
      <c r="L1529" s="98" t="b">
        <v>0</v>
      </c>
      <c r="M1529" s="99" t="inlineStr">
        <is>
          <t>The law of diminishing returns absolutely applies to this sequel of a movie that already wasn't very good. They run back a lot of jokes from the first one, and they weren't even very funny in this first place, so it's odd that they would get an encore. Jim Carrey is annoying from the very beginning in this one, he doesn't really make any jokes, only makes faces and noises. Carrey never turns it down even 1 percent, and I guess that works for some people, but he is exhausting. Outside of a couple of moments and a reasonably well structured (albeit, predictable) mystery, this is a tough watch. Trades in the homophobia and transphobia of the original for some racism. Ace Ventura doesn't even resemble a person in this movie. He never acts naturally, always going all out and being a lunatic, and yet everyone else around him just lets him do whatever he wants. He could pull out a looney tunes long gun and shot someone point blank and everyone else including the guy that got shot would just say "Ace you're such a rascal". People that like these movies are probably the most annoying people to meet in real life.</t>
        </is>
      </c>
      <c r="N1529" s="76" t="inlineStr">
        <is>
          <t>Summoned from an ashram in Tibet, Ace finds himself on a perilous journey into the jungles of Africa to find Shikaka, the missing sacred animal of the friendly Wachati tribe. He must accomplish this before the wedding of the Wachati's Princess to the prince of the warrior Wachootoos. If Ace fails, the result will be a vicious tribal war.</t>
        </is>
      </c>
      <c r="O1529" s="105" t="inlineStr">
        <is>
          <t>https://image.tmdb.org/t/p/w500/wcinCf1ov2D6M3P7BBZkzQFOiIb.jpg</t>
        </is>
      </c>
      <c r="P1529" s="106" t="inlineStr">
        <is>
          <t>Jim Carrey, Ian McNeice, Simon Callow, Maynard Eziashi, Bob Gunton, Sophie Okonedo, Tommy Davidson, Adewale Akinnuoye-Agbaje, Danny Daniels, Sam Phillips, Damon Standifer, Andrew Steel, Bruce Spence, Tom Grunke, Arsenio, Kristin Norton, Michael Reid MacKay, Kayla Allen, Ken Kirzinger, Dev Kennedy, Patti Tippo, Sabrinah Christie, Warren Sroka, Gene Williams, Leif Tilden, G.W. Bailey, Joseph Granda, Joe Greene, Patrick Michael Strange</t>
        </is>
      </c>
      <c r="Q1529" s="107" t="inlineStr">
        <is>
          <t>Steve Oedekerk</t>
        </is>
      </c>
      <c r="R1529" s="121" t="inlineStr">
        <is>
          <t>[{"Source": "Internet Movie Database", "Value": "6.4/10"}, {"Source": "Rotten Tomatoes", "Value": "23%"}, {"Source": "Metacritic", "Value": "43/100"}]</t>
        </is>
      </c>
      <c r="S1529" s="108" t="inlineStr">
        <is>
          <t>212,385,533</t>
        </is>
      </c>
      <c r="T1529" s="109" t="inlineStr">
        <is>
          <t>PG-13</t>
        </is>
      </c>
      <c r="U1529" s="110" t="inlineStr">
        <is>
          <t>90</t>
        </is>
      </c>
      <c r="V1529" s="82" t="inlineStr">
        <is>
          <t>{"link": "https://www.themoviedb.org/movie/9273-ace-ventura-when-nature-calls/watch?locale=CA", "buy":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"rent":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t>
        </is>
      </c>
      <c r="W1529" s="111" t="inlineStr">
        <is>
          <t>30,000,000</t>
        </is>
      </c>
      <c r="X1529" s="35" t="n">
        <v>9273</v>
      </c>
      <c r="Y1529" s="35" t="inlineStr">
        <is>
          <t>[13534, 26180, 1035259, 9255, 408648, 3049, 955916, 27590, 12921, 32061, 14550, 5506, 13158, 829400, 763873, 284054, 119738, 16148, 353595, 13064]</t>
        </is>
      </c>
      <c r="Z1529" s="35" t="inlineStr">
        <is>
          <t>23%</t>
        </is>
      </c>
      <c r="AA1529" s="35" t="inlineStr">
        <is>
          <t>6.4/10</t>
        </is>
      </c>
      <c r="AB1529" s="35" t="inlineStr">
        <is>
          <t>43/100</t>
        </is>
      </c>
      <c r="AC1529" s="35" t="inlineStr">
        <is>
          <t>https://www.youtube.com/embed/DfqPjRMsRP0</t>
        </is>
      </c>
      <c r="AD1529" s="98" t="inlineStr">
        <is>
          <t>US</t>
        </is>
      </c>
      <c r="AE1529" s="98" t="inlineStr">
        <is>
          <t>1735534509817</t>
        </is>
      </c>
    </row>
    <row r="1530" ht="14.25" customHeight="1" s="169">
      <c r="A1530" s="93" t="inlineStr">
        <is>
          <t>Marked for Death</t>
        </is>
      </c>
      <c r="B1530" s="94" t="n">
        <v>26</v>
      </c>
      <c r="C1530" s="131" t="n"/>
      <c r="D1530" s="132" t="n"/>
      <c r="E1530" s="95" t="inlineStr">
        <is>
          <t>Action</t>
        </is>
      </c>
      <c r="F1530" s="117" t="inlineStr">
        <is>
          <t>Crime</t>
        </is>
      </c>
      <c r="G1530" s="31" t="n"/>
      <c r="H1530" s="32" t="n"/>
      <c r="I1530" s="96" t="inlineStr">
        <is>
          <t>20th Century Studios</t>
        </is>
      </c>
      <c r="J1530" s="97" t="n">
        <v>1990</v>
      </c>
      <c r="K1530" s="35">
        <f>ROW(K1530)-1</f>
        <v/>
      </c>
      <c r="L1530" s="98" t="b">
        <v>0</v>
      </c>
      <c r="M1530" s="99" t="inlineStr">
        <is>
          <t>Terrible dialogue and, outside of Keith David, terrible acting. Seagal is horrible, he can't show any emotion at all, and delivers every line in a loud whisper. At least at this point in his career he is in good shape so his fights are more believable, but they still are not satisfying to watch. His fights are all the same. It's likely that he is a good fighter in real life, but that doesn't come across on screen. An action movie should have the fight scenes be the most exciting part, and there aren't really any exciting parts to this. Possibly the second best actor in the movie is Danielle Harris of Halloween fame, but she is fridged and doesn't ever have her storyline resolved.</t>
        </is>
      </c>
      <c r="N1530" s="49" t="inlineStr">
        <is>
          <t>Just retired from the Drug Enforcement Agency, John Hatcher returns to his hometown and quickly discovers that drugs have infiltrated his old neighborhood. Determined to drive the dealers out, Hatcher crosses paths with a ferocious Jamaican drug lord who vows that Hatcher and his family are now marked for death.</t>
        </is>
      </c>
      <c r="O1530" s="50" t="inlineStr">
        <is>
          <t>https://image.tmdb.org/t/p/w500/xYaetJsSm5FC1zxhdW8UR1NVXzc.jpg</t>
        </is>
      </c>
      <c r="P1530" s="51" t="inlineStr">
        <is>
          <t>Steven Seagal, Basil Wallace, Keith David, Tom Wright, Joanna Pacula, Elizabeth Gracen, Bette Ford, Danielle Harris, Al Israel, Arlen Dean Snyder, Victor Romero Evans, Tony DiBenedetto, Kevin Dunn, Danny Trejo, Elena Sahagun, Rita Verreos, Peter Jason, Tom Dugan, Earl Boen, Leslie Danon, Terri Ivens, Teri Weigel, Nicholas Celozzi, Mickie McGowan, Michael Ralph, Jeffrey Anderson-Gunter, Richard Delmonte, Joe Renteria, Gary Carlos Cervantes, Wayne Montanio, Nick Corello, Grant Gelt, Justine Murphy, Stanley White, Matt Levin, Philip Tanzini, Dale Harimoto, Tracey Burch, Robert Ashiva Ganta Strickland, Noel L. Walcott III, Prince Ital Joe, Andria Martel, Debby Shively, Craig Pinkard, Matt O'Toole, Kerrie Cullen, Linus Huffman, Roger Romero Godbout, Harry John Leamy, John Endeveri, Christopher Allen Goss, Libert Steer, Philip Chen, Rock Deadrick, Einstein Brown, Éric Bernard, Haile Maskel, Jimmy Cliff</t>
        </is>
      </c>
      <c r="Q1530" s="52" t="inlineStr">
        <is>
          <t>Dwight H. Little</t>
        </is>
      </c>
      <c r="R1530" s="53" t="inlineStr">
        <is>
          <t>[{"Source": "Internet Movie Database", "Value": "5.9/10"}, {"Source": "Rotten Tomatoes", "Value": "27%"}, {"Source": "Metacritic", "Value": "49/100"}]</t>
        </is>
      </c>
      <c r="S1530" s="54" t="inlineStr">
        <is>
          <t>46,044,400</t>
        </is>
      </c>
      <c r="T1530" s="55" t="inlineStr">
        <is>
          <t>R</t>
        </is>
      </c>
      <c r="U1530" s="56" t="inlineStr">
        <is>
          <t>93</t>
        </is>
      </c>
      <c r="V1530" s="57" t="inlineStr">
        <is>
          <t>{"link": "https://www.themoviedb.org/movie/10173-marked-for-death/watch?locale=CA", "flatrate": [{"logo_path": "/97yvRBw1GzX7fXprcF80er19ot.jpg", "provider_id": 337, "provider_name": "Disney Plus", "display_priority": 3}], "rent": [{"logo_path": "/8z7rC8uIDaTM91X0ZfkRf04ydj2.jpg", "provider_id": 3, "provider_name": "Google Play Movies", "display_priority": 7}, {"logo_path": "/pTnn5JwWr4p3pG8H6VrpiQo7Vs0.jpg", "provider_id": 192, "provider_name": "YouTube", "display_priority": 33}, {"logo_path": "/qR6FKvnPBx2O37FDg8PNM7efwF3.jpg", "provider_id": 10, "provider_name": "Amazon Video", "display_priority": 56}], "buy": [{"logo_path": "/8z7rC8uIDaTM91X0ZfkRf04ydj2.jpg", "provider_id": 3, "provider_name": "Google Play Movies", "display_priority": 7}, {"logo_path": "/pTnn5JwWr4p3pG8H6VrpiQo7Vs0.jpg", "provider_id": 192, "provider_name": "YouTube", "display_priority": 33}, {"logo_path": "/qR6FKvnPBx2O37FDg8PNM7efwF3.jpg", "provider_id": 10, "provider_name": "Amazon Video", "display_priority": 56}]}</t>
        </is>
      </c>
      <c r="W1530" s="58" t="inlineStr">
        <is>
          <t>12,000,000</t>
        </is>
      </c>
      <c r="X1530" s="35" t="n">
        <v>10173</v>
      </c>
      <c r="Y1530" s="35" t="inlineStr">
        <is>
          <t>[395990, 346709, 17134, 11349, 23847, 6723, 22029, 9455, 1242501, 808023, 1138749, 13389, 500922, 27579, 82682, 395458, 20762, 11835, 76640, 484889]</t>
        </is>
      </c>
      <c r="Z1530" s="35" t="inlineStr">
        <is>
          <t>27%</t>
        </is>
      </c>
      <c r="AA1530" s="35" t="inlineStr">
        <is>
          <t>5.9/10</t>
        </is>
      </c>
      <c r="AB1530" s="35" t="inlineStr">
        <is>
          <t>49/100</t>
        </is>
      </c>
      <c r="AC1530" s="154" t="inlineStr">
        <is>
          <t>https://www.youtube.com/embed/eb2-ojUuEQ8</t>
        </is>
      </c>
      <c r="AD1530" s="98" t="inlineStr">
        <is>
          <t>US</t>
        </is>
      </c>
      <c r="AE1530" s="98" t="inlineStr">
        <is>
          <t>1736126047901</t>
        </is>
      </c>
    </row>
    <row r="1531" ht="14.25" customHeight="1" s="169">
      <c r="A1531" s="93" t="inlineStr">
        <is>
          <t>London Has Fallen</t>
        </is>
      </c>
      <c r="B1531" s="94" t="n">
        <v>26</v>
      </c>
      <c r="C1531" s="131" t="inlineStr">
        <is>
          <t>Has Fallen</t>
        </is>
      </c>
      <c r="D1531" s="132" t="n"/>
      <c r="E1531" s="95" t="inlineStr">
        <is>
          <t>Action</t>
        </is>
      </c>
      <c r="F1531" s="117" t="inlineStr">
        <is>
          <t>Thriller</t>
        </is>
      </c>
      <c r="G1531" s="31" t="n"/>
      <c r="H1531" s="32" t="n"/>
      <c r="I1531" s="96" t="inlineStr">
        <is>
          <t>Focus Features</t>
        </is>
      </c>
      <c r="J1531" s="97" t="n">
        <v>2016</v>
      </c>
      <c r="K1531" s="35">
        <f>ROW(K1531)-1</f>
        <v/>
      </c>
      <c r="L1531" s="98" t="b">
        <v>0</v>
      </c>
      <c r="M1531" s="99" t="inlineStr">
        <is>
          <t>Just an incredibly dull and boring action movie. Made for tweens that only care about bullet count and thinking they might get in trouble if they watch it. Terrible dialogue, no character development whatsoever, poorly lit action once again. Really xenophobic, to a disturbing level honestly. Feels way older than it actually is. Rehashes the same plot and story beats as the first, but even worse.</t>
        </is>
      </c>
      <c r="N1531" s="49" t="inlineStr">
        <is>
          <t>In London for the Prime Minister's funeral, Mike Banning discovers a plot to assassinate all the attending world leaders.</t>
        </is>
      </c>
      <c r="O1531" s="50" t="inlineStr">
        <is>
          <t>https://image.tmdb.org/t/p/w500/iEbLkYzyiUdOKNK4WNBFyGH7r2Y.jpg</t>
        </is>
      </c>
      <c r="P1531" s="51" t="inlineStr">
        <is>
          <t>Gerard Butler, Aaron Eckhart, Angela Bassett, Morgan Freeman, Melissa Leo, Robert Forster, Sean O'Bryan, Radha Mitchell, Jackie Earle Haley, Charlotte Riley, Mehdi Dehbi, Colin Salmon, Alon Aboutboul, Jorge Leon, Waleed Zuaiter, Adel Bencherif, Shivani Ghai, Michael Wildman, Bryan Larkin, Penny Downie, Patrick Kennedy, Deborah Grant, Andrew Pleavin, Nigel Whitmey, Julia Montgomery Brown, Alex Giannini, Elsa Mollien, Philip Delancy, Nikesh Patel, Nancy Baldwin, Terence Beesley, Kemi-Bo Jacobs, Simon Harrison, Guy Williams, Tsuwayuki Saotome, Sadao Ueda, Tim Woodward, Martin Petrushev</t>
        </is>
      </c>
      <c r="Q1531" s="52" t="inlineStr">
        <is>
          <t>Babak Najafi</t>
        </is>
      </c>
      <c r="R1531" s="53" t="inlineStr">
        <is>
          <t>[{"Source": "Internet Movie Database", "Value": "5.9/10"}, {"Source": "Rotten Tomatoes", "Value": "28%"}, {"Source": "Metacritic", "Value": "28/100"}]</t>
        </is>
      </c>
      <c r="S1531" s="54" t="inlineStr">
        <is>
          <t>205,754,447</t>
        </is>
      </c>
      <c r="T1531" s="55" t="inlineStr">
        <is>
          <t>R</t>
        </is>
      </c>
      <c r="U1531" s="56" t="inlineStr">
        <is>
          <t>99</t>
        </is>
      </c>
      <c r="V1531" s="57" t="inlineStr">
        <is>
          <t>{"link": "https://www.themoviedb.org/movie/267860-london-has-fallen/watch?locale=CA", "rent": [{"logo_path": "/SPnB1qiCkYfirS2it3hZORwGVn.jpg", "provider_id": 2, "provider_name": "Apple TV Store", "display_priority": 6}, {"logo_path": "/4bIKO5tqPgko0135wL9GhMsb1wv.jpg", "provider_id": 140, "provider_name": "CosmoGo", "display_priority": 18}, {"logo_path": "/qR6FKvnPBx2O37FDg8PNM7efwF3.jpg", "provider_id": 10, "provider_name": "Amazon Video", "display_priority": 56}], "buy": [{"logo_path": "/SPnB1qiCkYfirS2it3hZORwGVn.jpg", "provider_id": 2, "provider_name": "Apple TV Store", "display_priority": 6}, {"logo_path": "/4bIKO5tqPgko0135wL9GhMsb1wv.jpg", "provider_id": 140, "provider_name": "CosmoGo", "display_priority": 18}, {"logo_path": "/qR6FKvnPBx2O37FDg8PNM7efwF3.jpg", "provider_id": 10, "provider_name": "Amazon Video", "display_priority": 56}], "flatrate": [{"logo_path": "/pbpMk2JmcoNnQwx5JGpXngfoWtp.jpg", "provider_id": 8, "provider_name": "Netflix", "display_priority": 0}, {"logo_path": "/cQjWvOiKRPeSuWRNGegcBjyqVbR.jpg", "provider_id": 469, "provider_name": "Club Illico", "display_priority": 51}, {"logo_path": "/dpR8r13zWDeUR0QkzWidrdMxa56.jpg", "provider_id": 1796, "provider_name": "Netflix Standard with Ads", "display_priority": 93}], "free": [{"logo_path": "/j7D006Uy3UWwZ6G0xH6BMgIWTzH.jpg", "provider_id": 212, "provider_name": "Hoopla", "display_priority": 8}]}</t>
        </is>
      </c>
      <c r="W1531" s="58" t="inlineStr">
        <is>
          <t>60,000,000</t>
        </is>
      </c>
      <c r="X1531" s="35" t="n">
        <v>267860</v>
      </c>
      <c r="Y1531" s="35" t="inlineStr">
        <is>
          <t>[1093995, 1093994, 2086, 423204, 749170, 1469354, 1045938, 1024127, 1410082, 949484, 6883, 17365, 1371151, 476678, 893228, 1171541, 58626, 1094319, 763788, 9386]</t>
        </is>
      </c>
      <c r="Z1531" s="35" t="inlineStr">
        <is>
          <t>28%</t>
        </is>
      </c>
      <c r="AA1531" s="35" t="inlineStr">
        <is>
          <t>5.9/10</t>
        </is>
      </c>
      <c r="AB1531" s="35" t="inlineStr">
        <is>
          <t>28/100</t>
        </is>
      </c>
      <c r="AC1531" s="35" t="inlineStr">
        <is>
          <t>https://www.youtube.com/embed/oQhX4JxGHtw</t>
        </is>
      </c>
      <c r="AD1531" s="98" t="inlineStr">
        <is>
          <t>GB</t>
        </is>
      </c>
      <c r="AE1531" s="98" t="inlineStr">
        <is>
          <t>1737481047560</t>
        </is>
      </c>
    </row>
    <row r="1532" ht="14.25" customHeight="1" s="169">
      <c r="A1532" s="93" t="inlineStr">
        <is>
          <t>You're Cordially Invited</t>
        </is>
      </c>
      <c r="B1532" s="94" t="n">
        <v>26</v>
      </c>
      <c r="C1532" s="131" t="n"/>
      <c r="D1532" s="132" t="n"/>
      <c r="E1532" s="95" t="inlineStr">
        <is>
          <t>Comedy</t>
        </is>
      </c>
      <c r="F1532" s="117" t="n"/>
      <c r="G1532" s="31" t="n"/>
      <c r="H1532" s="32" t="inlineStr">
        <is>
          <t>Amazon Prime</t>
        </is>
      </c>
      <c r="I1532" s="96" t="inlineStr">
        <is>
          <t>Amazon MGM Studios</t>
        </is>
      </c>
      <c r="J1532" s="97" t="n">
        <v>2025</v>
      </c>
      <c r="K1532" s="35">
        <f>ROW(K1532)-1</f>
        <v/>
      </c>
      <c r="L1532" s="98" t="b">
        <v>0</v>
      </c>
      <c r="M1532" s="99" t="inlineStr">
        <is>
          <t>Another really, really unfunny comedy from Ferrell and his group, who should really hang up the cleats at this point. There are very few funny moments in this, and it's usually more annoying than it is humorous. The score of this movie is so grating, every time it came on I wanted to turn the movie off. Too much awkward comedy and I really don't like that style. Really predictable and forced love story at the end.</t>
        </is>
      </c>
      <c r="N1532" s="49" t="inlineStr">
        <is>
          <t>When two weddings are accidentally booked on the same day at the same venue, each bridal party is challenged with preserving their family's special moment while making the most of the unanticipated tight quarters. In a hilarious battle of determination and grit, the father of the bride and sister of the other bride chaotically go head-to-head as they stop at nothing to uphold an unforgettable celebration for their loved ones.</t>
        </is>
      </c>
      <c r="O1532" s="50" t="inlineStr">
        <is>
          <t>https://image.tmdb.org/t/p/w500/muXnwAdVdEEktto0NBNMyqK3uQH.jpg</t>
        </is>
      </c>
      <c r="P1532" s="51" t="inlineStr">
        <is>
          <t>Will Ferrell, Reese Witherspoon, Geraldine Viswanathan, Meredith Hagner, Jimmy Tatro, Stony Blyden, Leanne Morgan, Rory Scovel, Keyla Monterroso Mejia, Ramona Young, Jack McBrayer, Fortune Feimster, Celia Weston, Martha B. Knighton, Bobby Moynihan, Ava Hill, Wyatt Russell, Vinny Thomas, Peyton Manning, Josué Charles, Matt Mercurio, Lauren Holt, Zamani Wilder, Kermit Rolison, Wesley Mann, Lion Way, Wyatt Hunt, Krishna Sistla Ward, Sydney Wease, Samantha Binkerd, Jack Caron, Lauren Halperin, Nick Jonas, Ginny MacColl, Sofía Palmero, Marc Inniss, Skyler Semien, Noah Kazeem-Riley, Jeremy Denzel, Ben Blevins, DaeSun Cupid, Dylan Cheek, Avery Gillham, Allan Scott, Jason Barrett, Jeff L. Deist, David Covarrubias, Meredith Pyle, Arnold Livingston Geis, E. Scott Levin</t>
        </is>
      </c>
      <c r="Q1532" s="52" t="inlineStr">
        <is>
          <t>Nicholas Stoller</t>
        </is>
      </c>
      <c r="R1532" s="53" t="inlineStr">
        <is>
          <t>[{"Source": "Internet Movie Database", "Value": "5.5/10"}, {"Source": "Rotten Tomatoes", "Value": "48%"}, {"Source": "Metacritic", "Value": "51/100"}]</t>
        </is>
      </c>
      <c r="S1532" s="54" t="inlineStr">
        <is>
          <t>0</t>
        </is>
      </c>
      <c r="T1532" s="55" t="inlineStr">
        <is>
          <t>R</t>
        </is>
      </c>
      <c r="U1532" s="56" t="inlineStr">
        <is>
          <t>109</t>
        </is>
      </c>
      <c r="V1532" s="57" t="inlineStr">
        <is>
          <t>{"link": "https://www.themoviedb.org/movie/996821-you-re-cordially-invited/watch?locale=CA", "flatrate": [{"logo_path": "/pvske1MyAoymrs5bguRfVqYiM9a.jpg", "provider_id": 119, "provider_name": "Amazon Prime Video", "display_priority": 1}, {"logo_path": "/8aBqoNeGGr0oSA85iopgNZUOTOc.jpg", "provider_id": 2100, "provider_name": "Amazon Prime Video with Ads", "display_priority": 111}], "buy":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"rent": [{"logo_path": "/SPnB1qiCkYfirS2it3hZORwGVn.jpg", "provider_id": 2, "provider_name": "Apple TV Store", "display_priority": 6}, {"logo_path": "/4bIKO5tqPgko0135wL9GhMsb1wv.jpg", "provider_id": 140, "provider_name": "CosmoGo", "display_priority": 18}, {"logo_path": "/qR6FKvnPBx2O37FDg8PNM7efwF3.jpg", "provider_id": 10, "provider_name": "Amazon Video", "display_priority": 56}, {"logo_path": "/vLZKlXUNDcZR7ilvfY9Wr9k80FZ.jpg", "provider_id": 538, "provider_name": "Plex", "display_priority": 81}]}</t>
        </is>
      </c>
      <c r="W1532" s="58" t="inlineStr">
        <is>
          <t>0</t>
        </is>
      </c>
      <c r="X1532" s="35" t="n">
        <v>996821</v>
      </c>
      <c r="Y1532" s="35" t="inlineStr">
        <is>
          <t>[8273, 55721, 521844, 802372, 25560, 706510, 316023, 1204892, 252838, 9582, 11631, 680319, 508101, 14675, 803104, 869641, 10030, 26685, 51942, 14197]</t>
        </is>
      </c>
      <c r="Z1532" s="35" t="inlineStr">
        <is>
          <t>48%</t>
        </is>
      </c>
      <c r="AA1532" s="35" t="inlineStr">
        <is>
          <t>5.5/10</t>
        </is>
      </c>
      <c r="AB1532" s="35" t="inlineStr">
        <is>
          <t>51/100</t>
        </is>
      </c>
      <c r="AC1532" s="35" t="inlineStr">
        <is>
          <t>https://www.youtube.com/embed/FTEqcrgsmzg</t>
        </is>
      </c>
      <c r="AD1532" s="98" t="inlineStr">
        <is>
          <t>US</t>
        </is>
      </c>
      <c r="AE1532" s="98" t="inlineStr">
        <is>
          <t>1738625470155</t>
        </is>
      </c>
    </row>
    <row r="1533" ht="14.25" customHeight="1" s="169">
      <c r="A1533" s="93" t="inlineStr">
        <is>
          <t>The Wolfman</t>
        </is>
      </c>
      <c r="B1533" s="94" t="n">
        <v>26</v>
      </c>
      <c r="C1533" s="131" t="inlineStr">
        <is>
          <t>Dark Universe</t>
        </is>
      </c>
      <c r="D1533" s="132" t="n"/>
      <c r="E1533" s="95" t="inlineStr">
        <is>
          <t>Horror</t>
        </is>
      </c>
      <c r="F1533" s="117" t="n"/>
      <c r="G1533" s="31" t="n"/>
      <c r="H1533" s="32" t="n"/>
      <c r="I1533" s="96" t="inlineStr">
        <is>
          <t>Universal Pictures</t>
        </is>
      </c>
      <c r="J1533" s="97" t="n">
        <v>2010</v>
      </c>
      <c r="K1533" s="35">
        <f>ROW(K1533)-1</f>
        <v/>
      </c>
      <c r="L1533" s="98" t="b">
        <v>0</v>
      </c>
      <c r="M1533" s="99" t="inlineStr">
        <is>
          <t>Another failed attempt to restart a monster movie franchise by universal. This is better than Van Helsing, but also way less interesting. It's reasonably competent from a visual standpoint, but there is nothing to this movie. The characters are paper thin, and their relationships with each other feel extremely forced. This lead me to not care at all about anyone in this movie. The dialogue felt like everyone was reading from a really old book. The movie is overall quite boring, and actually is formulated like a Marvel movie, with an opening stinger, and a closing fight between two characters with the same skill set.</t>
        </is>
      </c>
      <c r="N1533" s="49" t="inlineStr">
        <is>
          <t>Lawrence Talbot, an American man on a visit to Victorian London to make amends with his estranged father, gets bitten by a werewolf and, after a moonlight transformation, leaves him with a savage hunger for flesh.</t>
        </is>
      </c>
      <c r="O1533" s="50" t="inlineStr">
        <is>
          <t>https://image.tmdb.org/t/p/w500/fQqPoAHvHicie1ttuiV2q0yv9V7.jpg</t>
        </is>
      </c>
      <c r="P1533" s="51" t="inlineStr">
        <is>
          <t>Benicio del Toro, Anthony Hopkins, Emily Blunt, Hugo Weaving, Geraldine Chaplin, Art Malik, Antony Sher, David Schofield, Cristina Contes, David Sterne, Elizabeth Croft, Simon Merrells, Asa Butterfield, Olga Fedori, Lorraine Hilton, John Owens, Gemma Whelan, Nicholas Day, Clive Russell, Michael Cronin, Max von Sydow, Roger Frost, Oliver Adams, Emil Hostina, Rick Baker, Jessica Manley, Jordan Coulson, Ian Peck, David Keyes, C.C. Smiff, Anthony Debaeck, Waseem Abbas, Julie Eagleton, Kate Dion-Richard, Salo Gardner, Andy Gathergood, Richard Hansell, Sam Hazeldine, Mia McKenna-Bruce, Brigitte Millar, Claude Starling, Karim Theilgaard, Christian Wolf-La'Moy, Mario Marin-Borquez, Emily Cohen, Malcolm Scates, Rob Dixon, Dave Fisher, Barry McCormick, Shaun Smith, Richard James, Jake Nightingale, Debbie Attwell, Piotr Baumann, Peter Paul Burrows, Matilda Fulljames, Rich Goble, Michael Mansbridge, David Orpheus, Panayiota Panteli, Emily Parr, Dianne Pilkington, Robert Roman Ratajczak, Anthony Richard Rowe, John Styles, Branko Tomović, John Whitby</t>
        </is>
      </c>
      <c r="Q1533" s="52" t="inlineStr">
        <is>
          <t>Joe Johnston</t>
        </is>
      </c>
      <c r="R1533" s="53" t="inlineStr">
        <is>
          <t>[{"Source": "Internet Movie Database", "Value": "5.9/10"}, {"Source": "Rotten Tomatoes", "Value": "32%"}, {"Source": "Metacritic", "Value": "43/100"}]</t>
        </is>
      </c>
      <c r="S1533" s="54" t="inlineStr">
        <is>
          <t>140,700,000</t>
        </is>
      </c>
      <c r="T1533" s="55" t="inlineStr">
        <is>
          <t>R</t>
        </is>
      </c>
      <c r="U1533" s="56" t="inlineStr">
        <is>
          <t>103</t>
        </is>
      </c>
      <c r="V1533" s="57" t="inlineStr">
        <is>
          <t>{"link": "https://www.themoviedb.org/movie/7978-the-wolfman/watch?locale=CA", "buy": [{"logo_path": "/SPnB1qiCkYfirS2it3hZORwGVn.jpg", "provider_id": 2, "provider_name": "Apple TV Store", "display_priority": 6}, {"logo_path": "/4bIKO5tqPgko0135wL9GhMsb1wv.jpg", "provider_id": 140, "provider_name": "CosmoGo", "display_priority": 18}, {"logo_path": "/qR6FKvnPBx2O37FDg8PNM7efwF3.jpg", "provider_id": 10, "provider_name": "Amazon Video", "display_priority": 56}], "rent": [{"logo_path": "/SPnB1qiCkYfirS2it3hZORwGVn.jpg", "provider_id": 2, "provider_name": "Apple TV Store", "display_priority": 6}, {"logo_path": "/4bIKO5tqPgko0135wL9GhMsb1wv.jpg", "provider_id": 140, "provider_name": "CosmoGo", "display_priority": 18}, {"logo_path": "/qR6FKvnPBx2O37FDg8PNM7efwF3.jpg", "provider_id": 10, "provider_name": "Amazon Video", "display_priority": 56}]}</t>
        </is>
      </c>
      <c r="W1533" s="58" t="inlineStr">
        <is>
          <t>150,000,000</t>
        </is>
      </c>
      <c r="X1533" s="35" t="n">
        <v>7978</v>
      </c>
      <c r="Y1533" s="35" t="inlineStr">
        <is>
          <t>[26774, 970450, 814889, 19185, 748230, 1089123, 290555, 52520, 1242937, 710295, 46261, 1309083, 9378, 1352774, 426063, 338947, 9792, 101669, 532408, 13186]</t>
        </is>
      </c>
      <c r="Z1533" s="35" t="inlineStr">
        <is>
          <t>32%</t>
        </is>
      </c>
      <c r="AA1533" s="35" t="inlineStr">
        <is>
          <t>5.9/10</t>
        </is>
      </c>
      <c r="AB1533" s="35" t="inlineStr">
        <is>
          <t>43/100</t>
        </is>
      </c>
      <c r="AC1533" s="35" t="inlineStr">
        <is>
          <t>https://www.youtube.com/embed/3xSuR1zZCII</t>
        </is>
      </c>
      <c r="AD1533" s="98" t="inlineStr">
        <is>
          <t>US</t>
        </is>
      </c>
      <c r="AE1533" s="98" t="inlineStr">
        <is>
          <t>1759719107553</t>
        </is>
      </c>
    </row>
    <row r="1534" ht="14.25" customHeight="1" s="169">
      <c r="A1534" s="93" t="inlineStr">
        <is>
          <t>Halloween III: Season of the Witch</t>
        </is>
      </c>
      <c r="B1534" s="94" t="n">
        <v>25</v>
      </c>
      <c r="C1534" s="131" t="inlineStr">
        <is>
          <t>Halloween</t>
        </is>
      </c>
      <c r="D1534" s="132" t="n"/>
      <c r="E1534" s="95" t="inlineStr">
        <is>
          <t>Horror</t>
        </is>
      </c>
      <c r="F1534" s="117" t="inlineStr">
        <is>
          <t>Sci-Fi</t>
        </is>
      </c>
      <c r="G1534" s="31" t="inlineStr">
        <is>
          <t>Halloween</t>
        </is>
      </c>
      <c r="H1534" s="32" t="n"/>
      <c r="I1534" s="96" t="inlineStr">
        <is>
          <t>Universal Pictures</t>
        </is>
      </c>
      <c r="J1534" s="97" t="n">
        <v>1982</v>
      </c>
      <c r="K1534" s="35">
        <f>ROW(K1534)-1</f>
        <v/>
      </c>
      <c r="L1534" s="98" t="b">
        <v>0</v>
      </c>
      <c r="M1534" s="99" t="inlineStr">
        <is>
          <t>An interesting break from the formula of endless slasher sequels. I like the idea of 'Halloween' being an anthology series of creepy things that happen at halloween time. This movie is not good enough to justify that, unfortunately. The acting is subpar at times, the story is really insnae, it never really feels like out leads are in danger. There are a couple of frightening moments and the occasional good effect, but this movie is largely forgettable outside of being the Halloween without Michael Myers.</t>
        </is>
      </c>
      <c r="N1534" s="49" t="inlineStr">
        <is>
          <t>After a terrified toy salesman is mysteriously attacked and brought to the hospital, clutching the year's most popular Halloween mask, Dr. Daniel Challis sets out to investigate the strange events and finds himself thrust into a nightmarish conspiracy.</t>
        </is>
      </c>
      <c r="O1534" s="50" t="inlineStr">
        <is>
          <t>https://image.tmdb.org/t/p/w500/WABfdeaThFYXCySGIOvRNv2sSW.jpg</t>
        </is>
      </c>
      <c r="P1534" s="51" t="inlineStr">
        <is>
          <t>Tom Atkins, Stacey Nelkin, Dan O'Herlihy, Michael Currie, Ralph Strait, Jadeen Barbor, Brad Schacter, Garn Stephens, Nancy Kyes, Jonathan Terry, Al Berry, Wendy Wessberg, Essex Smith, Maidie Norman, John MacBride, Dick Warlock, Joshua John Miller, Michelle Walker, Paddi Edwards, Norman Merrill, Loyd Catlett, Jamie Lee Curtis, Tommy Lee Wallace, Martin Cassidy, Patrick Pankhurst, Jeffrey D. Henry, Michael W. Green</t>
        </is>
      </c>
      <c r="Q1534" s="52" t="inlineStr">
        <is>
          <t>Tommy Lee Wallace</t>
        </is>
      </c>
      <c r="R1534" s="53" t="inlineStr">
        <is>
          <t>[{"Source": "Internet Movie Database", "Value": "5.2/10"}, {"Source": "Rotten Tomatoes", "Value": "47%"}, {"Source": "Metacritic", "Value": "50/100"}]</t>
        </is>
      </c>
      <c r="S1534" s="54" t="inlineStr">
        <is>
          <t>14,402,425</t>
        </is>
      </c>
      <c r="T1534" s="55" t="inlineStr">
        <is>
          <t>R</t>
        </is>
      </c>
      <c r="U1534" s="56" t="inlineStr">
        <is>
          <t>98</t>
        </is>
      </c>
      <c r="V1534" s="57" t="inlineStr">
        <is>
          <t>{"link": "https://www.themoviedb.org/movie/10676-halloween-iii-season-of-the-witch/watch?locale=CA", "rent": [{"logo_path": "/SPnB1qiCkYfirS2it3hZORwGVn.jpg", "provider_id": 2, "provider_name": "Apple TV Store", "display_priority": 6}, {"logo_path": "/4bIKO5tqPgko0135wL9GhMsb1wv.jpg", "provider_id": 140, "provider_name": "CosmoGo", "display_priority": 18}, {"logo_path": "/qR6FKvnPBx2O37FDg8PNM7efwF3.jpg", "provider_id": 10, "provider_name": "Amazon Video", "display_priority": 56}], "buy": [{"logo_path": "/SPnB1qiCkYfirS2it3hZORwGVn.jpg", "provider_id": 2, "provider_name": "Apple TV Store", "display_priority": 6}, {"logo_path": "/4bIKO5tqPgko0135wL9GhMsb1wv.jpg", "provider_id": 140, "provider_name": "CosmoGo", "display_priority": 18}, {"logo_path": "/qR6FKvnPBx2O37FDg8PNM7efwF3.jpg", "provider_id": 10, "provider_name": "Amazon Video", "display_priority": 56}]}</t>
        </is>
      </c>
      <c r="W1534" s="58" t="inlineStr">
        <is>
          <t>2,500,000</t>
        </is>
      </c>
      <c r="X1534" s="35" t="n">
        <v>10676</v>
      </c>
      <c r="Y1534" s="35" t="inlineStr">
        <is>
          <t>[4232, 11281, 948, 10665, 550148, 9358, 297608, 517116, 2662, 10331, 11357, 424139, 378018, 24274, 250574, 924, 215830, 285923, 616820, 10225]</t>
        </is>
      </c>
      <c r="Z1534" s="35" t="inlineStr">
        <is>
          <t>47%</t>
        </is>
      </c>
      <c r="AA1534" s="35" t="inlineStr">
        <is>
          <t>5.2/10</t>
        </is>
      </c>
      <c r="AB1534" s="35" t="inlineStr">
        <is>
          <t>50/100</t>
        </is>
      </c>
      <c r="AC1534" s="35" t="inlineStr">
        <is>
          <t>https://www.youtube.com/embed/kk8QJdD5ExE</t>
        </is>
      </c>
      <c r="AD1534" s="98" t="inlineStr">
        <is>
          <t>US</t>
        </is>
      </c>
      <c r="AE1534" s="98" t="n">
        <v>1731215633548</v>
      </c>
    </row>
    <row r="1535" ht="14.25" customHeight="1" s="169">
      <c r="A1535" s="93" t="inlineStr">
        <is>
          <t>Conan the Destroyer</t>
        </is>
      </c>
      <c r="B1535" s="94" t="n">
        <v>25</v>
      </c>
      <c r="C1535" s="131" t="inlineStr">
        <is>
          <t>Conan the Barbarian</t>
        </is>
      </c>
      <c r="D1535" s="132" t="n"/>
      <c r="E1535" s="95" t="inlineStr">
        <is>
          <t>Fantasy</t>
        </is>
      </c>
      <c r="F1535" s="117" t="n"/>
      <c r="G1535" s="31" t="n"/>
      <c r="H1535" s="32" t="n"/>
      <c r="I1535" s="96" t="inlineStr">
        <is>
          <t>Universal Pictures</t>
        </is>
      </c>
      <c r="J1535" s="97" t="n">
        <v>1984</v>
      </c>
      <c r="K1535" s="35">
        <f>ROW(K1535)-1</f>
        <v/>
      </c>
      <c r="L1535" s="98" t="b">
        <v>0</v>
      </c>
      <c r="M1535" s="99" t="inlineStr">
        <is>
          <t>Another 80s sequel that can't hold a candle to the original. The production value is so bad, it's almost impossible to believe this movie cost 18 million dollars. The script is terrible. The dialogue is stuffed with 95% exposition and 5% bad jokes. The story is boring, a series of fetch quests and distractions that culminates in a rubber monster fight. The action isn't any good, never feeling tense or exciting. At least Arnold is there, his charisma and talent is able to provide at least some interest to this dull movie.</t>
        </is>
      </c>
      <c r="N1535" s="49" t="inlineStr">
        <is>
          <t>Conan is commissioned by the evil queen Taramis to safely escort a teen princess and her powerful bodyguard to a far away castle to retrieve the magic Horn of Dagoth. Unknown to Conan, the queen plans to sacrifice the princess when she returns and inherit her kingdom after the bodyguard kills Conan. The queen's plans fail to take into consideration Conan's strength and cunning and the abilities of his sidekicks: the eccentric wizard Akiro, the warrior woman Zula, and the inept Malak. Together the hero and his allies must defeat both mortal and supernatural foes in this voyage to sword-and-sorcery land.</t>
        </is>
      </c>
      <c r="O1535" s="50" t="inlineStr">
        <is>
          <t>https://image.tmdb.org/t/p/w500/m5i7S46DT1ESy7URkh2l92awGRr.jpg</t>
        </is>
      </c>
      <c r="P1535" s="51" t="inlineStr">
        <is>
          <t>Arnold Schwarzenegger, Grace Jones, Wilt Chamberlain, Mako, Tracey Walter, Sarah Douglas, Olivia d'Abo, Pat Roach, Jeff Corey, Sven-Ole Thorsen, Bruce Fleischer, Ferdy Mayne, Angel Ashley, Matt Conner, Erik Holmey, Juan Jaramillo, Terry O'Neill, André Roussimoff, John Sabol, Pablo Talamante</t>
        </is>
      </c>
      <c r="Q1535" s="52" t="inlineStr">
        <is>
          <t>Richard Fleischer</t>
        </is>
      </c>
      <c r="R1535" s="53" t="inlineStr">
        <is>
          <t>[{"Source": "Internet Movie Database", "Value": "5.9/10"}, {"Source": "Rotten Tomatoes", "Value": "29%"}, {"Source": "Metacritic", "Value": "53/100"}]</t>
        </is>
      </c>
      <c r="S1535" s="54" t="inlineStr">
        <is>
          <t>31,042,035</t>
        </is>
      </c>
      <c r="T1535" s="55" t="inlineStr">
        <is>
          <t>PG</t>
        </is>
      </c>
      <c r="U1535" s="56" t="inlineStr">
        <is>
          <t>103</t>
        </is>
      </c>
      <c r="V1535" s="57" t="inlineStr">
        <is>
          <t>{"link": "https://www.themoviedb.org/movie/9610-conan-the-destroyer/watch?locale=CA", "rent": [{"logo_path": "/SPnB1qiCkYfirS2it3hZORwGVn.jpg", "provider_id": 2, "provider_name": "Apple TV Store", "display_priority": 6}, {"logo_path": "/8z7rC8uIDaTM91X0ZfkRf04ydj2.jpg", "provider_id": 3, "provider_name": "Google Play Movies", "display_priority": 7}, {"logo_path": "/pTnn5JwWr4p3pG8H6VrpiQo7Vs0.jpg", "provider_id": 192, "provider_name": "YouTube", "display_priority": 33}, {"logo_path": "/qR6FKvnPBx2O37FDg8PNM7efwF3.jpg", "provider_id": 10, "provider_name": "Amazon Video", "display_priority": 56}], "buy": [{"logo_path": "/SPnB1qiCkYfirS2it3hZORwGVn.jpg", "provider_id": 2, "provider_name": "Apple TV Store", "display_priority": 6}, {"logo_path": "/8z7rC8uIDaTM91X0ZfkRf04ydj2.jpg", "provider_id": 3, "provider_name": "Google Play Movies", "display_priority": 7}, {"logo_path": "/pTnn5JwWr4p3pG8H6VrpiQo7Vs0.jpg", "provider_id": 192, "provider_name": "YouTube", "display_priority": 33}, {"logo_path": "/qR6FKvnPBx2O37FDg8PNM7efwF3.jpg", "provider_id": 10, "provider_name": "Amazon Video", "display_priority": 56}]}</t>
        </is>
      </c>
      <c r="W1535" s="58" t="inlineStr">
        <is>
          <t>18,000,000</t>
        </is>
      </c>
      <c r="X1535" s="35" t="n">
        <v>9610</v>
      </c>
      <c r="Y1535" s="35" t="inlineStr">
        <is>
          <t>[9387, 321068, 32985, 522417, 388191, 8009, 558449, 12775, 759175, 666243, 1911, 346672, 26480, 1130053, 639933, 11527, 1312833, 40027, 324544, 766]</t>
        </is>
      </c>
      <c r="Z1535" s="35" t="inlineStr">
        <is>
          <t>29%</t>
        </is>
      </c>
      <c r="AA1535" s="35" t="inlineStr">
        <is>
          <t>5.9/10</t>
        </is>
      </c>
      <c r="AB1535" s="35" t="inlineStr">
        <is>
          <t>53/100</t>
        </is>
      </c>
      <c r="AC1535" s="35" t="inlineStr">
        <is>
          <t>https://www.youtube.com/embed/lpUb4tBnWPA</t>
        </is>
      </c>
      <c r="AD1535" s="98" t="inlineStr">
        <is>
          <t>US</t>
        </is>
      </c>
      <c r="AE1535" s="98" t="n">
        <v>1731215633548</v>
      </c>
    </row>
    <row r="1536" ht="14.25" customHeight="1" s="169">
      <c r="A1536" s="93" t="inlineStr">
        <is>
          <t>Home on the Range</t>
        </is>
      </c>
      <c r="B1536" s="94" t="n">
        <v>25</v>
      </c>
      <c r="C1536" s="131" t="inlineStr">
        <is>
          <t>Disney Animation</t>
        </is>
      </c>
      <c r="D1536" s="132" t="n"/>
      <c r="E1536" s="95" t="inlineStr">
        <is>
          <t>Animated</t>
        </is>
      </c>
      <c r="F1536" s="117" t="n"/>
      <c r="G1536" s="31" t="n"/>
      <c r="H1536" s="32" t="n"/>
      <c r="I1536" s="96" t="inlineStr">
        <is>
          <t>Disney</t>
        </is>
      </c>
      <c r="J1536" s="97" t="n">
        <v>2004</v>
      </c>
      <c r="K1536" s="35">
        <f>ROW(K1536)-1</f>
        <v/>
      </c>
      <c r="L1536" s="98" t="b">
        <v>0</v>
      </c>
      <c r="M1536" s="99" t="inlineStr">
        <is>
          <t>Disney's era of 2D animation dominance ends with a stinky, silent fart. This movie is so boring, unfunny and unbelievable. Animated movies often don't need to be believable, but this story is so dumb that only young kids could enjoy it. The movie definitely tried to do the Shrek style of adult jokes mixed in with the humor, but instead comes across as a jarring mismatch between jokes that would make no sense to kids and jokes that only kids could possibly enjoy. The animation looks so cheap. All 110 million must have gone to the cast of B-list names of yesteryear. Also, Roseanne Barr sucks and her voice sucks and I don't enjoy seeing or hearing her.</t>
        </is>
      </c>
      <c r="N1536" s="49" t="inlineStr">
        <is>
          <t>When a greedy outlaw schemes to take possession of the "Patch Of Heaven" dairy farm, three determined cows, a karate-kicking stallion and a colorful corral of critters join forces to save their home. The stakes are sky-high as this unlikely animal alliance risk their hides and match wits with a mysterious band of bad guys.</t>
        </is>
      </c>
      <c r="O1536" s="50" t="inlineStr">
        <is>
          <t>https://image.tmdb.org/t/p/w500/9xIIo4FMquy5SRqn8hppyr2QadR.jpg</t>
        </is>
      </c>
      <c r="P1536" s="51" t="inlineStr">
        <is>
          <t>Roseanne Barr, Judi Dench, Jennifer Tilly, Steve Buscemi, G.W. Bailey, Cuba Gooding Jr., Randy Quaid, Lance LeGault, Charles Dennis, Sam Levine, Joe Flaherty, Richard Riehle, Carole Cook, Estelle Harris, Charlie Dell, Bobby Block, Keaton Savage, Ross Simanteris, Marshall Efron, Charles Haid, Mark Walton, Mickie McGowan, Debi Derryberry, Patrick Warburton, Dennis Weaver, Ann Richards, Edie McClurg, Peter Siragusa, Bruce A. Young, Phil Proctor, Michael Bell, Timothy Robert Blevins, Bob Bouchard, Tami Tappan Damiano, Randy Erwin, Troy Evans, Bill Farmer, Linda Griffin, Pam Hamill, Roger L. Jackson, Leslie Jordan, Linda Kerns, Kevin Ligon, Jordan Orr, Wilbur Pauley, Evan Sabara, Garnett Sailor, Peter Samuel, John Sanford, Jim Ward, Joe Whyte, Roger Yuan</t>
        </is>
      </c>
      <c r="Q1536" s="52" t="inlineStr">
        <is>
          <t>Will Finn, John Sanford</t>
        </is>
      </c>
      <c r="R1536" s="59" t="inlineStr">
        <is>
          <t>[{"Source": "Internet Movie Database", "Value": "5.4/10"}, {"Source": "Rotten Tomatoes", "Value": "51%"}, {"Source": "Metacritic", "Value": "50/100"}]</t>
        </is>
      </c>
      <c r="S1536" s="60" t="inlineStr">
        <is>
          <t>145,358,062</t>
        </is>
      </c>
      <c r="T1536" s="55" t="inlineStr">
        <is>
          <t>PG</t>
        </is>
      </c>
      <c r="U1536" s="56" t="inlineStr">
        <is>
          <t>76</t>
        </is>
      </c>
      <c r="V1536" s="57" t="inlineStr">
        <is>
          <t>{"link": "https://www.themoviedb.org/movie/13700-home-on-the-range/watch?locale=CA", "rent":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"buy":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"flatrate": [{"logo_path": "/97yvRBw1GzX7fXprcF80er19ot.jpg", "provider_id": 337, "provider_name": "Disney Plus", "display_priority": 3}]}</t>
        </is>
      </c>
      <c r="W1536" s="61" t="inlineStr">
        <is>
          <t>110,000,000</t>
        </is>
      </c>
      <c r="X1536" s="35" t="n">
        <v>13700</v>
      </c>
      <c r="Y1536" s="35" t="inlineStr">
        <is>
          <t>[9907, 412117, 11848, 427564, 532, 743439, 9023, 149910, 263109, 203696, 892153, 743904, 1207830, 30074, 539681, 22660, 315064, 927254, 22643, 119321]</t>
        </is>
      </c>
      <c r="Z1536" s="35" t="inlineStr">
        <is>
          <t>51%</t>
        </is>
      </c>
      <c r="AA1536" s="35" t="inlineStr">
        <is>
          <t>5.4/10</t>
        </is>
      </c>
      <c r="AB1536" s="35" t="inlineStr">
        <is>
          <t>50/100</t>
        </is>
      </c>
      <c r="AC1536" s="35" t="inlineStr">
        <is>
          <t>https://www.youtube.com/embed/LMW_nGAsLfc</t>
        </is>
      </c>
      <c r="AD1536" s="98" t="inlineStr">
        <is>
          <t>US</t>
        </is>
      </c>
      <c r="AE1536" s="98" t="n">
        <v>1731215633548</v>
      </c>
    </row>
    <row r="1537" ht="14.25" customHeight="1" s="169">
      <c r="A1537" s="93" t="inlineStr">
        <is>
          <t>Frosty’s Winter Wonderland</t>
        </is>
      </c>
      <c r="B1537" s="94" t="n">
        <v>25</v>
      </c>
      <c r="C1537" s="131" t="inlineStr">
        <is>
          <t>Rankin/Bass</t>
        </is>
      </c>
      <c r="D1537" s="132" t="inlineStr">
        <is>
          <t>Frosty the Snowman</t>
        </is>
      </c>
      <c r="E1537" s="95" t="inlineStr">
        <is>
          <t>Animated</t>
        </is>
      </c>
      <c r="F1537" s="117" t="n"/>
      <c r="G1537" s="31" t="inlineStr">
        <is>
          <t>Christmas</t>
        </is>
      </c>
      <c r="H1537" s="32" t="n"/>
      <c r="I1537" s="96" t="inlineStr">
        <is>
          <t>Rankin/Bass</t>
        </is>
      </c>
      <c r="J1537" s="97" t="n">
        <v>1976</v>
      </c>
      <c r="K1537" s="35">
        <f>ROW(K1537)-1</f>
        <v/>
      </c>
      <c r="L1537" s="98" t="b">
        <v>0</v>
      </c>
      <c r="M1537" s="99" t="n"/>
      <c r="N1537" s="49" t="inlineStr">
        <is>
          <t>Years have passed since Frosty left for the North Pole, but his promise is kept when he hears news of the first snowfall of the season, and decides to return.</t>
        </is>
      </c>
      <c r="O1537" s="50" t="inlineStr">
        <is>
          <t>https://image.tmdb.org/t/p/w500/o5IH7c31m9ouSXAOaJxrKY54yH0.jpg</t>
        </is>
      </c>
      <c r="P1537" s="51" t="inlineStr">
        <is>
          <t>Andy Griffith, Jackie Vernon, Paul Frees, Shelley Winters, Dennis Day, Shelly Hines, Eric Stern, Manfreed Olea, Barbara Jo Ewing</t>
        </is>
      </c>
      <c r="Q1537" s="52" t="inlineStr">
        <is>
          <t>Arthur Rankin, Jr., Jules Bass</t>
        </is>
      </c>
      <c r="R1537" s="59" t="inlineStr">
        <is>
          <t>[{"Source": "Internet Movie Database", "Value": "6.8/10"}]</t>
        </is>
      </c>
      <c r="S1537" s="54" t="inlineStr">
        <is>
          <t>0</t>
        </is>
      </c>
      <c r="T1537" s="55" t="inlineStr">
        <is>
          <t>Approved</t>
        </is>
      </c>
      <c r="U1537" s="56" t="inlineStr">
        <is>
          <t>25</t>
        </is>
      </c>
      <c r="V1537" s="57" t="inlineStr">
        <is>
          <t>{"link": "https://www.themoviedb.org/movie/26539-frosty-s-winter-wonderland/watch?locale=CA", "rent": [{"logo_path": "/SPnB1qiCkYfirS2it3hZORwGVn.jpg", "provider_id": 2, "provider_name": "Apple TV Store", "display_priority": 6}], "buy": [{"logo_path": "/SPnB1qiCkYfirS2it3hZORwGVn.jpg", "provider_id": 2, "provider_name": "Apple TV Store", "display_priority": 6}]}</t>
        </is>
      </c>
      <c r="W1537" s="58" t="inlineStr">
        <is>
          <t>0</t>
        </is>
      </c>
      <c r="X1537" s="35" t="n">
        <v>26539</v>
      </c>
      <c r="Y1537" s="35" t="inlineStr">
        <is>
          <t>[13675, 1018403, 13382, 460793, 40246, 33719, 1045944, 21448, 15400, 13396, 13187, 864390, 245881, 13379, 649928, 79218, 263945, 374251, 1037929, 79443]</t>
        </is>
      </c>
      <c r="Z1537" s="35" t="inlineStr">
        <is>
          <t>N/A</t>
        </is>
      </c>
      <c r="AA1537" s="35" t="inlineStr">
        <is>
          <t>6.8/10</t>
        </is>
      </c>
      <c r="AB1537" s="35" t="inlineStr">
        <is>
          <t>N/A</t>
        </is>
      </c>
      <c r="AC1537" s="100" t="inlineStr"/>
      <c r="AD1537" s="98" t="inlineStr">
        <is>
          <t>US</t>
        </is>
      </c>
      <c r="AE1537" s="98" t="n">
        <v>1731215633548</v>
      </c>
    </row>
    <row r="1538" ht="14.25" customHeight="1" s="169">
      <c r="A1538" s="93" t="inlineStr">
        <is>
          <t>Sister Act 2: Back in the Habit</t>
        </is>
      </c>
      <c r="B1538" s="94" t="n">
        <v>25</v>
      </c>
      <c r="C1538" s="131" t="inlineStr">
        <is>
          <t>Disney Live Action</t>
        </is>
      </c>
      <c r="D1538" s="132" t="n"/>
      <c r="E1538" s="95" t="inlineStr">
        <is>
          <t>Comedy</t>
        </is>
      </c>
      <c r="F1538" s="117" t="inlineStr">
        <is>
          <t>Musical</t>
        </is>
      </c>
      <c r="G1538" s="31" t="n"/>
      <c r="H1538" s="32" t="n"/>
      <c r="I1538" s="96" t="inlineStr">
        <is>
          <t>Disney</t>
        </is>
      </c>
      <c r="J1538" s="97" t="n">
        <v>1993</v>
      </c>
      <c r="K1538" s="35">
        <f>ROW(K1538)-1</f>
        <v/>
      </c>
      <c r="L1538" s="98" t="b">
        <v>0</v>
      </c>
      <c r="M1538" s="99" t="inlineStr">
        <is>
          <t xml:space="preserve">Watered down version of the first. The kids make for less interesting protagonists than the first, and at times the musical element didn't work for me, particularly in the first half of the movie. The plot is so ridiculous, and there is pretty much no comedy. At least the singing is pretty good. </t>
        </is>
      </c>
      <c r="N1538" s="126" t="inlineStr">
        <is>
          <t>Deloris Van Cartier is again asked to don the nun's habit to help a run-down Catholic school, presided over by Mother Superior. And if trying to reach out to a class full of uninterested students wasn't bad enough, the sisters discover that the school is due to be closed by the unscrupulous chief of a local authority.</t>
        </is>
      </c>
      <c r="O1538" s="84" t="inlineStr">
        <is>
          <t>https://image.tmdb.org/t/p/w500/dlkBp5S6Ei5f54031rAhyb4IwML.jpg</t>
        </is>
      </c>
      <c r="P1538" s="85" t="inlineStr">
        <is>
          <t>Whoopi Goldberg, Kathy Najimy, Lauryn Hill, Sheryl Lee Ralph, Maggie Smith, Barnard Hughes, Mary Wickes, James Coburn, Michael Jeter, Wendy Makkena, Robert Pastorelli, Thomas Gottschalk, Brad Sullivan, Alanna Ubach, Ryan Toby, Ron Johnson, Jennifer Love Hewitt, Devin Kamin, Tanya Blount, Pat Crawford Brown, Susan Browning, Edith Diaz, Ellen Albertini Dow, Beth Fowler, Prudence Wright Holmes, Ruth Kobart, Carmen Zapata, Gabriel Trupin, Sebastian La Cause, Frank Williams, Lacy Darryl Phillips, Sydney Lassick, Michael Taliferro, Kai Bowe, John Fontana, Michael A. Tice, Iris Graves, Pamela Taylor, Robert J. Benson, Bill Irwin, Tanya Newbould, David Ulmer, Terri J. Vaughn, Kevin Alexander Stea, Bill Duke, Yolanda Whitaker, Paul Michael Thorpe, Christian Fitzharris, Jenifer Lewis, Deedee Magno, Sacha Thomas, Susan Johnson</t>
        </is>
      </c>
      <c r="Q1538" s="86" t="inlineStr">
        <is>
          <t>Bill Duke</t>
        </is>
      </c>
      <c r="R1538" s="59" t="inlineStr">
        <is>
          <t>[{"Source": "Internet Movie Database", "Value": "5.7/10"}, {"Source": "Rotten Tomatoes", "Value": "19%"}, {"Source": "Metacritic", "Value": "38/100"}]</t>
        </is>
      </c>
      <c r="S1538" s="101" t="inlineStr">
        <is>
          <t>57,319,029</t>
        </is>
      </c>
      <c r="T1538" s="102" t="inlineStr">
        <is>
          <t>PG</t>
        </is>
      </c>
      <c r="U1538" s="103" t="inlineStr">
        <is>
          <t>107</t>
        </is>
      </c>
      <c r="V1538" s="89" t="inlineStr">
        <is>
          <t>{"link": "https://www.themoviedb.org/movie/6279-sister-act-2-back-in-the-habit/watch?locale=CA", "buy": [{"logo_path": "/SPnB1qiCkYfirS2it3hZORwGVn.jpg", "provider_id": 2, "provider_name": "Apple TV Store", "display_priority": 6}, {"logo_path": "/8z7rC8uIDaTM91X0ZfkRf04ydj2.jpg", "provider_id": 3, "provider_name": "Google Play Movies", "display_priority": 7}, {"logo_path": "/pTnn5JwWr4p3pG8H6VrpiQo7Vs0.jpg", "provider_id": 192, "provider_name": "YouTube", "display_priority": 33}, {"logo_path": "/qR6FKvnPBx2O37FDg8PNM7efwF3.jpg", "provider_id": 10, "provider_name": "Amazon Video", "display_priority": 56}], "flatrate": [{"logo_path": "/97yvRBw1GzX7fXprcF80er19ot.jpg", "provider_id": 337, "provider_name": "Disney Plus", "display_priority": 3}, {"logo_path": "/ewOptMVIYcOadMGGJz8DJueH2bH.jpg", "provider_id": 230, "provider_name": "Crave", "display_priority": 5}, {"logo_path": "/qcKfSyX4xkXESjHrkO8cZLRJkn6.jpg", "provider_id": 2604, "provider_name": "Crave Amazon Channel", "display_priority": 140}], "rent": [{"logo_path": "/SPnB1qiCkYfirS2it3hZORwGVn.jpg", "provider_id": 2, "provider_name": "Apple TV Store", "display_priority": 6}, {"logo_path": "/8z7rC8uIDaTM91X0ZfkRf04ydj2.jpg", "provider_id": 3, "provider_name": "Google Play Movies", "display_priority": 7}, {"logo_path": "/pTnn5JwWr4p3pG8H6VrpiQo7Vs0.jpg", "provider_id": 192, "provider_name": "YouTube", "display_priority": 33}]}</t>
        </is>
      </c>
      <c r="W1538" s="61" t="inlineStr">
        <is>
          <t>38,000,000</t>
        </is>
      </c>
      <c r="X1538" s="35" t="n">
        <v>6279</v>
      </c>
      <c r="Y1538" s="35" t="inlineStr">
        <is>
          <t>[2005, 1584, 38606, 531454, 673593, 11131, 360404, 43158, 32113, 1137350, 15659, 19724, 292177, 24032, 431072, 20521, 638597, 547009, 13258, 19366]</t>
        </is>
      </c>
      <c r="Z1538" s="35" t="inlineStr">
        <is>
          <t>19%</t>
        </is>
      </c>
      <c r="AA1538" s="35" t="inlineStr">
        <is>
          <t>5.7/10</t>
        </is>
      </c>
      <c r="AB1538" s="35" t="inlineStr">
        <is>
          <t>38/100</t>
        </is>
      </c>
      <c r="AC1538" s="35" t="inlineStr">
        <is>
          <t>https://www.youtube.com/embed/_QcgjGyRnuw</t>
        </is>
      </c>
      <c r="AD1538" s="98" t="inlineStr">
        <is>
          <t>US</t>
        </is>
      </c>
      <c r="AE1538" s="98" t="n">
        <v>1731215633548</v>
      </c>
    </row>
    <row r="1539" ht="14.25" customHeight="1" s="169">
      <c r="A1539" s="93" t="inlineStr">
        <is>
          <t>Deuce Bigalow: Male Gigolo</t>
        </is>
      </c>
      <c r="B1539" s="94" t="n">
        <v>25</v>
      </c>
      <c r="C1539" s="131" t="inlineStr">
        <is>
          <t>Sandlerverse</t>
        </is>
      </c>
      <c r="D1539" s="132" t="n"/>
      <c r="E1539" s="95" t="inlineStr">
        <is>
          <t>RomCom</t>
        </is>
      </c>
      <c r="F1539" s="117" t="n"/>
      <c r="G1539" s="31" t="n"/>
      <c r="H1539" s="32" t="n"/>
      <c r="I1539" s="96" t="inlineStr">
        <is>
          <t>Disney</t>
        </is>
      </c>
      <c r="J1539" s="97" t="n">
        <v>1999</v>
      </c>
      <c r="K1539" s="35">
        <f>ROW(K1539)-1</f>
        <v/>
      </c>
      <c r="L1539" s="98" t="b">
        <v>0</v>
      </c>
      <c r="M1539" s="99" t="n"/>
      <c r="N1539" s="83" t="inlineStr">
        <is>
          <t>Deuce Bigalow is a less than attractive, down on his luck aquarium cleaner. One day he wrecks the house of a gigolo and needs quick money to repair it. The only way he can make it is to become a gigolo himself, taking on an unusual mix of female clients. He encounters a couple of problems, though. He falls in love with one of his unusual clients, and a sleazy police officer is hot on his trail.</t>
        </is>
      </c>
      <c r="O1539" s="84" t="inlineStr">
        <is>
          <t>https://image.tmdb.org/t/p/w500/w0UKAcY4fAPuQW2GhAoIMwutIA5.jpg</t>
        </is>
      </c>
      <c r="P1539" s="85" t="inlineStr">
        <is>
          <t>Rob Schneider, William Forsythe, Eddie Griffin, Arija Bareikis, Oded Fehr, Gail O'Grady, Richard Riehle, Jacqueline Obradors, Big Boy, Amy Poehler, Dina Platias, Torsten Voges, Deborah Lemen, Jackie Sandler, Bree Turner, Norm Macdonald, Adam Sandler, Andrew Shaifer, Allen Covert</t>
        </is>
      </c>
      <c r="Q1539" s="86" t="inlineStr">
        <is>
          <t>Mike Mitchell</t>
        </is>
      </c>
      <c r="R1539" s="62" t="inlineStr">
        <is>
          <t>[{"Source": "Internet Movie Database", "Value": "5.7/10"}, {"Source": "Rotten Tomatoes", "Value": "23%"}, {"Source": "Metacritic", "Value": "30/100"}]</t>
        </is>
      </c>
      <c r="S1539" s="60" t="inlineStr">
        <is>
          <t>92,938,755</t>
        </is>
      </c>
      <c r="T1539" s="87" t="inlineStr">
        <is>
          <t>R</t>
        </is>
      </c>
      <c r="U1539" s="88" t="inlineStr">
        <is>
          <t>88</t>
        </is>
      </c>
      <c r="V1539" s="89" t="inlineStr">
        <is>
          <t>{"link": "https://www.themoviedb.org/movie/10402-deuce-bigalow-male-gigolo/watch?locale=CA", "buy": [{"logo_path": "/SPnB1qiCkYfirS2it3hZORwGVn.jpg", "provider_id": 2, "provider_name": "Apple TV Store", "display_priority": 6}, {"logo_path": "/8z7rC8uIDaTM91X0ZfkRf04ydj2.jpg", "provider_id": 3, "provider_name": "Google Play Movies", "display_priority": 7}, {"logo_path": "/pTnn5JwWr4p3pG8H6VrpiQo7Vs0.jpg", "provider_id": 192, "provider_name": "YouTube", "display_priority": 33}, {"logo_path": "/qR6FKvnPBx2O37FDg8PNM7efwF3.jpg", "provider_id": 10, "provider_name": "Amazon Video", "display_priority": 56}], "rent": [{"logo_path": "/SPnB1qiCkYfirS2it3hZORwGVn.jpg", "provider_id": 2, "provider_name": "Apple TV Store", "display_priority": 6}, {"logo_path": "/qR6FKvnPBx2O37FDg8PNM7efwF3.jpg", "provider_id": 10, "provider_name": "Amazon Video", "display_priority": 56}], "flatrate": [{"logo_path": "/97yvRBw1GzX7fXprcF80er19ot.jpg", "provider_id": 337, "provider_name": "Disney Plus", "display_priority": 3}]}</t>
        </is>
      </c>
      <c r="W1539" s="61" t="inlineStr">
        <is>
          <t>17,000,000</t>
        </is>
      </c>
      <c r="X1539" s="35" t="n">
        <v>10402</v>
      </c>
      <c r="Y1539" s="35" t="inlineStr">
        <is>
          <t>[3681, 10030, 73454, 35122, 42497, 14197, 843617, 1143319, 1024452, 20407, 1512623, 29817, 1181678, 908762, 884605, 214030, 42744, 706510, 30528, 28339]</t>
        </is>
      </c>
      <c r="Z1539" s="35" t="inlineStr">
        <is>
          <t>23%</t>
        </is>
      </c>
      <c r="AA1539" s="35" t="inlineStr">
        <is>
          <t>5.7/10</t>
        </is>
      </c>
      <c r="AB1539" s="35" t="inlineStr">
        <is>
          <t>30/100</t>
        </is>
      </c>
      <c r="AC1539" s="35" t="inlineStr">
        <is>
          <t>https://www.youtube.com/embed/vcfyZr5buDA</t>
        </is>
      </c>
      <c r="AD1539" s="98" t="inlineStr">
        <is>
          <t>US</t>
        </is>
      </c>
      <c r="AE1539" s="98" t="n">
        <v>1731215633548</v>
      </c>
    </row>
    <row r="1540" ht="14.25" customHeight="1" s="169">
      <c r="A1540" s="93" t="inlineStr">
        <is>
          <t>X-Men Origins: Wolverine</t>
        </is>
      </c>
      <c r="B1540" s="94" t="n">
        <v>25</v>
      </c>
      <c r="C1540" s="131" t="inlineStr">
        <is>
          <t>Marvel</t>
        </is>
      </c>
      <c r="D1540" s="132" t="inlineStr">
        <is>
          <t>X-Men</t>
        </is>
      </c>
      <c r="E1540" s="95" t="inlineStr">
        <is>
          <t>Comic Book</t>
        </is>
      </c>
      <c r="F1540" s="117" t="n"/>
      <c r="G1540" s="31" t="n"/>
      <c r="H1540" s="32" t="n"/>
      <c r="I1540" s="96" t="inlineStr">
        <is>
          <t>20th Century Studios</t>
        </is>
      </c>
      <c r="J1540" s="97" t="n">
        <v>2009</v>
      </c>
      <c r="K1540" s="35">
        <f>ROW(K1540)-1</f>
        <v/>
      </c>
      <c r="L1540" s="98" t="b">
        <v>0</v>
      </c>
      <c r="M1540" s="99" t="n"/>
      <c r="N1540" s="49" t="inlineStr">
        <is>
          <t>After seeking to live a normal life after 200 years, Logan sets out to avenge a death by undergoing the mutant Weapon X program and becoming Wolverine.</t>
        </is>
      </c>
      <c r="O1540" s="50" t="inlineStr">
        <is>
          <t>https://image.tmdb.org/t/p/w500/yj8LbTju1p7CUJg7US2unSBk33s.jpg</t>
        </is>
      </c>
      <c r="P1540" s="51" t="inlineStr">
        <is>
          <t>Hugh Jackman, Liev Schreiber, Danny Huston, Lynn Collins, Kevin Durand, Dominic Monaghan, Taylor Kitsch, Daniel Henney, Ryan Reynolds, will.i.am, Tim Pocock, Julia Blake, Max Cullen, Troye Sivan, Michael-James Olsen, Peter O'Brien, Aaron Jeffery, Alice Parkinson, Philip A. Patterson, Anthony Gee, Adelaide Clemens, Karl Beattie, Tom O'Sullivan, Myles Pollard, Stephen Anderton, Chris Sadrinna, Septimus Caton, Matthew Dale, Nathin Art Butler, Peter Barry, David Ritchie, Asher Keddie, Socratis Otto, Stephen Leeder, James D. Dever, Martin Obuga, Rita Affua Connell, John Shrimpton, Henry Browne, Tahyna MacManus, Daniel Negreanu, Alexandra Davies, Don Battee, Evan Sturrock, Rob Flanagan, Hakeem Kae-Kazim, Alison Araya, Eric Breker, Eileen Bui, Adrian G. Griffiths, Byron Chief-Moon, Mike Dopud, Beatrice King, Kanako Takegishi, Panou, Johnson Phan, Elizabeth Thai, Jade Tang, Joelle Tang, Scott Adkins, Warwick Young, Dennis Kreusler, Patrick Stewart</t>
        </is>
      </c>
      <c r="Q1540" s="52" t="inlineStr">
        <is>
          <t>Gavin Hood</t>
        </is>
      </c>
      <c r="R1540" s="62" t="inlineStr">
        <is>
          <t>[{"Source": "Internet Movie Database", "Value": "6.5/10"}, {"Source": "Rotten Tomatoes", "Value": "37%"}, {"Source": "Metacritic", "Value": "40/100"}]</t>
        </is>
      </c>
      <c r="S1540" s="60" t="inlineStr">
        <is>
          <t>373,062,864</t>
        </is>
      </c>
      <c r="T1540" s="55" t="inlineStr">
        <is>
          <t>PG-13</t>
        </is>
      </c>
      <c r="U1540" s="56" t="inlineStr">
        <is>
          <t>107</t>
        </is>
      </c>
      <c r="V1540" s="57" t="inlineStr">
        <is>
          <t>{"link": "https://www.themoviedb.org/movie/2080-x-men-origins-wolverine/watch?locale=CA", "rent":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"flatrate": [{"logo_path": "/97yvRBw1GzX7fXprcF80er19ot.jpg", "provider_id": 337, "provider_name": "Disney Plus", "display_priority": 3}], "buy":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t>
        </is>
      </c>
      <c r="W1540" s="61" t="inlineStr">
        <is>
          <t>150,000,000</t>
        </is>
      </c>
      <c r="X1540" s="35" t="n">
        <v>2080</v>
      </c>
      <c r="Y1540" s="35" t="inlineStr">
        <is>
          <t>[141052, 640146, 271110, 127585, 100402, 447365, 1061474, 453395, 283995, 284054, 10138, 246655, 24428, 299536, 99861, 76338, 580489, 284053, 436270, 609681]</t>
        </is>
      </c>
      <c r="Z1540" s="35" t="inlineStr">
        <is>
          <t>37%</t>
        </is>
      </c>
      <c r="AA1540" s="35" t="inlineStr">
        <is>
          <t>6.5/10</t>
        </is>
      </c>
      <c r="AB1540" s="35" t="inlineStr">
        <is>
          <t>40/100</t>
        </is>
      </c>
      <c r="AC1540" s="35" t="inlineStr">
        <is>
          <t>https://www.youtube.com/embed/8TQ-gD4UCmI</t>
        </is>
      </c>
      <c r="AD1540" s="98" t="inlineStr">
        <is>
          <t>US</t>
        </is>
      </c>
      <c r="AE1540" s="98" t="n">
        <v>1731215633548</v>
      </c>
    </row>
    <row r="1541" ht="14.25" customHeight="1" s="169">
      <c r="A1541" s="93" t="inlineStr">
        <is>
          <t>The Poison Rose</t>
        </is>
      </c>
      <c r="B1541" s="94" t="n">
        <v>25</v>
      </c>
      <c r="C1541" s="131" t="n"/>
      <c r="D1541" s="132" t="n"/>
      <c r="E1541" s="95" t="inlineStr">
        <is>
          <t>Crime</t>
        </is>
      </c>
      <c r="F1541" s="117" t="inlineStr">
        <is>
          <t>Thriller</t>
        </is>
      </c>
      <c r="G1541" s="31" t="n"/>
      <c r="H1541" s="32" t="n"/>
      <c r="I1541" s="96" t="inlineStr">
        <is>
          <t>Lionsgate</t>
        </is>
      </c>
      <c r="J1541" s="97" t="n">
        <v>2019</v>
      </c>
      <c r="K1541" s="35">
        <f>ROW(K1541)-1</f>
        <v/>
      </c>
      <c r="L1541" s="98" t="b">
        <v>0</v>
      </c>
      <c r="M1541" s="99" t="n"/>
      <c r="N1541" s="37" t="inlineStr">
        <is>
          <t>A down-on-his-luck PI is hired by his old flame to investigate a murder. But while the case at first appears routine, it slowly reveals itself to be a complex interwoven web of crimes, suspects and dead bodies.</t>
        </is>
      </c>
      <c r="O1541" s="38" t="inlineStr">
        <is>
          <t>https://image.tmdb.org/t/p/w500/gSzyUmg719TgAxarFZYWjLLMqvS.jpg</t>
        </is>
      </c>
      <c r="P1541" s="39" t="inlineStr">
        <is>
          <t>John Travolta, Morgan Freeman, Peter Stormare, Famke Janssen, Robert Patrick, Brendan Fraser, Kat Graham, Alice Pagani, Steve Eifert, Ella Bleu Travolta, Claudia Gerini, Nick Vallelonga, Sheila Shah, Nadine Lewington, Blerim Destani, Ashley Atwood, Julie Lott Gallo, Luis Da Silva, Jr., William Tokarsky, Devin Ellery, Chris Mullinax, Melissa Greenspan, Cristina Serafini, Bill Luckett, Michael Schefano</t>
        </is>
      </c>
      <c r="Q1541" s="40" t="inlineStr">
        <is>
          <t>George Gallo, Francesco Cinquemani</t>
        </is>
      </c>
      <c r="R1541" s="41" t="inlineStr">
        <is>
          <t>[{"Source": "Internet Movie Database", "Value": "4.8/10"}, {"Source": "Rotten Tomatoes", "Value": "0%"}, {"Source": "Metacritic", "Value": "26/100"}]</t>
        </is>
      </c>
      <c r="S1541" s="42" t="inlineStr">
        <is>
          <t>323,754</t>
        </is>
      </c>
      <c r="T1541" s="43" t="inlineStr">
        <is>
          <t>R</t>
        </is>
      </c>
      <c r="U1541" s="44" t="inlineStr">
        <is>
          <t>98</t>
        </is>
      </c>
      <c r="V1541" s="45" t="inlineStr">
        <is>
          <t>{"link": "https://www.themoviedb.org/movie/529983-the-poison-rose/watch?locale=CA", "buy":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"rent":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"flatrate": [{"logo_path": "/pvske1MyAoymrs5bguRfVqYiM9a.jpg", "provider_id": 119, "provider_name": "Amazon Prime Video", "display_priority": 1}, {"logo_path": "/h5DcR0J2EESLitnhR8xLG1QymTE.jpg", "provider_id": 531, "provider_name": "Paramount Plus", "display_priority": 9}, {"logo_path": "/hExO4PtimLIYn3kBOrzsejNv7cT.jpg", "provider_id": 582, "provider_name": "Paramount+ Amazon Channel", "display_priority": 11}, {"logo_path": "/8aBqoNeGGr0oSA85iopgNZUOTOc.jpg", "provider_id": 2100, "provider_name": "Amazon Prime Video with Ads", "display_priority": 111}, {"logo_path": "/fts6X10Jn4QT0X6ac3udKEn2tJA.jpg", "provider_id": 2303, "provider_name": "Paramount Plus Premium", "display_priority": 121}, {"logo_path": "/rl6zez5rCeyelt1I46JRYk6B9Ed.jpg", "provider_id": 2304, "provider_name": "Paramount Plus Basic with Ads", "display_priority": 122}], "ads": [{"logo_path": "/zLYr7OPvpskMA4S79E3vlCi71iC.jpg", "provider_id": 73, "provider_name": "Tubi TV", "display_priority": 19}, {"logo_path": "/vLZKlXUNDcZR7ilvfY9Wr9k80FZ.jpg", "provider_id": 538, "provider_name": "Plex", "display_priority": 81}, {"logo_path": "/dB8G41Q6tSL5NBisrIeqByfepBc.jpg", "provider_id": 300, "provider_name": "Pluto TV", "display_priority": 97}], "free": [{"logo_path": "/j7D006Uy3UWwZ6G0xH6BMgIWTzH.jpg", "provider_id": 212, "provider_name": "Hoopla", "display_priority": 8}, {"logo_path": "/vLZKlXUNDcZR7ilvfY9Wr9k80FZ.jpg", "provider_id": 538, "provider_name": "Plex", "display_priority": 81}]}</t>
        </is>
      </c>
      <c r="W1541" s="75" t="inlineStr">
        <is>
          <t>0</t>
        </is>
      </c>
      <c r="X1541" s="35" t="n">
        <v>529983</v>
      </c>
      <c r="Y1541" s="35" t="inlineStr">
        <is>
          <t>[808023, 1530875, 808396, 899294, 970347, 1172009, 1109406, 13252, 457962, 2144, 1145725, 1128546, 950063, 1189798, 20637, 44026, 1227816, 395458, 1024627, 253849]</t>
        </is>
      </c>
      <c r="Z1541" s="35" t="inlineStr">
        <is>
          <t>0%</t>
        </is>
      </c>
      <c r="AA1541" s="35" t="inlineStr">
        <is>
          <t>4.8/10</t>
        </is>
      </c>
      <c r="AB1541" s="35" t="inlineStr">
        <is>
          <t>26/100</t>
        </is>
      </c>
      <c r="AC1541" s="35" t="inlineStr">
        <is>
          <t>https://www.youtube.com/embed/a-EiwzB_DBg</t>
        </is>
      </c>
      <c r="AD1541" s="98" t="inlineStr">
        <is>
          <t>US</t>
        </is>
      </c>
      <c r="AE1541" s="98" t="n">
        <v>1731215633548</v>
      </c>
    </row>
    <row r="1542" ht="14.25" customHeight="1" s="169">
      <c r="A1542" s="93" t="inlineStr">
        <is>
          <t>Pretty Baby</t>
        </is>
      </c>
      <c r="B1542" s="94" t="n">
        <v>25</v>
      </c>
      <c r="C1542" s="131" t="n"/>
      <c r="D1542" s="132" t="n"/>
      <c r="E1542" s="95" t="inlineStr">
        <is>
          <t>Drama</t>
        </is>
      </c>
      <c r="F1542" s="117" t="n"/>
      <c r="G1542" s="31" t="n"/>
      <c r="H1542" s="32" t="n"/>
      <c r="I1542" s="96" t="inlineStr">
        <is>
          <t>Paramount Pictures</t>
        </is>
      </c>
      <c r="J1542" s="97" t="n">
        <v>1978</v>
      </c>
      <c r="K1542" s="35">
        <f>ROW(K1542)-1</f>
        <v/>
      </c>
      <c r="L1542" s="98" t="b">
        <v>0</v>
      </c>
      <c r="M1542" s="99" t="inlineStr">
        <is>
          <t>I'm not sure how this was so well received at the time, but it is really not good watching in modern times. It's sloppily directed with very weak performances outside of Brooke Shields, and she was definitely being exploited to make this movie, which could be grounds for most to drop this to a zero. It's possible the version I watched of this was edited down to remove some controversy, since it felt like entire scenes were missing. The movie would jump from one spot to another without setting anything up. I understand trying to tell stories that are not conventional, but I definitely think there would be a better way to tell this story.</t>
        </is>
      </c>
      <c r="N1542" s="129" t="inlineStr">
        <is>
          <t>In 1917 New Orleans, a 12-year-old girl is raised in a brothel by her prostitute mother.</t>
        </is>
      </c>
      <c r="O1542" s="50" t="inlineStr">
        <is>
          <t>https://image.tmdb.org/t/p/w500/4B2BAYGBnk4sMeGyL037vKDpRKV.jpg</t>
        </is>
      </c>
      <c r="P1542" s="51" t="inlineStr">
        <is>
          <t>Brooke Shields, Keith Carradine, Susan Sarandon, Frances Faye, Antonio Fargas, Matthew Anton, Diana Scarwid, Barbara Steele, Gerrit Graham, Don Hood, Seret Scott, Cheryl Markowitz, Susan Manskey, Laura Zimmerman, Miz Mary, Mae Mercer, Pat Perkins, Von Eric Thomas, Sasha Holliday, Lisa Shames, Henry Braden, Patrick M. Burke, C.C. Courtney, Joe Catalanotto, Philip H. Sizeler, Don Lutenbacher, Hobe May, Stocker Fontelieu, Bill Holliday</t>
        </is>
      </c>
      <c r="Q1542" s="52" t="inlineStr">
        <is>
          <t>Louis Malle</t>
        </is>
      </c>
      <c r="R1542" s="53" t="inlineStr">
        <is>
          <t>[{"Source": "Internet Movie Database", "Value": "6.5/10"}, {"Source": "Rotten Tomatoes", "Value": "70%"}, {"Source": "Metacritic", "Value": "66/100"}]</t>
        </is>
      </c>
      <c r="S1542" s="54" t="inlineStr">
        <is>
          <t>11,600,000</t>
        </is>
      </c>
      <c r="T1542" s="55" t="inlineStr">
        <is>
          <t>R</t>
        </is>
      </c>
      <c r="U1542" s="56" t="inlineStr">
        <is>
          <t>110</t>
        </is>
      </c>
      <c r="V1542" s="82" t="inlineStr">
        <is>
          <t>{"link": "https://www.themoviedb.org/movie/26973-pretty-baby/watch?locale=CA", "buy":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"rent":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t>
        </is>
      </c>
      <c r="W1542" s="58" t="inlineStr">
        <is>
          <t>3,500,000</t>
        </is>
      </c>
      <c r="X1542" s="35" t="n">
        <v>26973</v>
      </c>
      <c r="Y1542" s="35" t="inlineStr">
        <is>
          <t>[60792, 32221, 9953, 31007, 26789, 1412, 1427, 44925, 18734, 9280, 31593, 482, 40814, 32077, 642803, 645710, 84338, 26579, 174341, 38542]</t>
        </is>
      </c>
      <c r="Z1542" s="35" t="inlineStr">
        <is>
          <t>70%</t>
        </is>
      </c>
      <c r="AA1542" s="35" t="inlineStr">
        <is>
          <t>6.5/10</t>
        </is>
      </c>
      <c r="AB1542" s="35" t="inlineStr">
        <is>
          <t>66/100</t>
        </is>
      </c>
      <c r="AC1542" s="35" t="inlineStr">
        <is>
          <t>https://www.youtube.com/embed/PzngoXom1tg</t>
        </is>
      </c>
      <c r="AD1542" s="98" t="inlineStr">
        <is>
          <t>US</t>
        </is>
      </c>
      <c r="AE1542" s="98" t="inlineStr">
        <is>
          <t>1757694345090</t>
        </is>
      </c>
    </row>
    <row r="1543" ht="14.25" customHeight="1" s="169">
      <c r="A1543" s="93" t="inlineStr">
        <is>
          <t>Mars Needs Moms</t>
        </is>
      </c>
      <c r="B1543" s="94" t="n">
        <v>25</v>
      </c>
      <c r="C1543" s="131" t="inlineStr">
        <is>
          <t>Disney Animation</t>
        </is>
      </c>
      <c r="D1543" s="132" t="n"/>
      <c r="E1543" s="95" t="inlineStr">
        <is>
          <t>Animated</t>
        </is>
      </c>
      <c r="F1543" s="117" t="n"/>
      <c r="G1543" s="31" t="n"/>
      <c r="H1543" s="32" t="n"/>
      <c r="I1543" s="96" t="inlineStr">
        <is>
          <t>Disney</t>
        </is>
      </c>
      <c r="J1543" s="97" t="n">
        <v>2011</v>
      </c>
      <c r="K1543" s="35">
        <f>ROW(K1543)-1</f>
        <v/>
      </c>
      <c r="L1543" s="98" t="b">
        <v>0</v>
      </c>
      <c r="M1543" s="99" t="inlineStr">
        <is>
          <t>Mars Needs Moms has a distinct visual style, whether you like it or not. I think that it mostly doesn't work very well. The thing with completely animated movies is that everything meshes well. When you take motion capture and bounce them off of animated walls or move them around, it has the feel of a fully green screened movie, despite none of the movie being technically live action. The characters are only memorable in that I remember them being annoying and unlikable. Gribble and Ki are both very annoying with poorly written dialogue. The martians not talking and not having subtitles is a ludicrous decision. The story is simple and quite boring. Overall, not fun to see or listen to.</t>
        </is>
      </c>
      <c r="N1543" s="115" t="inlineStr">
        <is>
          <t>When Martians suddenly abduct his mom, mischievous Milo rushes to the rescue and discovers why all moms are so special.</t>
        </is>
      </c>
      <c r="O1543" s="77" t="inlineStr">
        <is>
          <t>https://image.tmdb.org/t/p/w500/g94LNU4pipIUJLkTvYIgNGfT2J2.jpg</t>
        </is>
      </c>
      <c r="P1543" s="78" t="inlineStr">
        <is>
          <t>Seth Green, Joan Cusack, Dan Fogler, Breckin Meyer, Elisabeth Harnois, Tom Everett Scott, Mindy Sterling, Julene Renee, Raymond Ochoa, Robert Ochoa, Ryan Ochoa, Seth Robert Dusky, Amber Gainey Meade, Dee Bradley Baker, Adam Jennings, Aaron Rapke, Jacquie Barnbrook, Kevin Cahoon, Kirsten Severson, Matthew Henerson, Stephen Kearin</t>
        </is>
      </c>
      <c r="Q1543" s="79" t="inlineStr">
        <is>
          <t>Simon Wells</t>
        </is>
      </c>
      <c r="R1543" s="116" t="inlineStr">
        <is>
          <t>[{"Source": "Internet Movie Database", "Value": "5.4/10"}, {"Source": "Rotten Tomatoes", "Value": "34%"}, {"Source": "Metacritic", "Value": "49/100"}]</t>
        </is>
      </c>
      <c r="S1543" s="137" t="inlineStr">
        <is>
          <t>39,000,000</t>
        </is>
      </c>
      <c r="T1543" s="80" t="inlineStr">
        <is>
          <t>PG</t>
        </is>
      </c>
      <c r="U1543" s="81" t="inlineStr">
        <is>
          <t>88</t>
        </is>
      </c>
      <c r="V1543" s="82" t="inlineStr">
        <is>
          <t>{"link": "https://www.themoviedb.org/movie/50321-mars-needs-moms/watch?locale=CA", "buy":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"rent":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"flatrate": [{"logo_path": "/97yvRBw1GzX7fXprcF80er19ot.jpg", "provider_id": 337, "provider_name": "Disney Plus", "display_priority": 3}]}</t>
        </is>
      </c>
      <c r="W1543" s="138" t="inlineStr">
        <is>
          <t>150,000,000</t>
        </is>
      </c>
      <c r="X1543" s="35" t="n">
        <v>50321</v>
      </c>
      <c r="Y1543" s="35" t="inlineStr">
        <is>
          <t>[238603, 170687, 15512, 927254, 25556, 718789, 297270, 7450, 615677, 1884, 512200, 1184918, 141052, 118340, 39961, 324857, 16394, 649928, 12589, 81188]</t>
        </is>
      </c>
      <c r="Z1543" s="35" t="inlineStr">
        <is>
          <t>34%</t>
        </is>
      </c>
      <c r="AA1543" s="35" t="inlineStr">
        <is>
          <t>5.4/10</t>
        </is>
      </c>
      <c r="AB1543" s="35" t="inlineStr">
        <is>
          <t>49/100</t>
        </is>
      </c>
      <c r="AC1543" s="35" t="inlineStr">
        <is>
          <t>https://www.youtube.com/embed/JWYVQzG0rYk</t>
        </is>
      </c>
      <c r="AD1543" s="98" t="inlineStr">
        <is>
          <t>US</t>
        </is>
      </c>
      <c r="AE1543" s="98" t="n">
        <v>1731215633548</v>
      </c>
    </row>
    <row r="1544" ht="14.25" customHeight="1" s="169">
      <c r="A1544" s="93" t="inlineStr">
        <is>
          <t>Monster-In-Law</t>
        </is>
      </c>
      <c r="B1544" s="94" t="n">
        <v>25</v>
      </c>
      <c r="C1544" s="131" t="n"/>
      <c r="D1544" s="132" t="n"/>
      <c r="E1544" s="95" t="inlineStr">
        <is>
          <t>RomCom</t>
        </is>
      </c>
      <c r="F1544" s="117" t="n"/>
      <c r="G1544" s="31" t="n"/>
      <c r="H1544" s="32" t="n"/>
      <c r="I1544" s="96" t="inlineStr">
        <is>
          <t>New Line Cinema</t>
        </is>
      </c>
      <c r="J1544" s="97" t="n">
        <v>2005</v>
      </c>
      <c r="K1544" s="35">
        <f>ROW(K1544)-1</f>
        <v/>
      </c>
      <c r="L1544" s="98" t="b">
        <v>0</v>
      </c>
      <c r="M1544" s="99" t="inlineStr">
        <is>
          <t>Very derivative of many movies that have come before. The conflict between Jennifer Lopez and Jane Fonda can provide some entertaining moments, and Jane Fonda delivers a very good performance, but overall this movie does not bring much new to the table.</t>
        </is>
      </c>
      <c r="N1544" s="83" t="inlineStr">
        <is>
          <t>Office temp Charlotte Cantilini thinks she's found Mr. Right when she starts dating gorgeous surgeon Dr. Kevin Fields. But there's a problem standing in the way of everlasting bliss: Kevin's overbearing and controlling mother, Viola. Fearing she'll lose her son's affections forever, Viola decides to break up the happy couple by becoming the world's worst mother-in-law.</t>
        </is>
      </c>
      <c r="O1544" s="84" t="inlineStr">
        <is>
          <t>https://image.tmdb.org/t/p/w500/iRqcGkIPdRbEaW0xMEA5kgceUF8.jpg</t>
        </is>
      </c>
      <c r="P1544" s="85" t="inlineStr">
        <is>
          <t>Jennifer Lopez, Jane Fonda, Michael Vartan, Wanda Sykes, Adam Scott, Monet Mazur, Annie Parisse, Will Arnett, Elaine Stritch, Stephen Dunham, Randee Heller, Mark Moses, Tomiko Fraser, Rochelle Flexer, Wayne Nickel, Jenny Wade, Bruce Gray, Zach McLarty, Stephanie Turner, Harriet Sansom Harris, Jimmy Jean-Louis, Christopher Scott, Pamela Rowan, Monica Guiza, Amber Mead, Christina Masterson, Kristen Aldridge, Olivia Alexander, John Aylward, Amie Barsky, Jed Bernard, Lorenzo Caccialanza, Jimmy Federico, Danielle Franke, Jennifer Diane Hanson, Charles M. Kerper, Mike Kirkland, Michael Nardelli, Tyson Power, Wendy Rodriguez, Aaron Stephens, Kellee Stewart, Gian Franco Tordi, Amanda Wyss, Nina Xining Zuo</t>
        </is>
      </c>
      <c r="Q1544" s="86" t="inlineStr">
        <is>
          <t>Robert Luketic</t>
        </is>
      </c>
      <c r="R1544" s="62" t="inlineStr">
        <is>
          <t>[{"Source": "Internet Movie Database", "Value": "5.6/10"}, {"Source": "Rotten Tomatoes", "Value": "19%"}, {"Source": "Metacritic", "Value": "31/100"}]</t>
        </is>
      </c>
      <c r="S1544" s="101" t="inlineStr">
        <is>
          <t>154,749,918</t>
        </is>
      </c>
      <c r="T1544" s="102" t="inlineStr">
        <is>
          <t>PG-13</t>
        </is>
      </c>
      <c r="U1544" s="103" t="inlineStr">
        <is>
          <t>101</t>
        </is>
      </c>
      <c r="V1544" s="89" t="inlineStr">
        <is>
          <t>{"link": "https://www.themoviedb.org/movie/4379-monster-in-law/watch?locale=CA", "buy": [{"logo_path": "/SPnB1qiCkYfirS2it3hZORwGVn.jpg", "provider_id": 2, "provider_name": "Apple TV Store", "display_priority": 6}, {"logo_path": "/8z7rC8uIDaTM91X0ZfkRf04ydj2.jpg", "provider_id": 3, "provider_name": "Google Play Movies", "display_priority": 7}, {"logo_path": "/pTnn5JwWr4p3pG8H6VrpiQo7Vs0.jpg", "provider_id": 192, "provider_name": "YouTube", "display_priority": 33}], "rent": [{"logo_path": "/SPnB1qiCkYfirS2it3hZORwGVn.jpg", "provider_id": 2, "provider_name": "Apple TV Store", "display_priority": 6}, {"logo_path": "/8z7rC8uIDaTM91X0ZfkRf04ydj2.jpg", "provider_id": 3, "provider_name": "Google Play Movies", "display_priority": 7}, {"logo_path": "/pTnn5JwWr4p3pG8H6VrpiQo7Vs0.jpg", "provider_id": 192, "provider_name": "YouTube", "display_priority": 33}], "flatrate": [{"logo_path": "/ewOptMVIYcOadMGGJz8DJueH2bH.jpg", "provider_id": 230, "provider_name": "Crave", "display_priority": 5}, {"logo_path": "/qcKfSyX4xkXESjHrkO8cZLRJkn6.jpg", "provider_id": 2604, "provider_name": "Crave Amazon Channel", "display_priority": 140}]}</t>
        </is>
      </c>
      <c r="W1544" s="61" t="inlineStr">
        <is>
          <t>43,000,000</t>
        </is>
      </c>
      <c r="X1544" s="35" t="n">
        <v>4379</v>
      </c>
      <c r="Y1544" s="35" t="inlineStr">
        <is>
          <t>[2018, 10780, 1257, 2611, 3981, 50546, 800301, 11003, 27397, 209406, 806643, 1128614, 9716, 251, 317118, 344123, 627103, 469736, 463252, 7985]</t>
        </is>
      </c>
      <c r="Z1544" s="35" t="inlineStr">
        <is>
          <t>19%</t>
        </is>
      </c>
      <c r="AA1544" s="35" t="inlineStr">
        <is>
          <t>5.6/10</t>
        </is>
      </c>
      <c r="AB1544" s="35" t="inlineStr">
        <is>
          <t>31/100</t>
        </is>
      </c>
      <c r="AC1544" s="35" t="inlineStr">
        <is>
          <t>https://www.youtube.com/embed/mW4iEGH1-1E</t>
        </is>
      </c>
      <c r="AD1544" s="98" t="inlineStr">
        <is>
          <t>US</t>
        </is>
      </c>
      <c r="AE1544" s="98" t="n">
        <v>1731215633548</v>
      </c>
    </row>
    <row r="1545" ht="14.25" customHeight="1" s="169">
      <c r="A1545" s="93" t="inlineStr">
        <is>
          <t>Transformers: Dark of the Moon</t>
        </is>
      </c>
      <c r="B1545" s="94" t="n">
        <v>25</v>
      </c>
      <c r="C1545" s="131" t="inlineStr">
        <is>
          <t>Transformers</t>
        </is>
      </c>
      <c r="D1545" s="132" t="n"/>
      <c r="E1545" s="95" t="inlineStr">
        <is>
          <t>Action</t>
        </is>
      </c>
      <c r="F1545" s="117" t="inlineStr">
        <is>
          <t>Sci-Fi</t>
        </is>
      </c>
      <c r="G1545" s="31" t="n"/>
      <c r="H1545" s="32" t="n"/>
      <c r="I1545" s="96" t="inlineStr">
        <is>
          <t>Paramount Pictures</t>
        </is>
      </c>
      <c r="J1545" s="97" t="n">
        <v>2011</v>
      </c>
      <c r="K1545" s="35">
        <f>ROW(K1545)-1</f>
        <v/>
      </c>
      <c r="L1545" s="98" t="b">
        <v>0</v>
      </c>
      <c r="M1545" s="99" t="inlineStr">
        <is>
          <t>Another terrible Transformers script, and this time it's more unforgivable. The Transformers once again give way to annoying, uninteresting and unfunny human characters. All of the villains are just generic grey decepticons, I couldn't name any of them outside of Starscream and Megatron, and even they are just generically grey. Why they don't just make a movie about Transformers instead of a movie about getting an artifact and finding something for the human characters to do is unknown to me.</t>
        </is>
      </c>
      <c r="N1545" s="37" t="inlineStr">
        <is>
          <t>The Autobots continue to work for NEST, now no longer in secret. But after discovering a strange artifact during a mission in Chernobyl, it becomes apparent to Optimus Prime that the United States government has been less than forthright with them.</t>
        </is>
      </c>
      <c r="O1545" s="38" t="inlineStr">
        <is>
          <t>https://image.tmdb.org/t/p/w500/28YlCLrFhONteYSs9hKjD1Km0Cj.jpg</t>
        </is>
      </c>
      <c r="P1545" s="39" t="inlineStr">
        <is>
          <t>Shia LaBeouf, Rosie Huntington-Whiteley, Peter Cullen, Leonard Nimoy, John Turturro, Frances McDormand, Josh Duhamel, Tyrese Gibson, Patrick Dempsey, Hugo Weaving, John Malkovich, Kevin Dunn, Julie White, Alan Tudyk, Ken Jeong, Glenn Morshower, Lester Speight, Buzz Aldrin, Bill O'Reilly, Ravil Isyanov, Dustin Dennard, Markiss McFadden, Nick Bickle, Ajay James, Brett Lynch, Chris A. Robinson, Scott C. Roe, James D. Weston II, Brian Call, Aaron Garrido, Mikal Vega, Kenny Sheard, Josh Kelly, Keiko Agena, LaMonica Garrett, Yasen Peyankov, Brett Stimely, John H. Tobin, Drew Pillsbury, Patrick Pankhurst, Larry Clarke, Tom Virtue, Thomas Crawford, Kevin Sizemore, Alan Pietruszewski, Michael Daniel Cassady, Peter Murnik, Don Jeanes, Cory Tucker, Lindsey Ginter, David St. James, Mitch Bromwell, Ilya Baskin, Eugene Alper, Inna Korobkina, Zoran Radanovich, Kathleen Gati, Annie O'Donnell, Chris Sheffield, Ken Takemoto, Michael Loeffelholz, Mindy Sterling, Stephen Monroe Taylor, Andy Daly, Derek Miller, Leidy Mazo, Scott Krinsky, Katherine Sigismund, Maile Flanagan, Darren O'Hare, Jack Axelrod, Rich Hutchman, Meredith Monroe, Charlotte Labadie, Christian Baha, Jennifer Williams, Danielle Fornarelli, Danny McCarthy, John Turk, Peter A Kelly, Mark Golden, Sean Murphy, Scott Paulson, Luis Echagarruga, Iqbal Theba, Anthony Azizi, Sammy Sheik, Mark Ryan, John S. McAfee, Jay Gates, Rebecca Cooper, Jess Harnell, Charlie Adler, Robert Foxworth, James Remar, Francesco Quinn, George Coe, Tom Kenny, Reno Wilson, Frank Welker, Ron Bottitta, John DiMaggio, Keith Szarabajka, Greg Berg, Alen Toric</t>
        </is>
      </c>
      <c r="Q1545" s="40" t="inlineStr">
        <is>
          <t>Michael Bay</t>
        </is>
      </c>
      <c r="R1545" s="41" t="inlineStr">
        <is>
          <t>[{"Source": "Internet Movie Database", "Value": "6.2/10"}, {"Source": "Rotten Tomatoes", "Value": "35%"}, {"Source": "Metacritic", "Value": "42/100"}]</t>
        </is>
      </c>
      <c r="S1545" s="72" t="inlineStr">
        <is>
          <t>1,123,794,079</t>
        </is>
      </c>
      <c r="T1545" s="73" t="inlineStr">
        <is>
          <t>PG-13</t>
        </is>
      </c>
      <c r="U1545" s="74" t="inlineStr">
        <is>
          <t>154</t>
        </is>
      </c>
      <c r="V1545" s="45" t="inlineStr">
        <is>
          <t>{"link": "https://www.themoviedb.org/movie/38356-transformers-dark-of-the-moon/watch?locale=CA", "flatrate": [{"logo_path": "/ewOptMVIYcOadMGGJz8DJueH2bH.jpg", "provider_id": 230, "provider_name": "Crave", "display_priority": 5}, {"logo_path": "/h5DcR0J2EESLitnhR8xLG1QymTE.jpg", "provider_id": 531, "provider_name": "Paramount Plus", "display_priority": 9}, {"logo_path": "/hExO4PtimLIYn3kBOrzsejNv7cT.jpg", "provider_id": 582, "provider_name": "Paramount+ Amazon Channel", "display_priority": 11}, {"logo_path": "/fts6X10Jn4QT0X6ac3udKEn2tJA.jpg", "provider_id": 2303, "provider_name": "Paramount Plus Premium", "display_priority": 121}, {"logo_path": "/rl6zez5rCeyelt1I46JRYk6B9Ed.jpg", "provider_id": 2304, "provider_name": "Paramount Plus Basic with Ads", "display_priority": 122}, {"logo_path": "/qcKfSyX4xkXESjHrkO8cZLRJkn6.jpg", "provider_id": 2604, "provider_name": "Crave Amazon Channel", "display_priority": 140}], "rent":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"buy":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t>
        </is>
      </c>
      <c r="W1545" s="46" t="inlineStr">
        <is>
          <t>195,000,000</t>
        </is>
      </c>
      <c r="X1545" s="35" t="n">
        <v>38356</v>
      </c>
      <c r="Y1545" s="35" t="inlineStr">
        <is>
          <t>[8373, 1858, 68726, 118340, 91314, 5137, 670292, 335988, 406759, 817, 13001, 17431, 54138, 756499, 602, 1234821, 348350, 87101, 330459, 10941]</t>
        </is>
      </c>
      <c r="Z1545" s="35" t="inlineStr">
        <is>
          <t>35%</t>
        </is>
      </c>
      <c r="AA1545" s="35" t="inlineStr">
        <is>
          <t>6.2/10</t>
        </is>
      </c>
      <c r="AB1545" s="35" t="inlineStr">
        <is>
          <t>42/100</t>
        </is>
      </c>
      <c r="AC1545" s="35" t="inlineStr">
        <is>
          <t>https://www.youtube.com/embed/XeUtb5L9iNE</t>
        </is>
      </c>
      <c r="AD1545" s="98" t="inlineStr">
        <is>
          <t>US</t>
        </is>
      </c>
      <c r="AE1545" s="98" t="n">
        <v>1731215633548</v>
      </c>
    </row>
    <row r="1546" ht="14.25" customHeight="1" s="169">
      <c r="A1546" s="93" t="inlineStr">
        <is>
          <t>The Addams Family 2</t>
        </is>
      </c>
      <c r="B1546" s="94" t="n">
        <v>25</v>
      </c>
      <c r="C1546" s="131" t="inlineStr">
        <is>
          <t>The Addams Family</t>
        </is>
      </c>
      <c r="D1546" s="132" t="n"/>
      <c r="E1546" s="95" t="inlineStr">
        <is>
          <t>Animated</t>
        </is>
      </c>
      <c r="F1546" s="117" t="n"/>
      <c r="G1546" s="31" t="n"/>
      <c r="H1546" s="32" t="n"/>
      <c r="I1546" s="96" t="inlineStr">
        <is>
          <t>Amazon MGM Studios</t>
        </is>
      </c>
      <c r="J1546" s="97" t="n">
        <v>2021</v>
      </c>
      <c r="K1546" s="35">
        <f>ROW(K1546)-1</f>
        <v/>
      </c>
      <c r="L1546" s="98" t="b">
        <v>0</v>
      </c>
      <c r="M1546" s="99" t="inlineStr">
        <is>
          <t>All of the same complaints as the first one, but this one is even worse. The animation looks possibly even worse, but definitely not better. Stuffed to the absolute brim with terrible needle drops, although they don't overuse the Addams family theme, which I don't like. The humor is more juvenile than the last, which I already didn't find particularly funny. They abandon everything that the first one set up with the town and various side characters, which were actually some of the few things I enjoyed about that movie. There are some really strange parts in the movie, and not in a good way. For a brief moment it appears that Pugsley has fallen in love with his biological sister, but later on it is revealed she is actually a pig, which I guess is better? It's disgusting either way, especially in a movie for children. The themes of this movie probably are too mature for young children to understand, and then in the end there really isn't a message. Wednesday doesn't choose her family, she just goes back to the way things were. Nothing happens in this movie, ultimately. It's like a really long, unfunny and boring episode of television.</t>
        </is>
      </c>
      <c r="N1546" s="49" t="inlineStr">
        <is>
          <t>The Addams get tangled up in more wacky adventures and find themselves involved in hilarious run-ins with all sorts of unsuspecting characters.</t>
        </is>
      </c>
      <c r="O1546" s="50" t="inlineStr">
        <is>
          <t>https://image.tmdb.org/t/p/w500/ld7YB9vBRp1GM1DT3KmFWSmtBPB.jpg</t>
        </is>
      </c>
      <c r="P1546" s="51" t="inlineStr">
        <is>
          <t>Oscar Isaac, Charlize Theron, Chloë Grace Moretz, Javon Walton, Nick Kroll, Snoop Dogg, Bette Midler, Bill Hader, Wallace Shawn, Conrad Vernon, Brian Sommer, Courtenay Taylor, Cherami Leigh, Mary Faber, Kyla Pratt, Charlet Chung, Kyle Chapple, Griffin Burns, Ted Evans, Ava Luna Floisand, Peter James King</t>
        </is>
      </c>
      <c r="Q1546" s="52" t="inlineStr">
        <is>
          <t>Greg Tiernan, Conrad Vernon</t>
        </is>
      </c>
      <c r="R1546" s="53" t="inlineStr">
        <is>
          <t>[{"Source": "Internet Movie Database", "Value": "5.4/10"}, {"Source": "Rotten Tomatoes", "Value": "28%"}, {"Source": "Metacritic", "Value": "37/100"}]</t>
        </is>
      </c>
      <c r="S1546" s="54" t="inlineStr">
        <is>
          <t>119,815,153</t>
        </is>
      </c>
      <c r="T1546" s="55" t="inlineStr">
        <is>
          <t>PG</t>
        </is>
      </c>
      <c r="U1546" s="56" t="inlineStr">
        <is>
          <t>93</t>
        </is>
      </c>
      <c r="V1546" s="57" t="inlineStr">
        <is>
          <t>{"link": "https://www.themoviedb.org/movie/639721-the-addams-family-2/watch?locale=CA", "ads": [{"logo_path": "/zLYr7OPvpskMA4S79E3vlCi71iC.jpg", "provider_id": 73, "provider_name": "Tubi TV", "display_priority": 19}], "rent":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{"logo_path": "/vLZKlXUNDcZR7ilvfY9Wr9k80FZ.jpg", "provider_id": 538, "provider_name": "Plex", "display_priority": 81}], "flatrate": [{"logo_path": "/ewOptMVIYcOadMGGJz8DJueH2bH.jpg", "provider_id": 230, "provider_name": "Crave", "display_priority": 5}, {"logo_path": "/ny55kYI31jrwSYp2LmCniMCGc03.jpg", "provider_id": 588, "provider_name": "MGM Amazon Channel", "display_priority": 70}, {"logo_path": "/qcKfSyX4xkXESjHrkO8cZLRJkn6.jpg", "provider_id": 2604, "provider_name": "Crave Amazon Channel", "display_priority": 140}], "buy":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t>
        </is>
      </c>
      <c r="W1546" s="58" t="inlineStr">
        <is>
          <t>0</t>
        </is>
      </c>
      <c r="X1546" s="35" t="n">
        <v>639721</v>
      </c>
      <c r="Y1546" s="35" t="inlineStr">
        <is>
          <t>[410113, 481084, 777350, 587562, 14317, 7518, 11212, 832502, 20694, 515789, 14822, 9948, 137116, 11243, 805051, 326215, 178682, 1029119, 927254, 17337]</t>
        </is>
      </c>
      <c r="Z1546" s="35" t="inlineStr">
        <is>
          <t>28%</t>
        </is>
      </c>
      <c r="AA1546" s="35" t="inlineStr">
        <is>
          <t>5.4/10</t>
        </is>
      </c>
      <c r="AB1546" s="35" t="inlineStr">
        <is>
          <t>37/100</t>
        </is>
      </c>
      <c r="AC1546" s="35" t="inlineStr">
        <is>
          <t>https://www.youtube.com/embed/946LiJiMQrQ</t>
        </is>
      </c>
      <c r="AD1546" s="98" t="inlineStr">
        <is>
          <t>US</t>
        </is>
      </c>
      <c r="AE1546" s="98" t="n">
        <v>1732256445415</v>
      </c>
    </row>
    <row r="1547" ht="14.25" customHeight="1" s="169">
      <c r="A1547" s="93" t="inlineStr">
        <is>
          <t>Red One</t>
        </is>
      </c>
      <c r="B1547" s="94" t="n">
        <v>25</v>
      </c>
      <c r="C1547" s="131" t="n"/>
      <c r="D1547" s="132" t="n"/>
      <c r="E1547" s="95" t="inlineStr">
        <is>
          <t>Action</t>
        </is>
      </c>
      <c r="F1547" s="117" t="inlineStr">
        <is>
          <t>Comedy</t>
        </is>
      </c>
      <c r="G1547" s="31" t="inlineStr">
        <is>
          <t>Christmas</t>
        </is>
      </c>
      <c r="H1547" s="32" t="n"/>
      <c r="I1547" s="96" t="inlineStr">
        <is>
          <t>Amazon MGM Studios</t>
        </is>
      </c>
      <c r="J1547" s="97" t="n">
        <v>2024</v>
      </c>
      <c r="K1547" s="35">
        <f>ROW(K1547)-1</f>
        <v/>
      </c>
      <c r="L1547" s="98" t="b">
        <v>0</v>
      </c>
      <c r="M1547" s="99" t="inlineStr">
        <is>
          <t>At this point, any time you sign The Rock on for a movie you are immediately turning that into a Rock movie, and that has absolutely worn out the charm that it had in 2017. The Rock has no chemistry with Chris Evans, who is doing his best Ryan Reynolds impression throughout, and when the two of them share the screen for over half the movie that leads to a really soulless and lifeless product. This isn't a film, it is a product that Amazon thought would make them a billion dollars if they pumped enough money and star power into it. They forgot to put any jokes into the movie, and the entire thing looks like it was shot in a warehouse full of green screens. It's like they went for the aesthetic of the Santa Clause movies, but "cooler" and ended up with something that felt completely sterile and empty. The movie relies heavily on special effects, and they look extremely ropey throughout. Bad directing, bad acting, bad story, bad dialogue, bad product.</t>
        </is>
      </c>
      <c r="N1547" s="49" t="inlineStr">
        <is>
          <t>After Santa Claus (codename: Red One) is kidnapped, the North Pole's Head of Security must team up with the world's most infamous tracker in a globe-trotting, action-packed mission to save Christmas.</t>
        </is>
      </c>
      <c r="O1547" s="50" t="inlineStr">
        <is>
          <t>https://image.tmdb.org/t/p/w500/cdqLnri3NEGcmfnqwk2TSIYtddg.jpg</t>
        </is>
      </c>
      <c r="P1547" s="51" t="inlineStr">
        <is>
          <t>Dwayne Johnson, Chris Evans, Kiernan Shipka, J.K. Simmons, Lucy Liu, Bonnie Hunt, Kristofer Hivju, Mary Elizabeth Ellis, Wesley Kimmel, Nick Kroll, Wyatt Hunt, Clayton Cooper, Lanz Duffy, Marc Evan Jackson, Makana David, Samantha Benson, Ashleigh Domangue, Cody Easterbrook, Nikki Garza, Abel Arias, Eric Jermaine Lavette Jr., Pilot Bunch, Juan Alexander, Megan Hayes, Beau Kasdan, Lorelei Kasdan, Otis Kasdan, Jon Rudnitsky, Greg Clarkson, Hannah Aslesen, Regina Ting Chen, James Cheek, Reinaldo Faberlle, Philip Fornah, Kenny Waymack Jr., Gissette Valentin, C.J. Padera, Darryl W. Handy, Martinez, Drew Ater, Adam Boyer, Derek Russo, Michael Tourek, Kia Shine, Gabriel 'G-Rod' Rodriguez, Jay Peterson, Shane Costa, Cynthia Barrett, J.R. Adduci, Brandon M. Shaw, Alessandro Folchitto, Amber Abara, Isabella Colt, Maria Palomino, Matthew Cornwell, Jeff Chase, Gary Peebles, Marti Matulis, Cora Kass, Rod Maxwell, Jenna Kanell, Octavia Grace, Matthew Zuk, Fedor Steer, Ahmad Ghafouri, Morla Gorrondona, Nelson Bonilla, Audrey Beth, Andzelika Bobrova, Stephanie Brogdon, Andrew S. McMillan, Rick Nehls</t>
        </is>
      </c>
      <c r="Q1547" s="52" t="inlineStr">
        <is>
          <t>Jake Kasdan</t>
        </is>
      </c>
      <c r="R1547" s="53" t="inlineStr">
        <is>
          <t>[{"Source": "Internet Movie Database", "Value": "6.2/10"}, {"Source": "Rotten Tomatoes", "Value": "30%"}, {"Source": "Metacritic", "Value": "34/100"}]</t>
        </is>
      </c>
      <c r="S1547" s="54" t="inlineStr">
        <is>
          <t>185,700,759</t>
        </is>
      </c>
      <c r="T1547" s="55" t="inlineStr">
        <is>
          <t>PG-13</t>
        </is>
      </c>
      <c r="U1547" s="56" t="inlineStr">
        <is>
          <t>124</t>
        </is>
      </c>
      <c r="V1547" s="57" t="inlineStr">
        <is>
          <t>{"link": "https://www.themoviedb.org/movie/845781-red-one/watch?locale=CA", "buy":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"flatrate": [{"logo_path": "/pvske1MyAoymrs5bguRfVqYiM9a.jpg", "provider_id": 119, "provider_name": "Amazon Prime Video", "display_priority": 1}, {"logo_path": "/ewOptMVIYcOadMGGJz8DJueH2bH.jpg", "provider_id": 230, "provider_name": "Crave", "display_priority": 5}, {"logo_path": "/8aBqoNeGGr0oSA85iopgNZUOTOc.jpg", "provider_id": 2100, "provider_name": "Amazon Prime Video with Ads", "display_priority": 111}], "rent": [{"logo_path": "/SPnB1qiCkYfirS2it3hZORwGVn.jpg", "provider_id": 2, "provider_name": "Apple TV Store", "display_priority": 6}, {"logo_path": "/4bIKO5tqPgko0135wL9GhMsb1wv.jpg", "provider_id": 140, "provider_name": "CosmoGo", "display_priority": 18}, {"logo_path": "/qR6FKvnPBx2O37FDg8PNM7efwF3.jpg", "provider_id": 10, "provider_name": "Amazon Video", "display_priority": 56}, {"logo_path": "/vLZKlXUNDcZR7ilvfY9Wr9k80FZ.jpg", "provider_id": 538, "provider_name": "Plex", "display_priority": 81}]}</t>
        </is>
      </c>
      <c r="W1547" s="58" t="inlineStr">
        <is>
          <t>250,000,000</t>
        </is>
      </c>
      <c r="X1547" s="35" t="n">
        <v>845781</v>
      </c>
      <c r="Y1547" s="35" t="inlineStr">
        <is>
          <t>[936059, 372631, 250535, 654028, 9021, 9479, 527435, 1045944, 10719, 774752, 33871, 645757, 870358, 772, 9279, 27190, 13378, 355547, 454467, 1001884]</t>
        </is>
      </c>
      <c r="Z1547" s="35" t="inlineStr">
        <is>
          <t>30%</t>
        </is>
      </c>
      <c r="AA1547" s="35" t="inlineStr">
        <is>
          <t>6.2/10</t>
        </is>
      </c>
      <c r="AB1547" s="35" t="inlineStr">
        <is>
          <t>34/100</t>
        </is>
      </c>
      <c r="AC1547" s="35" t="inlineStr">
        <is>
          <t>https://www.youtube.com/embed/7l3hfD74X-4</t>
        </is>
      </c>
      <c r="AD1547" s="35" t="inlineStr">
        <is>
          <t>US</t>
        </is>
      </c>
      <c r="AE1547" s="35" t="inlineStr">
        <is>
          <t>1734210742243</t>
        </is>
      </c>
    </row>
    <row r="1548" ht="14.25" customHeight="1" s="169">
      <c r="A1548" s="93" t="inlineStr">
        <is>
          <t>Eight Crazy Nights</t>
        </is>
      </c>
      <c r="B1548" s="94" t="n">
        <v>25</v>
      </c>
      <c r="C1548" s="131" t="inlineStr">
        <is>
          <t>Sandlerverse</t>
        </is>
      </c>
      <c r="D1548" s="132" t="n"/>
      <c r="E1548" s="95" t="inlineStr">
        <is>
          <t>Animated</t>
        </is>
      </c>
      <c r="F1548" s="117" t="n"/>
      <c r="G1548" s="31" t="inlineStr">
        <is>
          <t>Hanukkah</t>
        </is>
      </c>
      <c r="H1548" s="32" t="n"/>
      <c r="I1548" s="96" t="inlineStr">
        <is>
          <t>Columbia Pictures</t>
        </is>
      </c>
      <c r="J1548" s="97" t="n">
        <v>2002</v>
      </c>
      <c r="K1548" s="35">
        <f>ROW(K1548)-1</f>
        <v/>
      </c>
      <c r="L1548" s="98" t="b">
        <v>0</v>
      </c>
      <c r="M1548" s="99" t="inlineStr">
        <is>
          <t>Consists primarily of the lowest brow humor out there. Stuffed with poop/fart jokes, and also the typical of the time Sandler-brand hatred toward anyone that is slightly different. Very mean spirited movie. I do like the animation style, even though it was made cheaply I think styling it as a holiday special is smart, especially since the story framework is basically that of a holiday special for a bad TV show. Some of the songs are reasonably catchy, even if they aren't very good.</t>
        </is>
      </c>
      <c r="N1548" s="76" t="inlineStr">
        <is>
          <t>Davey Stone, a 33-year old party animal, finds himself in trouble with the law after his wild ways go too far.</t>
        </is>
      </c>
      <c r="O1548" s="105" t="inlineStr">
        <is>
          <t>https://image.tmdb.org/t/p/w500/mSVaYWRiu3853nvHwybCJdq5k7b.jpg</t>
        </is>
      </c>
      <c r="P1548" s="106" t="inlineStr">
        <is>
          <t>Adam Sandler, Jackie Sandler, Kevin Nealon, Austin Stout, Rob Schneider, Norm Crosby, Jon Lovitz, Tyra Banks, Jared Sandler, Blake Clark, Peter Dante, Kevin Farley, Lari Friedman, Tom Kenny, Cole Sprouse, Dylan Sprouse, Carl Weathers, Jamie Alcroft, Brooks Arthur, James Barbour, Allen Covert, J.D. Donaruma, Kelly Dugan, Sharon Dugan, John Farley, Carmen Filpi, Kevin Grady, Archie Hahn, Betsy Hammer, Ali Hoffman, Max Hoffman, Todd Holland, Jason Housman, Lainie Kazan, Seth Kearsley, Hunter Kitagawa, Ellen Albertini Dow, Michael Geiger, Linda Harmon</t>
        </is>
      </c>
      <c r="Q1548" s="107" t="inlineStr">
        <is>
          <t>Seth Kearsley</t>
        </is>
      </c>
      <c r="R1548" s="121" t="inlineStr">
        <is>
          <t>[{"Source": "Internet Movie Database", "Value": "5.3/10"}, {"Source": "Rotten Tomatoes", "Value": "13%"}, {"Source": "Metacritic", "Value": "23/100"}]</t>
        </is>
      </c>
      <c r="S1548" s="108" t="inlineStr">
        <is>
          <t>23,833,131</t>
        </is>
      </c>
      <c r="T1548" s="109" t="inlineStr">
        <is>
          <t>PG-13</t>
        </is>
      </c>
      <c r="U1548" s="110" t="inlineStr">
        <is>
          <t>76</t>
        </is>
      </c>
      <c r="V1548" s="82" t="inlineStr">
        <is>
          <t>{"link": "https://www.themoviedb.org/movie/13376-eight-crazy-nights/watch?locale=CA", "free": [{"logo_path": "/ewOptMVIYcOadMGGJz8DJueH2bH.jpg", "provider_id": 230, "provider_name": "Crave", "display_priority": 5}], "buy":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"flatrate": [{"logo_path": "/esiLBRzDUwodjfN8gA4qj7l3ZF7.jpg", "provider_id": 1794, "provider_name": "Starz Amazon Channel", "display_priority": 92}, {"logo_path": "/qcKfSyX4xkXESjHrkO8cZLRJkn6.jpg", "provider_id": 2604, "provider_name": "Crave Amazon Channel", "display_priority": 140}], "rent":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t>
        </is>
      </c>
      <c r="W1548" s="111" t="inlineStr">
        <is>
          <t>3,400,000</t>
        </is>
      </c>
      <c r="X1548" s="35" t="n">
        <v>13376</v>
      </c>
      <c r="Y1548" s="35" t="inlineStr">
        <is>
          <t>[1399914, 379686, 33719, 864390, 649928, 13378, 9279, 13759, 13394, 743439, 1046032, 927254, 21448, 355547, 13459, 40246, 1045944, 594328, 72972, 33871]</t>
        </is>
      </c>
      <c r="Z1548" s="35" t="inlineStr">
        <is>
          <t>13%</t>
        </is>
      </c>
      <c r="AA1548" s="35" t="inlineStr">
        <is>
          <t>5.3/10</t>
        </is>
      </c>
      <c r="AB1548" s="35" t="inlineStr">
        <is>
          <t>23/100</t>
        </is>
      </c>
      <c r="AC1548" s="35" t="inlineStr">
        <is>
          <t>https://www.youtube.com/embed/VoFIpnSGnZk</t>
        </is>
      </c>
      <c r="AD1548" s="98" t="inlineStr">
        <is>
          <t>US</t>
        </is>
      </c>
      <c r="AE1548" s="98" t="inlineStr">
        <is>
          <t>1734652828215</t>
        </is>
      </c>
    </row>
    <row r="1549" ht="14.25" customHeight="1" s="169">
      <c r="A1549" s="93" t="inlineStr">
        <is>
          <t>The Watchers</t>
        </is>
      </c>
      <c r="B1549" s="94" t="n">
        <v>25</v>
      </c>
      <c r="C1549" s="131" t="n"/>
      <c r="D1549" s="132" t="n"/>
      <c r="E1549" s="95" t="inlineStr">
        <is>
          <t>Horror</t>
        </is>
      </c>
      <c r="F1549" s="117" t="n"/>
      <c r="G1549" s="31" t="n"/>
      <c r="H1549" s="32" t="n"/>
      <c r="I1549" s="96" t="inlineStr">
        <is>
          <t>Warner Bros.</t>
        </is>
      </c>
      <c r="J1549" s="97" t="n">
        <v>2024</v>
      </c>
      <c r="K1549" s="35">
        <f>ROW(K1549)-1</f>
        <v/>
      </c>
      <c r="L1549" s="98" t="b">
        <v>0</v>
      </c>
      <c r="M1549" s="99" t="inlineStr">
        <is>
          <t>I found this to be remarkably uninteresting. I just couldn't find myself feeling any sort of way about any of the characters. Movies can work when you don't like the characters, but it's really hard to make a good film where you feel absolutely nothing about any of the characters. The dialogue is really bad in this, stuffed with exposition, including entire scenes of pure, uncut exposition. The acting is also very poor, but the awful dialogue could be partially to blame for that. The movie has some interesting visuals, and doesn't rely on jump scares, which raises this above being insufferable. I was waiting the entire time for a twist, and once it happens it was more like a sense of relief that it finally happened more than excitement from the twist. Ishana Night Shyamalan seems to have a decent eye, and will hopefully go on to make some good films, but this just isn't good at all.</t>
        </is>
      </c>
      <c r="N1549" s="63" t="inlineStr">
        <is>
          <t>A young artist gets stranded in an extensive, immaculate forest in western Ireland, where, after finding shelter, she becomes trapped alongside three strangers, stalked by mysterious creatures each night.</t>
        </is>
      </c>
      <c r="O1549" s="64" t="inlineStr">
        <is>
          <t>https://image.tmdb.org/t/p/w500/hcs531VRASrBxcRR8cRbuuCXnZj.jpg</t>
        </is>
      </c>
      <c r="P1549" s="65" t="inlineStr">
        <is>
          <t>Dakota Fanning, Georgina Campbell, Olwen Fouéré, Oliver Finnegan, Alistair Brammer, John Lynch, Siobhan Hewlett, Hannah Dargan, Emily Dargan, Joel Figueroa, Thabile Michelle Hlongwane, Anthony Morris, Shane O'Regan, Jim Tighe, Zarima McDermott, Morgan Bailey-Rocks, Christian Bailey-Rocks, Éabha Connolly, Hannah Howland, Kya Brame, Ffion Haf, Shannon Antonia, Kofi De Graft Jordan, Charles Camrose, Charlie Mann, Jacob Greenway, Andrea Bechis, Cara Steele, Seán T. Ó Meallaigh, Diarmuid de Faoite, Ann Marie Horan</t>
        </is>
      </c>
      <c r="Q1549" s="66" t="inlineStr">
        <is>
          <t>Ishana Night Shyamalan</t>
        </is>
      </c>
      <c r="R1549" s="62" t="inlineStr">
        <is>
          <t>[{"Source": "Internet Movie Database", "Value": "5.7/10"}, {"Source": "Rotten Tomatoes", "Value": "32%"}, {"Source": "Metacritic", "Value": "46/100"}]</t>
        </is>
      </c>
      <c r="S1549" s="90" t="inlineStr">
        <is>
          <t>51,147,812</t>
        </is>
      </c>
      <c r="T1549" s="91" t="inlineStr">
        <is>
          <t>PG-13</t>
        </is>
      </c>
      <c r="U1549" s="92" t="inlineStr">
        <is>
          <t>102</t>
        </is>
      </c>
      <c r="V1549" s="45" t="inlineStr">
        <is>
          <t>{"link": "https://www.themoviedb.org/movie/1086747-the-watchers/watch?locale=CA", "buy":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"flatrate": [{"logo_path": "/pbpMk2JmcoNnQwx5JGpXngfoWtp.jpg", "provider_id": 8, "provider_name": "Netflix", "display_priority": 0}, {"logo_path": "/dpR8r13zWDeUR0QkzWidrdMxa56.jpg", "provider_id": 1796, "provider_name": "Netflix Standard with Ads", "display_priority": 93}], "rent":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t>
        </is>
      </c>
      <c r="W1549" s="70" t="inlineStr">
        <is>
          <t>30,000,000</t>
        </is>
      </c>
      <c r="X1549" s="35" t="n">
        <v>1086747</v>
      </c>
      <c r="Y1549" s="35" t="inlineStr">
        <is>
          <t>[814889, 542224, 375366, 1089123, 409297, 20481, 670429, 11342, 433808, 532408, 675531, 548473, 483202, 5876, 324544, 198663, 1130053, 709631, 448095, 740925]</t>
        </is>
      </c>
      <c r="Z1549" s="35" t="inlineStr">
        <is>
          <t>32%</t>
        </is>
      </c>
      <c r="AA1549" s="35" t="inlineStr">
        <is>
          <t>5.7/10</t>
        </is>
      </c>
      <c r="AB1549" s="35" t="inlineStr">
        <is>
          <t>46/100</t>
        </is>
      </c>
      <c r="AC1549" s="35" t="inlineStr">
        <is>
          <t>https://www.youtube.com/embed/dYo91Fq9tKY</t>
        </is>
      </c>
      <c r="AD1549" s="98" t="inlineStr">
        <is>
          <t>US</t>
        </is>
      </c>
      <c r="AE1549" s="98" t="inlineStr">
        <is>
          <t>1741201463060</t>
        </is>
      </c>
    </row>
    <row r="1550" ht="14.25" customHeight="1" s="169">
      <c r="A1550" s="93" t="inlineStr">
        <is>
          <t>Virtuosity</t>
        </is>
      </c>
      <c r="B1550" s="94" t="n">
        <v>24</v>
      </c>
      <c r="C1550" s="131" t="n"/>
      <c r="D1550" s="132" t="n"/>
      <c r="E1550" s="95" t="inlineStr">
        <is>
          <t>Sci-Fi</t>
        </is>
      </c>
      <c r="F1550" s="117" t="inlineStr">
        <is>
          <t>Action</t>
        </is>
      </c>
      <c r="G1550" s="31" t="n"/>
      <c r="H1550" s="32" t="n"/>
      <c r="I1550" s="96" t="inlineStr">
        <is>
          <t>Paramount Pictures</t>
        </is>
      </c>
      <c r="J1550" s="97" t="n">
        <v>1995</v>
      </c>
      <c r="K1550" s="35">
        <f>ROW(K1550)-1</f>
        <v/>
      </c>
      <c r="L1550" s="98" t="b">
        <v>0</v>
      </c>
      <c r="M1550" s="99" t="n"/>
      <c r="N1550" s="49" t="inlineStr">
        <is>
          <t>The Law Enforcement Technology Advancement Centre (LETAC) has developed SID version 6.7: a Sadistic, Intelligent, and Dangerous virtual reality entity which is synthesized from the personalities of more than 150 serial killers, and only one man can stop him.</t>
        </is>
      </c>
      <c r="O1550" s="50" t="inlineStr">
        <is>
          <t>https://image.tmdb.org/t/p/w500/5emgnXYrXjqyiup2JsvtuENseiV.jpg</t>
        </is>
      </c>
      <c r="P1550" s="51" t="inlineStr">
        <is>
          <t>Denzel Washington, Russell Crowe, Kelly Lynch, Alanna Ubach, William Forsythe, Stephen Spinella, Louise Fletcher, William Fichtner, Costas Mandylor, Kevin J. O'Connor, Kaley Cuoco, Una Damon, Christopher Murray, Miguel Nájera, Miracle Vincent, Traci Lords, Michael Buffer, Heidi Schanz, Mara Duronslet, Karen Annarino, Cheryl Lawson, Eiko Nijo, Monica Allison, Laura Leigh Hughes, Virginia Watson, Michael B. Silver, Lesa Noelle, Mathew St. Patrick, Gordon Jennison Noice, Mari Morrow, Ed Marques, Danny Goldring, Anthony C. Hall, Randall Fontana, Allen Scotti, Dwayne Chattman, Kevin Loreque, Gaura Vani Buchwald, Rolando Molina, Gary Anthony Sturgis, Susan Mohun, David Asman, Amy Smallman, Marva Hicks, Juan A. Riojas, Steven R. Barnett, John Walcutt, Jordan Marder, Brogan Young, Dustin Nguyễn, Tony Winters, Beverly Cohen, Margot Hope, Mary-Rachel Foot, Jennifer Greenhut, Brit Thompson, Kevin La Presle, Eric Bernt, Rob Gomes, Michael Tamburro</t>
        </is>
      </c>
      <c r="Q1550" s="52" t="inlineStr">
        <is>
          <t>Brett Leonard</t>
        </is>
      </c>
      <c r="R1550" s="62" t="inlineStr">
        <is>
          <t>[{"Source": "Internet Movie Database", "Value": "5.5/10"}, {"Source": "Rotten Tomatoes", "Value": "30%"}, {"Source": "Metacritic", "Value": "39/100"}]</t>
        </is>
      </c>
      <c r="S1550" s="60" t="inlineStr">
        <is>
          <t>24,048,000</t>
        </is>
      </c>
      <c r="T1550" s="55" t="inlineStr">
        <is>
          <t>R</t>
        </is>
      </c>
      <c r="U1550" s="56" t="inlineStr">
        <is>
          <t>106</t>
        </is>
      </c>
      <c r="V1550" s="57" t="inlineStr">
        <is>
          <t>{"link": "https://www.themoviedb.org/movie/9271-virtuosity/watch?locale=CA", "rent": [{"logo_path": "/SPnB1qiCkYfirS2it3hZORwGVn.jpg", "provider_id": 2, "provider_name": "Apple TV Store", "display_priority": 6}, {"logo_path": "/8z7rC8uIDaTM91X0ZfkRf04ydj2.jpg", "provider_id": 3, "provider_name": "Google Play Movies", "display_priority": 7}, {"logo_path": "/pTnn5JwWr4p3pG8H6VrpiQo7Vs0.jpg", "provider_id": 192, "provider_name": "YouTube", "display_priority": 33}, {"logo_path": "/qR6FKvnPBx2O37FDg8PNM7efwF3.jpg", "provider_id": 10, "provider_name": "Amazon Video", "display_priority": 56}], "buy": [{"logo_path": "/SPnB1qiCkYfirS2it3hZORwGVn.jpg", "provider_id": 2, "provider_name": "Apple TV Store", "display_priority": 6}, {"logo_path": "/8z7rC8uIDaTM91X0ZfkRf04ydj2.jpg", "provider_id": 3, "provider_name": "Google Play Movies", "display_priority": 7}, {"logo_path": "/pTnn5JwWr4p3pG8H6VrpiQo7Vs0.jpg", "provider_id": 192, "provider_name": "YouTube", "display_priority": 33}, {"logo_path": "/qR6FKvnPBx2O37FDg8PNM7efwF3.jpg", "provider_id": 10, "provider_name": "Amazon Video", "display_priority": 56}], "flatrate": [{"logo_path": "/pK3bUzescsBuvzrCCZkj1YTdoDA.jpg", "provider_id": 2525, "provider_name": "Super Channel Plus", "display_priority": 35}, {"logo_path": "/5W6vTKE684EhdITeMUjdcTIBGdh.jpg", "provider_id": 605, "provider_name": "Super Channel Amazon Channel", "display_priority": 72}, {"logo_path": "/9BgaNQRMDvVlji1JBZi6tcfxpKx.jpg", "provider_id": 257, "provider_name": "fuboTV", "display_priority": 90}]}</t>
        </is>
      </c>
      <c r="W1550" s="61" t="inlineStr">
        <is>
          <t>30,000,000</t>
        </is>
      </c>
      <c r="X1550" s="35" t="n">
        <v>9271</v>
      </c>
      <c r="Y1550" s="35" t="inlineStr">
        <is>
          <t>[198184, 249070, 396806, 1702, 775996, 1946, 1071585, 733317, 500664, 10596, 10069, 31867, 174675, 534, 23535, 411143, 335984, 1064028, 569547, 296]</t>
        </is>
      </c>
      <c r="Z1550" s="35" t="inlineStr">
        <is>
          <t>30%</t>
        </is>
      </c>
      <c r="AA1550" s="35" t="inlineStr">
        <is>
          <t>5.5/10</t>
        </is>
      </c>
      <c r="AB1550" s="35" t="inlineStr">
        <is>
          <t>39/100</t>
        </is>
      </c>
      <c r="AC1550" s="35" t="inlineStr">
        <is>
          <t>https://www.youtube.com/embed/45riYi75C8w</t>
        </is>
      </c>
      <c r="AD1550" s="98" t="inlineStr">
        <is>
          <t>US</t>
        </is>
      </c>
      <c r="AE1550" s="98" t="n">
        <v>1731215633548</v>
      </c>
    </row>
    <row r="1551" ht="14.25" customHeight="1" s="169">
      <c r="A1551" s="123" t="inlineStr">
        <is>
          <t>Rocky V</t>
        </is>
      </c>
      <c r="B1551" s="94" t="n">
        <v>24</v>
      </c>
      <c r="C1551" s="131" t="inlineStr">
        <is>
          <t>Rocky</t>
        </is>
      </c>
      <c r="D1551" s="132" t="n"/>
      <c r="E1551" s="95" t="inlineStr">
        <is>
          <t>Drama</t>
        </is>
      </c>
      <c r="F1551" s="117" t="inlineStr">
        <is>
          <t>Sports</t>
        </is>
      </c>
      <c r="G1551" s="31" t="n"/>
      <c r="H1551" s="32" t="n"/>
      <c r="I1551" s="96" t="inlineStr">
        <is>
          <t>Amazon MGM Studios</t>
        </is>
      </c>
      <c r="J1551" s="97" t="n">
        <v>1990</v>
      </c>
      <c r="K1551" s="35">
        <f>ROW(K1551)-1</f>
        <v/>
      </c>
      <c r="L1551" s="98" t="b">
        <v>0</v>
      </c>
      <c r="M1551" s="99" t="inlineStr">
        <is>
          <t>The only Rocky movie that really isn't any fun at all. The soundtrack stinks, the final fight is horribly shot and edited, with a bad remix song playing over it, in addition to the fight itself being horribly scripted. The only character that is close to well-characterized and written is Adrien. Tommy Gunn is so unlikable that it leaves you wondering how stupid Rocky is to still be in his corner. The side plot with Rocky's son is OK, but it makes you hate Rocky, which is definitely a decision for a series named after him.</t>
        </is>
      </c>
      <c r="N1551" s="49" t="inlineStr">
        <is>
          <t>A lifetime of taking shots has ended Rocky’s career, and a crooked accountant has left him broke. Inspired by the memory of his trainer, however, Rocky finds glory in training and takes on an up-and-coming boxer.</t>
        </is>
      </c>
      <c r="O1551" s="50" t="inlineStr">
        <is>
          <t>https://image.tmdb.org/t/p/w500/tevHaVxtrMTaUi8f3YjLWYSSY8A.jpg</t>
        </is>
      </c>
      <c r="P1551" s="51" t="inlineStr">
        <is>
          <t>Sylvester Stallone, Talia Shire, Burt Young, Richard Gant, Tommy Morrison, Sage Stallone, Burgess Meredith, Tony Burton, Jimmy Gambina, Delia Sheppard, Mike Girard Sheehan, Michael Anthony Williams, Kevin Connolly, Elisebeth Peters, Hayes Swope, Nicky Blair, Jodi Letizia, Christopher Avildsen, Jonathan Avildsen, Don Sherman, Stu Nahan, Al Bernstein, James Binns, Meade Martin, Michael Buffer, Albert J. Myles, Jane Marla Robbins, Ben Geraci, Clifford C. Coleman, Lou Fillipo, Frank Cappuccino, Lauren K. Woods, Robert Seltzer, Albert S. Meltzer, J.J. Clark, Stanley R. Hochman, Elmer Smith, Henry D. Tillman, Stan Ward, Brian Phelps, Mark Thompson, Paul Cain, Kent H. Johnson, Cindy Roberts, Patrick Cronin, Helena Carroll, Tony Munafo, Bob Vasquez, Susan Persily, Gary Compton, John Cahill, LeRoy Neiman, Michael Pataki, Jennifer Flavin Stallone, Tricia Flavin, Julie Flavin, Bob Giovane, Carol A. Ready, Katharine Margiotta, Jeff Langton, Joe Sabatino, Danny Epper, Del Weston, Mel Scott-Thomas, Billy D. Lucas, Curtis Jackson, Dale Jacoby, Clay Hodges, Richard C. Oprison, Kevin Bucceroni, John D'Martin, Rodney Frazier, Eric Hedgeman, Kerry Judge, Billy D. Saunders, Lloyd Kaufman, Paul Micale, Richard Wright</t>
        </is>
      </c>
      <c r="Q1551" s="52" t="inlineStr">
        <is>
          <t>John G. Avildsen</t>
        </is>
      </c>
      <c r="R1551" s="62" t="inlineStr">
        <is>
          <t>[{"Source": "Internet Movie Database", "Value": "5.4/10"}, {"Source": "Rotten Tomatoes", "Value": "32%"}, {"Source": "Metacritic", "Value": "55/100"}]</t>
        </is>
      </c>
      <c r="S1551" s="60" t="inlineStr">
        <is>
          <t>119,946,358</t>
        </is>
      </c>
      <c r="T1551" s="55" t="inlineStr">
        <is>
          <t>PG-13</t>
        </is>
      </c>
      <c r="U1551" s="56" t="inlineStr">
        <is>
          <t>104</t>
        </is>
      </c>
      <c r="V1551" s="57" t="inlineStr">
        <is>
          <t>{"link": "https://www.themoviedb.org/movie/1375-rocky-v/watch?locale=CA", "flatrate": [{"logo_path": "/ewOptMVIYcOadMGGJz8DJueH2bH.jpg", "provider_id": 230, "provider_name": "Crave", "display_priority": 5}, {"logo_path": "/ny55kYI31jrwSYp2LmCniMCGc03.jpg", "provider_id": 588, "provider_name": "MGM Amazon Channel", "display_priority": 70}, {"logo_path": "/fbveJTcro9Xw2KuPIIoPPePHiwy.jpg", "provider_id": 701, "provider_name": "FilmBox+", "display_priority": 84}, {"logo_path": "/2ino0WmHA4GROB7NYKzT6PGqLcb.jpg", "provider_id": 528, "provider_name": "AMC+ Amazon Channel", "display_priority": 85}, {"logo_path": "/ovmu6uot1XVvsemM2dDySXLiX57.jpg", "provider_id": 526, "provider_name": "AMC+", "display_priority": 86}, {"logo_path": "/esiLBRzDUwodjfN8gA4qj7l3ZF7.jpg", "provider_id": 1794, "provider_name": "Starz Amazon Channel", "display_priority": 92}, {"logo_path": "/qcKfSyX4xkXESjHrkO8cZLRJkn6.jpg", "provider_id": 2604, "provider_name": "Crave Amazon Channel", "display_priority": 140}], "rent":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"buy":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t>
        </is>
      </c>
      <c r="W1551" s="61" t="inlineStr">
        <is>
          <t>42,000,000</t>
        </is>
      </c>
      <c r="X1551" s="35" t="n">
        <v>1375</v>
      </c>
      <c r="Y1551" s="35" t="inlineStr">
        <is>
          <t>[312221, 59440, 70, 307081, 1578, 45317, 340247, 809140, 332979, 8489, 22913, 28528, 87492, 556501, 184341, 247, 13641, 502122, 1242686, 70006]</t>
        </is>
      </c>
      <c r="Z1551" s="35" t="inlineStr">
        <is>
          <t>32%</t>
        </is>
      </c>
      <c r="AA1551" s="35" t="inlineStr">
        <is>
          <t>5.4/10</t>
        </is>
      </c>
      <c r="AB1551" s="35" t="inlineStr">
        <is>
          <t>55/100</t>
        </is>
      </c>
      <c r="AC1551" s="35" t="inlineStr">
        <is>
          <t>https://www.youtube.com/embed/C2_k8p3RQx4</t>
        </is>
      </c>
      <c r="AD1551" s="98" t="inlineStr">
        <is>
          <t>US</t>
        </is>
      </c>
      <c r="AE1551" s="98" t="n">
        <v>1731215633548</v>
      </c>
    </row>
    <row r="1552" ht="14.25" customHeight="1" s="169">
      <c r="A1552" s="93" t="inlineStr">
        <is>
          <t>After We Collided</t>
        </is>
      </c>
      <c r="B1552" s="94" t="n">
        <v>24</v>
      </c>
      <c r="C1552" s="131" t="inlineStr">
        <is>
          <t>After</t>
        </is>
      </c>
      <c r="D1552" s="132" t="n"/>
      <c r="E1552" s="95" t="inlineStr">
        <is>
          <t>Drama</t>
        </is>
      </c>
      <c r="F1552" s="117" t="inlineStr">
        <is>
          <t>Romance</t>
        </is>
      </c>
      <c r="G1552" s="31" t="n"/>
      <c r="H1552" s="32" t="n"/>
      <c r="I1552" s="96" t="inlineStr">
        <is>
          <t>Open Road Films</t>
        </is>
      </c>
      <c r="J1552" s="97" t="n">
        <v>2020</v>
      </c>
      <c r="K1552" s="35">
        <f>ROW(K1552)-1</f>
        <v/>
      </c>
      <c r="L1552" s="98" t="b">
        <v>0</v>
      </c>
      <c r="M1552" s="99" t="n"/>
      <c r="N1552" s="49" t="inlineStr">
        <is>
          <t>Tessa finds herself struggling with her complicated relationship with Hardin; she faces a dilemma that could change their lives forever.</t>
        </is>
      </c>
      <c r="O1552" s="50" t="inlineStr">
        <is>
          <t>https://image.tmdb.org/t/p/w500/kiX7UYfOpYrMFSAGbI6j1pFkLzQ.jpg</t>
        </is>
      </c>
      <c r="P1552" s="51" t="inlineStr">
        <is>
          <t>Josephine Langford, Hero Fiennes Tiffin, Dylan Sprouse, Louise Lombard, Charlie Weber, Candice King, Shane Paul McGhie, Rob Estes, Inanna Sarkis, Selma Blair, Samuel Larsen, Khadijha Red Thunder, Max Ragone, Dylan Arnold, Karimah Westbrook, John Jackson Hunter, Pia Mia, Ariel Yasmine, Stefan Rollins, Clay Neal, Constance Payne, Vince Pisani, Jon W. Sparks, Davin Allen Grindstaff, Vanessa Dubasso, Sarah Rossman, Anna Todd, Beatrice Kumble, Taylor Conrod, Marisol Correa</t>
        </is>
      </c>
      <c r="Q1552" s="52" t="inlineStr">
        <is>
          <t>Roger Kumble</t>
        </is>
      </c>
      <c r="R1552" s="62" t="inlineStr">
        <is>
          <t>[{"Source": "Internet Movie Database", "Value": "5.1/10"}, {"Source": "Rotten Tomatoes", "Value": "13%"}, {"Source": "Metacritic", "Value": "14/100"}]</t>
        </is>
      </c>
      <c r="S1552" s="60" t="inlineStr">
        <is>
          <t>47,990,414</t>
        </is>
      </c>
      <c r="T1552" s="55" t="inlineStr">
        <is>
          <t>R</t>
        </is>
      </c>
      <c r="U1552" s="56" t="inlineStr">
        <is>
          <t>105</t>
        </is>
      </c>
      <c r="V1552" s="57" t="inlineStr">
        <is>
          <t>{"link": "https://www.themoviedb.org/movie/613504-after-we-collided/watch?locale=CA", "buy":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"rent":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"flatrate": [{"logo_path": "/qcKfSyX4xkXESjHrkO8cZLRJkn6.jpg", "provider_id": 2604, "provider_name": "Crave Amazon Channel", "display_priority": 140}], "free": [{"logo_path": "/ewOptMVIYcOadMGGJz8DJueH2bH.jpg", "provider_id": 230, "provider_name": "Crave", "display_priority": 5}, {"logo_path": "/j7D006Uy3UWwZ6G0xH6BMgIWTzH.jpg", "provider_id": 212, "provider_name": "Hoopla", "display_priority": 8}]}</t>
        </is>
      </c>
      <c r="W1552" s="61" t="inlineStr">
        <is>
          <t>14,000,000</t>
        </is>
      </c>
      <c r="X1552" s="35" t="n">
        <v>613504</v>
      </c>
      <c r="Y1552" s="35" t="inlineStr">
        <is>
          <t>[744276, 744275, 1078600, 1317672, 85654, 1312946, 1294203, 744114, 29946, 14859, 337167, 610781, 1059073, 80070, 434203, 371738, 724089, 41003, 621013, 763148]</t>
        </is>
      </c>
      <c r="Z1552" s="35" t="inlineStr">
        <is>
          <t>13%</t>
        </is>
      </c>
      <c r="AA1552" s="35" t="inlineStr">
        <is>
          <t>5.1/10</t>
        </is>
      </c>
      <c r="AB1552" s="35" t="inlineStr">
        <is>
          <t>14/100</t>
        </is>
      </c>
      <c r="AC1552" s="35" t="inlineStr">
        <is>
          <t>https://www.youtube.com/embed/2SvwX3ux_-8</t>
        </is>
      </c>
      <c r="AD1552" s="98" t="inlineStr">
        <is>
          <t>US</t>
        </is>
      </c>
      <c r="AE1552" s="98" t="n">
        <v>1731215633548</v>
      </c>
    </row>
    <row r="1553" ht="14.25" customHeight="1" s="169">
      <c r="A1553" s="93" t="inlineStr">
        <is>
          <t>Get Hard</t>
        </is>
      </c>
      <c r="B1553" s="94" t="n">
        <v>24</v>
      </c>
      <c r="C1553" s="131" t="n"/>
      <c r="D1553" s="132" t="n"/>
      <c r="E1553" s="95" t="inlineStr">
        <is>
          <t>Comedy</t>
        </is>
      </c>
      <c r="F1553" s="117" t="n"/>
      <c r="G1553" s="31" t="n"/>
      <c r="H1553" s="32" t="n"/>
      <c r="I1553" s="96" t="inlineStr">
        <is>
          <t>Warner Bros.</t>
        </is>
      </c>
      <c r="J1553" s="97" t="n">
        <v>2015</v>
      </c>
      <c r="K1553" s="35">
        <f>ROW(K1553)-1</f>
        <v/>
      </c>
      <c r="L1553" s="98" t="b">
        <v>0</v>
      </c>
      <c r="M1553" s="99" t="inlineStr">
        <is>
          <t>A largely unfunny comedy that doesn't utilize two people that can be funny. A lot of jokes that are just "laugh at this person because they are sad or old or slightly out of shape". They really had no idea how to end the movie, the last 15 minutes go quite crazy and are a large departure from everything prior (and still aren't funny).</t>
        </is>
      </c>
      <c r="N1553" s="37" t="inlineStr">
        <is>
          <t>When millionaire hedge fund manager James is convicted of fraud and sentenced to a stretch in San Quentin, the judge gives him one month to get his affairs in order. Knowing that he won't survive more than a few minutes in prison on his own, James desperately turns to Darnell-- a black businessman who's never even had a parking ticket -- for help. As Darnell puts James through the wringer, both learn that they were wrong about many things, including each other.</t>
        </is>
      </c>
      <c r="O1553" s="38" t="inlineStr">
        <is>
          <t>https://image.tmdb.org/t/p/w500/rJPbS2cYOYhDCjT5NmW1Fm6gFl3.jpg</t>
        </is>
      </c>
      <c r="P1553" s="39" t="inlineStr">
        <is>
          <t>Will Ferrell, Kevin Hart, Alison Brie, Craig T. Nelson, T.I., Greg Germann, Matt Walsh, Mariana Paola Vicente, Katia Gomez, Candi Brooks, Jimmy Fallon, Edwina Findley, Erick Chavarria, Ariana Neal, Paul Ben-Victor, John Mayer, Jon Eyez, Nito Larioza, Dan Bakkedahl, Ron Funches, Jackie Tuttle, Christopher Berry, Raeden Greer, Elliott Grey, James Moses Black, Brian Oerly, Chris Marroy, Joshua Joseph Gillum, Dave Davis, T.J. Jagodowski, Shad Gaspard, Dominique Perry, Eli Jane, Erika Erica, Hans Marrero, Michael Martin, Jason R.A. Foster, Michael P. Sullivan, Kevin Beard</t>
        </is>
      </c>
      <c r="Q1553" s="40" t="inlineStr">
        <is>
          <t>Etan Cohen</t>
        </is>
      </c>
      <c r="R1553" s="41" t="inlineStr">
        <is>
          <t>[{"Source": "Internet Movie Database", "Value": "6.0/10"}, {"Source": "Rotten Tomatoes", "Value": "28%"}, {"Source": "Metacritic", "Value": "34/100"}]</t>
        </is>
      </c>
      <c r="S1553" s="42" t="inlineStr">
        <is>
          <t>111,800,000</t>
        </is>
      </c>
      <c r="T1553" s="43" t="inlineStr">
        <is>
          <t>R</t>
        </is>
      </c>
      <c r="U1553" s="44" t="inlineStr">
        <is>
          <t>100</t>
        </is>
      </c>
      <c r="V1553" s="45" t="inlineStr">
        <is>
          <t>{"link": "https://www.themoviedb.org/movie/257091-get-hard/watch?locale=CA", "rent":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"flatrate": [{"logo_path": "/h5DcR0J2EESLitnhR8xLG1QymTE.jpg", "provider_id": 531, "provider_name": "Paramount Plus", "display_priority": 9}, {"logo_path": "/hExO4PtimLIYn3kBOrzsejNv7cT.jpg", "provider_id": 582, "provider_name": "Paramount+ Amazon Channel", "display_priority": 11}, {"logo_path": "/fts6X10Jn4QT0X6ac3udKEn2tJA.jpg", "provider_id": 2303, "provider_name": "Paramount Plus Premium", "display_priority": 121}, {"logo_path": "/rl6zez5rCeyelt1I46JRYk6B9Ed.jpg", "provider_id": 2304, "provider_name": "Paramount Plus Basic with Ads", "display_priority": 122}], "buy":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t>
        </is>
      </c>
      <c r="W1553" s="46" t="inlineStr">
        <is>
          <t>40,000,000</t>
        </is>
      </c>
      <c r="X1553" s="35" t="n">
        <v>257091</v>
      </c>
      <c r="Y1553" s="35" t="inlineStr">
        <is>
          <t>[13161, 21629, 87428, 9932, 323676, 520016, 15745, 26167, 553604, 18262, 346558, 10649, 522627, 10471, 107846, 680, 9941, 754, 27172, 12569]</t>
        </is>
      </c>
      <c r="Z1553" s="35" t="inlineStr">
        <is>
          <t>28%</t>
        </is>
      </c>
      <c r="AA1553" s="35" t="inlineStr">
        <is>
          <t>6.0/10</t>
        </is>
      </c>
      <c r="AB1553" s="35" t="inlineStr">
        <is>
          <t>34/100</t>
        </is>
      </c>
      <c r="AC1553" s="35" t="inlineStr">
        <is>
          <t>https://www.youtube.com/embed/aAn5NQO3GKk</t>
        </is>
      </c>
      <c r="AD1553" s="98" t="inlineStr">
        <is>
          <t>US</t>
        </is>
      </c>
      <c r="AE1553" s="98" t="n">
        <v>1731215633548</v>
      </c>
    </row>
    <row r="1554" ht="14.25" customHeight="1" s="169">
      <c r="A1554" s="93" t="inlineStr">
        <is>
          <t>Heart Condition</t>
        </is>
      </c>
      <c r="B1554" s="94" t="n">
        <v>24</v>
      </c>
      <c r="C1554" s="131" t="n"/>
      <c r="D1554" s="132" t="n"/>
      <c r="E1554" s="95" t="inlineStr">
        <is>
          <t>Fantasy</t>
        </is>
      </c>
      <c r="F1554" s="117" t="inlineStr">
        <is>
          <t>Comedy</t>
        </is>
      </c>
      <c r="G1554" s="31" t="n"/>
      <c r="H1554" s="32" t="n"/>
      <c r="I1554" s="96" t="inlineStr">
        <is>
          <t>New Line Cinema</t>
        </is>
      </c>
      <c r="J1554" s="97" t="n">
        <v>1990</v>
      </c>
      <c r="K1554" s="35">
        <f>ROW(K1554)-1</f>
        <v/>
      </c>
      <c r="L1554" s="98" t="b">
        <v>0</v>
      </c>
      <c r="M1554" s="99" t="n"/>
      <c r="N1554" s="37" t="inlineStr">
        <is>
          <t>Racist police officer Jack Moony has a vendetta against Napoleon Stone, a charismatic black lawyer who is sleeping with Jack's old flame Crystal Gerrity. Jack has a heart attack, but his life is saved when he receives Stone's heart, since Stone died mysteriously the same night as Jack was stricken. Stone is not completely gone, however, and as a ghost he is all too happy to give Jack advice on how he should do his job and live his life.</t>
        </is>
      </c>
      <c r="O1554" s="38" t="inlineStr">
        <is>
          <t>https://image.tmdb.org/t/p/w500/2ApuvU24UEBlWeBiQGRyyOYFeqe.jpg</t>
        </is>
      </c>
      <c r="P1554" s="39" t="inlineStr">
        <is>
          <t>Bob Hoskins, Denzel Washington, Chloe Webb, Roger E. Mosley, Ja'net DuBois, Alan Rachins, Ray Baker, Jeffrey Meek, Eva LaRue, Frank R. Roach, Robert Apisa, Kieran Mulroney, Lisa Stahl, Clayton Landey, Julia Silverman, Phyllis Hamlin, Jeff MacGregor, George Kyle, Bill Applebaum, Mary Catherine Wright, Johnny Walker, Ken Martinez, Diane Cary, Monte Landis, Anthony "Wink" Atkinson, Deidre Harris, Ron Taylor, Kendall McCarthy, Theresa Randle, Mark Lowenthal, Billy Oscar, Chick Hearn, Johnnie Johnson III, Rick Marzan, Dean Wein, Bobby Bass, Gregory J. Barnett, Tommy J. Huff, Gary Sax</t>
        </is>
      </c>
      <c r="Q1554" s="40" t="inlineStr">
        <is>
          <t>James D. Parriott</t>
        </is>
      </c>
      <c r="R1554" s="41" t="inlineStr">
        <is>
          <t>[{"Source": "Internet Movie Database", "Value": "5.5/10"}, {"Source": "Rotten Tomatoes", "Value": "10%"}]</t>
        </is>
      </c>
      <c r="S1554" s="42" t="inlineStr">
        <is>
          <t>4,134,992</t>
        </is>
      </c>
      <c r="T1554" s="43" t="inlineStr">
        <is>
          <t>R</t>
        </is>
      </c>
      <c r="U1554" s="44" t="inlineStr">
        <is>
          <t>100</t>
        </is>
      </c>
      <c r="V1554" s="45" t="inlineStr">
        <is>
          <t>{"link": "https://www.themoviedb.org/movie/41817-heart-condition/watch?locale=CA", "rent": [{"logo_path": "/SPnB1qiCkYfirS2it3hZORwGVn.jpg", "provider_id": 2, "provider_name": "Apple TV Store", "display_priority": 6}, {"logo_path": "/8z7rC8uIDaTM91X0ZfkRf04ydj2.jpg", "provider_id": 3, "provider_name": "Google Play Movies", "display_priority": 7}, {"logo_path": "/pTnn5JwWr4p3pG8H6VrpiQo7Vs0.jpg", "provider_id": 192, "provider_name": "YouTube", "display_priority": 33}, {"logo_path": "/qR6FKvnPBx2O37FDg8PNM7efwF3.jpg", "provider_id": 10, "provider_name": "Amazon Video", "display_priority": 56}], "buy": [{"logo_path": "/SPnB1qiCkYfirS2it3hZORwGVn.jpg", "provider_id": 2, "provider_name": "Apple TV Store", "display_priority": 6}, {"logo_path": "/8z7rC8uIDaTM91X0ZfkRf04ydj2.jpg", "provider_id": 3, "provider_name": "Google Play Movies", "display_priority": 7}, {"logo_path": "/pTnn5JwWr4p3pG8H6VrpiQo7Vs0.jpg", "provider_id": 192, "provider_name": "YouTube", "display_priority": 33}, {"logo_path": "/qR6FKvnPBx2O37FDg8PNM7efwF3.jpg", "provider_id": 10, "provider_name": "Amazon Video", "display_priority": 56}]}</t>
        </is>
      </c>
      <c r="W1554" s="46" t="inlineStr">
        <is>
          <t>10,000,000</t>
        </is>
      </c>
      <c r="X1554" s="35" t="n">
        <v>41817</v>
      </c>
      <c r="Y1554" s="35" t="inlineStr">
        <is>
          <t>[556867, 95755, 16941, 67899, 34769, 79026, 455236, 358364, 395458, 435036, 8284, 15075, 489930, 945937, 1130818, 758935, 645886, 846433, 122930, 808023]</t>
        </is>
      </c>
      <c r="Z1554" s="35" t="inlineStr">
        <is>
          <t>10%</t>
        </is>
      </c>
      <c r="AA1554" s="35" t="inlineStr">
        <is>
          <t>5.5/10</t>
        </is>
      </c>
      <c r="AB1554" s="35" t="inlineStr">
        <is>
          <t>N/A</t>
        </is>
      </c>
      <c r="AC1554" s="35" t="inlineStr">
        <is>
          <t>https://www.youtube.com/embed/U5_C6IrxLWY</t>
        </is>
      </c>
      <c r="AD1554" s="98" t="inlineStr">
        <is>
          <t>US</t>
        </is>
      </c>
      <c r="AE1554" s="98" t="n">
        <v>1731215633548</v>
      </c>
    </row>
    <row r="1555" ht="14.25" customHeight="1" s="169">
      <c r="A1555" s="93" t="inlineStr">
        <is>
          <t>Battle for the Planet of the Apes</t>
        </is>
      </c>
      <c r="B1555" s="94" t="n">
        <v>24</v>
      </c>
      <c r="C1555" s="131" t="inlineStr">
        <is>
          <t>Planet of the Apes</t>
        </is>
      </c>
      <c r="D1555" s="132" t="n"/>
      <c r="E1555" s="95" t="inlineStr">
        <is>
          <t>Sci-Fi</t>
        </is>
      </c>
      <c r="F1555" s="117" t="n"/>
      <c r="G1555" s="31" t="n"/>
      <c r="H1555" s="32" t="n"/>
      <c r="I1555" s="96" t="inlineStr">
        <is>
          <t>20th Century Studios</t>
        </is>
      </c>
      <c r="J1555" s="97" t="n">
        <v>1973</v>
      </c>
      <c r="K1555" s="35">
        <f>ROW(K1555)-1</f>
        <v/>
      </c>
      <c r="L1555" s="98" t="b">
        <v>0</v>
      </c>
      <c r="M1555" s="99" t="inlineStr">
        <is>
          <t>The worst Planet of the Apes movie so far. The production value feels so cheap, even when compared to the cheaper feeling sequels preceding this movie. The plot is entirely unnecessary, as the inciting incident doesn't feel worthy of starting a story. The characters are poorly written with limited motivations. The time jump doesn't align with anything happening in the story. How were all of the ape able to evolve so quickly within a single generation? It feels like they wanted to jump hundreds of years into the future, but then bailed on the idea to keep Caesar involved in the story instead, but didn't rewrite the story at all. Most of the action takes place in an empty field or a series of hallways. At least the runtime comes in at under 90 minutes, so it doesn't continue to bore you for upwards of two hours like some modern bad movies do. The ending feels rushed and horrible, with a fight scene jammed in for no reason, and then one of the worst chases in film history. Has nothing to say whatsoever throughout it's runtime. Chuck it in the garbage with the rest of the sequels to the original, with the possible exception of "Escape".</t>
        </is>
      </c>
      <c r="N1555" s="49" t="inlineStr">
        <is>
          <t>The fifth and final episode in the Planet of the Apes series. After the collapse of human civilization, a community of intelligent apes led by Caesar lives in harmony with a group of humans. Gorilla General Aldo tries to cause an ape civil war and a community of human mutants who live beneath a destroyed city try to conquer those whom they perceive as enemies. All leading to the finale.</t>
        </is>
      </c>
      <c r="O1555" s="50" t="inlineStr">
        <is>
          <t>https://image.tmdb.org/t/p/w500/dP5dYjLp5p2CG103cJMio4Nj29d.jpg</t>
        </is>
      </c>
      <c r="P1555" s="51" t="inlineStr">
        <is>
          <t>Roddy McDowall, Natalie Trundy, Austin Stoker, Severn Darden, Claude Akins, Paul Williams, Richard Eastham, Lew Ayres, Bobby Porter, Noah Keen, France Nuyen, Paul Stevens, Heather Lowe, Michael Stearns, Cal Wilson, Colleen Camp, John Huston, John Landis</t>
        </is>
      </c>
      <c r="Q1555" s="52" t="inlineStr">
        <is>
          <t>J. Lee Thompson</t>
        </is>
      </c>
      <c r="R1555" s="59" t="inlineStr">
        <is>
          <t>[{"Source": "Internet Movie Database", "Value": "5.4/10"}, {"Source": "Rotten Tomatoes", "Value": "33%"}, {"Source": "Metacritic", "Value": "40/100"}]</t>
        </is>
      </c>
      <c r="S1555" s="54" t="inlineStr">
        <is>
          <t>8,844,595</t>
        </is>
      </c>
      <c r="T1555" s="55" t="inlineStr">
        <is>
          <t>G</t>
        </is>
      </c>
      <c r="U1555" s="56" t="inlineStr">
        <is>
          <t>93</t>
        </is>
      </c>
      <c r="V1555" s="57" t="inlineStr">
        <is>
          <t>{"link": "https://www.themoviedb.org/movie/1705-battle-for-the-planet-of-the-apes/watch?locale=CA", "buy":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"rent":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"flatrate": [{"logo_path": "/97yvRBw1GzX7fXprcF80er19ot.jpg", "provider_id": 337, "provider_name": "Disney Plus", "display_priority": 3}]}</t>
        </is>
      </c>
      <c r="W1555" s="58" t="inlineStr">
        <is>
          <t>1,700,000</t>
        </is>
      </c>
      <c r="X1555" s="35" t="n">
        <v>1705</v>
      </c>
      <c r="Y1555" s="35" t="inlineStr">
        <is>
          <t>[653346, 1688, 871, 281338, 1687, 119450, 12244, 621914, 75612, 123025, 339964, 181812, 412656, 15785, 7450, 487186, 3604, 262543, 284054, 141052]</t>
        </is>
      </c>
      <c r="Z1555" s="35" t="inlineStr">
        <is>
          <t>33%</t>
        </is>
      </c>
      <c r="AA1555" s="35" t="inlineStr">
        <is>
          <t>5.4/10</t>
        </is>
      </c>
      <c r="AB1555" s="35" t="inlineStr">
        <is>
          <t>40/100</t>
        </is>
      </c>
      <c r="AC1555" s="35" t="inlineStr">
        <is>
          <t>https://www.youtube.com/embed/yg_cSD2VnE8</t>
        </is>
      </c>
      <c r="AD1555" s="98" t="inlineStr">
        <is>
          <t>US</t>
        </is>
      </c>
      <c r="AE1555" s="98" t="n">
        <v>1731215633548</v>
      </c>
    </row>
    <row r="1556" ht="14.25" customHeight="1" s="169">
      <c r="A1556" s="93" t="inlineStr">
        <is>
          <t>Argylle</t>
        </is>
      </c>
      <c r="B1556" s="94" t="n">
        <v>24</v>
      </c>
      <c r="C1556" s="131" t="inlineStr">
        <is>
          <t>Kingsman</t>
        </is>
      </c>
      <c r="D1556" s="132" t="n"/>
      <c r="E1556" s="95" t="inlineStr">
        <is>
          <t>Action</t>
        </is>
      </c>
      <c r="F1556" s="117" t="inlineStr">
        <is>
          <t>Spy</t>
        </is>
      </c>
      <c r="G1556" s="31" t="n"/>
      <c r="H1556" s="32" t="inlineStr">
        <is>
          <t>Apple TV+</t>
        </is>
      </c>
      <c r="I1556" s="96" t="inlineStr">
        <is>
          <t>Apple TV+</t>
        </is>
      </c>
      <c r="J1556" s="97" t="n">
        <v>2024</v>
      </c>
      <c r="K1556" s="35">
        <f>ROW(K1556)-1</f>
        <v/>
      </c>
      <c r="L1556" s="98" t="b">
        <v>0</v>
      </c>
      <c r="M1556" s="99" t="inlineStr">
        <is>
          <t xml:space="preserve">Starts out with at least some promise, but quickly wears out it's welcome, and then never stops getting worse. I think Matthew Vaughn is a talented director, there are some good shots and he has some creative vision. But he needs to find some new tricks. Every action scene he has shot since Kingsman is the same style of whip around action and it has gotten boring. The fight with the colored gas was at least a little visually interesting, but that was also the only average or better part of the second half of the movie. The movie bombards you with bad writing, slow pacing, and a relentless volume of twists. None of it is original, which is maybe the worst part. All of the twists have been done better in other spy movies. The scene with the oil is possibly the worst I've ever seen. It's insulting to the audience's intelligence, but then again, some of the people in my theatre were enjoying it. Sam Rockwell is by far the best part of the movie, he got a handful of laughs out of me, and was the only one to get a laugh when they were trying to be funny. All of my other laughs were at the brutal twists, ugly CGI or bad writing. The poster borders on false advertising. Henry Cavill and Dua Lipa are front and center on the poster and in the marketing, and Dua Lipa has maybe 3 minutes of screen time. Cavill, Jackson and Cena don't have much more, and Ariana DeBose might have even less. </t>
        </is>
      </c>
      <c r="N1556" s="83" t="inlineStr">
        <is>
          <t>When the plots of reclusive author Elly Conway's fictional espionage novels begin to mirror the covert actions of a real-life spy organization, quiet evenings at home become a thing of the past. Accompanied by her cat Alfie and Aidan, a cat-allergic spy, Elly races across the world to stay one step ahead of the killers as the line between Conway's fictional world and her real one begins to blur.</t>
        </is>
      </c>
      <c r="O1556" s="84" t="inlineStr">
        <is>
          <t>https://image.tmdb.org/t/p/w500/siduVKgOnABO4WH4lOwPQwaGwJp.jpg</t>
        </is>
      </c>
      <c r="P1556" s="85" t="inlineStr">
        <is>
          <t>Bryce Dallas Howard, Sam Rockwell, Bryan Cranston, Catherine O'Hara, Henry Cavill, Sofia Boutella, Dua Lipa, Ariana DeBose, John Cena, Samuel L. Jackson, Richard E. Grant, Stanley Morgan, Daniel Singh, Jason Fuchs, Tomás Paredes, Bobby Holland Hanton, Greg Townley, Alaa Habib, Clementine Vaughn, Raagni Sharma, Jing Lusi, Kandy Rohmann, Fiona Marr, Diljohn Singh, Emmett Scanlan, Joyce Kaminski, Mark Bernard, Tomiwa Edun, Rob Delaney, Annabella King, Liam Lau Fernandez, Andrew Barrett, Ali Ariaie, Abe Jarman, Sam Vincenti, David Bedella, Anthony Kaye, Amra Mallassi, Louis Partridge, Ben Daniels</t>
        </is>
      </c>
      <c r="Q1556" s="86" t="inlineStr">
        <is>
          <t>Matthew Vaughn</t>
        </is>
      </c>
      <c r="R1556" s="59" t="inlineStr">
        <is>
          <t>[{"Source": "Internet Movie Database", "Value": "5.6/10"}, {"Source": "Rotten Tomatoes", "Value": "33%"}, {"Source": "Metacritic", "Value": "35/100"}]</t>
        </is>
      </c>
      <c r="S1556" s="101" t="inlineStr">
        <is>
          <t>96,221,061</t>
        </is>
      </c>
      <c r="T1556" s="102" t="inlineStr">
        <is>
          <t>PG-13</t>
        </is>
      </c>
      <c r="U1556" s="103" t="inlineStr">
        <is>
          <t>139</t>
        </is>
      </c>
      <c r="V1556" s="89" t="inlineStr">
        <is>
          <t>{"link": "https://www.themoviedb.org/movie/848538-argylle/watch?locale=CA", "rent": [{"logo_path": "/SPnB1qiCkYfirS2it3hZORwGVn.jpg", "provider_id": 2, "provider_name": "Apple TV Store", "display_priority": 6}], "flatrate": [{"logo_path": "/mcbz1LgtErU9p4UdbZ0rG6RTWHX.jpg", "provider_id": 350, "provider_name": "Apple TV", "display_priority": 2}, {"logo_path": "/mHrYMgnZIp6lgW2aXg7ix9zGOnA.jpg", "provider_id": 2243, "provider_name": "Apple TV Amazon Channel", "display_priority": 123}], "buy":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t>
        </is>
      </c>
      <c r="W1556" s="61" t="inlineStr">
        <is>
          <t>200,000,000</t>
        </is>
      </c>
      <c r="X1556" s="35" t="n">
        <v>848538</v>
      </c>
      <c r="Y1556" s="35" t="inlineStr">
        <is>
          <t>[954, 658, 993710, 21779, 1087891, 463272, 479455, 253, 22434, 823625, 11963, 203801, 146216, 27590, 206647, 667, 335988, 370172, 592834, 20526]</t>
        </is>
      </c>
      <c r="Z1556" s="35" t="inlineStr">
        <is>
          <t>33%</t>
        </is>
      </c>
      <c r="AA1556" s="35" t="inlineStr">
        <is>
          <t>5.6/10</t>
        </is>
      </c>
      <c r="AB1556" s="35" t="inlineStr">
        <is>
          <t>35/100</t>
        </is>
      </c>
      <c r="AC1556" s="35" t="inlineStr">
        <is>
          <t>https://www.youtube.com/embed/Sy6eNs3EW3E</t>
        </is>
      </c>
      <c r="AD1556" s="98" t="inlineStr">
        <is>
          <t>GB</t>
        </is>
      </c>
      <c r="AE1556" s="98" t="n">
        <v>1731215633548</v>
      </c>
    </row>
    <row r="1557" ht="14.25" customHeight="1" s="169">
      <c r="A1557" s="93" t="inlineStr">
        <is>
          <t>Joe Dirt</t>
        </is>
      </c>
      <c r="B1557" s="94" t="n">
        <v>24</v>
      </c>
      <c r="C1557" s="131" t="inlineStr">
        <is>
          <t>Sandlerverse</t>
        </is>
      </c>
      <c r="D1557" s="132" t="n"/>
      <c r="E1557" s="95" t="inlineStr">
        <is>
          <t>Comedy</t>
        </is>
      </c>
      <c r="F1557" s="117" t="inlineStr">
        <is>
          <t>Adventure</t>
        </is>
      </c>
      <c r="G1557" s="31" t="n"/>
      <c r="H1557" s="32" t="n"/>
      <c r="I1557" s="96" t="inlineStr">
        <is>
          <t>Columbia Pictures</t>
        </is>
      </c>
      <c r="J1557" s="97" t="n">
        <v>2001</v>
      </c>
      <c r="K1557" s="35">
        <f>ROW(K1557)-1</f>
        <v/>
      </c>
      <c r="L1557" s="98" t="b">
        <v>0</v>
      </c>
      <c r="M1557" s="99" t="inlineStr">
        <is>
          <t>I do not understand why so many people like this movie. The first half is one of the worst things ever commited to screen. It's a bad Forrest Gump parody that is so mean spirited and unfunny. They have multiple extended jokes about human shit, and just a whole bunch of unfunny jokes in general. David Spade is not capable to be a lead in any good movie, and this is the proof. None of his deliveries are funny. Christopher Walken and to a lesser extent Jaime Pressly show up late in the movie and provide a couple of laughs, but this is largely a turd of a movie.</t>
        </is>
      </c>
      <c r="N1557" s="49" t="inlineStr">
        <is>
          <t>Joe Dirt is a janitor with a mullet hairdo, acid-washed jeans and a dream to find the parents that he lost at the Grand Canyon when he was a belligerent, trailer park-raised eight-year-old. Now, blasting Van Halen in his jacked-up economy car, the irrepressibly optimistic Joe hits the road alone in search of his folks.</t>
        </is>
      </c>
      <c r="O1557" s="50" t="inlineStr">
        <is>
          <t>https://image.tmdb.org/t/p/w500/nQoZBpLqGydDjVRXILTx06DoLCF.jpg</t>
        </is>
      </c>
      <c r="P1557" s="51" t="inlineStr">
        <is>
          <t>David Spade, Dennis Miller, Brittany Daniel, Kid Rock, Adam Beach, Erik Per Sullivan, Jaime Pressly, Christopher Walken, Megan Taylor Harvey, Caroline Aaron, Fred Ward, John Farley, Bob Zany, Bean Miller, Lee Walker, Que Kelly, Kathleen Randazzo, Liz Torres, Elisa Leonetti, Chris Wylde, Justin Staffer, Justin Kupanoff, Hamilton Camp, Tom McGillen, John Kirk, Anthony Mastromauro, Greg M. Martin, Angela Paton, Robb Skyler, Tyler Mane, Gordon Michaels, Lenny Schmidt, Rance Howard, Erin Murphy, Bree Turner, Natalia Cigliuti, Avery Rosin, Brian Thompson, Steven Brill, Mitzi Martin, Mark Abney, Ian Falk, Matthew Siemonsma, Joshua Ferrell, Alexandra Amoscato, Brian Chiesa, Eric Marquette, Fred Stoller, Steve Schirripa, Kevin Farley, Richard Riehle, Blake Clark, Hal Fishman, Eddie Money, David Garry, Jourdan Fremin, Karl Makinen, James Tupper, Jana Sandler, Rosanna Arquette, Michael Arturo, Joe Don Baker, Carson Daly, Kathleen Freeman, Kevin Nealon, Brian Ruppert</t>
        </is>
      </c>
      <c r="Q1557" s="52" t="inlineStr">
        <is>
          <t>Dennie Gordon</t>
        </is>
      </c>
      <c r="R1557" s="116" t="inlineStr">
        <is>
          <t>[{"Source": "Internet Movie Database", "Value": "6.0/10"}, {"Source": "Rotten Tomatoes", "Value": "9%"}, {"Source": "Metacritic", "Value": "20/100"}]</t>
        </is>
      </c>
      <c r="S1557" s="54" t="inlineStr">
        <is>
          <t>30,987,695</t>
        </is>
      </c>
      <c r="T1557" s="55" t="inlineStr">
        <is>
          <t>PG-13</t>
        </is>
      </c>
      <c r="U1557" s="56" t="inlineStr">
        <is>
          <t>91</t>
        </is>
      </c>
      <c r="V1557" s="57" t="inlineStr">
        <is>
          <t>{"link": "https://www.themoviedb.org/movie/10956-joe-dirt/watch?locale=CA", "rent":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"buy":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"flatrate": [{"logo_path": "/esiLBRzDUwodjfN8gA4qj7l3ZF7.jpg", "provider_id": 1794, "provider_name": "Starz Amazon Channel", "display_priority": 92}]}</t>
        </is>
      </c>
      <c r="W1557" s="58" t="inlineStr">
        <is>
          <t>17,700,000</t>
        </is>
      </c>
      <c r="X1557" s="35" t="n">
        <v>10956</v>
      </c>
      <c r="Y1557" s="35" t="inlineStr">
        <is>
          <t>[8467, 11381, 11199, 10490, 11153, 839, 27223, 41841, 15263, 13140, 25848, 11694, 1387866, 65215, 9671, 35115, 157360, 1114873, 840464, 9595]</t>
        </is>
      </c>
      <c r="Z1557" s="35" t="inlineStr">
        <is>
          <t>9%</t>
        </is>
      </c>
      <c r="AA1557" s="35" t="inlineStr">
        <is>
          <t>6.0/10</t>
        </is>
      </c>
      <c r="AB1557" s="35" t="inlineStr">
        <is>
          <t>20/100</t>
        </is>
      </c>
      <c r="AC1557" s="35" t="inlineStr">
        <is>
          <t>https://www.youtube.com/embed/l3Ng784FblQ</t>
        </is>
      </c>
      <c r="AD1557" s="98" t="inlineStr">
        <is>
          <t>US</t>
        </is>
      </c>
      <c r="AE1557" s="98" t="n">
        <v>1731275804304</v>
      </c>
    </row>
    <row r="1558" ht="14.25" customHeight="1" s="169">
      <c r="A1558" s="93" t="inlineStr">
        <is>
          <t>Next Friday</t>
        </is>
      </c>
      <c r="B1558" s="94" t="n">
        <v>24</v>
      </c>
      <c r="C1558" s="131" t="inlineStr">
        <is>
          <t>Friday</t>
        </is>
      </c>
      <c r="D1558" s="132" t="n"/>
      <c r="E1558" s="95" t="inlineStr">
        <is>
          <t>Comedy</t>
        </is>
      </c>
      <c r="F1558" s="117" t="n"/>
      <c r="G1558" s="31" t="n"/>
      <c r="H1558" s="32" t="n"/>
      <c r="I1558" s="96" t="inlineStr">
        <is>
          <t>New Line Cinema</t>
        </is>
      </c>
      <c r="J1558" s="97" t="n">
        <v>2000</v>
      </c>
      <c r="K1558" s="35">
        <f>ROW(K1558)-1</f>
        <v/>
      </c>
      <c r="L1558" s="98" t="b">
        <v>0</v>
      </c>
      <c r="M1558" s="99" t="inlineStr">
        <is>
          <t>An incredibly disappointing follow up to an enjoyable comedy. Most of the jokes in this movie are about shit, either taking a shit, falling in shit or smelling like shit. It wasn't funny the first time it happened, and it wasn't funny any times going forward either. Without Chris Tucker, the movie just doesn't have as much energy either. The side characters aren't as funny this time around, and the whole ending feels very sloppy and rushed.</t>
        </is>
      </c>
      <c r="N1558" s="76" t="inlineStr">
        <is>
          <t>A streetwise man flees South Central Los Angeles heading to the suburbs and his lottery-winner uncle and cousin to avoid a neighborhood thug with a grudge who has just escaped from prison. But trouble soon follows and the suburbs will never be the same.</t>
        </is>
      </c>
      <c r="O1558" s="105" t="inlineStr">
        <is>
          <t>https://image.tmdb.org/t/p/w500/kVsOD4LbNcBEqnsisEuv6OgcYZq.jpg</t>
        </is>
      </c>
      <c r="P1558" s="106" t="inlineStr">
        <is>
          <t>Ice Cube, Mike Epps, Justin Pierce, John Witherspoon, Don Curry, Jacob Vargas, Tamala Jones, Clifton Powell, Sticky Fingaz, Kym Whitley, Lobo Sebastian, Ronn Riser, Amy Hill, The Lady of Rage, Tommy Lister Jr., Rolando Molina, Lisa Rodríguez, Carmen Serano, Maria Arcé, Vanessa White, Michael Blackson, David Earl Waterman, Cheridah Best, Shane Conrad, Keebo, Greg Bronson, Michael Rapaport</t>
        </is>
      </c>
      <c r="Q1558" s="107" t="inlineStr">
        <is>
          <t>Steve Carr</t>
        </is>
      </c>
      <c r="R1558" s="121" t="inlineStr">
        <is>
          <t>[{"Source": "Internet Movie Database", "Value": "6.1/10"}, {"Source": "Rotten Tomatoes", "Value": "22%"}, {"Source": "Metacritic", "Value": "41/100"}]</t>
        </is>
      </c>
      <c r="S1558" s="108" t="inlineStr">
        <is>
          <t>59,827,328</t>
        </is>
      </c>
      <c r="T1558" s="109" t="inlineStr">
        <is>
          <t>R</t>
        </is>
      </c>
      <c r="U1558" s="110" t="inlineStr">
        <is>
          <t>98</t>
        </is>
      </c>
      <c r="V1558" s="82" t="inlineStr">
        <is>
          <t>{"link": "https://www.themoviedb.org/movie/10471-next-friday/watch?locale=CA", "rent":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{"logo_path": "/vLZKlXUNDcZR7ilvfY9Wr9k80FZ.jpg", "provider_id": 538, "provider_name": "Plex", "display_priority": 81}], "buy":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t>
        </is>
      </c>
      <c r="W1558" s="111" t="inlineStr">
        <is>
          <t>11,000,000</t>
        </is>
      </c>
      <c r="X1558" s="35" t="n">
        <v>10471</v>
      </c>
      <c r="Y1558" s="35" t="inlineStr">
        <is>
          <t>[27172, 618162, 534490, 754, 17814, 2069, 9932, 26167, 38450, 21629, 86838, 150, 680, 9257, 31606, 6, 9556, 41857, 22004, 245891]</t>
        </is>
      </c>
      <c r="Z1558" s="35" t="inlineStr">
        <is>
          <t>22%</t>
        </is>
      </c>
      <c r="AA1558" s="35" t="inlineStr">
        <is>
          <t>6.1/10</t>
        </is>
      </c>
      <c r="AB1558" s="35" t="inlineStr">
        <is>
          <t>41/100</t>
        </is>
      </c>
      <c r="AC1558" s="35" t="inlineStr">
        <is>
          <t>https://www.youtube.com/embed/mKepqz19Qb0</t>
        </is>
      </c>
      <c r="AD1558" s="98" t="inlineStr">
        <is>
          <t>US</t>
        </is>
      </c>
      <c r="AE1558" s="98" t="inlineStr">
        <is>
          <t>1736749189911</t>
        </is>
      </c>
    </row>
    <row r="1559" ht="14.25" customHeight="1" s="169">
      <c r="A1559" s="93" t="inlineStr">
        <is>
          <t>Balls of Fury</t>
        </is>
      </c>
      <c r="B1559" s="94" t="n">
        <v>23</v>
      </c>
      <c r="C1559" s="131" t="n"/>
      <c r="D1559" s="132" t="n"/>
      <c r="E1559" s="95" t="inlineStr">
        <is>
          <t>Comedy</t>
        </is>
      </c>
      <c r="F1559" s="117" t="inlineStr">
        <is>
          <t>Sports</t>
        </is>
      </c>
      <c r="G1559" s="31" t="n"/>
      <c r="H1559" s="32" t="n"/>
      <c r="I1559" s="96" t="inlineStr">
        <is>
          <t>Rogue Pictures</t>
        </is>
      </c>
      <c r="J1559" s="97" t="n">
        <v>2007</v>
      </c>
      <c r="K1559" s="35">
        <f>ROW(K1559)-1</f>
        <v/>
      </c>
      <c r="L1559" s="98" t="b">
        <v>0</v>
      </c>
      <c r="M1559" s="99" t="inlineStr">
        <is>
          <t xml:space="preserve">Provides a laugh every now and then, but suffers from a rather boring second half. Squanders a lot of comedic talent, and feels like a watered down version of Dodgeball in many ways. Weak writing with a lack of jokes and an over reliance on low brow or goofy humor that doesn't work. Feels like a victim of the writers strike, but this actually came out before the strike. </t>
        </is>
      </c>
      <c r="N1559" s="49" t="inlineStr">
        <is>
          <t>Randy Daytona was a child ping pong prodigy who lost his chance at Olympic gold when his father is murdered by the mysterious Feng over a gambling debt. 15yrs later he's down on his luck and scraping a living doing seedy back room shows in Vegas; when the FBI turn up and ask for his help to take down Feng... who just happens to love Ping Pong.</t>
        </is>
      </c>
      <c r="O1559" s="50" t="inlineStr">
        <is>
          <t>https://image.tmdb.org/t/p/w500/obrDHxgyGcrbCpKbfsqOICeYy7S.jpg</t>
        </is>
      </c>
      <c r="P1559" s="51" t="inlineStr">
        <is>
          <t>Dan Fogler, Christopher Walken, George Lopez, Maggie Q, James Hong, Brett DelBuono, Aisha Tyler, Terry Crews, Robert Patrick, Diedrich Bader, Thomas Lennon, Cary-Hiroyuki Tagawa, Jason Scott Lee, Toby Huss, David Koechner, Patton Oswalt, Masi Oka, Irina Voronina, Darryl Chan, Brandon Molale, David Kim, Kiralee Hayashi, Cathy Shim, La Na Shi, Kerri Kenney, Jim Rash, David Proval</t>
        </is>
      </c>
      <c r="Q1559" s="52" t="inlineStr">
        <is>
          <t>Robert Ben Garant</t>
        </is>
      </c>
      <c r="R1559" s="62" t="inlineStr">
        <is>
          <t>[{"Source": "Internet Movie Database", "Value": "5.4/10"}, {"Source": "Rotten Tomatoes", "Value": "22%"}, {"Source": "Metacritic", "Value": "38/100"}]</t>
        </is>
      </c>
      <c r="S1559" s="54" t="inlineStr">
        <is>
          <t>41,098,065</t>
        </is>
      </c>
      <c r="T1559" s="55" t="inlineStr">
        <is>
          <t>PG-13</t>
        </is>
      </c>
      <c r="U1559" s="56" t="inlineStr">
        <is>
          <t>90</t>
        </is>
      </c>
      <c r="V1559" s="57" t="inlineStr">
        <is>
          <t>{"link": "https://www.themoviedb.org/movie/9750-balls-of-fury/watch?locale=CA", "buy": [{"logo_path": "/SPnB1qiCkYfirS2it3hZORwGVn.jpg", "provider_id": 2, "provider_name": "Apple TV Store", "display_priority": 6}, {"logo_path": "/qR6FKvnPBx2O37FDg8PNM7efwF3.jpg", "provider_id": 10, "provider_name": "Amazon Video", "display_priority": 56}], "rent": [{"logo_path": "/SPnB1qiCkYfirS2it3hZORwGVn.jpg", "provider_id": 2, "provider_name": "Apple TV Store", "display_priority": 6}, {"logo_path": "/qR6FKvnPBx2O37FDg8PNM7efwF3.jpg", "provider_id": 10, "provider_name": "Amazon Video", "display_priority": 56}]}</t>
        </is>
      </c>
      <c r="W1559" s="58" t="inlineStr">
        <is>
          <t>0</t>
        </is>
      </c>
      <c r="X1559" s="35" t="n">
        <v>9750</v>
      </c>
      <c r="Y1559" s="35" t="inlineStr">
        <is>
          <t>[36814, 3179, 12268, 299, 119738, 5175, 4442, 411840, 12153, 20352, 587807, 581997, 158990, 8592, 14584, 8688, 34423, 11077, 2109, 27581]</t>
        </is>
      </c>
      <c r="Z1559" s="35" t="inlineStr">
        <is>
          <t>22%</t>
        </is>
      </c>
      <c r="AA1559" s="35" t="inlineStr">
        <is>
          <t>5.4/10</t>
        </is>
      </c>
      <c r="AB1559" s="35" t="inlineStr">
        <is>
          <t>38/100</t>
        </is>
      </c>
      <c r="AC1559" s="35" t="inlineStr">
        <is>
          <t>https://www.youtube.com/embed/UAZUiH5wJhI</t>
        </is>
      </c>
      <c r="AD1559" s="98" t="inlineStr">
        <is>
          <t>US</t>
        </is>
      </c>
      <c r="AE1559" s="98" t="n">
        <v>1731215633548</v>
      </c>
    </row>
    <row r="1560" ht="14.25" customHeight="1" s="169">
      <c r="A1560" s="93" t="inlineStr">
        <is>
          <t>Identity Thief</t>
        </is>
      </c>
      <c r="B1560" s="94" t="n">
        <v>23</v>
      </c>
      <c r="C1560" s="131" t="n"/>
      <c r="D1560" s="132" t="n"/>
      <c r="E1560" s="95" t="inlineStr">
        <is>
          <t>Comedy</t>
        </is>
      </c>
      <c r="F1560" s="117" t="n"/>
      <c r="G1560" s="31" t="n"/>
      <c r="H1560" s="32" t="n"/>
      <c r="I1560" s="96" t="inlineStr">
        <is>
          <t>Universal Pictures</t>
        </is>
      </c>
      <c r="J1560" s="97" t="n">
        <v>2013</v>
      </c>
      <c r="K1560" s="35">
        <f>ROW(K1560)-1</f>
        <v/>
      </c>
      <c r="L1560" s="98" t="b">
        <v>0</v>
      </c>
      <c r="M1560" s="99" t="inlineStr">
        <is>
          <t>This movie is largely unfunny, with gags that go on for way too long, which are usually never funny in the first place. A lot of the humor in this movie revolves around Melissa McCarthy being fat, or just low brow physical comedy that doesn't work. There is a really forced morale and a cliche ending to this movie, which is incredibly mean-spirited until the final 15 minutes or so. T.I. and Genesis Rodriguez are horrible as two people trying to kill Melissa McCarthy. The movie is filled with questiomabke things happening, such as someone threatening to kill someone while on a cell phone in prison, surrounded by guards. This should have been so much better given the talent of the two leads, but they are let down by an awful screenplay. What else do you expect from the hack that wrote Scary Movie 3 and 4, Superhero Movie and the Hangover sequels (but not the original). I have no idea how this guy went on to have so much success with Chernobyl and The Last of Us. I guess he is a talented guy, but just isn't funny.</t>
        </is>
      </c>
      <c r="N1560" s="49" t="inlineStr">
        <is>
          <t>When a mild-mannered businessman learns his identity has been stolen, he hits the road in an attempt to foil the thief -- a trip that puts him in the path of a deceptively harmless-looking woman.</t>
        </is>
      </c>
      <c r="O1560" s="50" t="inlineStr">
        <is>
          <t>https://image.tmdb.org/t/p/w500/lIliJCGoWT6tEVaDivLpXEf038w.jpg</t>
        </is>
      </c>
      <c r="P1560" s="51" t="inlineStr">
        <is>
          <t>Jason Bateman, Melissa McCarthy, Jon Favreau, Amanda Peet, T.I., Genesis Rodriguez, Morris Chestnut, John Cho, Robert Patrick, Eric Stonestreet, Jonathan Banks, Ryan Gaul, Steve Mallory, Tyler Nilson, Steve Little, Andrew Friedman, Antwan Mills, Ian Quinn, Diva Tyler, Mary-Charles Jones, Maggie Elizabeth Jones, Sope Aluko, Brett Baker, Nevaina Graves Rhodes, Diolita Arnold, Jamie Moore, Brenda Gonzales, Nelson Bonilla, Angelyn Pass, Lori Beth Sikes, Ben Falcone, Kate Graham, Deacon Dawson, Geordie White, Steve Witting, Tim Andrews, Gary Weeks, Ellie Kemper, Chick Bernhard, Craig A. Meyer, Carlos Navarro, Matt Burke, Lee Spencer, Carmela Zumbado, Zeeky Minnis, John Eddins</t>
        </is>
      </c>
      <c r="Q1560" s="52" t="inlineStr">
        <is>
          <t>Seth Gordon</t>
        </is>
      </c>
      <c r="R1560" s="53" t="inlineStr">
        <is>
          <t>[{"Source": "Internet Movie Database", "Value": "5.7/10"}, {"Source": "Rotten Tomatoes", "Value": "20%"}, {"Source": "Metacritic", "Value": "35/100"}]</t>
        </is>
      </c>
      <c r="S1560" s="54" t="inlineStr">
        <is>
          <t>173,965,010</t>
        </is>
      </c>
      <c r="T1560" s="55" t="inlineStr">
        <is>
          <t>R</t>
        </is>
      </c>
      <c r="U1560" s="56" t="inlineStr">
        <is>
          <t>111</t>
        </is>
      </c>
      <c r="V1560" s="57" t="inlineStr">
        <is>
          <t>{"link": "https://www.themoviedb.org/movie/109431-identity-thief/watch?locale=CA", "rent":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"flatrate": [{"logo_path": "/pvske1MyAoymrs5bguRfVqYiM9a.jpg", "provider_id": 119, "provider_name": "Amazon Prime Video", "display_priority": 1}, {"logo_path": "/esiLBRzDUwodjfN8gA4qj7l3ZF7.jpg", "provider_id": 1794, "provider_name": "Starz Amazon Channel", "display_priority": 92}, {"logo_path": "/8aBqoNeGGr0oSA85iopgNZUOTOc.jpg", "provider_id": 2100, "provider_name": "Amazon Prime Video with Ads", "display_priority": 111}], "buy":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t>
        </is>
      </c>
      <c r="W1560" s="58" t="inlineStr">
        <is>
          <t>35,000,000</t>
        </is>
      </c>
      <c r="X1560" s="35" t="n">
        <v>109431</v>
      </c>
      <c r="Y1560" s="35" t="inlineStr">
        <is>
          <t>[21629, 941109, 9705, 471014, 20682, 395817, 5916, 1149167, 974250, 9932, 63848, 27004, 9416, 15745, 13161, 2125, 339403, 2069, 6476, 604685]</t>
        </is>
      </c>
      <c r="Z1560" s="35" t="inlineStr">
        <is>
          <t>20%</t>
        </is>
      </c>
      <c r="AA1560" s="35" t="inlineStr">
        <is>
          <t>5.7/10</t>
        </is>
      </c>
      <c r="AB1560" s="35" t="inlineStr">
        <is>
          <t>35/100</t>
        </is>
      </c>
      <c r="AC1560" s="35" t="inlineStr">
        <is>
          <t>https://www.youtube.com/embed/uO12W35DpsQ</t>
        </is>
      </c>
      <c r="AD1560" s="98" t="inlineStr">
        <is>
          <t>US</t>
        </is>
      </c>
      <c r="AE1560" s="98" t="n">
        <v>1731215633548</v>
      </c>
    </row>
    <row r="1561" ht="14.25" customHeight="1" s="169">
      <c r="A1561" s="93" t="inlineStr">
        <is>
          <t>Your Place or Mine</t>
        </is>
      </c>
      <c r="B1561" s="94" t="n">
        <v>23</v>
      </c>
      <c r="C1561" s="131" t="n"/>
      <c r="D1561" s="132" t="n"/>
      <c r="E1561" s="95" t="inlineStr">
        <is>
          <t>RomCom</t>
        </is>
      </c>
      <c r="F1561" s="117" t="n"/>
      <c r="G1561" s="31" t="n"/>
      <c r="H1561" s="32" t="inlineStr">
        <is>
          <t>Netflix</t>
        </is>
      </c>
      <c r="I1561" s="96" t="inlineStr">
        <is>
          <t>Netflix</t>
        </is>
      </c>
      <c r="J1561" s="97" t="n">
        <v>2023</v>
      </c>
      <c r="K1561" s="35">
        <f>ROW(K1561)-1</f>
        <v/>
      </c>
      <c r="L1561" s="98" t="b">
        <v>0</v>
      </c>
      <c r="M1561" s="99" t="inlineStr">
        <is>
          <t>A rare RomCom where you are disappointed that the couple end up together in the end. The two leads have no chemistry, and it is so bad that you question not only their romantic compatibility, but why they are even friends in the first place. Reese Witherspoon and Jesse Williams have way better chemistry, and that is clearly the couple better suited to end up together. Weird to have a RomCom where the two leads spend 95% of the movie apart and only meet for the first time in the final scene. Brutal dialogue filled with obvious exposition and characters outright explaining their feelings. Not very well directed, with some ugly looking shots, which is inexplicable when your movie is set in New York and LA, two of the most aesthetically pleasing cities in america. Not funny and not believable. Also, Steve Zaun is in this movie in possibly the most useless and confusing role ever. He is of no consequence other than to very rarely show up and be weird.</t>
        </is>
      </c>
      <c r="N1561" s="83" t="inlineStr">
        <is>
          <t>When best friends and total opposites Debbie and Peter swap homes for a week, they get a peek into each other's lives that could open the door to love.</t>
        </is>
      </c>
      <c r="O1561" s="84" t="inlineStr">
        <is>
          <t>https://image.tmdb.org/t/p/w500/3oFfY1HpzJDlRzKSCBF2sA5mb9U.jpg</t>
        </is>
      </c>
      <c r="P1561" s="85" t="inlineStr">
        <is>
          <t>Reese Witherspoon, Ashton Kutcher, Jesse Williams, Zoë Chao, Steve Zahn, Tig Notaro, Wesley Kimmel, Griffin Matthews, Rachel Bloom, Shiri Appleby, Vella Lovell, Mystic Inscho, Lavinia Postolache, Duncan Calladine, Ted Griffin, Jasmine Richard-Brooks, Gloria Calderón Kellett, Tom Yi, Julia Westcott-Hutton, Ianthe Marini, Anna Benuzzi, Kelly Lester, Mark Roman, Ken Heang, Christopher V. Nelson, Tanner Swagger, Carl Salonen, Britney Young</t>
        </is>
      </c>
      <c r="Q1561" s="86" t="inlineStr">
        <is>
          <t>Aline Brosh McKenna</t>
        </is>
      </c>
      <c r="R1561" s="59" t="inlineStr">
        <is>
          <t>[{"Source": "Internet Movie Database", "Value": "5.7/10"}, {"Source": "Rotten Tomatoes", "Value": "31%"}, {"Source": "Metacritic", "Value": "49/100"}]</t>
        </is>
      </c>
      <c r="S1561" s="125" t="inlineStr">
        <is>
          <t>0</t>
        </is>
      </c>
      <c r="T1561" s="102" t="inlineStr">
        <is>
          <t>PG-13</t>
        </is>
      </c>
      <c r="U1561" s="103" t="inlineStr">
        <is>
          <t>109</t>
        </is>
      </c>
      <c r="V1561" s="89" t="inlineStr">
        <is>
          <t>{"link": "https://www.themoviedb.org/movie/703451-your-place-or-mine/watch?locale=CA", "flatrate": [{"logo_path": "/pbpMk2JmcoNnQwx5JGpXngfoWtp.jpg", "provider_id": 8, "provider_name": "Netflix", "display_priority": 0}, {"logo_path": "/dpR8r13zWDeUR0QkzWidrdMxa56.jpg", "provider_id": 1796, "provider_name": "Netflix Standard with Ads", "display_priority": 93}]}</t>
        </is>
      </c>
      <c r="W1561" s="124" t="inlineStr">
        <is>
          <t>0</t>
        </is>
      </c>
      <c r="X1561" s="35" t="n">
        <v>703451</v>
      </c>
      <c r="Y1561" s="35" t="inlineStr">
        <is>
          <t>[27171, 10934, 9489, 5951, 1433842, 523773, 27397, 11157, 7288, 565426, 22897, 17887, 1122418, 67660, 239563, 24621, 2611, 449563, 37725, 16899]</t>
        </is>
      </c>
      <c r="Z1561" s="35" t="inlineStr">
        <is>
          <t>31%</t>
        </is>
      </c>
      <c r="AA1561" s="35" t="inlineStr">
        <is>
          <t>5.7/10</t>
        </is>
      </c>
      <c r="AB1561" s="35" t="inlineStr">
        <is>
          <t>49/100</t>
        </is>
      </c>
      <c r="AC1561" s="35" t="inlineStr">
        <is>
          <t>https://www.youtube.com/embed/5JyfgkPMXk0</t>
        </is>
      </c>
      <c r="AD1561" s="98" t="inlineStr">
        <is>
          <t>US</t>
        </is>
      </c>
      <c r="AE1561" s="98" t="n">
        <v>1731215633548</v>
      </c>
    </row>
    <row r="1562" ht="14.25" customHeight="1" s="169">
      <c r="A1562" s="93" t="inlineStr">
        <is>
          <t>Ghostbusters</t>
        </is>
      </c>
      <c r="B1562" s="94" t="n">
        <v>23</v>
      </c>
      <c r="C1562" s="131" t="inlineStr">
        <is>
          <t>Ghostbusters</t>
        </is>
      </c>
      <c r="D1562" s="132" t="n"/>
      <c r="E1562" s="95" t="inlineStr">
        <is>
          <t>Comedy</t>
        </is>
      </c>
      <c r="F1562" s="117" t="inlineStr">
        <is>
          <t>Sci-Fi</t>
        </is>
      </c>
      <c r="G1562" s="31" t="n"/>
      <c r="H1562" s="32" t="n"/>
      <c r="I1562" s="96" t="inlineStr">
        <is>
          <t>Columbia Pictures</t>
        </is>
      </c>
      <c r="J1562" s="97" t="n">
        <v>2016</v>
      </c>
      <c r="K1562" s="35">
        <f>ROW(K1562)-1</f>
        <v/>
      </c>
      <c r="L1562" s="98" t="b">
        <v>0</v>
      </c>
      <c r="M1562" s="99" t="inlineStr">
        <is>
          <t>I'll start with a positive about this movie. The cast is talented, and they provide a handful of laughs during the bloated runtime. But this movie has no restraint whatsoever. Every scene goes twice as long as it should, with endless ad-libbing. They do occasionally provide that funny line, but instead of ending the scene or letting the joke breathe, they continue bombarding with more ad-libbing that ends up washing away the initial funniness and replacing it with annoyance at the fact that none of these characters ever stop talking. I don't think there is a single moment of silence in this movie between the obnoxious score and the constant chattering. This is the Marvelization of Ghostbusters, where everyone is constantly attempting quips and then we have a big CGI battle on a sound stage at the end. The whole movie feels like it is shot on a sound stage, never really using the New York scenery or ever feeling like it even resembles the real world. Part of that is how poorly written the characters are. They attempt to fit in to the mold of the original ghostbusters, but none of the characters act like real people at any point. There is also a clear difference between when the actresses are improvising and the written dialogue, although both are quite bad. I don't blame any of these actresses, they all are talented and have been in good things, as has Chris Hemsworth, but the direction and writing in this is awful. Just a gross looking CGI mess of a movie with terrible dialogue and a boring story. The cameos by the original cast are depressing, Aykroyd and Murray clearly don't want to be there as they never even stand up, and after each one shows up there is almost a pause for applause.</t>
        </is>
      </c>
      <c r="N1562" s="49" t="inlineStr">
        <is>
          <t>Following a ghost invasion of Manhattan, paranormal enthusiasts Erin Gilbert and Abby Yates, nuclear engineer Jillian Holtzmann, and subway worker Patty Tolan band together to stop the otherworldly threat.</t>
        </is>
      </c>
      <c r="O1562" s="50" t="inlineStr">
        <is>
          <t>https://image.tmdb.org/t/p/w500/wJmWliwXIgZOCCVOcGRBhce7xPS.jpg</t>
        </is>
      </c>
      <c r="P1562" s="51" t="inlineStr">
        <is>
          <t>Kristen Wiig, Melissa McCarthy, Kate McKinnon, Leslie Jones, Chris Hemsworth, Neil Casey, Zach Woods, Ed Begley Jr., Charles Dance, John Milhiser, Ben Harris, Karan Soni, Bess Rous, Steve Higgins, Dave Allen, Katie Dippold, Nate Corddry, Daniel Ramis, Pat Kiernan, Bill Murray, Michael McDonald, Jaime Pacheco, Adam Ray, Eugene Cordero, Davey Jones, Ryan Levine, Dan Teicher, Theodore Shapiro, Matteo Borghese, Ozzy Osbourne, Jeanine Ramirez, Jessica Chaffin, Jamie Denbo, Toby Huss, Michael Kenneth Williams, Matt Walsh, Andy García, Cecily Strong, Annie Potts, Cheryl Wills, Sam Richardson, Steve Bannos, Tom Yi, Susan Park, Milana Vayntrub, Dan Aykroyd, Tony Viveiros, Stephen 'tWitch' Boss, Robin Shelby, Rosanna Scotto, Greg Kelly, John Higgins, Al Roker, Ernie Hudson, Sigourney Weaver, Elizabeth Perkins, Stephanie Atkinson, Brian Baumgartner, Paige MacLean, Lesley Nicol, Lexie Roth, Kallie Tabor, Jordan Tofalo, John Franchi, Jason Tisi, Arthur Hiou, Chris Gethard, Al Conti, Justin Kirk</t>
        </is>
      </c>
      <c r="Q1562" s="52" t="inlineStr">
        <is>
          <t>Paul Feig</t>
        </is>
      </c>
      <c r="R1562" s="59" t="inlineStr">
        <is>
          <t>[{"Source": "Internet Movie Database", "Value": "6.8/10"}, {"Source": "Rotten Tomatoes", "Value": "74%"}, {"Source": "Metacritic", "Value": "60/100"}]</t>
        </is>
      </c>
      <c r="S1562" s="54" t="inlineStr">
        <is>
          <t>229,147,509</t>
        </is>
      </c>
      <c r="T1562" s="55" t="inlineStr">
        <is>
          <t>PG-13</t>
        </is>
      </c>
      <c r="U1562" s="56" t="inlineStr">
        <is>
          <t>117</t>
        </is>
      </c>
      <c r="V1562" s="57" t="inlineStr">
        <is>
          <t>{"link": "https://www.themoviedb.org/movie/43074-ghostbusters/watch?locale=CA", "buy":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"rent":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"flatrate": [{"logo_path": "/ewOptMVIYcOadMGGJz8DJueH2bH.jpg", "provider_id": 230, "provider_name": "Crave", "display_priority": 5}, {"logo_path": "/cQjWvOiKRPeSuWRNGegcBjyqVbR.jpg", "provider_id": 469, "provider_name": "Club Illico", "display_priority": 51}, {"logo_path": "/esiLBRzDUwodjfN8gA4qj7l3ZF7.jpg", "provider_id": 1794, "provider_name": "Starz Amazon Channel", "display_priority": 92}, {"logo_path": "/qcKfSyX4xkXESjHrkO8cZLRJkn6.jpg", "provider_id": 2604, "provider_name": "Crave Amazon Channel", "display_priority": 140}]}</t>
        </is>
      </c>
      <c r="W1562" s="58" t="inlineStr">
        <is>
          <t>144,000,000</t>
        </is>
      </c>
      <c r="X1562" s="35" t="n">
        <v>43074</v>
      </c>
      <c r="Y1562" s="35" t="inlineStr">
        <is>
          <t>[967847, 425909, 141052, 453395, 21779, 1035259, 609681, 464052, 526896, 981848, 642885, 458897, 501979, 118340, 422153, 323027, 436270, 299537, 458576, 8850]</t>
        </is>
      </c>
      <c r="Z1562" s="35" t="inlineStr">
        <is>
          <t>74%</t>
        </is>
      </c>
      <c r="AA1562" s="35" t="inlineStr">
        <is>
          <t>6.8/10</t>
        </is>
      </c>
      <c r="AB1562" s="35" t="inlineStr">
        <is>
          <t>60/100</t>
        </is>
      </c>
      <c r="AC1562" s="35" t="inlineStr">
        <is>
          <t>https://www.youtube.com/embed/D3i2CqernTE</t>
        </is>
      </c>
      <c r="AD1562" s="98" t="inlineStr">
        <is>
          <t>US</t>
        </is>
      </c>
      <c r="AE1562" s="98" t="n">
        <v>1731215633548</v>
      </c>
    </row>
    <row r="1563" ht="14.25" customHeight="1" s="169">
      <c r="A1563" s="93" t="inlineStr">
        <is>
          <t>Ghosts of Mars</t>
        </is>
      </c>
      <c r="B1563" s="94" t="n">
        <v>23</v>
      </c>
      <c r="C1563" s="131" t="n"/>
      <c r="D1563" s="132" t="n"/>
      <c r="E1563" s="95" t="inlineStr">
        <is>
          <t>Sci-Fi</t>
        </is>
      </c>
      <c r="F1563" s="117" t="inlineStr">
        <is>
          <t>Horror</t>
        </is>
      </c>
      <c r="G1563" s="31" t="n"/>
      <c r="H1563" s="32" t="n"/>
      <c r="I1563" s="96" t="inlineStr">
        <is>
          <t>Sony Pictures</t>
        </is>
      </c>
      <c r="J1563" s="97" t="n">
        <v>2001</v>
      </c>
      <c r="K1563" s="35">
        <f>ROW(K1563)-1</f>
        <v/>
      </c>
      <c r="L1563" s="98" t="b">
        <v>0</v>
      </c>
      <c r="M1563" s="99" t="inlineStr">
        <is>
          <t>Looks and feels like a TV movie, with cheap looking production, poor dialogue and weak acting. It's more boring than scary, and never really picks up any steam. The narrative style of an extended flashback with more flashbacks inside is not very enthralling, as you always feel you know the outcome of every story.</t>
        </is>
      </c>
      <c r="N1563" s="83" t="inlineStr">
        <is>
          <t>In 2176, a Martian police unit is sent to pick up a highly dangerous criminal at a remote mining post. Upon arrival, the cops find the post deserted and something far more dangerous than any criminal — the original inhabitants of Mars, hellbent on getting their planet back.</t>
        </is>
      </c>
      <c r="O1563" s="84" t="inlineStr">
        <is>
          <t>https://image.tmdb.org/t/p/w500/i2zztssCIbahGES1fdfWFmDXian.jpg</t>
        </is>
      </c>
      <c r="P1563" s="85" t="inlineStr">
        <is>
          <t>Natasha Henstridge, Ice Cube, Pam Grier, Jason Statham, Clea DuVall, Joanna Cassidy, Richard Cetrone, Rosemary Forsyth, Liam Waite, Duane Davis, Lobo Sebastian, Rodney A. Grant, Wanda De Jesus, Peter Jason, Doug McGrath, Rick Edelstein, Rex Linn, Michael Krawic, Robert Carradine, Eileen Weisinger, Marjean Holden, Matt Nolan, Charlotte Cornwell, Danielle Burgio, Lena Milan, Damon Caro, Christopher Allen Nelson</t>
        </is>
      </c>
      <c r="Q1563" s="86" t="inlineStr">
        <is>
          <t>John Carpenter</t>
        </is>
      </c>
      <c r="R1563" s="59" t="inlineStr">
        <is>
          <t>[{"Source": "Internet Movie Database", "Value": "4.9/10"}, {"Source": "Rotten Tomatoes", "Value": "23%"}, {"Source": "Metacritic", "Value": "35/100"}]</t>
        </is>
      </c>
      <c r="S1563" s="101" t="inlineStr">
        <is>
          <t>14,010,832</t>
        </is>
      </c>
      <c r="T1563" s="102" t="inlineStr">
        <is>
          <t>R</t>
        </is>
      </c>
      <c r="U1563" s="103" t="inlineStr">
        <is>
          <t>98</t>
        </is>
      </c>
      <c r="V1563" s="89" t="inlineStr">
        <is>
          <t>{"link": "https://www.themoviedb.org/movie/10016-ghosts-of-mars/watch?locale=CA", "buy":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"rent":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"flatrate": [{"logo_path": "/qsOM361vYHE7pcNFG7bCJHyievG.jpg", "provider_id": 182, "provider_name": "Hollywood Suite", "display_priority": 27}, {"logo_path": "/p5xtRLEzPyRhqOPpiW1sFy4FyPc.jpg", "provider_id": 705, "provider_name": "Hollywood Suite Amazon Channel", "display_priority": 87}]}</t>
        </is>
      </c>
      <c r="W1563" s="61" t="inlineStr">
        <is>
          <t>28,000,000</t>
        </is>
      </c>
      <c r="X1563" s="35" t="n">
        <v>10016</v>
      </c>
      <c r="Y1563" s="35" t="inlineStr">
        <is>
          <t>[1576, 7737, 1577, 460458, 11683, 76341, 270771, 9102, 8413, 534, 1241470, 218, 861, 338676, 375366, 2789, 296, 1196067, 500664, 736485]</t>
        </is>
      </c>
      <c r="Z1563" s="35" t="inlineStr">
        <is>
          <t>23%</t>
        </is>
      </c>
      <c r="AA1563" s="35" t="inlineStr">
        <is>
          <t>4.9/10</t>
        </is>
      </c>
      <c r="AB1563" s="35" t="inlineStr">
        <is>
          <t>35/100</t>
        </is>
      </c>
      <c r="AC1563" s="35" t="inlineStr">
        <is>
          <t>https://www.youtube.com/embed/XbmFwk8n0f0</t>
        </is>
      </c>
      <c r="AD1563" s="98" t="inlineStr">
        <is>
          <t>US</t>
        </is>
      </c>
      <c r="AE1563" s="98" t="n">
        <v>1731215633548</v>
      </c>
    </row>
    <row r="1564" ht="14.25" customHeight="1" s="169">
      <c r="A1564" s="93" t="inlineStr">
        <is>
          <t>Grandma's Boy</t>
        </is>
      </c>
      <c r="B1564" s="94" t="n">
        <v>23</v>
      </c>
      <c r="C1564" s="131" t="inlineStr">
        <is>
          <t>Sandlerverse</t>
        </is>
      </c>
      <c r="D1564" s="132" t="n"/>
      <c r="E1564" s="95" t="inlineStr">
        <is>
          <t>Comedy</t>
        </is>
      </c>
      <c r="F1564" s="117" t="n"/>
      <c r="G1564" s="31" t="n"/>
      <c r="H1564" s="32" t="n"/>
      <c r="I1564" s="96" t="inlineStr">
        <is>
          <t>20th Century Studios</t>
        </is>
      </c>
      <c r="J1564" s="97" t="n">
        <v>2006</v>
      </c>
      <c r="K1564" s="35">
        <f>ROW(K1564)-1</f>
        <v/>
      </c>
      <c r="L1564" s="98" t="b">
        <v>0</v>
      </c>
      <c r="M1564" s="99" t="inlineStr">
        <is>
          <t>A collection of Adam Sandler's unfunny friends make unfunny jokes in a movie with no story. Jonah Hill and Doris Roberts provide pretty much all of the laughs, as few of them as there are. Linda Cardellini is great as well. There just isn't enough here to be an enjoyable film.</t>
        </is>
      </c>
      <c r="N1564" s="37" t="inlineStr">
        <is>
          <t>Even though he's 35, Alex acts more like he's 13, spending his days as the world's oldest video game tester and his evenings developing the next big Xbox game. But when he gets kicked out of his apartment, he's forced to move in with his grandmother.</t>
        </is>
      </c>
      <c r="O1564" s="38" t="inlineStr">
        <is>
          <t>https://image.tmdb.org/t/p/w500/zaGIcb0hXxUbuyIZ0j7uCmbO1li.jpg</t>
        </is>
      </c>
      <c r="P1564" s="39" t="inlineStr">
        <is>
          <t>Allen Covert, Doris Roberts, Linda Cardellini, Joel David Moore, Shirley Knight, Shirley Jones, Nick Swardson, Jonah Hill, Peter Dante, Kelvin Yu, Kevin Nealon, Rob Schneider, David Spade, Shana Hiatt, Chuck Church, Todd Holland, Scott Halberstadt, Heidi Hawking, John Kirk, Joe Koons, Bryan Ling, Geno Kirkland, Danni Katz, Jonathan Loughran, Kevin Nash, Randal Reeder</t>
        </is>
      </c>
      <c r="Q1564" s="40" t="inlineStr">
        <is>
          <t>Nicholaus Goossen</t>
        </is>
      </c>
      <c r="R1564" s="41" t="inlineStr">
        <is>
          <t>[{"Source": "Internet Movie Database", "Value": "6.9/10"}, {"Source": "Rotten Tomatoes", "Value": "15%"}, {"Source": "Metacritic", "Value": "33/100"}]</t>
        </is>
      </c>
      <c r="S1564" s="42" t="inlineStr">
        <is>
          <t>6,538,177</t>
        </is>
      </c>
      <c r="T1564" s="43" t="inlineStr">
        <is>
          <t>R</t>
        </is>
      </c>
      <c r="U1564" s="44" t="inlineStr">
        <is>
          <t>95</t>
        </is>
      </c>
      <c r="V1564" s="45" t="inlineStr">
        <is>
          <t>{"link": "https://www.themoviedb.org/movie/9900-grandma-s-boy/watch?locale=CA", "buy":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"rent":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t>
        </is>
      </c>
      <c r="W1564" s="46" t="inlineStr">
        <is>
          <t>5,000,000</t>
        </is>
      </c>
      <c r="X1564" s="35" t="n">
        <v>9900</v>
      </c>
      <c r="Y1564" s="35" t="inlineStr">
        <is>
          <t>[445571, 10078, 10743, 1007826, 9490, 1493859, 664767, 291870, 993, 841755, 13168, 545611, 1243460, 273641, 15378, 18391, 862551, 972614, 55465, 13612]</t>
        </is>
      </c>
      <c r="Z1564" s="35" t="inlineStr">
        <is>
          <t>15%</t>
        </is>
      </c>
      <c r="AA1564" s="35" t="inlineStr">
        <is>
          <t>6.9/10</t>
        </is>
      </c>
      <c r="AB1564" s="35" t="inlineStr">
        <is>
          <t>33/100</t>
        </is>
      </c>
      <c r="AC1564" s="35" t="inlineStr">
        <is>
          <t>https://www.youtube.com/embed/3102691</t>
        </is>
      </c>
      <c r="AD1564" s="98" t="inlineStr">
        <is>
          <t>US</t>
        </is>
      </c>
      <c r="AE1564" s="98" t="n">
        <v>1731215633548</v>
      </c>
    </row>
    <row r="1565" ht="14.25" customHeight="1" s="169">
      <c r="A1565" s="93" t="inlineStr">
        <is>
          <t>Saw III</t>
        </is>
      </c>
      <c r="B1565" s="94" t="n">
        <v>23</v>
      </c>
      <c r="C1565" s="131" t="inlineStr">
        <is>
          <t>Saw</t>
        </is>
      </c>
      <c r="D1565" s="132" t="n"/>
      <c r="E1565" s="95" t="inlineStr">
        <is>
          <t>Horror</t>
        </is>
      </c>
      <c r="F1565" s="117" t="n"/>
      <c r="G1565" s="31" t="n"/>
      <c r="H1565" s="32" t="n"/>
      <c r="I1565" s="96" t="inlineStr">
        <is>
          <t>Lionsgate</t>
        </is>
      </c>
      <c r="J1565" s="97" t="n">
        <v>2006</v>
      </c>
      <c r="K1565" s="35">
        <f>ROW(K1565)-1</f>
        <v/>
      </c>
      <c r="L1565" s="98" t="b">
        <v>0</v>
      </c>
      <c r="M1565" s="99" t="inlineStr">
        <is>
          <t>This is the movie where the Saw series has really devolved into torture porn. This movie stinks, and is really only made for people that want to see excessive gore effects. The effects are all pretty well done and look realistic, but I need at least some semblance of a story. The characters are paper thin, and not even that likable, I guess to minimize the impact when they are inevitably tortured and killed. I can appreciate that there is an in-universe reason for the gore to be ramped up, but that doesn't excuse it for me. Without the gore, there would be no reason for anyone to watch this movie. All of the characters are left underdeveloped for a third act twist, which does land pretty well, but after an hour plus of non-stop gore effects, I was pretty numb.</t>
        </is>
      </c>
      <c r="N1565" s="49" t="inlineStr">
        <is>
          <t>Jigsaw has disappeared. Along with his new apprentice Amanda, the puppet-master behind the cruel, intricate games that have terrified a community and baffled police has once again eluded capture and vanished. While city detectives scrambles to locate him, Doctor Lynn Denlon and Jeff Reinhart are unaware that they are about to become the latest pawns on his vicious chessboard.</t>
        </is>
      </c>
      <c r="O1565" s="50" t="inlineStr">
        <is>
          <t>https://image.tmdb.org/t/p/w500/9pWlgGYoPb0QPOsQTjfDmwMdBc6.jpg</t>
        </is>
      </c>
      <c r="P1565" s="51" t="inlineStr">
        <is>
          <t>Tobin Bell, Shawnee Smith, Angus Macfadyen, Bahar Soomekh, Donnie Wahlberg, Dina Meyer, Leigh Whannell, Mpho Koaho, Barry Flatman, Lyriq Bent, J. LaRose, Debra McCabe, Costas Mandylor, Betsy Russell, Jane Luk, Stefan Georgiou, Niamh Wilson, Alan van Sprang, Kim Roberts, Brian Paul, Zoe Heath, Billy Parrott, Dylan Trowbridge, Franky G, Kelly Jones, Vincent Rother, Nicholas Kaegi, Mark Poyser, Timothy Burd, Dan Sudek, Bill Vibert, Sandy Kellerman, Shauna Black, Sean Sullivan, Larry Yachimec, Darrell Dennis, Christopher Marren, Mike Butters, Paul Gutrecht</t>
        </is>
      </c>
      <c r="Q1565" s="52" t="inlineStr">
        <is>
          <t>Darren Lynn Bousman</t>
        </is>
      </c>
      <c r="R1565" s="116" t="inlineStr">
        <is>
          <t>[{"Source": "Internet Movie Database", "Value": "6.2/10"}, {"Source": "Rotten Tomatoes", "Value": "28%"}, {"Source": "Metacritic", "Value": "48/100"}]</t>
        </is>
      </c>
      <c r="S1565" s="54" t="inlineStr">
        <is>
          <t>164,874,275</t>
        </is>
      </c>
      <c r="T1565" s="55" t="inlineStr">
        <is>
          <t>R</t>
        </is>
      </c>
      <c r="U1565" s="56" t="inlineStr">
        <is>
          <t>108</t>
        </is>
      </c>
      <c r="V1565" s="57" t="inlineStr">
        <is>
          <t>{"link": "https://www.themoviedb.org/movie/214-saw-iii/watch?locale=CA", "rent":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{"logo_path": "/vLZKlXUNDcZR7ilvfY9Wr9k80FZ.jpg", "provider_id": 538, "provider_name": "Plex", "display_priority": 81}], "buy":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"flatrate": [{"logo_path": "/pvske1MyAoymrs5bguRfVqYiM9a.jpg", "provider_id": 119, "provider_name": "Amazon Prime Video", "display_priority": 1}, {"logo_path": "/8aBqoNeGGr0oSA85iopgNZUOTOc.jpg", "provider_id": 2100, "provider_name": "Amazon Prime Video with Ads", "display_priority": 111}]}</t>
        </is>
      </c>
      <c r="W1565" s="58" t="inlineStr">
        <is>
          <t>10,000,000</t>
        </is>
      </c>
      <c r="X1565" s="35" t="n">
        <v>214</v>
      </c>
      <c r="Y1565" s="35" t="inlineStr">
        <is>
          <t>[663, 41439, 11917, 22804, 97051, 298250, 435615, 602734, 1426297, 951491, 9383, 285923, 985, 899294, 480100, 9064, 8843, 30694, 1142414, 341006]</t>
        </is>
      </c>
      <c r="Z1565" s="35" t="inlineStr">
        <is>
          <t>28%</t>
        </is>
      </c>
      <c r="AA1565" s="35" t="inlineStr">
        <is>
          <t>6.2/10</t>
        </is>
      </c>
      <c r="AB1565" s="35" t="inlineStr">
        <is>
          <t>48/100</t>
        </is>
      </c>
      <c r="AC1565" s="35" t="inlineStr">
        <is>
          <t>https://www.youtube.com/embed/Whxt7ewIbGo</t>
        </is>
      </c>
      <c r="AD1565" s="98" t="inlineStr">
        <is>
          <t>US</t>
        </is>
      </c>
      <c r="AE1565" s="98" t="n">
        <v>1731275805567</v>
      </c>
    </row>
    <row r="1566" ht="14.25" customHeight="1" s="169">
      <c r="A1566" s="93" t="inlineStr">
        <is>
          <t>The Good Son</t>
        </is>
      </c>
      <c r="B1566" s="94" t="n">
        <v>23</v>
      </c>
      <c r="C1566" s="131" t="n"/>
      <c r="D1566" s="132" t="n"/>
      <c r="E1566" s="95" t="inlineStr">
        <is>
          <t>Thriller</t>
        </is>
      </c>
      <c r="F1566" s="117" t="n"/>
      <c r="G1566" s="31" t="n"/>
      <c r="H1566" s="32" t="n"/>
      <c r="I1566" s="96" t="inlineStr">
        <is>
          <t>20th Century Studios</t>
        </is>
      </c>
      <c r="J1566" s="97" t="n">
        <v>1993</v>
      </c>
      <c r="K1566" s="35">
        <f>ROW(K1566)-1</f>
        <v/>
      </c>
      <c r="L1566" s="98" t="b">
        <v>0</v>
      </c>
      <c r="M1566" s="99" t="inlineStr">
        <is>
          <t>Never really able to capture and hold your attention like the good thrillers do. Something about having all of the leading roles being kids makes it hard to get sucked in. Elijah Wood is very good in his role, but Macaulay Culkin is never very intimidating, and his delivery is basically the same deadpan style as Home Alone. The dialogue in this movie is dreadful. The kids never speak like kids at any point, and a ton of lines are pure exposition. None of the dialogue feels natural, just a bunch of alien like conversations. Henry goes from calm and collected to completely unhinged for seemingly no reason other than the movie needs to end. Hard to get and stay engaged when the writing is so weak, the direction is so middling, and the villain is not intimidating whatsoever.</t>
        </is>
      </c>
      <c r="N1566" s="76" t="inlineStr">
        <is>
          <t>A young boy stays with his aunt and uncle, and befriends his cousin who's the same age. But his cousin begins showing increasing signs of psychotic behavior.</t>
        </is>
      </c>
      <c r="O1566" s="105" t="inlineStr">
        <is>
          <t>https://image.tmdb.org/t/p/w500/iIV9zYVEFbb7AWc3BgnVQlfoeW.jpg</t>
        </is>
      </c>
      <c r="P1566" s="106" t="inlineStr">
        <is>
          <t>Macaulay Culkin, Elijah Wood, Wendy Crewson, David Morse, Daniel Hugh Kelly, Jacqueline Brookes, Quinn Culkin, Ashley Crow, Guy Strauss, Keith Brava, Jerem Goodwin, Andria Hall, Bobby Huber, Mark Stefanich, Susan Hopper</t>
        </is>
      </c>
      <c r="Q1566" s="107" t="inlineStr">
        <is>
          <t>Joseph Ruben</t>
        </is>
      </c>
      <c r="R1566" s="121" t="inlineStr">
        <is>
          <t>[{"Source": "Internet Movie Database", "Value": "6.4/10"}, {"Source": "Rotten Tomatoes", "Value": "26%"}, {"Source": "Metacritic", "Value": "45/100"}]</t>
        </is>
      </c>
      <c r="S1566" s="108" t="inlineStr">
        <is>
          <t>60,613,008</t>
        </is>
      </c>
      <c r="T1566" s="109" t="inlineStr">
        <is>
          <t>R</t>
        </is>
      </c>
      <c r="U1566" s="110" t="inlineStr">
        <is>
          <t>87</t>
        </is>
      </c>
      <c r="V1566" s="82" t="inlineStr">
        <is>
          <t>{"link": "https://www.themoviedb.org/movie/9272-the-good-son/watch?locale=CA", "buy":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"rent":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t>
        </is>
      </c>
      <c r="W1566" s="111" t="inlineStr">
        <is>
          <t>17,000,000</t>
        </is>
      </c>
      <c r="X1566" s="35" t="n">
        <v>9272</v>
      </c>
      <c r="Y1566" s="35" t="inlineStr">
        <is>
          <t>[2652, 675253, 8461, 10929, 1103437, 814800, 102780, 536437, 745, 532814, 241, 67740, 50837, 399057, 472269, 760161, 317744, 25155, 20064, 1696]</t>
        </is>
      </c>
      <c r="Z1566" s="35" t="inlineStr">
        <is>
          <t>26%</t>
        </is>
      </c>
      <c r="AA1566" s="35" t="inlineStr">
        <is>
          <t>6.4/10</t>
        </is>
      </c>
      <c r="AB1566" s="35" t="inlineStr">
        <is>
          <t>45/100</t>
        </is>
      </c>
      <c r="AC1566" s="35" t="inlineStr">
        <is>
          <t>https://www.youtube.com/embed/_gHxeAadqOs</t>
        </is>
      </c>
      <c r="AD1566" s="35" t="inlineStr">
        <is>
          <t>US</t>
        </is>
      </c>
      <c r="AE1566" s="35" t="inlineStr">
        <is>
          <t>1733097577666</t>
        </is>
      </c>
    </row>
    <row r="1567" ht="14.25" customHeight="1" s="169">
      <c r="A1567" s="93" t="inlineStr">
        <is>
          <t>I Still Know What You Did Last Summer</t>
        </is>
      </c>
      <c r="B1567" s="94" t="n">
        <v>23</v>
      </c>
      <c r="C1567" s="131" t="inlineStr">
        <is>
          <t>I Know What You Did Last Summer</t>
        </is>
      </c>
      <c r="D1567" s="132" t="n"/>
      <c r="E1567" s="95" t="inlineStr">
        <is>
          <t>Horror</t>
        </is>
      </c>
      <c r="F1567" s="117" t="inlineStr">
        <is>
          <t>Slasher</t>
        </is>
      </c>
      <c r="G1567" s="31" t="inlineStr">
        <is>
          <t>Independence Day</t>
        </is>
      </c>
      <c r="H1567" s="32" t="n"/>
      <c r="I1567" s="96" t="inlineStr">
        <is>
          <t>Columbia Pictures</t>
        </is>
      </c>
      <c r="J1567" s="97" t="n">
        <v>1998</v>
      </c>
      <c r="K1567" s="35">
        <f>ROW(K1567)-1</f>
        <v/>
      </c>
      <c r="L1567" s="98" t="b">
        <v>0</v>
      </c>
      <c r="M1567" s="99" t="inlineStr">
        <is>
          <t>Pretty much attempts the exact same movie as the last one, but with a more contrived plot, worse actors, and terrible characters. The plot is basically a bunch of fake outs, then they go to the bahamas, there are a bunch of murders, and then a long time of everyone trying to gaslight JLH into thinking that she is imagining the murders. A hook hand killer has to be the least intimidating killer out there. Literally any weapon at all and you have the advantage on him. If you grabbed a paring knife from your kitchen it would probably be a fair fight. The kills in this are so boring, repetitive and unoriginal. It's just repeating over and over someone getting stabbed with a hook. I don't know how that guy wears them big ass boots and is still able to sneak up on people.</t>
        </is>
      </c>
      <c r="N1567" s="76" t="inlineStr">
        <is>
          <t>Ever since killing the Fisherman one year ago, Julie James is still haunted by images of him after her. When her best friend Karla wins free tickets to the Bahamas, Julie finds this a perfect opportunity to finally relax. But someone is waiting for her. Someone who she thought was dead. Someone who is out again for revenge.</t>
        </is>
      </c>
      <c r="O1567" s="105" t="inlineStr">
        <is>
          <t>https://image.tmdb.org/t/p/w500/motBJIO921LFZkoGKCSbmSCVHBc.jpg</t>
        </is>
      </c>
      <c r="P1567" s="106" t="inlineStr">
        <is>
          <t>Jennifer Love Hewitt, Freddie Prinze Jr., Brandy Norwood, Mekhi Phifer, Matthew Settle, Muse Watson, Jennifer Esposito, Bill Cobbs, Jeffrey Combs, John Hawkes, Ellerine Harding, Benjamin Brown, Red West, Michael P. Byrne, Michael Bryan French, Dee Anne Helsel, Johnny Harrington, Mark Boone Junior, Sylvia Short, Jack Black, Spencer Kayden, Summer Moore, Tanya Raisa</t>
        </is>
      </c>
      <c r="Q1567" s="107" t="inlineStr">
        <is>
          <t>Danny Cannon</t>
        </is>
      </c>
      <c r="R1567" s="121" t="inlineStr">
        <is>
          <t>[{"Source": "Internet Movie Database", "Value": "4.8/10"}, {"Source": "Rotten Tomatoes", "Value": "10%"}, {"Source": "Metacritic", "Value": "21/100"}]</t>
        </is>
      </c>
      <c r="S1567" s="108" t="inlineStr">
        <is>
          <t>84,002,112</t>
        </is>
      </c>
      <c r="T1567" s="109" t="inlineStr">
        <is>
          <t>R</t>
        </is>
      </c>
      <c r="U1567" s="110" t="inlineStr">
        <is>
          <t>100</t>
        </is>
      </c>
      <c r="V1567" s="82" t="inlineStr">
        <is>
          <t>{"link": "https://www.themoviedb.org/movie/3600-i-still-know-what-you-did-last-summer/watch?locale=CA", "rent":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"buy":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"flatrate": [{"logo_path": "/pbpMk2JmcoNnQwx5JGpXngfoWtp.jpg", "provider_id": 8, "provider_name": "Netflix", "display_priority": 0}, {"logo_path": "/ewOptMVIYcOadMGGJz8DJueH2bH.jpg", "provider_id": 230, "provider_name": "Crave", "display_priority": 5}, {"logo_path": "/esiLBRzDUwodjfN8gA4qj7l3ZF7.jpg", "provider_id": 1794, "provider_name": "Starz Amazon Channel", "display_priority": 92}, {"logo_path": "/dpR8r13zWDeUR0QkzWidrdMxa56.jpg", "provider_id": 1796, "provider_name": "Netflix Standard with Ads", "display_priority": 93}, {"logo_path": "/qcKfSyX4xkXESjHrkO8cZLRJkn6.jpg", "provider_id": 2604, "provider_name": "Crave Amazon Channel", "display_priority": 140}]}</t>
        </is>
      </c>
      <c r="W1567" s="111" t="inlineStr">
        <is>
          <t>24,000,000</t>
        </is>
      </c>
      <c r="X1567" s="35" t="n">
        <v>3600</v>
      </c>
      <c r="Y1567" s="35" t="inlineStr">
        <is>
          <t>[1330421, 1476740, 285923, 250388, 16342, 9424, 32076, 14636, 74725, 199534, 1109406, 8398, 667216, 759902, 8461, 38780, 755, 1081208, 1029235, 6466]</t>
        </is>
      </c>
      <c r="Z1567" s="35" t="inlineStr">
        <is>
          <t>10%</t>
        </is>
      </c>
      <c r="AA1567" s="35" t="inlineStr">
        <is>
          <t>4.8/10</t>
        </is>
      </c>
      <c r="AB1567" s="35" t="inlineStr">
        <is>
          <t>21/100</t>
        </is>
      </c>
      <c r="AC1567" s="35" t="inlineStr">
        <is>
          <t>https://www.youtube.com/embed/xx_j5SL93Xs</t>
        </is>
      </c>
      <c r="AD1567" s="98" t="inlineStr">
        <is>
          <t>US</t>
        </is>
      </c>
      <c r="AE1567" s="98" t="inlineStr">
        <is>
          <t>1740161272672</t>
        </is>
      </c>
    </row>
    <row r="1568" ht="14.25" customHeight="1" s="169">
      <c r="A1568" s="93" t="inlineStr">
        <is>
          <t>Cop Out</t>
        </is>
      </c>
      <c r="B1568" s="94" t="n">
        <v>22</v>
      </c>
      <c r="C1568" s="131" t="n"/>
      <c r="D1568" s="132" t="n"/>
      <c r="E1568" s="95" t="inlineStr">
        <is>
          <t>Crime</t>
        </is>
      </c>
      <c r="F1568" s="117" t="inlineStr">
        <is>
          <t>Comedy</t>
        </is>
      </c>
      <c r="G1568" s="31" t="n"/>
      <c r="H1568" s="32" t="n"/>
      <c r="I1568" s="96" t="inlineStr">
        <is>
          <t>Warner Bros.</t>
        </is>
      </c>
      <c r="J1568" s="97" t="n">
        <v>2010</v>
      </c>
      <c r="K1568" s="35">
        <f>ROW(K1568)-1</f>
        <v/>
      </c>
      <c r="L1568" s="98" t="b">
        <v>0</v>
      </c>
      <c r="M1568" s="99" t="n"/>
      <c r="N1568" s="49" t="inlineStr">
        <is>
          <t>Detectives Jimmy and Paul, despite nine years as partners, can still sometimes seem like polar opposites—especially when Paul's unpredictable antics get them suspended without pay. Already strapped for cash and trying to pay for his daughter's wedding, Jimmy decides to sell a rare baseball card that's worth tens of thousands. Unfortunately, when the collector's shop is robbed and the card vanishes with the crook, Paul and Jimmy end up going rogue, tracking down the card and the drug ring behind its theft, all on their own time and without any backup—except for each other.</t>
        </is>
      </c>
      <c r="O1568" s="50" t="inlineStr">
        <is>
          <t>https://image.tmdb.org/t/p/w500/qA31i7FPVDHezuoevx3497CvZd4.jpg</t>
        </is>
      </c>
      <c r="P1568" s="51" t="inlineStr">
        <is>
          <t>Bruce Willis, Tracy Morgan, Seann William Scott, Ana de la Reguera, Adam Brody, Kevin Pollak, Guillermo Díaz, Rashida Jones, Michelle Trachtenberg, Jason Lee, John D'Leo, Juan Carlos Hernández, Francie Swift, Sean Cullen, Cory Fernandez, Alberto Bonilla, Hannah Ware, Fred Armisen, Susie Essman, Jim Norton, Jayce Bartok, Larissa Drekonja, Mark Consuelos, Eddie J. Fernandez, Marcus I. Morton, Adrian Martinez, Jason Hurt, Jeff Lima, Jeremy Dash, Mando Alvarado</t>
        </is>
      </c>
      <c r="Q1568" s="52" t="inlineStr">
        <is>
          <t>Kevin Smith</t>
        </is>
      </c>
      <c r="R1568" s="62" t="inlineStr">
        <is>
          <t>[{"Source": "Internet Movie Database", "Value": "5.5/10"}, {"Source": "Rotten Tomatoes", "Value": "18%"}, {"Source": "Metacritic", "Value": "31/100"}]</t>
        </is>
      </c>
      <c r="S1568" s="60" t="inlineStr">
        <is>
          <t>55,600,000</t>
        </is>
      </c>
      <c r="T1568" s="55" t="inlineStr">
        <is>
          <t>R</t>
        </is>
      </c>
      <c r="U1568" s="56" t="inlineStr">
        <is>
          <t>107</t>
        </is>
      </c>
      <c r="V1568" s="57" t="inlineStr">
        <is>
          <t>{"link": "https://www.themoviedb.org/movie/23742-cop-out/watch?locale=CA", "flatrate": [{"logo_path": "/h5DcR0J2EESLitnhR8xLG1QymTE.jpg", "provider_id": 531, "provider_name": "Paramount Plus", "display_priority": 9}, {"logo_path": "/hExO4PtimLIYn3kBOrzsejNv7cT.jpg", "provider_id": 582, "provider_name": "Paramount+ Amazon Channel", "display_priority": 11}, {"logo_path": "/fts6X10Jn4QT0X6ac3udKEn2tJA.jpg", "provider_id": 2303, "provider_name": "Paramount Plus Premium", "display_priority": 121}, {"logo_path": "/rl6zez5rCeyelt1I46JRYk6B9Ed.jpg", "provider_id": 2304, "provider_name": "Paramount Plus Basic with Ads", "display_priority": 122}], "buy":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"rent":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t>
        </is>
      </c>
      <c r="W1568" s="61" t="inlineStr">
        <is>
          <t>30,000,000</t>
        </is>
      </c>
      <c r="X1568" s="35" t="n">
        <v>23742</v>
      </c>
      <c r="Y1568" s="35" t="inlineStr">
        <is>
          <t>[45408, 974250, 11517, 1149167, 280180, 3529, 26337, 12490, 17134, 290250, 9491, 738652, 921360, 4959, 9679, 649409, 342521, 11384, 96, 438674]</t>
        </is>
      </c>
      <c r="Z1568" s="35" t="inlineStr">
        <is>
          <t>18%</t>
        </is>
      </c>
      <c r="AA1568" s="35" t="inlineStr">
        <is>
          <t>5.5/10</t>
        </is>
      </c>
      <c r="AB1568" s="35" t="inlineStr">
        <is>
          <t>31/100</t>
        </is>
      </c>
      <c r="AC1568" s="35" t="inlineStr">
        <is>
          <t>https://www.youtube.com/embed/NAH8qgVY9jE</t>
        </is>
      </c>
      <c r="AD1568" s="98" t="inlineStr">
        <is>
          <t>US</t>
        </is>
      </c>
      <c r="AE1568" s="98" t="n">
        <v>1731215633548</v>
      </c>
    </row>
    <row r="1569" ht="14.25" customHeight="1" s="169">
      <c r="A1569" s="93" t="inlineStr">
        <is>
          <t>Fool's Paradise</t>
        </is>
      </c>
      <c r="B1569" s="94" t="n">
        <v>22</v>
      </c>
      <c r="C1569" s="131" t="n"/>
      <c r="D1569" s="132" t="n"/>
      <c r="E1569" s="95" t="inlineStr">
        <is>
          <t>Comedy</t>
        </is>
      </c>
      <c r="F1569" s="117" t="n"/>
      <c r="G1569" s="31" t="n"/>
      <c r="H1569" s="32" t="n"/>
      <c r="I1569" s="96" t="inlineStr">
        <is>
          <t>Roadside Attractions</t>
        </is>
      </c>
      <c r="J1569" s="97" t="n">
        <v>2023</v>
      </c>
      <c r="K1569" s="35">
        <f>ROW(K1569)-1</f>
        <v/>
      </c>
      <c r="L1569" s="98" t="b">
        <v>0</v>
      </c>
      <c r="M1569" s="99" t="inlineStr">
        <is>
          <t>Fool's Paradise is proof that not even all of the best talent assembled together can overcome a dreadful script. Charlie Day proves he has talent as a director, and hopefully he will be given more opportunities to do that if he wants to, but this script seems to have been run so many times through the wash that nothing is left. Every character is constantly talking but never stumbles into saying anything funny, even by accident. There is no emotional core to the movie, even if they try to force one in at the end. The story jumps all over the place, skipping over storylines and all becoming a jumbled mess. All of this could be overlooked if the movie was stuffed with good jokes, but everything ends up falling flat. The satire provides jothing that hasn't already been covered many times before. Every couple of minutes a recognizable face pops on the screen, and they continue to deliver terrible lines just as those that came before did. Very disappointing and a waste of so much talent.</t>
        </is>
      </c>
      <c r="N1569" s="37" t="inlineStr">
        <is>
          <t>A down-on-his-luck publicist discovers a recently released mental health patient who looks just like a misbehaving movie star. The publicist subs him into a film, creating a new star. But fame and fortune are not all they are cracked up to be.</t>
        </is>
      </c>
      <c r="O1569" s="38" t="inlineStr">
        <is>
          <t>https://image.tmdb.org/t/p/w500/pPv4KYbcG16xmr2Q0rlV2Brqh6g.jpg</t>
        </is>
      </c>
      <c r="P1569" s="39" t="inlineStr">
        <is>
          <t>Charlie Day, Ken Jeong, Kate Beckinsale, Adrien Brody, Jason Sudeikis, Ray Liotta, Steve Coulter, Jason Bateman, Edie Falco, Mary Elizabeth Ellis, Drew Droege, Artemis Pebdani, Leonora Pitts, Jimmi Simpson, Lance Barber, Lindsay Musil, Aixa Maldonado, Shane Paul McGhie, Andre Hyland, Julia Cho, Allison Paige, Dean Norris, Scott Allen Perry, Glenn Howerton, Luvh Rakhe, Robert Belushi, Andrew Leeds, Ricky Wang, Austin Zajur, Scott Pitts, Common, Jillian Bell, Benito Martinez, Katherine McNamara, Brett Wagner, John Malkovich, Tom O'Rion, Tom Beyer, Alanna Ubach, David Hornsby, Effy Shafir, Helen Geller, Lisa Schwartz, Romel de Silva, Jeremy Chu, Leandra Terrazzano, Lyndon Smith, June Carryl, Talia Tabin, Moses Storm, David McClary, Justin Jedlica, Christopher Christian, Andrew Santino, Peter MacKenzie, Christine Horn, Roy Jenkins, Kevin Foster, John Ales, Bianca Araceli, Cheryl Bowers, Christopher Macken, Harry Yi, George Lopez, Eliza Coleman, Marilyn Giacomazzi, Steve DeCastro, Charles Grisham, Thomas Vu, Eric VanArsdale</t>
        </is>
      </c>
      <c r="Q1569" s="40" t="inlineStr">
        <is>
          <t>Charlie Day</t>
        </is>
      </c>
      <c r="R1569" s="41" t="inlineStr">
        <is>
          <t>[{"Source": "Internet Movie Database", "Value": "4.7/10"}, {"Source": "Metacritic", "Value": "27/100"}]</t>
        </is>
      </c>
      <c r="S1569" s="118" t="inlineStr">
        <is>
          <t>885,712</t>
        </is>
      </c>
      <c r="T1569" s="43" t="inlineStr">
        <is>
          <t>R</t>
        </is>
      </c>
      <c r="U1569" s="44" t="inlineStr">
        <is>
          <t>98</t>
        </is>
      </c>
      <c r="V1569" s="45" t="inlineStr">
        <is>
          <t>{"link": "https://www.themoviedb.org/movie/553147-fool-s-paradise/watch?locale=CA", "buy":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"flatrate": [{"logo_path": "/pvske1MyAoymrs5bguRfVqYiM9a.jpg", "provider_id": 119, "provider_name": "Amazon Prime Video", "display_priority": 1}, {"logo_path": "/cQjWvOiKRPeSuWRNGegcBjyqVbR.jpg", "provider_id": 469, "provider_name": "Club Illico", "display_priority": 51}, {"logo_path": "/8aBqoNeGGr0oSA85iopgNZUOTOc.jpg", "provider_id": 2100, "provider_name": "Amazon Prime Video with Ads", "display_priority": 111}], "rent":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t>
        </is>
      </c>
      <c r="W1569" s="75" t="inlineStr">
        <is>
          <t>3,000,000</t>
        </is>
      </c>
      <c r="X1569" s="35" t="n">
        <v>553147</v>
      </c>
      <c r="Y1569" s="35" t="inlineStr">
        <is>
          <t>[18391, 698783, 14542, 1093247, 521844, 598133, 17159, 14166, 15313, 185574, 68419, 1151334, 8386, 508933, 538604, 367735, 999582, 9071, 34101, 584962]</t>
        </is>
      </c>
      <c r="Z1569" s="35" t="inlineStr">
        <is>
          <t>N/A</t>
        </is>
      </c>
      <c r="AA1569" s="35" t="inlineStr">
        <is>
          <t>4.7/10</t>
        </is>
      </c>
      <c r="AB1569" s="35" t="inlineStr">
        <is>
          <t>27/100</t>
        </is>
      </c>
      <c r="AC1569" s="35" t="inlineStr">
        <is>
          <t>https://www.youtube.com/embed/3j6b_hevaoY</t>
        </is>
      </c>
      <c r="AD1569" s="98" t="inlineStr">
        <is>
          <t>US</t>
        </is>
      </c>
      <c r="AE1569" s="98" t="n">
        <v>1731215633548</v>
      </c>
    </row>
    <row r="1570" ht="14.25" customHeight="1" s="169">
      <c r="A1570" s="93" t="inlineStr">
        <is>
          <t>Free Birds</t>
        </is>
      </c>
      <c r="B1570" s="94" t="n">
        <v>22</v>
      </c>
      <c r="C1570" s="131" t="n"/>
      <c r="D1570" s="132" t="n"/>
      <c r="E1570" s="95" t="inlineStr">
        <is>
          <t>Animated</t>
        </is>
      </c>
      <c r="F1570" s="117" t="n"/>
      <c r="G1570" s="31" t="inlineStr">
        <is>
          <t>Thanksgiving</t>
        </is>
      </c>
      <c r="H1570" s="32" t="n"/>
      <c r="I1570" s="96" t="inlineStr">
        <is>
          <t>Relativity Media</t>
        </is>
      </c>
      <c r="J1570" s="97" t="n">
        <v>2013</v>
      </c>
      <c r="K1570" s="35">
        <f>ROW(K1570)-1</f>
        <v/>
      </c>
      <c r="L1570" s="98" t="b">
        <v>0</v>
      </c>
      <c r="M1570" s="99" t="inlineStr">
        <is>
          <t>The concept of this movie is the funniest thing about it. The internal time travel logic is inconsistent and nonsensical, which could be forgiven if it served the plot or helped the humour. Unfortunately, the plot is a thinly veiled metaphor and not particularly intriguing, and the humour is at times corny and at other times painfully unfunny. The animation is competent, but thoroughly uninteresting and not very pleasing. The voice acting feels mailed in and uninspired, which is a theme for the entire movie.</t>
        </is>
      </c>
      <c r="N1570" s="37" t="inlineStr">
        <is>
          <t>Two turkeys from opposite sides of the tracks must put aside their differences and team up to travel back in time to change the course of history—and get turkey off the holiday menu for good.</t>
        </is>
      </c>
      <c r="O1570" s="38" t="inlineStr">
        <is>
          <t>https://image.tmdb.org/t/p/w500/k8iqk6we3QbkAKrtQweaLtNe3R0.jpg</t>
        </is>
      </c>
      <c r="P1570" s="39" t="inlineStr">
        <is>
          <t>Owen Wilson, Woody Harrelson, Amy Poehler, George Takei, Colm Meaney, Keith David, Dan Fogler, Jimmy Hayward, Jeff Biancalana, Danny Carey, Carlos Ponce, Robert Beltran, Lesley Nicol, Kaitlyn Maher, Carlos Alazraqui, Josh Lawson, Jason Finazzo, Scott Mosier, Lauren Bowles, Dwight Howard, Vincente DiSanti, Jeff Fierson, David S. Lee, Rik Michul, Alina Phelan, William Morgan Sheppard</t>
        </is>
      </c>
      <c r="Q1570" s="40" t="inlineStr">
        <is>
          <t>Jimmy Hayward</t>
        </is>
      </c>
      <c r="R1570" s="41" t="inlineStr">
        <is>
          <t>[{"Source": "Internet Movie Database", "Value": "5.8/10"}, {"Source": "Rotten Tomatoes", "Value": "20%"}, {"Source": "Metacritic", "Value": "38/100"}]</t>
        </is>
      </c>
      <c r="S1570" s="42" t="inlineStr">
        <is>
          <t>110,000,000</t>
        </is>
      </c>
      <c r="T1570" s="43" t="inlineStr">
        <is>
          <t>PG</t>
        </is>
      </c>
      <c r="U1570" s="44" t="inlineStr">
        <is>
          <t>91</t>
        </is>
      </c>
      <c r="V1570" s="45" t="inlineStr">
        <is>
          <t>{"link": "https://www.themoviedb.org/movie/175574-free-birds/watch?locale=CA", "buy": [{"logo_path": "/SPnB1qiCkYfirS2it3hZORwGVn.jpg", "provider_id": 2, "provider_name": "Apple TV Store", "display_priority": 6}, {"logo_path": "/4bIKO5tqPgko0135wL9GhMsb1wv.jpg", "provider_id": 140, "provider_name": "CosmoGo", "display_priority": 18}, {"logo_path": "/qR6FKvnPBx2O37FDg8PNM7efwF3.jpg", "provider_id": 10, "provider_name": "Amazon Video", "display_priority": 56}], "rent": [{"logo_path": "/SPnB1qiCkYfirS2it3hZORwGVn.jpg", "provider_id": 2, "provider_name": "Apple TV Store", "display_priority": 6}, {"logo_path": "/4bIKO5tqPgko0135wL9GhMsb1wv.jpg", "provider_id": 140, "provider_name": "CosmoGo", "display_priority": 18}, {"logo_path": "/qR6FKvnPBx2O37FDg8PNM7efwF3.jpg", "provider_id": 10, "provider_name": "Amazon Video", "display_priority": 56}]}</t>
        </is>
      </c>
      <c r="W1570" s="46" t="inlineStr">
        <is>
          <t>55,000,000</t>
        </is>
      </c>
      <c r="X1570" s="35" t="n">
        <v>175574</v>
      </c>
      <c r="Y1570" s="35" t="inlineStr">
        <is>
          <t>[587807, 16394, 381719, 81188, 65759, 261339, 529203, 649928, 587562, 258509, 7443, 927254, 16866, 170687, 15601, 638597, 20694, 1035259, 227973, 136799]</t>
        </is>
      </c>
      <c r="Z1570" s="35" t="inlineStr">
        <is>
          <t>20%</t>
        </is>
      </c>
      <c r="AA1570" s="35" t="inlineStr">
        <is>
          <t>5.8/10</t>
        </is>
      </c>
      <c r="AB1570" s="35" t="inlineStr">
        <is>
          <t>38/100</t>
        </is>
      </c>
      <c r="AC1570" s="35" t="inlineStr">
        <is>
          <t>https://www.youtube.com/embed/r-RnGP63rpM</t>
        </is>
      </c>
      <c r="AD1570" s="98" t="inlineStr">
        <is>
          <t>US</t>
        </is>
      </c>
      <c r="AE1570" s="98" t="n">
        <v>1731215633548</v>
      </c>
    </row>
    <row r="1571" ht="14.25" customHeight="1" s="169">
      <c r="A1571" s="93" t="inlineStr">
        <is>
          <t>Unfrosted</t>
        </is>
      </c>
      <c r="B1571" s="94" t="n">
        <v>22</v>
      </c>
      <c r="C1571" s="131" t="n"/>
      <c r="D1571" s="132" t="n"/>
      <c r="E1571" s="95" t="inlineStr">
        <is>
          <t>Comedy</t>
        </is>
      </c>
      <c r="F1571" s="117" t="n"/>
      <c r="G1571" s="31" t="n"/>
      <c r="H1571" s="32" t="inlineStr">
        <is>
          <t>Netflix</t>
        </is>
      </c>
      <c r="I1571" s="96" t="inlineStr">
        <is>
          <t>Netflix</t>
        </is>
      </c>
      <c r="J1571" s="97" t="n">
        <v>2024</v>
      </c>
      <c r="K1571" s="35">
        <f>ROW(K1571)-1</f>
        <v/>
      </c>
      <c r="L1571" s="98" t="b">
        <v>0</v>
      </c>
      <c r="M1571" s="99" t="inlineStr">
        <is>
          <t>Proof that a cast of talented actors and funny comedians can't overcome second-rate direction and a D- script. There are a lot of jokes, but only a handful of them are actually funny. The whole cast is underused and it's amazing that they got this many people to sign on to this garbage, but I'll shout out a couple of people who were actually funny. Bill Burr as JFK was hilarious whenever he was on the screen, and Hugh Grant had some funny moments as Tony the Tiger. This is just so bad. I know it's a goofy comedy, but it's also another case of being tone deaf from Seinfeld to pit two giant corporations as the heroes and union workers as villains. There is also an abhorrent amount of product placement in this movie, Kellogg's must have paid the entire budget of the movie.</t>
        </is>
      </c>
      <c r="N1571" s="49" t="inlineStr">
        <is>
          <t>In a time when breakfast is ruled by milk and cereal, a fierce corporate battle begins over a revolutionary new pastry.</t>
        </is>
      </c>
      <c r="O1571" s="50" t="inlineStr">
        <is>
          <t>https://image.tmdb.org/t/p/w500/zxcpbkiyv81u1frI7b0f6qaYufE.jpg</t>
        </is>
      </c>
      <c r="P1571" s="51" t="inlineStr">
        <is>
          <t>Jerry Seinfeld, Melissa McCarthy, Jim Gaffigan, Hugh Grant, Amy Schumer, Max Greenfield, Isaac Bae, Chris Rickett, Rachael Harris, Kue Lawrence, Catherine Last, Christian Slater, Nelson Franklin, Sarah Cooper, Kyle Mooney, Mikey Day, Drew Tarver, Patrick Warburton, Ken Narasaki, Andy Daly, Cedric the Entertainer, Bailey Sheetz, Eleanor Sweeney, Earthquake, Kyle Dunnigan, John Forest, Sebastian Maniscalco, Beck Bennett, Gregory Burke, Thomas Silcott, Morgan West, Shane Carpenter, Adrian Martinez, Jack McBrayer, Thomas Lennon, Bobby Moynihan, James Marsden, Sasheer Zamata, Will Allan, Aparna Nancherla, Michael Joseph Pierce, Felix Solis, Tony Hale, Spike Feresten, Maria Bakalova, Dean Norris, Peter Dinklage, Jack Murillo, Bill Burr, Nicole Peters, Lauren Peters, George Wallace, Ronny Chieng, Sarah Burns, Jeff Lewis, Cedric Yarbrough, Alex Edelman, Ali Wentworth, Jaxy Boyd, Jon Hamm, John Slattery, Fred Armisen, Winter Bassett, Bill J. Stevens, Jessica Seinfeld, Darrell Hammond, Dan Levy, Mark Kwak, Susan Elle, Tad Griffith</t>
        </is>
      </c>
      <c r="Q1571" s="52" t="inlineStr">
        <is>
          <t>Jerry Seinfeld</t>
        </is>
      </c>
      <c r="R1571" s="53" t="inlineStr">
        <is>
          <t>[{"Source": "Internet Movie Database", "Value": "5.5/10"}, {"Source": "Rotten Tomatoes", "Value": "39%"}, {"Source": "Metacritic", "Value": "42/100"}]</t>
        </is>
      </c>
      <c r="S1571" s="54" t="inlineStr">
        <is>
          <t>0</t>
        </is>
      </c>
      <c r="T1571" s="55" t="inlineStr">
        <is>
          <t>PG-13</t>
        </is>
      </c>
      <c r="U1571" s="56" t="inlineStr">
        <is>
          <t>97</t>
        </is>
      </c>
      <c r="V1571" s="57" t="inlineStr">
        <is>
          <t>{"link": "https://www.themoviedb.org/movie/844185-unfrosted/watch?locale=CA", "flatrate": [{"logo_path": "/pbpMk2JmcoNnQwx5JGpXngfoWtp.jpg", "provider_id": 8, "provider_name": "Netflix", "display_priority": 0}, {"logo_path": "/dpR8r13zWDeUR0QkzWidrdMxa56.jpg", "provider_id": 1796, "provider_name": "Netflix Standard with Ads", "display_priority": 93}]}</t>
        </is>
      </c>
      <c r="W1571" s="58" t="inlineStr">
        <is>
          <t>0</t>
        </is>
      </c>
      <c r="X1571" s="35" t="n">
        <v>844185</v>
      </c>
      <c r="Y1571" s="35" t="inlineStr">
        <is>
          <t>[119738, 6393, 19345, 14244, 554241, 198307, 1022964, 9965, 1425122, 323027, 13018, 306943, 543343, 566927, 76489, 28333, 931461, 399896, 15251, 239347]</t>
        </is>
      </c>
      <c r="Z1571" s="35" t="inlineStr">
        <is>
          <t>39%</t>
        </is>
      </c>
      <c r="AA1571" s="35" t="inlineStr">
        <is>
          <t>5.5/10</t>
        </is>
      </c>
      <c r="AB1571" s="35" t="inlineStr">
        <is>
          <t>42/100</t>
        </is>
      </c>
      <c r="AC1571" s="35" t="inlineStr">
        <is>
          <t>https://www.youtube.com/embed/2lqRPUhPfho</t>
        </is>
      </c>
      <c r="AD1571" s="98" t="inlineStr">
        <is>
          <t>US</t>
        </is>
      </c>
      <c r="AE1571" s="98" t="n">
        <v>1731215633548</v>
      </c>
    </row>
    <row r="1572" ht="14.25" customHeight="1" s="169">
      <c r="A1572" s="93" t="inlineStr">
        <is>
          <t>Gamer</t>
        </is>
      </c>
      <c r="B1572" s="94" t="n">
        <v>22</v>
      </c>
      <c r="C1572" s="131" t="n"/>
      <c r="D1572" s="132" t="n"/>
      <c r="E1572" s="95" t="inlineStr">
        <is>
          <t>Action</t>
        </is>
      </c>
      <c r="F1572" s="117" t="inlineStr">
        <is>
          <t>Video Game</t>
        </is>
      </c>
      <c r="G1572" s="31" t="n"/>
      <c r="H1572" s="32" t="n"/>
      <c r="I1572" s="96" t="inlineStr">
        <is>
          <t>Lionsgate</t>
        </is>
      </c>
      <c r="J1572" s="97" t="n">
        <v>2009</v>
      </c>
      <c r="K1572" s="35">
        <f>ROW(K1572)-1</f>
        <v/>
      </c>
      <c r="L1572" s="98" t="b">
        <v>0</v>
      </c>
      <c r="M1572" s="99" t="inlineStr">
        <is>
          <t>For as stacked as the cast is, this is probably about as bad as it could possibly be. The script is full of the worst dialogue you've ever heard, and the whole thing is just offensive for the sake of offended people. It's very shoddily directed, the handheld feel of it just makes the entire movie amateurish. There are some really bad performances from people in this as well. The action isn't enjoyable, the characters aren't really established at all, and the whole thing is just mindless slop.</t>
        </is>
      </c>
      <c r="N1572" s="83" t="inlineStr">
        <is>
          <t>Mind-control technology has taken society by a storm, a multiplayer on-line game called "Slayers" allows players to control human prisoners in mass-scale. Simon controls Kable, the online champion of the game. Kable's ultimate challenge becomes regaining his identity and independence by defeating the game's mastermind.</t>
        </is>
      </c>
      <c r="O1572" s="84" t="inlineStr">
        <is>
          <t>https://image.tmdb.org/t/p/w500/d5BTNmr87p7EvguTFW72vlL9l9H.jpg</t>
        </is>
      </c>
      <c r="P1572" s="85" t="inlineStr">
        <is>
          <t>Gerard Butler, Amber Valletta, Michael C. Hall, Kyra Sedgwick, Logan Lerman, Alison Lohman, Terry Crews, Ramsey Moore, Ludacris, Johnny Whitworth, Dylan Kenin, James Roday Rodriguez, Milo Ventimiglia, Aaron Yoo, John Leguizamo, Zoë Bell, Ashley Rickards, Brighid Fleming, Nikita Ramsey, Jade Ramsey, Mimi Michaels, Sadie Alexandru, David Scott Rubin, Michael Weston, Noel Gugliemi, Keith David, Maggie Lawson, Antoinette Antonio, Donnie Smith, Sam Witwer, Lloyd Kaufman, Jonathan Chase, Dan Callahan, Keith Jardine, Joseph D. Reitman, John de Lancie, Jarvis W. George, Jai Stefan, Eidan Hanzei, Med Abrous, Efren Ramirez, Stephanie Mace, Hayley Derryberry, Yvette Fazio-Delaney, Richard Machowicz, Ken Smith, Rebekah Tarin, Kate Mulligan, Ariana Scott, Cynthia Robertson, Adam Loeb, Fred Loeb</t>
        </is>
      </c>
      <c r="Q1572" s="86" t="inlineStr">
        <is>
          <t>Mark Neveldine, Brian Taylor</t>
        </is>
      </c>
      <c r="R1572" s="59" t="inlineStr">
        <is>
          <t>[{"Source": "Internet Movie Database", "Value": "5.7/10"}, {"Source": "Rotten Tomatoes", "Value": "29%"}, {"Source": "Metacritic", "Value": "27/100"}]</t>
        </is>
      </c>
      <c r="S1572" s="101" t="inlineStr">
        <is>
          <t>40,800,000</t>
        </is>
      </c>
      <c r="T1572" s="102" t="inlineStr">
        <is>
          <t>R</t>
        </is>
      </c>
      <c r="U1572" s="103" t="inlineStr">
        <is>
          <t>95</t>
        </is>
      </c>
      <c r="V1572" s="89" t="inlineStr">
        <is>
          <t>{"link": "https://www.themoviedb.org/movie/18501-gamer/watch?locale=CA", "rent":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{"logo_path": "/vLZKlXUNDcZR7ilvfY9Wr9k80FZ.jpg", "provider_id": 538, "provider_name": "Plex", "display_priority": 81}], "flatrate": [{"logo_path": "/pvske1MyAoymrs5bguRfVqYiM9a.jpg", "provider_id": 119, "provider_name": "Amazon Prime Video", "display_priority": 1}, {"logo_path": "/8aBqoNeGGr0oSA85iopgNZUOTOc.jpg", "provider_id": 2100, "provider_name": "Amazon Prime Video with Ads", "display_priority": 111}, {"logo_path": "/o4OqlMLb3ZjhK7OwR4qvxiZKOXf.jpg", "provider_id": 2358, "provider_name": "Lionsgate+ Amazon Channels", "display_priority": 145}], "free": [{"logo_path": "/j7D006Uy3UWwZ6G0xH6BMgIWTzH.jpg", "provider_id": 212, "provider_name": "Hoopla", "display_priority": 8}, {"logo_path": "/vLZKlXUNDcZR7ilvfY9Wr9k80FZ.jpg", "provider_id": 538, "provider_name": "Plex", "display_priority": 81}], "ads": [{"logo_path": "/zLYr7OPvpskMA4S79E3vlCi71iC.jpg", "provider_id": 73, "provider_name": "Tubi TV", "display_priority": 19}, {"logo_path": "/vLZKlXUNDcZR7ilvfY9Wr9k80FZ.jpg", "provider_id": 538, "provider_name": "Plex", "display_priority": 81}], "buy":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t>
        </is>
      </c>
      <c r="W1572" s="61" t="inlineStr">
        <is>
          <t>50,000,000</t>
        </is>
      </c>
      <c r="X1572" s="35" t="n">
        <v>18501</v>
      </c>
      <c r="Y1572" s="35" t="inlineStr">
        <is>
          <t>[865, 59967, 12088, 1946, 14237, 1042657, 513310, 157834, 13460, 1576, 2789, 569547, 11683, 10483, 396806, 10447, 435615, 401478, 249070, 21512]</t>
        </is>
      </c>
      <c r="Z1572" s="35" t="inlineStr">
        <is>
          <t>29%</t>
        </is>
      </c>
      <c r="AA1572" s="35" t="inlineStr">
        <is>
          <t>5.7/10</t>
        </is>
      </c>
      <c r="AB1572" s="35" t="inlineStr">
        <is>
          <t>27/100</t>
        </is>
      </c>
      <c r="AC1572" s="35" t="inlineStr">
        <is>
          <t>https://www.youtube.com/embed/P2g94xQmtHw</t>
        </is>
      </c>
      <c r="AD1572" s="98" t="inlineStr">
        <is>
          <t>US</t>
        </is>
      </c>
      <c r="AE1572" s="98" t="inlineStr">
        <is>
          <t>1779317626476</t>
        </is>
      </c>
    </row>
    <row r="1573" ht="14.25" customHeight="1" s="169">
      <c r="A1573" s="93" t="inlineStr">
        <is>
          <t>Moonfall</t>
        </is>
      </c>
      <c r="B1573" s="94" t="n">
        <v>22</v>
      </c>
      <c r="C1573" s="131" t="n"/>
      <c r="D1573" s="132" t="n"/>
      <c r="E1573" s="95" t="inlineStr">
        <is>
          <t>Sci-Fi</t>
        </is>
      </c>
      <c r="F1573" s="117" t="inlineStr">
        <is>
          <t>Disaster</t>
        </is>
      </c>
      <c r="G1573" s="31" t="n"/>
      <c r="H1573" s="32" t="n"/>
      <c r="I1573" s="96" t="inlineStr">
        <is>
          <t>Lionsgate</t>
        </is>
      </c>
      <c r="J1573" s="97" t="n">
        <v>2022</v>
      </c>
      <c r="K1573" s="35">
        <f>ROW(K1573)-1</f>
        <v/>
      </c>
      <c r="L1573" s="98" t="b">
        <v>0</v>
      </c>
      <c r="M1573" s="99" t="n"/>
      <c r="N1573" s="37" t="inlineStr">
        <is>
          <t>A mysterious force knocks the moon from its orbit around Earth and sends it hurtling on a collision course with life as we know it.</t>
        </is>
      </c>
      <c r="O1573" s="38" t="inlineStr">
        <is>
          <t>https://image.tmdb.org/t/p/w500/odVv1sqVs0KxBXiA8bhIBlPgalx.jpg</t>
        </is>
      </c>
      <c r="P1573" s="39" t="inlineStr">
        <is>
          <t>Halle Berry, Patrick Wilson, John Bradley, Charlie Plummer, Kelly Yu, Michael Peña, Carolina Bartczak, Zayn Maloney, Ava Weiss, Hazel Nugent, Chris Sandiford, Jonathan Maxwell Silver, Eme Ikwuakor, Stephen Bogaert, Maxim Roy, Ryan Bommarito, Kathleen Fee, Donald Sutherland, Frank Schorpion, Sebastian Pigott, Jaa Smith-Johnson, Adam LeBlanc, Frank Fiola, Katy Breier, Josh Cruddas, Kyle Gatehouse, Tyrone Benskin, Gerardo Lo Dico, Michelle Langlois Fequet, Tyler Elliot Burke, Andreas Apergis, André Bédard, Zachary Amzallag, Michael Piotr Czyz, Steven Piovesan, Jake Lewis, Andrew Christopher Albanese, Susan Almgren, Massimo Diem, Kiril Mitev, Krista Marchand, Sébastien Cimpaye, Delia Lisette Chambers, Achilles Montes-Vamvas, Harry Strandjofski, Randy Thomas, Robert Brewster, Alex Gravenstein, Derek Johns, Steven Goss, Jane Gilchrist, Maia Guest, Karl Walcott, Frank Marrs, Kwasi Songui, Anthony Jones Nestoras, Azriel Dalman, Lori Graham, David B. Tyler, Christopher de Courcy-Ireland, Ian Geldart, Nicole Leroux, Orla Johannes, Layla Tuy-Sok, Elisabeth Etienne, Christian Jadah, Julia Thomas, Éric Poirier, Martin Doepner, Frank Marrs, Paul Zinno, Tamara Brown</t>
        </is>
      </c>
      <c r="Q1573" s="40" t="inlineStr">
        <is>
          <t>Roland Emmerich</t>
        </is>
      </c>
      <c r="R1573" s="41" t="inlineStr">
        <is>
          <t>[{"Source": "Internet Movie Database", "Value": "5.2/10"}, {"Source": "Rotten Tomatoes", "Value": "35%"}, {"Source": "Metacritic", "Value": "41/100"}]</t>
        </is>
      </c>
      <c r="S1573" s="42" t="inlineStr">
        <is>
          <t>67,319,703</t>
        </is>
      </c>
      <c r="T1573" s="43" t="inlineStr">
        <is>
          <t>PG-13</t>
        </is>
      </c>
      <c r="U1573" s="44" t="inlineStr">
        <is>
          <t>131</t>
        </is>
      </c>
      <c r="V1573" s="45" t="inlineStr">
        <is>
          <t>{"link": "https://www.themoviedb.org/movie/406759-moonfall/watch?locale=CA", "rent": [{"logo_path": "/SPnB1qiCkYfirS2it3hZORwGVn.jpg", "provider_id": 2, "provider_name": "Apple TV Store", "display_priority": 6}, {"logo_path": "/8z7rC8uIDaTM91X0ZfkRf04ydj2.jpg", "provider_id": 3, "provider_name": "Google Play Movies", "display_priority": 7}, {"logo_path": "/pTnn5JwWr4p3pG8H6VrpiQo7Vs0.jpg", "provider_id": 192, "provider_name": "YouTube", "display_priority": 33}, {"logo_path": "/qR6FKvnPBx2O37FDg8PNM7efwF3.jpg", "provider_id": 10, "provider_name": "Amazon Video", "display_priority": 56}], "buy": [{"logo_path": "/SPnB1qiCkYfirS2it3hZORwGVn.jpg", "provider_id": 2, "provider_name": "Apple TV Store", "display_priority": 6}, {"logo_path": "/8z7rC8uIDaTM91X0ZfkRf04ydj2.jpg", "provider_id": 3, "provider_name": "Google Play Movies", "display_priority": 7}, {"logo_path": "/pTnn5JwWr4p3pG8H6VrpiQo7Vs0.jpg", "provider_id": 192, "provider_name": "YouTube", "display_priority": 33}, {"logo_path": "/qR6FKvnPBx2O37FDg8PNM7efwF3.jpg", "provider_id": 10, "provider_name": "Amazon Video", "display_priority": 56}]}</t>
        </is>
      </c>
      <c r="W1573" s="46" t="inlineStr">
        <is>
          <t>146,000,000</t>
        </is>
      </c>
      <c r="X1573" s="35" t="n">
        <v>406759</v>
      </c>
      <c r="Y1573" s="35" t="inlineStr">
        <is>
          <t>[95, 17431, 274855, 14161, 602, 38356, 8974, 443791, 756499, 10941, 12914, 14506, 339964, 68726, 19995, 559581, 36609, 75, 871, 380088]</t>
        </is>
      </c>
      <c r="Z1573" s="35" t="inlineStr">
        <is>
          <t>35%</t>
        </is>
      </c>
      <c r="AA1573" s="35" t="inlineStr">
        <is>
          <t>5.2/10</t>
        </is>
      </c>
      <c r="AB1573" s="35" t="inlineStr">
        <is>
          <t>41/100</t>
        </is>
      </c>
      <c r="AC1573" s="35" t="inlineStr">
        <is>
          <t>https://www.youtube.com/embed/ivIwdQBlS10</t>
        </is>
      </c>
      <c r="AD1573" s="98" t="inlineStr">
        <is>
          <t>US</t>
        </is>
      </c>
      <c r="AE1573" s="98" t="n">
        <v>1731215633548</v>
      </c>
    </row>
    <row r="1574" ht="14.25" customHeight="1" s="169">
      <c r="A1574" s="93" t="inlineStr">
        <is>
          <t>House Party</t>
        </is>
      </c>
      <c r="B1574" s="94" t="n">
        <v>22</v>
      </c>
      <c r="C1574" s="131" t="inlineStr">
        <is>
          <t>House Party</t>
        </is>
      </c>
      <c r="D1574" s="132" t="n"/>
      <c r="E1574" s="95" t="inlineStr">
        <is>
          <t>Comedy</t>
        </is>
      </c>
      <c r="F1574" s="117" t="n"/>
      <c r="G1574" s="31" t="n"/>
      <c r="H1574" s="32" t="n"/>
      <c r="I1574" s="96" t="inlineStr">
        <is>
          <t>Warner Bros.</t>
        </is>
      </c>
      <c r="J1574" s="97" t="n">
        <v>2023</v>
      </c>
      <c r="K1574" s="35">
        <f>ROW(K1574)-1</f>
        <v/>
      </c>
      <c r="L1574" s="98" t="b">
        <v>0</v>
      </c>
      <c r="M1574" s="99" t="inlineStr">
        <is>
          <t>Despite a bigger party and higher stakes, this remake can't hold a candle to the original. None of the characters are particularly likable or well characterized. The jokes that hit are few and far in between. The funniest person in the movie is Lebron James, and he is in it for less than five minutes. The bloopers at the end were the funniest segment of the movie. This felt like a movie where the cameos were the first thing pitched, and they wrote around that.</t>
        </is>
      </c>
      <c r="N1574" s="37" t="inlineStr">
        <is>
          <t>Aspiring club promoters and best buds Damon and Kevin are barely keeping things together. Out of money, down on their luck and about to lose the roofs over their heads—and freshly fired from their low-lift jobs as house cleaners—the pair needs a huge windfall to make their problems go away. In a ‘what the hell?’ move, they decide to host the party of the year at an exclusive mansion, the site of their last cleaning job, which just happens to belong to none other than LeBron James. No permission? No problem. What could go wrong?</t>
        </is>
      </c>
      <c r="O1574" s="38" t="inlineStr">
        <is>
          <t>https://image.tmdb.org/t/p/w500/KiyKR9m6h01eIvGObGmpt16U3F.jpg</t>
        </is>
      </c>
      <c r="P1574" s="39" t="inlineStr">
        <is>
          <t>Jacob Latimore, Tosin Cole, Karen Obilom, D.C. Young Fly, Kid Cudi, Bill Bellamy, Shakira Ja'nai Paye, Melvin Gregg, Allen Maldonado, Rotimi, Andrew Santino, Mya, Amber Irie, Tamera Kissen, Chinedu Unaka, Jamar Malachi Neighbors, Teddy Ray, Zeus Ley, Nakia Burrise, Renata Walsh, LeBron James, Carlos Davis, Lester Purry, Timothy T. Harris, Jasmin Brown, Christopher Wolfe, Anthony L. Fernandez, Randy Irwin, Jalen Mckoy, Lewis Belt, Aaron Andre Frazier, Barry Diamond, Atticus Batacan, Dominique Willingham, Duane Finley, Tyler Thomas Moore, Fred Schuyler, Conrad Garcia, Watts Homie Quan, Harrison Knight, DeMarco Davis, Walter Jones, GaTa, Snoop Dogg, Terius 'Juvenile' Grey, Tinashe, Dolly Gray, Carl Anthony Payne II, Tristan Thompson, Lil Wayne, Odell Beckham Jr., Mark Cuban, Kazi, Jamal Olori, Christopher Reid, Christopher Martin, Anthony Davis, Lena Waithe, Hit-Boy, Big Sean, Karrueche Tran, Aviel Ayoung, Conrad Hilton, Druski, DJ Hed</t>
        </is>
      </c>
      <c r="Q1574" s="40" t="inlineStr">
        <is>
          <t>Calmatic</t>
        </is>
      </c>
      <c r="R1574" s="41" t="inlineStr">
        <is>
          <t>[{"Source": "Internet Movie Database", "Value": "4.4/10"}, {"Source": "Rotten Tomatoes", "Value": "29%"}, {"Source": "Metacritic", "Value": "41/100"}]</t>
        </is>
      </c>
      <c r="S1574" s="118" t="inlineStr">
        <is>
          <t>0</t>
        </is>
      </c>
      <c r="T1574" s="43" t="inlineStr">
        <is>
          <t>R</t>
        </is>
      </c>
      <c r="U1574" s="44" t="inlineStr">
        <is>
          <t>100</t>
        </is>
      </c>
      <c r="V1574" s="45" t="inlineStr">
        <is>
          <t>{"link": "https://www.themoviedb.org/movie/632065-house-party/watch?locale=CA", "buy":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"rent":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{"logo_path": "/vLZKlXUNDcZR7ilvfY9Wr9k80FZ.jpg", "provider_id": 538, "provider_name": "Plex", "display_priority": 81}], "flatrate": [{"logo_path": "/qcKfSyX4xkXESjHrkO8cZLRJkn6.jpg", "provider_id": 2604, "provider_name": "Crave Amazon Channel", "display_priority": 140}]}</t>
        </is>
      </c>
      <c r="W1574" s="75" t="inlineStr">
        <is>
          <t>0</t>
        </is>
      </c>
      <c r="X1574" s="35" t="n">
        <v>632065</v>
      </c>
      <c r="Y1574" s="35" t="inlineStr">
        <is>
          <t>[208134, 20860, 1008953, 16094, 595813, 14425, 862551, 57214, 24701, 624932, 538604, 107811, 505600, 342521, 2171, 18597, 1065890, 2295, 109439, 26670]</t>
        </is>
      </c>
      <c r="Z1574" s="35" t="inlineStr">
        <is>
          <t>29%</t>
        </is>
      </c>
      <c r="AA1574" s="35" t="inlineStr">
        <is>
          <t>4.4/10</t>
        </is>
      </c>
      <c r="AB1574" s="35" t="inlineStr">
        <is>
          <t>41/100</t>
        </is>
      </c>
      <c r="AC1574" s="35" t="inlineStr">
        <is>
          <t>https://www.youtube.com/embed/hI4pdVOXp8M</t>
        </is>
      </c>
      <c r="AD1574" s="98" t="inlineStr">
        <is>
          <t>US</t>
        </is>
      </c>
      <c r="AE1574" s="98" t="n">
        <v>1731215633548</v>
      </c>
    </row>
    <row r="1575" ht="14.25" customHeight="1" s="169">
      <c r="A1575" s="93" t="inlineStr">
        <is>
          <t>Leprechaun</t>
        </is>
      </c>
      <c r="B1575" s="94" t="n">
        <v>22</v>
      </c>
      <c r="C1575" s="131" t="inlineStr">
        <is>
          <t>Leprechaun</t>
        </is>
      </c>
      <c r="D1575" s="132" t="n"/>
      <c r="E1575" s="95" t="inlineStr">
        <is>
          <t>Horror</t>
        </is>
      </c>
      <c r="F1575" s="117" t="n"/>
      <c r="G1575" s="31" t="inlineStr">
        <is>
          <t>St. Patrick's Day</t>
        </is>
      </c>
      <c r="H1575" s="32" t="n"/>
      <c r="I1575" s="96" t="inlineStr">
        <is>
          <t>Trimark Pictures</t>
        </is>
      </c>
      <c r="J1575" s="97" t="n">
        <v>1993</v>
      </c>
      <c r="K1575" s="35">
        <f>ROW(K1575)-1</f>
        <v/>
      </c>
      <c r="L1575" s="98" t="b">
        <v>0</v>
      </c>
      <c r="M1575" s="99" t="inlineStr">
        <is>
          <t>Not scary at all, with a really bad script that doesn't leave you endeared to any characters. Bad performances all around with the exception of Aniston and Davis. Either needed to be much more terrifying or much more humorous, as the film didn't have much of either.</t>
        </is>
      </c>
      <c r="N1575" s="37" t="inlineStr">
        <is>
          <t>A demonic leprechaun terrorizes a group of young people whom he believes stole his gold.</t>
        </is>
      </c>
      <c r="O1575" s="38" t="inlineStr">
        <is>
          <t>https://image.tmdb.org/t/p/w500/mIpzSHNX9lQlCKnh1cQwIXDFX5d.jpg</t>
        </is>
      </c>
      <c r="P1575" s="39" t="inlineStr">
        <is>
          <t>Warwick Davis, Jennifer Aniston, Ken Olandt, Mark Holton, Robert Hy Gorman, Shay Duffin, John Voldstad, John Sanderford, Pamela Mant, William Newman, David Permenter, Raymond C. Turner, Heather Kennedy, Tim Garrick, Alexandra Sachs, Brandon Sachs</t>
        </is>
      </c>
      <c r="Q1575" s="40" t="inlineStr">
        <is>
          <t>Mark Jones</t>
        </is>
      </c>
      <c r="R1575" s="41" t="inlineStr">
        <is>
          <t>[{"Source": "Internet Movie Database", "Value": "4.8/10"}, {"Source": "Rotten Tomatoes", "Value": "35%"}, {"Source": "Metacritic", "Value": "17/100"}]</t>
        </is>
      </c>
      <c r="S1575" s="42" t="inlineStr">
        <is>
          <t>8,600,000</t>
        </is>
      </c>
      <c r="T1575" s="43" t="inlineStr">
        <is>
          <t>R</t>
        </is>
      </c>
      <c r="U1575" s="44" t="inlineStr">
        <is>
          <t>93</t>
        </is>
      </c>
      <c r="V1575" s="45" t="inlineStr">
        <is>
          <t>{"link": "https://www.themoviedb.org/movie/11811-leprechaun/watch?locale=CA", "rent":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"buy":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"flatrate": [{"logo_path": "/qsOM361vYHE7pcNFG7bCJHyievG.jpg", "provider_id": 182, "provider_name": "Hollywood Suite", "display_priority": 27}, {"logo_path": "/p5xtRLEzPyRhqOPpiW1sFy4FyPc.jpg", "provider_id": 705, "provider_name": "Hollywood Suite Amazon Channel", "display_priority": 87}], "free": [{"logo_path": "/ewOptMVIYcOadMGGJz8DJueH2bH.jpg", "provider_id": 230, "provider_name": "Crave", "display_priority": 5}, {"logo_path": "/j7D006Uy3UWwZ6G0xH6BMgIWTzH.jpg", "provider_id": 212, "provider_name": "Hoopla", "display_priority": 8}, {"logo_path": "/vLZKlXUNDcZR7ilvfY9Wr9k80FZ.jpg", "provider_id": 538, "provider_name": "Plex", "display_priority": 81}], "ads": [{"logo_path": "/xoFyQOXR3qINRsdnCQyd7jGx8Wo.jpg", "provider_id": 326, "provider_name": "CTV", "display_priority": 43}, {"logo_path": "/vLZKlXUNDcZR7ilvfY9Wr9k80FZ.jpg", "provider_id": 538, "provider_name": "Plex", "display_priority": 81}]}</t>
        </is>
      </c>
      <c r="W1575" s="46" t="inlineStr">
        <is>
          <t>1,000,000</t>
        </is>
      </c>
      <c r="X1575" s="35" t="n">
        <v>11811</v>
      </c>
      <c r="Y1575" s="35" t="inlineStr">
        <is>
          <t>[518158, 19994, 18086, 115210, 576004, 377, 16342, 1023922, 1309083, 756999, 24925, 1352774, 11932, 44247, 551804, 338947, 24924, 502416, 765, 6466]</t>
        </is>
      </c>
      <c r="Z1575" s="35" t="inlineStr">
        <is>
          <t>35%</t>
        </is>
      </c>
      <c r="AA1575" s="35" t="inlineStr">
        <is>
          <t>4.8/10</t>
        </is>
      </c>
      <c r="AB1575" s="35" t="inlineStr">
        <is>
          <t>17/100</t>
        </is>
      </c>
      <c r="AC1575" s="35" t="inlineStr">
        <is>
          <t>https://www.youtube.com/embed/P3IR80MrfgY</t>
        </is>
      </c>
      <c r="AD1575" s="98" t="inlineStr">
        <is>
          <t>US</t>
        </is>
      </c>
      <c r="AE1575" s="98" t="n">
        <v>1731215633548</v>
      </c>
    </row>
    <row r="1576" ht="14.25" customHeight="1" s="169">
      <c r="A1576" s="93" t="inlineStr">
        <is>
          <t>Frosty Returns</t>
        </is>
      </c>
      <c r="B1576" s="94" t="n">
        <v>22</v>
      </c>
      <c r="C1576" s="131" t="inlineStr">
        <is>
          <t>Rankin/Bass</t>
        </is>
      </c>
      <c r="D1576" s="132" t="inlineStr">
        <is>
          <t>Frosty the Snowman</t>
        </is>
      </c>
      <c r="E1576" s="95" t="inlineStr">
        <is>
          <t>Animated</t>
        </is>
      </c>
      <c r="F1576" s="117" t="n"/>
      <c r="G1576" s="31" t="inlineStr">
        <is>
          <t>Christmas</t>
        </is>
      </c>
      <c r="H1576" s="32" t="n"/>
      <c r="I1576" s="96" t="inlineStr">
        <is>
          <t>Rankin/Bass</t>
        </is>
      </c>
      <c r="J1576" s="97" t="n">
        <v>1993</v>
      </c>
      <c r="K1576" s="35">
        <f>ROW(K1576)-1</f>
        <v/>
      </c>
      <c r="L1576" s="98" t="b">
        <v>0</v>
      </c>
      <c r="M1576" s="99" t="n"/>
      <c r="N1576" s="49" t="inlineStr">
        <is>
          <t>Mr. Twitchell, a greedy old businessman, has invented Summer Wheeze: a spray that instantly removes snow and slush! Now Holly has to keep Frosty from melting, and convince everybody that snow's actually a good thing.</t>
        </is>
      </c>
      <c r="O1576" s="50" t="inlineStr">
        <is>
          <t>https://image.tmdb.org/t/p/w500/qYgHxkiRvjVnPihSAm9Je91kOZq.jpg</t>
        </is>
      </c>
      <c r="P1576" s="51" t="inlineStr">
        <is>
          <t>Jonathan Winters, John Goodman, Elisabeth Moss, Brian Doyle-Murray, Jan Hooks, Andrea Martin, Michael Patrick Carter, Steve Stoliar, Phillip Glasser, Gail Lynch, Mindy Ann Martin</t>
        </is>
      </c>
      <c r="Q1576" s="52" t="inlineStr">
        <is>
          <t>Bill Melendez, Evert Brown</t>
        </is>
      </c>
      <c r="R1576" s="62" t="inlineStr">
        <is>
          <t>[{"Source": "Internet Movie Database", "Value": "4.9/10"}]</t>
        </is>
      </c>
      <c r="S1576" s="54" t="inlineStr">
        <is>
          <t>0</t>
        </is>
      </c>
      <c r="T1576" s="55" t="inlineStr">
        <is>
          <t>TV-G</t>
        </is>
      </c>
      <c r="U1576" s="56" t="inlineStr">
        <is>
          <t>24</t>
        </is>
      </c>
      <c r="V1576" s="57" t="inlineStr">
        <is>
          <t>{}</t>
        </is>
      </c>
      <c r="W1576" s="58" t="inlineStr">
        <is>
          <t>0</t>
        </is>
      </c>
      <c r="X1576" s="35" t="n">
        <v>28042</v>
      </c>
      <c r="Y1576" s="35" t="inlineStr">
        <is>
          <t>[13675, 460793, 40246, 1018403, 21448, 13382, 649928, 13397, 15400, 79218, 13187, 263945, 13396, 326359, 374251, 1045944, 23998, 870358, 1123093, 33719]</t>
        </is>
      </c>
      <c r="Z1576" s="35" t="inlineStr">
        <is>
          <t>N/A</t>
        </is>
      </c>
      <c r="AA1576" s="35" t="inlineStr">
        <is>
          <t>4.9/10</t>
        </is>
      </c>
      <c r="AB1576" s="35" t="inlineStr">
        <is>
          <t>N/A</t>
        </is>
      </c>
      <c r="AC1576" s="35" t="inlineStr">
        <is>
          <t>https://www.youtube.com/embed/Q0Qgax72qu4</t>
        </is>
      </c>
      <c r="AD1576" s="98" t="inlineStr">
        <is>
          <t>US</t>
        </is>
      </c>
      <c r="AE1576" s="98" t="n">
        <v>1731215633548</v>
      </c>
    </row>
    <row r="1577" ht="14.25" customHeight="1" s="169">
      <c r="A1577" s="93" t="inlineStr">
        <is>
          <t>A Bad Moms Christmas</t>
        </is>
      </c>
      <c r="B1577" s="94" t="n">
        <v>22</v>
      </c>
      <c r="C1577" s="131" t="inlineStr">
        <is>
          <t>Bad Moms</t>
        </is>
      </c>
      <c r="D1577" s="132" t="n"/>
      <c r="E1577" s="95" t="inlineStr">
        <is>
          <t>Comedy</t>
        </is>
      </c>
      <c r="F1577" s="117" t="n"/>
      <c r="G1577" s="31" t="inlineStr">
        <is>
          <t>Christmas</t>
        </is>
      </c>
      <c r="H1577" s="32" t="n"/>
      <c r="I1577" s="96" t="inlineStr">
        <is>
          <t>STX Entertainment</t>
        </is>
      </c>
      <c r="J1577" s="97" t="n">
        <v>2017</v>
      </c>
      <c r="K1577" s="35">
        <f>ROW(K1577)-1</f>
        <v/>
      </c>
      <c r="L1577" s="98" t="b">
        <v>0</v>
      </c>
      <c r="M1577" s="99" t="inlineStr">
        <is>
          <t>Disappointing follow up to a pretty funny original movie. Unfunny, and the forced sapiness pairs poorly with the raunchiness.</t>
        </is>
      </c>
      <c r="N1577" s="49" t="inlineStr">
        <is>
          <t>Amy, Kiki and Carla – three under-appreciated and over-burdened women – rebel against the challenges and expectations of the Super Bowl for mothers: Christmas. And if creating a more perfect holiday for their families wasn’t hard enough, they have to do all of that while hosting and entertaining their own mothers.</t>
        </is>
      </c>
      <c r="O1577" s="50" t="inlineStr">
        <is>
          <t>https://image.tmdb.org/t/p/w500/gPNHolu7AGnrB7r5kvJRRTfwMFR.jpg</t>
        </is>
      </c>
      <c r="P1577" s="51" t="inlineStr">
        <is>
          <t>Mila Kunis, Kristen Bell, Kathryn Hahn, Christine Baranski, Susan Sarandon, Cheryl Hines, Jay Hernandez, Justin Hartley, Peter Gallagher, Oona Laurence, Emjay Anthony, Lyle Brocato, Wanda Sykes, Christina Applegate, Cade Mansfield Cooksey, Ariana Greenblatt, Jacks Dean, Madison Muffley, Kenny G, Phil Pierce, Tian Richards, Terayle Hill, Patrick Walker, Matthew Warzel, Darcell Scott, Jamaine Washington, Travarious Tucker, Robert Ryals, Joshua Veninga, Francisco Perez, Mary McCloud, Keith Hudson, Jill Kargman, Kurt Yue, David Dunston, Matt Allmen, Karen B. Greer, Tyson Love, John Merical, Nikki Tomlinson, Chase Wainscott, Camden Haydon</t>
        </is>
      </c>
      <c r="Q1577" s="52" t="inlineStr">
        <is>
          <t>Scott Moore, Jon Lucas</t>
        </is>
      </c>
      <c r="R1577" s="62" t="inlineStr">
        <is>
          <t>[{"Source": "Internet Movie Database", "Value": "5.6/10"}, {"Source": "Rotten Tomatoes", "Value": "32%"}, {"Source": "Metacritic", "Value": "42/100"}]</t>
        </is>
      </c>
      <c r="S1577" s="60" t="inlineStr">
        <is>
          <t>130,560,428</t>
        </is>
      </c>
      <c r="T1577" s="55" t="inlineStr">
        <is>
          <t>R</t>
        </is>
      </c>
      <c r="U1577" s="56" t="inlineStr">
        <is>
          <t>104</t>
        </is>
      </c>
      <c r="V1577" s="57" t="inlineStr">
        <is>
          <t>{"link": "https://www.themoviedb.org/movie/431530-a-bad-moms-christmas/watch?locale=CA", "flatrate": [{"logo_path": "/ewOptMVIYcOadMGGJz8DJueH2bH.jpg", "provider_id": 230, "provider_name": "Crave", "display_priority": 5}, {"logo_path": "/h5DcR0J2EESLitnhR8xLG1QymTE.jpg", "provider_id": 531, "provider_name": "Paramount Plus", "display_priority": 9}, {"logo_path": "/hExO4PtimLIYn3kBOrzsejNv7cT.jpg", "provider_id": 582, "provider_name": "Paramount+ Amazon Channel", "display_priority": 11}, {"logo_path": "/cQjWvOiKRPeSuWRNGegcBjyqVbR.jpg", "provider_id": 469, "provider_name": "Club Illico", "display_priority": 51}, {"logo_path": "/fts6X10Jn4QT0X6ac3udKEn2tJA.jpg", "provider_id": 2303, "provider_name": "Paramount Plus Premium", "display_priority": 121}, {"logo_path": "/rl6zez5rCeyelt1I46JRYk6B9Ed.jpg", "provider_id": 2304, "provider_name": "Paramount Plus Basic with Ads", "display_priority": 122}, {"logo_path": "/qcKfSyX4xkXESjHrkO8cZLRJkn6.jpg", "provider_id": 2604, "provider_name": "Crave Amazon Channel", "display_priority": 140}], "rent":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"buy":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t>
        </is>
      </c>
      <c r="W1577" s="61" t="inlineStr">
        <is>
          <t>28,000,000</t>
        </is>
      </c>
      <c r="X1577" s="35" t="n">
        <v>431530</v>
      </c>
      <c r="Y1577" s="35" t="inlineStr">
        <is>
          <t>[43267, 217720, 567604, 146304, 18391, 999582, 109439, 521844, 63320, 1050266, 208134, 14166, 17159, 28339, 899112, 256474, 367735, 345922, 13612, 26670]</t>
        </is>
      </c>
      <c r="Z1577" s="35" t="inlineStr">
        <is>
          <t>32%</t>
        </is>
      </c>
      <c r="AA1577" s="35" t="inlineStr">
        <is>
          <t>5.6/10</t>
        </is>
      </c>
      <c r="AB1577" s="35" t="inlineStr">
        <is>
          <t>42/100</t>
        </is>
      </c>
      <c r="AC1577" s="35" t="inlineStr">
        <is>
          <t>https://www.youtube.com/embed/NGewN1G988o</t>
        </is>
      </c>
      <c r="AD1577" s="98" t="inlineStr">
        <is>
          <t>US</t>
        </is>
      </c>
      <c r="AE1577" s="98" t="n">
        <v>1731215633548</v>
      </c>
    </row>
    <row r="1578" ht="14.25" customHeight="1" s="169">
      <c r="A1578" s="93" t="inlineStr">
        <is>
          <t>What to Expect When You're Expecting</t>
        </is>
      </c>
      <c r="B1578" s="94" t="n">
        <v>22</v>
      </c>
      <c r="C1578" s="131" t="n"/>
      <c r="D1578" s="132" t="n"/>
      <c r="E1578" s="95" t="inlineStr">
        <is>
          <t>RomCom</t>
        </is>
      </c>
      <c r="F1578" s="117" t="n"/>
      <c r="G1578" s="31" t="n"/>
      <c r="H1578" s="32" t="n"/>
      <c r="I1578" s="96" t="inlineStr">
        <is>
          <t>Lionsgate</t>
        </is>
      </c>
      <c r="J1578" s="97" t="n">
        <v>2012</v>
      </c>
      <c r="K1578" s="35">
        <f>ROW(K1578)-1</f>
        <v/>
      </c>
      <c r="L1578" s="98" t="b">
        <v>0</v>
      </c>
      <c r="M1578" s="99" t="n"/>
      <c r="N1578" s="37" t="inlineStr">
        <is>
          <t>Challenges of impending parenthood turn the lives of five couples upside down. Two celebrities are unprepared for the surprise demands of pregnancy; hormones wreak havoc on a baby-crazy author, while her husband tries not to be outdone by his father, who's expecting twins with his young trophy wife; a photographer's husband isn't sure about his wife's adoption plans; a one-time hook-up results in a surprise pregnancy for rival food-truck owners.</t>
        </is>
      </c>
      <c r="O1578" s="38" t="inlineStr">
        <is>
          <t>https://image.tmdb.org/t/p/w500/WlaRQOeoUfKntGmNsuZDu3r6h6.jpg</t>
        </is>
      </c>
      <c r="P1578" s="39" t="inlineStr">
        <is>
          <t>Jennifer Lopez, Chace Crawford, Anna Kendrick, Cameron Diaz, Elizabeth Banks, Brooklyn Decker, Matthew Morrison, Rodrigo Santoro, Ben Falcone, Dennis Quaid, Chris Rock, Rob Huebel, Thomas Lennon, Amir Talai, Rebel Wilson, Joe Manganiello, Wendi McLendon-Covey, Kim Fields, Genesis Rodriguez, Megan Mullally, Mimi Gianopulos, Cheryl, Tyce Diorio, Taboo, Dwyane Wade, Whitney Port, Taylor Kowalski, Jesse Burch, Julie Ivey, Kate Kneeland, Aerli Austen, Bree Dawn Shannon, Kelley Hinman, Jon Stafford, Rhoda Griffis, Elizabeth Becka, Catherine Dyer, Brian Bascle, Sharon Conley, Eric Mendenhall, Maria Howell, Sharon Gee, Scott Poythress, Nico Ward, Cynthia Evans, Pam Smith, Jimi Kocina, Jasmine Kaur, Valerie Payton, Andrew Laws, Richard Mitchell, Jessie Ward, Hannah Kasulka, Wilbur Fitzgerald, J. Todd Smith, Africa Miranda, Matt Lintz, Emily Chandler Westergreen, David Thwaites, Veronica Yung, Steve Coulter, Adam Baaklini, Chelsea Cardwell, Catherine Barrow, Bart Hansard, Megan Hayes, Judi Blair, Jordan Blair Mangold Brown, Jeff Chase, Cait Johnson, Yvette Tucker, Jacqueline Marie Zwick, Macsen Lintz</t>
        </is>
      </c>
      <c r="Q1578" s="40" t="inlineStr">
        <is>
          <t>Kirk Jones</t>
        </is>
      </c>
      <c r="R1578" s="41" t="inlineStr">
        <is>
          <t>[{"Source": "Internet Movie Database", "Value": "5.7/10"}, {"Source": "Rotten Tomatoes", "Value": "23%"}, {"Source": "Metacritic", "Value": "41/100"}]</t>
        </is>
      </c>
      <c r="S1578" s="42" t="inlineStr">
        <is>
          <t>79,700,000</t>
        </is>
      </c>
      <c r="T1578" s="43" t="inlineStr">
        <is>
          <t>PG-13</t>
        </is>
      </c>
      <c r="U1578" s="44" t="inlineStr">
        <is>
          <t>110</t>
        </is>
      </c>
      <c r="V1578" s="45" t="inlineStr">
        <is>
          <t>{"link": "https://www.themoviedb.org/movie/76494-what-to-expect-when-you-re-expecting/watch?locale=CA", "free": [{"logo_path": "/ewOptMVIYcOadMGGJz8DJueH2bH.jpg", "provider_id": 230, "provider_name": "Crave", "display_priority": 5}], "buy":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"rent":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"ads": [{"logo_path": "/zLYr7OPvpskMA4S79E3vlCi71iC.jpg", "provider_id": 73, "provider_name": "Tubi TV", "display_priority": 19}, {"logo_path": "/xoFyQOXR3qINRsdnCQyd7jGx8Wo.jpg", "provider_id": 326, "provider_name": "CTV", "display_priority": 43}], "flatrate": [{"logo_path": "/pbpMk2JmcoNnQwx5JGpXngfoWtp.jpg", "provider_id": 8, "provider_name": "Netflix", "display_priority": 0}, {"logo_path": "/qsOM361vYHE7pcNFG7bCJHyievG.jpg", "provider_id": 182, "provider_name": "Hollywood Suite", "display_priority": 27}, {"logo_path": "/p5xtRLEzPyRhqOPpiW1sFy4FyPc.jpg", "provider_id": 705, "provider_name": "Hollywood Suite Amazon Channel", "display_priority": 87}, {"logo_path": "/dpR8r13zWDeUR0QkzWidrdMxa56.jpg", "provider_id": 1796, "provider_name": "Netflix Standard with Ads", "display_priority": 93}, {"logo_path": "/o4OqlMLb3ZjhK7OwR4qvxiZKOXf.jpg", "provider_id": 2358, "provider_name": "Lionsgate+ Amazon Channels", "display_priority": 145}]}</t>
        </is>
      </c>
      <c r="W1578" s="46" t="inlineStr">
        <is>
          <t>40,000,000</t>
        </is>
      </c>
      <c r="X1578" s="35" t="n">
        <v>76494</v>
      </c>
      <c r="Y1578" s="35" t="inlineStr">
        <is>
          <t>[95610, 607259, 12714, 51828, 26355, 1968, 7326, 29885, 882096, 10564, 28313, 400579, 31357, 703451, 200727, 627103, 41210, 10409, 17127, 688]</t>
        </is>
      </c>
      <c r="Z1578" s="35" t="inlineStr">
        <is>
          <t>23%</t>
        </is>
      </c>
      <c r="AA1578" s="35" t="inlineStr">
        <is>
          <t>5.7/10</t>
        </is>
      </c>
      <c r="AB1578" s="35" t="inlineStr">
        <is>
          <t>41/100</t>
        </is>
      </c>
      <c r="AC1578" s="35" t="inlineStr">
        <is>
          <t>https://www.youtube.com/embed/3Ef0GCdpnN4</t>
        </is>
      </c>
      <c r="AD1578" s="98" t="inlineStr">
        <is>
          <t>US</t>
        </is>
      </c>
      <c r="AE1578" s="98" t="n">
        <v>1731215633548</v>
      </c>
    </row>
    <row r="1579" ht="14.25" customHeight="1" s="169">
      <c r="A1579" s="93" t="inlineStr">
        <is>
          <t>Memory</t>
        </is>
      </c>
      <c r="B1579" s="94" t="n">
        <v>22</v>
      </c>
      <c r="C1579" s="131" t="n"/>
      <c r="D1579" s="132" t="n"/>
      <c r="E1579" s="95" t="inlineStr">
        <is>
          <t>Action</t>
        </is>
      </c>
      <c r="F1579" s="117" t="inlineStr">
        <is>
          <t>Thriller</t>
        </is>
      </c>
      <c r="G1579" s="31" t="n"/>
      <c r="H1579" s="32" t="n"/>
      <c r="I1579" s="96" t="inlineStr">
        <is>
          <t>Open Road Films</t>
        </is>
      </c>
      <c r="J1579" s="97" t="n">
        <v>2022</v>
      </c>
      <c r="K1579" s="35">
        <f>ROW(K1579)-1</f>
        <v/>
      </c>
      <c r="L1579" s="98" t="b">
        <v>0</v>
      </c>
      <c r="M1579" s="99" t="inlineStr">
        <is>
          <t>An unnatural and predictable script, with wooden acting and inexplicable character decisions all around. Pretty weak action scenes as well. The idea of a hitman with Alzheimer's is an interesting one, but it's never really explored.</t>
        </is>
      </c>
      <c r="N1579" s="37" t="inlineStr">
        <is>
          <t>Alex, an assassin-for-hire, finds that he's become a target after he refuses to complete a job for a dangerous criminal organization. With the crime syndicate and FBI in hot pursuit, Alex has the skills to stay ahead, except for one thing: he is struggling with severe memory loss, affecting his every move. Alex must question his every action and whom he can ultimately trust.</t>
        </is>
      </c>
      <c r="O1579" s="38" t="inlineStr">
        <is>
          <t>https://image.tmdb.org/t/p/w500/4Q1n3TwieoULnuaztu9aFjqHDTI.jpg</t>
        </is>
      </c>
      <c r="P1579" s="39" t="inlineStr">
        <is>
          <t>Liam Neeson, Guy Pearce, Taj Atwal, Harold Torres, Ray Fearon, Monica Bellucci, Ray Stevenson, Mia Sanchez, Daniel de Bourg, Natalie Anderson, Rebecca Calder, Scot Williams, Doug Rao, Atanas Srebrev, Lee Boardman, Stella Stocker, Josh Taylor, Vlado Mihailov, Josh Macrena, JR Esposito, Antonio Jaramillo, Tudor Chirilă, Sofia Soltess, Lyubomir Bachvarov, Sigal Diamant, Mariana Krumova, Danaya Velinova, Kate Nichols, Neda Spasova, Devina Vassileva, Dee, Raluca Aprodu, Louis Mandylor, Kalina Stancheva, Trevor Van Uden, Petar Kirilov, Sol E. Romero</t>
        </is>
      </c>
      <c r="Q1579" s="40" t="inlineStr">
        <is>
          <t>Martin Campbell</t>
        </is>
      </c>
      <c r="R1579" s="41" t="inlineStr">
        <is>
          <t>[{"Source": "Internet Movie Database", "Value": "5.8/10"}, {"Source": "Rotten Tomatoes", "Value": "29%"}, {"Source": "Metacritic", "Value": "41/100"}]</t>
        </is>
      </c>
      <c r="S1579" s="42" t="inlineStr">
        <is>
          <t>13,900,000</t>
        </is>
      </c>
      <c r="T1579" s="43" t="inlineStr">
        <is>
          <t>R</t>
        </is>
      </c>
      <c r="U1579" s="44" t="inlineStr">
        <is>
          <t>114</t>
        </is>
      </c>
      <c r="V1579" s="45" t="inlineStr">
        <is>
          <t>{"link": "https://www.themoviedb.org/movie/818397-memory/watch?locale=CA", "flatrate": [{"logo_path": "/ewOptMVIYcOadMGGJz8DJueH2bH.jpg", "provider_id": 230, "provider_name": "Crave", "display_priority": 5}, {"logo_path": "/qcKfSyX4xkXESjHrkO8cZLRJkn6.jpg", "provider_id": 2604, "provider_name": "Crave Amazon Channel", "display_priority": 140}], "rent":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"buy":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t>
        </is>
      </c>
      <c r="W1579" s="46" t="inlineStr">
        <is>
          <t>30,000,000</t>
        </is>
      </c>
      <c r="X1579" s="35" t="n">
        <v>818397</v>
      </c>
      <c r="Y1579" s="35" t="inlineStr">
        <is>
          <t>[278924, 539885, 808023, 4959, 470114, 249070, 507241, 73499, 1319895, 945937, 846433, 32049, 848123, 1215162, 808396, 11412, 970347, 85414, 976734, 14576]</t>
        </is>
      </c>
      <c r="Z1579" s="35" t="inlineStr">
        <is>
          <t>29%</t>
        </is>
      </c>
      <c r="AA1579" s="35" t="inlineStr">
        <is>
          <t>5.8/10</t>
        </is>
      </c>
      <c r="AB1579" s="35" t="inlineStr">
        <is>
          <t>41/100</t>
        </is>
      </c>
      <c r="AC1579" s="35" t="inlineStr">
        <is>
          <t>https://www.youtube.com/embed/ye63hQLDj4k</t>
        </is>
      </c>
      <c r="AD1579" s="98" t="inlineStr">
        <is>
          <t>US</t>
        </is>
      </c>
      <c r="AE1579" s="98" t="n">
        <v>1731215633548</v>
      </c>
    </row>
    <row r="1580" ht="14.25" customHeight="1" s="169">
      <c r="A1580" s="93" t="inlineStr">
        <is>
          <t>D3: The Mighty Ducks</t>
        </is>
      </c>
      <c r="B1580" s="94" t="n">
        <v>22</v>
      </c>
      <c r="C1580" s="131" t="inlineStr">
        <is>
          <t>Disney Live Action</t>
        </is>
      </c>
      <c r="D1580" s="132" t="inlineStr">
        <is>
          <t>The Mighty Ducks</t>
        </is>
      </c>
      <c r="E1580" s="95" t="inlineStr">
        <is>
          <t>Sports</t>
        </is>
      </c>
      <c r="F1580" s="117" t="inlineStr">
        <is>
          <t>Family</t>
        </is>
      </c>
      <c r="G1580" s="31" t="n"/>
      <c r="H1580" s="32" t="n"/>
      <c r="I1580" s="96" t="inlineStr">
        <is>
          <t>Disney</t>
        </is>
      </c>
      <c r="J1580" s="97" t="n">
        <v>1996</v>
      </c>
      <c r="K1580" s="35">
        <f>ROW(K1580)-1</f>
        <v/>
      </c>
      <c r="L1580" s="98" t="b">
        <v>0</v>
      </c>
      <c r="M1580" s="99" t="inlineStr">
        <is>
          <t>They really never brought any new ideas to this franchise. Just as formulaic as the first two, but this time the film tries to portray as the villain… good coaching. The real antagonist of this movie is Charlie Conway, the boy who refuses to listen or grow up. He's one of the most annoying main characters in the history of movies. He overreacts and lashes out at everything, and never makes a right decision until over an hour into the movie. This movie could be called "The De-Jokerification of Charlie Conway", because he is acting like the joker for the first half. No sense of the world, just trying to watch everything burn. When you do the same story as the first two movies but with even less likable characters and more frustrating to watch "hockey", you have a real stinker on your hands.</t>
        </is>
      </c>
      <c r="N1580" s="37" t="inlineStr">
        <is>
          <t>The Ducks are offered scholarships at Eden Hall Academy but struggle with their new coach's methods and come under pressure from the board to retain their scholarships before their big game against the Varsity team.</t>
        </is>
      </c>
      <c r="O1580" s="38" t="inlineStr">
        <is>
          <t>https://image.tmdb.org/t/p/w500/wltMr1loUKSCaEV4EDgh21eCRI3.jpg</t>
        </is>
      </c>
      <c r="P1580" s="39" t="inlineStr">
        <is>
          <t>Emilio Estevez, Jeffrey Nordling, David Selby, Heidi Kling, Joshua Jackson, Joss Ackland, Elden Henson, Shaun Weiss, Vincent Larusso, Garette Ratliff Henson, Marguerite Moreau, Michael Cudlitz, Christopher Orr, Aaron Lohr, Colombe Jacobsen-Derstine, Mike Vitar, Eliza Coyle, Matt Doherty, Kenan Thompson, Samantha Harris, Claudia Wilkens, Benjamin Salisbury, Paul Kariya, Matt Doherty, Ty O'Neal, Scott Whyte, Margot Finley, Lynn Philip Seibel, Eliza Coyle, Melissa Keller, Justin Wong</t>
        </is>
      </c>
      <c r="Q1580" s="40" t="inlineStr">
        <is>
          <t>Rob Lieberman</t>
        </is>
      </c>
      <c r="R1580" s="41" t="inlineStr">
        <is>
          <t>[{"Source": "Internet Movie Database", "Value": "5.5/10"}, {"Source": "Rotten Tomatoes", "Value": "20%"}]</t>
        </is>
      </c>
      <c r="S1580" s="42" t="inlineStr">
        <is>
          <t>22,955,097</t>
        </is>
      </c>
      <c r="T1580" s="43" t="inlineStr">
        <is>
          <t>PG</t>
        </is>
      </c>
      <c r="U1580" s="44" t="inlineStr">
        <is>
          <t>104</t>
        </is>
      </c>
      <c r="V1580" s="45" t="inlineStr">
        <is>
          <t>{"link": "https://www.themoviedb.org/movie/10680-d3-the-mighty-ducks/watch?locale=CA", "buy":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"rent":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"flatrate": [{"logo_path": "/97yvRBw1GzX7fXprcF80er19ot.jpg", "provider_id": 337, "provider_name": "Disney Plus", "display_priority": 3}]}</t>
        </is>
      </c>
      <c r="W1580" s="75" t="inlineStr">
        <is>
          <t>0</t>
        </is>
      </c>
      <c r="X1580" s="35" t="n">
        <v>10680</v>
      </c>
      <c r="Y1580" s="35" t="inlineStr">
        <is>
          <t>[11164, 119738, 14544, 10414, 776098, 13490, 926670, 39180, 1022964, 637157, 325189, 166747, 927254, 15653, 43535, 71864, 975773, 13156, 19724, 602307]</t>
        </is>
      </c>
      <c r="Z1580" s="35" t="inlineStr">
        <is>
          <t>20%</t>
        </is>
      </c>
      <c r="AA1580" s="35" t="inlineStr">
        <is>
          <t>5.5/10</t>
        </is>
      </c>
      <c r="AB1580" s="35" t="inlineStr">
        <is>
          <t>N/A</t>
        </is>
      </c>
      <c r="AC1580" s="35" t="inlineStr">
        <is>
          <t>https://www.youtube.com/embed/CFSmoKm6c5A</t>
        </is>
      </c>
      <c r="AD1580" s="98" t="inlineStr">
        <is>
          <t>US</t>
        </is>
      </c>
      <c r="AE1580" s="98" t="n">
        <v>1731215633548</v>
      </c>
    </row>
    <row r="1581" ht="14.25" customHeight="1" s="169">
      <c r="A1581" s="123" t="inlineStr">
        <is>
          <t>65</t>
        </is>
      </c>
      <c r="B1581" s="94" t="n">
        <v>21</v>
      </c>
      <c r="C1581" s="131" t="n"/>
      <c r="D1581" s="132" t="n"/>
      <c r="E1581" s="95" t="inlineStr">
        <is>
          <t>Sci-Fi</t>
        </is>
      </c>
      <c r="F1581" s="117" t="n"/>
      <c r="G1581" s="31" t="n"/>
      <c r="H1581" s="32" t="n"/>
      <c r="I1581" s="96" t="inlineStr">
        <is>
          <t>Columbia Pictures</t>
        </is>
      </c>
      <c r="J1581" s="97" t="n">
        <v>2023</v>
      </c>
      <c r="K1581" s="35">
        <f>ROW(K1581)-1</f>
        <v/>
      </c>
      <c r="L1581" s="98" t="b">
        <v>0</v>
      </c>
      <c r="M1581" s="99" t="inlineStr">
        <is>
          <t>The entire movie feels derivative, unearned and boring. This released right around the same time as "The Last of Us" TV series, and features the same general plot outline, but without any of the themes, character depth/growth, banter, or really anything that makes that series and video game great. None of the dinosaurs ever really feel threatening, and without very much dialogue I was left waiting for the movie to end.</t>
        </is>
      </c>
      <c r="N1581" s="49" t="inlineStr">
        <is>
          <t>65 million years ago, the only 2 survivors of a spaceship from Somaris that crash-landed on Earth, must fend off dinosaurs to reach the escape vessel in time before an imminent asteroid strike threatens to destroy the planet.</t>
        </is>
      </c>
      <c r="O1581" s="50" t="inlineStr">
        <is>
          <t>https://image.tmdb.org/t/p/w500/rzRb63TldOKdKydCvWJM8B6EkPM.jpg</t>
        </is>
      </c>
      <c r="P1581" s="51" t="inlineStr">
        <is>
          <t>Adam Driver, Ariana Greenblatt, Chloe Coleman, Nika King, Brian Dare</t>
        </is>
      </c>
      <c r="Q1581" s="52" t="inlineStr">
        <is>
          <t>Bryan Woods, Scott Beck</t>
        </is>
      </c>
      <c r="R1581" s="62" t="inlineStr">
        <is>
          <t>[{"Source": "Internet Movie Database", "Value": "5.4/10"}, {"Source": "Rotten Tomatoes", "Value": "35%"}, {"Source": "Metacritic", "Value": "40/100"}]</t>
        </is>
      </c>
      <c r="S1581" s="60" t="inlineStr">
        <is>
          <t>60,730,568</t>
        </is>
      </c>
      <c r="T1581" s="55" t="inlineStr">
        <is>
          <t>PG-13</t>
        </is>
      </c>
      <c r="U1581" s="56" t="inlineStr">
        <is>
          <t>92</t>
        </is>
      </c>
      <c r="V1581" s="57" t="inlineStr">
        <is>
          <t>{"link": "https://www.themoviedb.org/movie/700391-65/watch?locale=CA", "rent": [{"logo_path": "/SPnB1qiCkYfirS2it3hZORwGVn.jpg", "provider_id": 2, "provider_name": "Apple TV Store", "display_priority": 6}, {"logo_path": "/8z7rC8uIDaTM91X0ZfkRf04ydj2.jpg", "provider_id": 3, "provider_name": "Google Play Movies", "display_priority": 7}, {"logo_path": "/pTnn5JwWr4p3pG8H6VrpiQo7Vs0.jpg", "provider_id": 192, "provider_name": "YouTube", "display_priority": 33}, {"logo_path": "/qR6FKvnPBx2O37FDg8PNM7efwF3.jpg", "provider_id": 10, "provider_name": "Amazon Video", "display_priority": 56}], "buy": [{"logo_path": "/SPnB1qiCkYfirS2it3hZORwGVn.jpg", "provider_id": 2, "provider_name": "Apple TV Store", "display_priority": 6}, {"logo_path": "/8z7rC8uIDaTM91X0ZfkRf04ydj2.jpg", "provider_id": 3, "provider_name": "Google Play Movies", "display_priority": 7}, {"logo_path": "/pTnn5JwWr4p3pG8H6VrpiQo7Vs0.jpg", "provider_id": 192, "provider_name": "YouTube", "display_priority": 33}, {"logo_path": "/qR6FKvnPBx2O37FDg8PNM7efwF3.jpg", "provider_id": 10, "provider_name": "Amazon Video", "display_priority": 56}], "flatrate": [{"logo_path": "/pbpMk2JmcoNnQwx5JGpXngfoWtp.jpg", "provider_id": 8, "provider_name": "Netflix", "display_priority": 0}, {"logo_path": "/dpR8r13zWDeUR0QkzWidrdMxa56.jpg", "provider_id": 1796, "provider_name": "Netflix Standard with Ads", "display_priority": 93}]}</t>
        </is>
      </c>
      <c r="W1581" s="61" t="inlineStr">
        <is>
          <t>45,000,000</t>
        </is>
      </c>
      <c r="X1581" s="35" t="n">
        <v>700391</v>
      </c>
      <c r="Y1581" s="35" t="inlineStr">
        <is>
          <t>[443791, 10973, 406759, 19004, 88751, 19165, 49529, 507086, 14161, 345940, 16380, 68726, 756499, 1257009, 27179, 351286, 74, 193, 18890, 12144]</t>
        </is>
      </c>
      <c r="Z1581" s="35" t="inlineStr">
        <is>
          <t>35%</t>
        </is>
      </c>
      <c r="AA1581" s="35" t="inlineStr">
        <is>
          <t>5.4/10</t>
        </is>
      </c>
      <c r="AB1581" s="35" t="inlineStr">
        <is>
          <t>40/100</t>
        </is>
      </c>
      <c r="AC1581" s="35" t="inlineStr">
        <is>
          <t>https://www.youtube.com/embed/M6YfhX83Cj8</t>
        </is>
      </c>
      <c r="AD1581" s="98" t="inlineStr">
        <is>
          <t>US</t>
        </is>
      </c>
      <c r="AE1581" s="98" t="n">
        <v>1731215633548</v>
      </c>
    </row>
    <row r="1582" ht="14.25" customHeight="1" s="169">
      <c r="A1582" s="93" t="inlineStr">
        <is>
          <t>Transformers: Age of Extinction</t>
        </is>
      </c>
      <c r="B1582" s="94" t="n">
        <v>21</v>
      </c>
      <c r="C1582" s="131" t="inlineStr">
        <is>
          <t>Transformers</t>
        </is>
      </c>
      <c r="D1582" s="132" t="n"/>
      <c r="E1582" s="95" t="inlineStr">
        <is>
          <t>Action</t>
        </is>
      </c>
      <c r="F1582" s="117" t="inlineStr">
        <is>
          <t>Sci-Fi</t>
        </is>
      </c>
      <c r="G1582" s="31" t="n"/>
      <c r="H1582" s="32" t="n"/>
      <c r="I1582" s="96" t="inlineStr">
        <is>
          <t>Paramount Pictures</t>
        </is>
      </c>
      <c r="J1582" s="97" t="n">
        <v>2014</v>
      </c>
      <c r="K1582" s="35">
        <f>ROW(K1582)-1</f>
        <v/>
      </c>
      <c r="L1582" s="98" t="b">
        <v>0</v>
      </c>
      <c r="M1582" s="99" t="inlineStr">
        <is>
          <t>This movie is so goddamn long. I felt like we were entering the third act and it would be over soon, and I checked how long was left and it still had an hour and forty-five minutes left. The good parts of the previous movies (special effects, sound design), have been all but erased in this movie. Instead of the nice metal transformations, we have a swirly cube goo that is uninteresting and looks terrible. The story is stupid, the villains have bad motivations and the trio of heroes are all unlikable and poorly written. The autobots all are written like babies and while the new ones are at least easy to tell apart, they still don't look great. Every character is just shouting at each other and arguing constantly, causing no one to be endearing, even Optimus and Bumblebee. The Dinobots are only in the movie for fifteen minutes, despite being central in the marketing. At least they provide a pretty decent action sequence, but at that point rhe movie had already lost me with the previous 2+ hours.</t>
        </is>
      </c>
      <c r="N1582" s="49" t="inlineStr">
        <is>
          <t>As humanity picks up the pieces after the battle of Chicago, a shadowy group reveals itself in an attempt to control the direction of history…while an ancient, powerful new menace sets Earth in its crosshairs. With help from Cade Yeager, Optimus Prime and the Autobots rise to meet their most fearsome challenge yet.</t>
        </is>
      </c>
      <c r="O1582" s="50" t="inlineStr">
        <is>
          <t>https://image.tmdb.org/t/p/w500/jyzrfx2WaeY60kYZpPYepSjGz4S.jpg</t>
        </is>
      </c>
      <c r="P1582" s="51" t="inlineStr">
        <is>
          <t>Mark Wahlberg, Peter Cullen, Stanley Tucci, Kelsey Grammer, Nicola Peltz Beckham, Jack Reynor, Frank Welker, Sophia Myles, Li Bingbing, Titus Welliver, John Goodman, Ken Watanabe, John DiMaggio, Mark Ryan, T.J. Miller, James Bachman, Thomas Lennon, Charles Parnell, Erika Fong, Han Geng, Michael Christopher Collins, Zou Shiming, Richard Riehle, Patrick Bristow, Cleo King, Calvin Wimmer, Glenn Keogh, David Midthunder, Richard Gallion, Nick Horst, Kassem Gharaibeh, Edward T. Welburn, Yanis Kalnins, Peter A Kelly, Jessica Gomes, Andreas Beckett, Alexander Leeb, Jamison Haase, Drew Wicks, Gene Shieh, Woei Bee, Wang Ying, William Wang, Melanie Specht, Abigail Klein, Greg Matthew Anderson, Austin Lin, Victoria Summer, Kevin Covais, B. Adam Baillio, Mikal Vega, Andrew Arrabito, Tyrone Smith, Kenny Sheard, Kevin Kent, Michael Wong, Winston Yeh Ying-Wen, Ray Lui, Candice Zhao, Li Jun Ting, Howard Y. Woo, Jingsheng Yu, Ben Wang, Eddie San Chan, Zhang Tianyu, Wu Gang, Teresa Daley, Robert Foxworth, Reno Wilson, Michael Bay</t>
        </is>
      </c>
      <c r="Q1582" s="52" t="inlineStr">
        <is>
          <t>Michael Bay</t>
        </is>
      </c>
      <c r="R1582" s="62" t="inlineStr">
        <is>
          <t>[{"Source": "Internet Movie Database", "Value": "5.6/10"}, {"Source": "Rotten Tomatoes", "Value": "18%"}, {"Source": "Metacritic", "Value": "32/100"}]</t>
        </is>
      </c>
      <c r="S1582" s="60" t="inlineStr">
        <is>
          <t>1,105,261,713</t>
        </is>
      </c>
      <c r="T1582" s="55" t="inlineStr">
        <is>
          <t>PG-13</t>
        </is>
      </c>
      <c r="U1582" s="56" t="inlineStr">
        <is>
          <t>165</t>
        </is>
      </c>
      <c r="V1582" s="57" t="inlineStr">
        <is>
          <t>{"link": "https://www.themoviedb.org/movie/91314-transformers-age-of-extinction/watch?locale=CA", "rent":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"flatrate": [{"logo_path": "/ewOptMVIYcOadMGGJz8DJueH2bH.jpg", "provider_id": 230, "provider_name": "Crave", "display_priority": 5}, {"logo_path": "/h5DcR0J2EESLitnhR8xLG1QymTE.jpg", "provider_id": 531, "provider_name": "Paramount Plus", "display_priority": 9}, {"logo_path": "/hExO4PtimLIYn3kBOrzsejNv7cT.jpg", "provider_id": 582, "provider_name": "Paramount+ Amazon Channel", "display_priority": 11}, {"logo_path": "/fts6X10Jn4QT0X6ac3udKEn2tJA.jpg", "provider_id": 2303, "provider_name": "Paramount Plus Premium", "display_priority": 121}, {"logo_path": "/rl6zez5rCeyelt1I46JRYk6B9Ed.jpg", "provider_id": 2304, "provider_name": "Paramount Plus Basic with Ads", "display_priority": 122}, {"logo_path": "/qcKfSyX4xkXESjHrkO8cZLRJkn6.jpg", "provider_id": 2604, "provider_name": "Crave Amazon Channel", "display_priority": 140}], "buy":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t>
        </is>
      </c>
      <c r="W1582" s="61" t="inlineStr">
        <is>
          <t>210,000,000</t>
        </is>
      </c>
      <c r="X1582" s="35" t="n">
        <v>91314</v>
      </c>
      <c r="Y1582" s="35" t="inlineStr">
        <is>
          <t>[1858, 1452, 68726, 618354, 87101, 268896, 320288, 19959, 399579, 348350, 670292, 580489, 887357, 339964, 54138, 75612, 8373, 335988, 38356, 99861]</t>
        </is>
      </c>
      <c r="Z1582" s="35" t="inlineStr">
        <is>
          <t>18%</t>
        </is>
      </c>
      <c r="AA1582" s="35" t="inlineStr">
        <is>
          <t>5.6/10</t>
        </is>
      </c>
      <c r="AB1582" s="35" t="inlineStr">
        <is>
          <t>32/100</t>
        </is>
      </c>
      <c r="AC1582" s="35" t="inlineStr">
        <is>
          <t>https://www.youtube.com/embed/S30VkLn5a2o</t>
        </is>
      </c>
      <c r="AD1582" s="98" t="inlineStr">
        <is>
          <t>US</t>
        </is>
      </c>
      <c r="AE1582" s="98" t="n">
        <v>1731215633548</v>
      </c>
    </row>
    <row r="1583" ht="15.75" customHeight="1" s="169">
      <c r="A1583" s="93" t="inlineStr">
        <is>
          <t>I Now Pronounce You Chuck &amp; Larry</t>
        </is>
      </c>
      <c r="B1583" s="94" t="n">
        <v>21</v>
      </c>
      <c r="C1583" s="131" t="inlineStr">
        <is>
          <t>Sandlerverse</t>
        </is>
      </c>
      <c r="D1583" s="132" t="n"/>
      <c r="E1583" s="95" t="inlineStr">
        <is>
          <t>Comedy</t>
        </is>
      </c>
      <c r="F1583" s="117" t="n"/>
      <c r="G1583" s="31" t="n"/>
      <c r="H1583" s="32" t="n"/>
      <c r="I1583" s="96" t="inlineStr">
        <is>
          <t>Universal Pictures</t>
        </is>
      </c>
      <c r="J1583" s="97" t="n">
        <v>2007</v>
      </c>
      <c r="K1583" s="35">
        <f>ROW(K1583)-1</f>
        <v/>
      </c>
      <c r="L1583" s="98" t="b">
        <v>0</v>
      </c>
      <c r="M1583" s="99" t="inlineStr">
        <is>
          <t>Typical Sandler movie of the era where every joke is mean spirited and comes at someone else's expense. Either someone is too fat, or someone isn't straight, or someone isn't white. There are a couple of chuckle worthy jokes mixed in with the awful, and they try to have a message, even though most of the movie contradicts their message.</t>
        </is>
      </c>
      <c r="N1583" s="49" t="inlineStr">
        <is>
          <t>Firefighters Chuck Ford and Larry Valentine are guy's guys, loyal to the core—which is why when widower Larry asks Chuck to pose as his lover so that he can get domestic partner benefits for his kids, his buddy agrees. However, things get dicey when a bureaucrat comes calling, and the boys are forced to present a picture of domestic bliss.</t>
        </is>
      </c>
      <c r="O1583" s="50" t="inlineStr">
        <is>
          <t>https://image.tmdb.org/t/p/w500/6wjJ9EnNw4cmTSZYgnao7RpI3X.jpg</t>
        </is>
      </c>
      <c r="P1583" s="51" t="inlineStr">
        <is>
          <t>Adam Sandler, Kevin James, Jessica Biel, Dan Aykroyd, Ving Rhames, Steve Buscemi, Nicholas Turturro, Allen Covert, Rachel Dratch, Nick Swardson, Richard Chamberlain, Jamie Chung, Becky O'Donohue, Shelby Adamowsky, Jessie O'Donohue, Chandra West, Jackie Sandler, Kathleen Doyle, Tila Tequila, Jina Song, Candace Kita, Lena Yada, Richard Kline, Blake Clark, Mary Pat Gleason, Matt Winston, Lance Bass, Dave Matthews, Dan Patrick, Rob Corddry, Robert Smigel, Gary Valentine, Jonathan Loughran, Peter Dante, Michael Buscemi, J.D. Donaruma, Cole Morgen, Brad Grunberg, Marc Vann, Rob Schneider, David Spade, Dennis Dugan</t>
        </is>
      </c>
      <c r="Q1583" s="52" t="inlineStr">
        <is>
          <t>Dennis Dugan</t>
        </is>
      </c>
      <c r="R1583" s="116" t="inlineStr">
        <is>
          <t>[{"Source": "Internet Movie Database", "Value": "5.9/10"}, {"Source": "Rotten Tomatoes", "Value": "15%"}, {"Source": "Metacritic", "Value": "37/100"}]</t>
        </is>
      </c>
      <c r="S1583" s="54" t="inlineStr">
        <is>
          <t>187,134,117</t>
        </is>
      </c>
      <c r="T1583" s="55" t="inlineStr">
        <is>
          <t>PG-13</t>
        </is>
      </c>
      <c r="U1583" s="56" t="inlineStr">
        <is>
          <t>115</t>
        </is>
      </c>
      <c r="V1583" s="57" t="inlineStr">
        <is>
          <t>{"link": "https://www.themoviedb.org/movie/3563-i-now-pronounce-you-chuck-larry/watch?locale=CA", "flatrate": [{"logo_path": "/pbpMk2JmcoNnQwx5JGpXngfoWtp.jpg", "provider_id": 8, "provider_name": "Netflix", "display_priority": 0}, {"logo_path": "/dpR8r13zWDeUR0QkzWidrdMxa56.jpg", "provider_id": 1796, "provider_name": "Netflix Standard with Ads", "display_priority": 93}], "buy":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"rent":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t>
        </is>
      </c>
      <c r="W1583" s="58" t="inlineStr">
        <is>
          <t>85,000,000</t>
        </is>
      </c>
      <c r="X1583" s="35" t="n">
        <v>3563</v>
      </c>
      <c r="Y1583" s="35" t="inlineStr">
        <is>
          <t>[11000, 583083, 17887, 22874, 55059, 245906, 647325, 31674, 5968, 543540, 19265, 449563, 14848, 9716, 611213, 24621, 27397, 818612, 384677, 9007]</t>
        </is>
      </c>
      <c r="Z1583" s="35" t="inlineStr">
        <is>
          <t>15%</t>
        </is>
      </c>
      <c r="AA1583" s="35" t="inlineStr">
        <is>
          <t>5.9/10</t>
        </is>
      </c>
      <c r="AB1583" s="35" t="inlineStr">
        <is>
          <t>37/100</t>
        </is>
      </c>
      <c r="AC1583" s="35" t="inlineStr">
        <is>
          <t>https://www.youtube.com/embed/ryrFuOLpoOM</t>
        </is>
      </c>
      <c r="AD1583" s="98" t="inlineStr">
        <is>
          <t>US</t>
        </is>
      </c>
      <c r="AE1583" s="98" t="n">
        <v>1731215633548</v>
      </c>
    </row>
    <row r="1584" ht="14.25" customHeight="1" s="169">
      <c r="A1584" s="93" t="inlineStr">
        <is>
          <t>What Men Want</t>
        </is>
      </c>
      <c r="B1584" s="94" t="n">
        <v>21</v>
      </c>
      <c r="C1584" s="131" t="inlineStr">
        <is>
          <t>What Women Want</t>
        </is>
      </c>
      <c r="D1584" s="132" t="n"/>
      <c r="E1584" s="95" t="inlineStr">
        <is>
          <t>RomCom</t>
        </is>
      </c>
      <c r="F1584" s="117" t="n"/>
      <c r="G1584" s="31" t="n"/>
      <c r="H1584" s="32" t="n"/>
      <c r="I1584" s="96" t="inlineStr">
        <is>
          <t>Paramount Pictures</t>
        </is>
      </c>
      <c r="J1584" s="97" t="n">
        <v>2019</v>
      </c>
      <c r="K1584" s="35">
        <f>ROW(K1584)-1</f>
        <v/>
      </c>
      <c r="L1584" s="98" t="b">
        <v>0</v>
      </c>
      <c r="M1584" s="99" t="n"/>
      <c r="N1584" s="126" t="inlineStr">
        <is>
          <t>Magically able to hear what men are thinking, a sports agent uses her newfound ability to turn the tables on her overbearing male colleagues.</t>
        </is>
      </c>
      <c r="O1584" s="84" t="inlineStr">
        <is>
          <t>https://image.tmdb.org/t/p/w500/30IiwvIRqPGjUV0bxJkZfnSiCL.jpg</t>
        </is>
      </c>
      <c r="P1584" s="85" t="inlineStr">
        <is>
          <t>Taraji P. Henson, Aldis Hodge, Josh Brener, Tracy Morgan, Shane Paul McGhie, Erykah Badu, Richard Roundtree, Tamala Jones, Wendi McLendon-Covey, Phoebe Robinson, Max Greenfield, Jason Jones, Brian Bosworth, Chris Witaske, Kellan Lutz, Shaquille O'Neal, Grant Hill, Mark Cuban, Karl-Anthony Towns, Lisa Leslie, Auston Jon Moore, Pete Davidson, John Collins, Paul Brian Johnson, Kausar Mohammed, Taj-Naranja Jenkines, Kristen Ledlow, Devonta Freeman, Justin Alvarez, Desi-Ray Morris, Kyra Claxton, Marc Inniss, Christopher Alvarez, Charles Green, Denitra Isler, Jim France, Déjá Dee, Charmin Lee, Roshawn Franklin, Dawn Halfkenny, Jay DeVon Johnson, Antjuan Rhames, Taraja Ramsess, Ashani Roberts, Cristian Gonzalez, Ben Aycrigg, JoAnna Lorene, Damita Jane Howard, Adam Silver, Shonda Morgan, Timothy Carr</t>
        </is>
      </c>
      <c r="Q1584" s="86" t="inlineStr">
        <is>
          <t>Adam Shankman</t>
        </is>
      </c>
      <c r="R1584" s="59" t="inlineStr">
        <is>
          <t>[{"Source": "Internet Movie Database", "Value": "5.4/10"}, {"Source": "Rotten Tomatoes", "Value": "41%"}, {"Source": "Metacritic", "Value": "49/100"}]</t>
        </is>
      </c>
      <c r="S1584" s="101" t="inlineStr">
        <is>
          <t>69,766,483</t>
        </is>
      </c>
      <c r="T1584" s="102" t="inlineStr">
        <is>
          <t>R</t>
        </is>
      </c>
      <c r="U1584" s="103" t="inlineStr">
        <is>
          <t>117</t>
        </is>
      </c>
      <c r="V1584" s="89" t="inlineStr">
        <is>
          <t>{"link": "https://www.themoviedb.org/movie/487297-what-men-want/watch?locale=CA", "rent":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"buy":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t>
        </is>
      </c>
      <c r="W1584" s="61" t="inlineStr">
        <is>
          <t>20,000,000</t>
        </is>
      </c>
      <c r="X1584" s="35" t="n">
        <v>487297</v>
      </c>
      <c r="Y1584" s="35" t="inlineStr">
        <is>
          <t>[3981, 27397, 11431, 119738, 384677, 67660, 543540, 703451, 137093, 526050, 21635, 932430, 251, 6877, 1377, 22897, 239563, 693, 934761, 1433842]</t>
        </is>
      </c>
      <c r="Z1584" s="35" t="inlineStr">
        <is>
          <t>41%</t>
        </is>
      </c>
      <c r="AA1584" s="35" t="inlineStr">
        <is>
          <t>5.4/10</t>
        </is>
      </c>
      <c r="AB1584" s="35" t="inlineStr">
        <is>
          <t>49/100</t>
        </is>
      </c>
      <c r="AC1584" s="35" t="inlineStr">
        <is>
          <t>https://www.youtube.com/embed/oIrQ7q0xdVc</t>
        </is>
      </c>
      <c r="AD1584" s="98" t="inlineStr">
        <is>
          <t>US</t>
        </is>
      </c>
      <c r="AE1584" s="98" t="n">
        <v>1731215633548</v>
      </c>
    </row>
    <row r="1585" ht="14.25" customHeight="1" s="169">
      <c r="A1585" s="93" t="inlineStr">
        <is>
          <t>Fantastic Beasts: The Crimes of Grindelwald</t>
        </is>
      </c>
      <c r="B1585" s="94" t="n">
        <v>21</v>
      </c>
      <c r="C1585" s="131" t="inlineStr">
        <is>
          <t>Wizarding World</t>
        </is>
      </c>
      <c r="D1585" s="132" t="inlineStr">
        <is>
          <t>Fantastic Beasts</t>
        </is>
      </c>
      <c r="E1585" s="95" t="inlineStr">
        <is>
          <t>Fantasy</t>
        </is>
      </c>
      <c r="F1585" s="117" t="inlineStr">
        <is>
          <t>Family</t>
        </is>
      </c>
      <c r="G1585" s="31" t="n"/>
      <c r="H1585" s="32" t="n"/>
      <c r="I1585" s="96" t="inlineStr">
        <is>
          <t>Warner Bros.</t>
        </is>
      </c>
      <c r="J1585" s="97" t="n">
        <v>2018</v>
      </c>
      <c r="K1585" s="35">
        <f>ROW(K1585)-1</f>
        <v/>
      </c>
      <c r="L1585" s="98" t="b">
        <v>0</v>
      </c>
      <c r="M1585" s="99" t="n"/>
      <c r="N1585" s="83" t="inlineStr">
        <is>
          <t>Gellert Grindelwald has escaped imprisonment and has begun gathering followers to his cause—elevating wizards above all non-magical beings. The only one capable of putting a stop to him is the wizard he once called his closest friend, Albus Dumbledore. However, Dumbledore will need to seek help from the wizard who had thwarted Grindelwald once before, his former student Newt Scamander, who agrees to help, unaware of the dangers that lie ahead. Lines are drawn as love and loyalty are tested, even among the truest friends and family, in an increasingly divided wizarding world.</t>
        </is>
      </c>
      <c r="O1585" s="84" t="inlineStr">
        <is>
          <t>https://image.tmdb.org/t/p/w500/fMMrl8fD9gRCFJvsx0SuFwkEOop.jpg</t>
        </is>
      </c>
      <c r="P1585" s="85" t="inlineStr">
        <is>
          <t>Eddie Redmayne, Katherine Waterston, Dan Fogler, Alison Sudol, Johnny Depp, Jude Law, Ezra Miller, Zoë Kravitz, Callum Turner, Claudia Kim, Carmen Ejogo, Jessica Williams, William Nadylam, Ingvar E. Sigurðsson, Ólafur Darri Ólafsson, Kevin Guthrie, Brontis Jodorowsky, Derek Riddell, David Sakurai, Fiona Glascott, Wolf Roth, Victoria Yeates, Poppy Corby-Tuech, Cornell John, Claudius Peters, Bart Soroczynski, Danielle Hugues, Alfie Simmons, Isaac Cortinovis Johnson, Olivia Popica, Alfie Mailley, Simon Wan, Andrew Turner, Linda Santiago, Alfrun Rose, Maja Bloom, Olwen Fouéré, Simon Meacock, David Wilmot, Ed Gaughan, Jamie Campbell Bower, Toby Regbo, Hugh Quarshie, Isaura Barbé-Brown, Keith Chanter, Jemima Woolnough, Hollie Burgess, Thea Lamb, Joshua Shea, Isaac Domingos, Ruby Woolfenden, Christopher Birks, Sabine Crossen, Morrison Thomas, Johanna Thea, Liv Hansen, Israel Ruiz, Jag Patel, Deepak Anand, Andrew Blackall, Phil Hodges, Michael Haydon, Tim Ingall, Stephen McDade, Jeremy Oliver, Dave Simon, Jason Redshaw, Callum Forman, Ryan Hannaford, Donna Preston, Nasir Jama, Aykut Hilmi, Natalie Lauren, Deano Bugatti, Adrian Wheeler, Annarie Boor, Sean Coleman, Ana Cilas, Grant Crookes, Sarah-Jane De Crespigny, Mike Wood</t>
        </is>
      </c>
      <c r="Q1585" s="86" t="inlineStr">
        <is>
          <t>David Yates</t>
        </is>
      </c>
      <c r="R1585" s="59" t="inlineStr">
        <is>
          <t>[{"Source": "Internet Movie Database", "Value": "6.5/10"}, {"Source": "Rotten Tomatoes", "Value": "36%"}, {"Source": "Metacritic", "Value": "52/100"}]</t>
        </is>
      </c>
      <c r="S1585" s="101" t="inlineStr">
        <is>
          <t>654,900,000</t>
        </is>
      </c>
      <c r="T1585" s="102" t="inlineStr">
        <is>
          <t>PG-13</t>
        </is>
      </c>
      <c r="U1585" s="103" t="inlineStr">
        <is>
          <t>134</t>
        </is>
      </c>
      <c r="V1585" s="89" t="inlineStr">
        <is>
          <t>{"link": "https://www.themoviedb.org/movie/338952-fantastic-beasts-the-crimes-of-grindelwald/watch?locale=CA", "buy":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"rent":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{"logo_path": "/vLZKlXUNDcZR7ilvfY9Wr9k80FZ.jpg", "provider_id": 538, "provider_name": "Plex", "display_priority": 81}], "flatrate": [{"logo_path": "/ewOptMVIYcOadMGGJz8DJueH2bH.jpg", "provider_id": 230, "provider_name": "Crave", "display_priority": 5}, {"logo_path": "/qcKfSyX4xkXESjHrkO8cZLRJkn6.jpg", "provider_id": 2604, "provider_name": "Crave Amazon Channel", "display_priority": 140}]}</t>
        </is>
      </c>
      <c r="W1585" s="61" t="inlineStr">
        <is>
          <t>200,000,000</t>
        </is>
      </c>
      <c r="X1585" s="35" t="n">
        <v>338952</v>
      </c>
      <c r="Y1585" s="35" t="inlineStr">
        <is>
          <t>[779782, 767, 12445, 58595, 2270, 847, 57158, 830896, 121, 642885, 12444, 8973, 122917, 32593, 123, 24808, 68735, 24418, 40205, 763215]</t>
        </is>
      </c>
      <c r="Z1585" s="35" t="inlineStr">
        <is>
          <t>36%</t>
        </is>
      </c>
      <c r="AA1585" s="35" t="inlineStr">
        <is>
          <t>6.5/10</t>
        </is>
      </c>
      <c r="AB1585" s="35" t="inlineStr">
        <is>
          <t>52/100</t>
        </is>
      </c>
      <c r="AC1585" s="35" t="inlineStr">
        <is>
          <t>https://www.youtube.com/embed/8bYBOVWLNIs</t>
        </is>
      </c>
      <c r="AD1585" s="98" t="inlineStr">
        <is>
          <t>US</t>
        </is>
      </c>
      <c r="AE1585" s="98" t="n">
        <v>1731215633548</v>
      </c>
    </row>
    <row r="1586" ht="14.25" customHeight="1" s="169">
      <c r="A1586" s="93" t="inlineStr">
        <is>
          <t>The 355</t>
        </is>
      </c>
      <c r="B1586" s="94" t="n">
        <v>21</v>
      </c>
      <c r="C1586" s="131" t="n"/>
      <c r="D1586" s="132" t="n"/>
      <c r="E1586" s="95" t="inlineStr">
        <is>
          <t>Action</t>
        </is>
      </c>
      <c r="F1586" s="117" t="inlineStr">
        <is>
          <t>Spy</t>
        </is>
      </c>
      <c r="G1586" s="31" t="n"/>
      <c r="H1586" s="32" t="n"/>
      <c r="I1586" s="96" t="inlineStr">
        <is>
          <t>Universal Pictures</t>
        </is>
      </c>
      <c r="J1586" s="97" t="n">
        <v>2022</v>
      </c>
      <c r="K1586" s="35">
        <f>ROW(K1586)-1</f>
        <v/>
      </c>
      <c r="L1586" s="98" t="b">
        <v>0</v>
      </c>
      <c r="M1586" s="99" t="n"/>
      <c r="N1586" s="37" t="inlineStr">
        <is>
          <t>A group of top female agents from American, British, Chinese, Colombian, and German government agencies are drawn together to try and stop an organization from acquiring a deadly weapon to send the world into chaos.</t>
        </is>
      </c>
      <c r="O1586" s="38" t="inlineStr">
        <is>
          <t>https://image.tmdb.org/t/p/w500/k26FYPVrLRHYnv5ZbMsIHFsjdIM.jpg</t>
        </is>
      </c>
      <c r="P1586" s="39" t="inlineStr">
        <is>
          <t>Jessica Chastain, Lupita Nyong'o, Penélope Cruz, Diane Kruger, Fan Bingbing, Sebastian Stan, Edgar Ramírez, Jason Flemyng, Sylvester Groth, John Douglas Thompson, Jason Wong, Leo Staar, Raphael Acloque, Pablo Scola, Marcello Cruz, Hiten Patel, Evie Wray, Toby Sauerback, Francisco Labbe, Waleed Elgadi, Martyn Mayger, Nina Kumar, Atul Sharma, Alexis Barbosa, Michelle Thomas, Paul O'Kelly, Amanda Rabinowitz, Sam Shoubber, Maurice Sardison, Marta Svetek, Emilio Insolera, Steve Saunders, Mick Slaney, Oleg Kricunova, Yoon C. Joyce, Jag Patel, Emily Ng, Bodo Friesecke, Michael Haydon, Amra Mallassi, Metin Hassan, Dee Pearce, Keith Lomas, Nicholas Blatt, Mariia Legun, David Yu, Gino Picciano, Patrick Loh, Toni Beard, Peter Trevor, Graham Burton, Chris Grifoni, Jeremy Oliver, Lee Simmons, Yun Lai, Adam Strawford, Rina Yadav, Zsuzsanna Bíró, Graham J. Reeves, Indy Singh, Lee Wilkinson, Maryam Hashemi, Eddie Arnold, Mark Addison</t>
        </is>
      </c>
      <c r="Q1586" s="40" t="inlineStr">
        <is>
          <t>Simon Kinberg</t>
        </is>
      </c>
      <c r="R1586" s="41" t="inlineStr">
        <is>
          <t>[{"Source": "Internet Movie Database", "Value": "5.6/10"}, {"Source": "Rotten Tomatoes", "Value": "24%"}, {"Source": "Metacritic", "Value": "40/100"}]</t>
        </is>
      </c>
      <c r="S1586" s="42" t="inlineStr">
        <is>
          <t>55,700,000</t>
        </is>
      </c>
      <c r="T1586" s="43" t="inlineStr">
        <is>
          <t>PG-13</t>
        </is>
      </c>
      <c r="U1586" s="44" t="inlineStr">
        <is>
          <t>122</t>
        </is>
      </c>
      <c r="V1586" s="45" t="inlineStr">
        <is>
          <t>{"link": "https://www.themoviedb.org/movie/522016-the-355/watch?locale=CA", "rent": [{"logo_path": "/SPnB1qiCkYfirS2it3hZORwGVn.jpg", "provider_id": 2, "provider_name": "Apple TV Store", "display_priority": 6}, {"logo_path": "/4bIKO5tqPgko0135wL9GhMsb1wv.jpg", "provider_id": 140, "provider_name": "CosmoGo", "display_priority": 18}, {"logo_path": "/qR6FKvnPBx2O37FDg8PNM7efwF3.jpg", "provider_id": 10, "provider_name": "Amazon Video", "display_priority": 56}], "buy": [{"logo_path": "/SPnB1qiCkYfirS2it3hZORwGVn.jpg", "provider_id": 2, "provider_name": "Apple TV Store", "display_priority": 6}, {"logo_path": "/4bIKO5tqPgko0135wL9GhMsb1wv.jpg", "provider_id": 140, "provider_name": "CosmoGo", "display_priority": 18}, {"logo_path": "/qR6FKvnPBx2O37FDg8PNM7efwF3.jpg", "provider_id": 10, "provider_name": "Amazon Video", "display_priority": 56}], "flatrate": [{"logo_path": "/9BgaNQRMDvVlji1JBZi6tcfxpKx.jpg", "provider_id": 257, "provider_name": "fuboTV", "display_priority": 90}, {"logo_path": "/qcKfSyX4xkXESjHrkO8cZLRJkn6.jpg", "provider_id": 2604, "provider_name": "Crave Amazon Channel", "display_priority": 140}]}</t>
        </is>
      </c>
      <c r="W1586" s="46" t="inlineStr">
        <is>
          <t>75,000,000</t>
        </is>
      </c>
      <c r="X1586" s="35" t="n">
        <v>522016</v>
      </c>
      <c r="Y1586" s="35" t="inlineStr">
        <is>
          <t>[27590, 46041, 981848, 13064, 854467, 404733, 900409, 423087, 51997, 297761, 181812, 82992, 273059, 75889, 40387, 1310568, 32051, 24528, 32080, 408648]</t>
        </is>
      </c>
      <c r="Z1586" s="35" t="inlineStr">
        <is>
          <t>24%</t>
        </is>
      </c>
      <c r="AA1586" s="35" t="inlineStr">
        <is>
          <t>5.6/10</t>
        </is>
      </c>
      <c r="AB1586" s="35" t="inlineStr">
        <is>
          <t>40/100</t>
        </is>
      </c>
      <c r="AC1586" s="35" t="inlineStr">
        <is>
          <t>https://www.youtube.com/embed/SV0s2S9reT0</t>
        </is>
      </c>
      <c r="AD1586" s="98" t="inlineStr">
        <is>
          <t>US</t>
        </is>
      </c>
      <c r="AE1586" s="98" t="n">
        <v>1731215633548</v>
      </c>
    </row>
    <row r="1587" ht="14.25" customHeight="1" s="169">
      <c r="A1587" s="93" t="inlineStr">
        <is>
          <t>Daredevil</t>
        </is>
      </c>
      <c r="B1587" s="94" t="n">
        <v>21</v>
      </c>
      <c r="C1587" s="131" t="inlineStr">
        <is>
          <t>Marvel</t>
        </is>
      </c>
      <c r="D1587" s="132" t="inlineStr">
        <is>
          <t>Non-MCU</t>
        </is>
      </c>
      <c r="E1587" s="95" t="inlineStr">
        <is>
          <t>Comic Book</t>
        </is>
      </c>
      <c r="F1587" s="117" t="n"/>
      <c r="G1587" s="31" t="n"/>
      <c r="H1587" s="32" t="n"/>
      <c r="I1587" s="96" t="inlineStr">
        <is>
          <t>20th Century Studios</t>
        </is>
      </c>
      <c r="J1587" s="97" t="n">
        <v>2003</v>
      </c>
      <c r="K1587" s="35">
        <f>ROW(K1587)-1</f>
        <v/>
      </c>
      <c r="L1587" s="98" t="b">
        <v>0</v>
      </c>
      <c r="M1587" s="99" t="n"/>
      <c r="N1587" s="37" t="inlineStr">
        <is>
          <t>A man blinded in a childhood accident fights crime using his superhumanly-elevated remaining senses.</t>
        </is>
      </c>
      <c r="O1587" s="38" t="inlineStr">
        <is>
          <t>https://image.tmdb.org/t/p/w500/oCDBwSkntYamuw8VJIxMRCtDBmi.jpg</t>
        </is>
      </c>
      <c r="P1587" s="39" t="inlineStr">
        <is>
          <t>Ben Affleck, Jennifer Garner, Colin Farrell, Michael Clarke Duncan, Jon Favreau, Scott Terra, Ellen Pompeo, Joe Pantoliano, Leland Orser, Lennie Loftin, Erick Avari, Derrick O'Connor, Paul Ben-Victor, David Keith, Frankie J. Allison, Joe J. Garcia, John Rothman, Jim Fitzgerald, Casey McCarthy, Louis Bernstein, Josie DiVincenzo, Jorge Noa, Levett M. Washington, Alberto Gutierrez, Lakeith S. Evans, Stefanos Miltsakakis, Pat Crawford Brown, Carrie Geiben, Luke Strode, Bruce Mibach, David Doty, Ron Mathews, Kevin Smith, Daniel B. Wing, Jeff Padilla, Dan Brinkle, Jack Reiss, Stan Lee, Sonya Didenko, Greg Christopher Smith, Christopher Prescott, Ari Randall, John S. Bakas, Greg Collins, Robert Iler, Chad Tucker, Jamie Mahoney, Jorn H. Winther, Frank Miller, Christian Boeving, Adam Blake Boswell, David Burrows, Carlo Corazon, Michael Duisenberg, Halley Eveland, Claudine Farrell, André Gordon, Douglas Haase, Kane Hodder, Suzie Johnson, Boyd Kelly, Tina Lorraine, Mark Margolis, Rebecca Michael, Brian M. Olson, Kevin Porter, Tanoai Reed, Thierry Segall, Sandra Teles, Nancy Wetzel, Patrick Williams, Al Leong, Coolio, Dina Rosenmeier, Jude Ciccolella, Kevin Spirtas</t>
        </is>
      </c>
      <c r="Q1587" s="40" t="inlineStr">
        <is>
          <t>Mark Steven Johnson</t>
        </is>
      </c>
      <c r="R1587" s="41" t="inlineStr">
        <is>
          <t>[{"Source": "Internet Movie Database", "Value": "5.3/10"}, {"Source": "Rotten Tomatoes", "Value": "42%"}, {"Source": "Metacritic", "Value": "42/100"}]</t>
        </is>
      </c>
      <c r="S1587" s="42" t="inlineStr">
        <is>
          <t>179,179,718</t>
        </is>
      </c>
      <c r="T1587" s="43" t="inlineStr">
        <is>
          <t>PG-13</t>
        </is>
      </c>
      <c r="U1587" s="44" t="inlineStr">
        <is>
          <t>103</t>
        </is>
      </c>
      <c r="V1587" s="45" t="inlineStr">
        <is>
          <t>{"link": "https://www.themoviedb.org/movie/9480-daredevil/watch?locale=CA", "rent":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"buy": [{"logo_path": "/SPnB1qiCkYfirS2it3hZORwGVn.jpg", "provider_id": 2, "provider_name": "Apple TV Store", "display_priority": 6}, {"logo_path": "/8z7rC8uIDaTM91X0ZfkRf04ydj2.jpg", "provider_id": 3, "provider_name": "Google Play Movies", "display_priority": 7}, {"logo_path": "/pTnn5JwWr4p3pG8H6VrpiQo7Vs0.jpg", "provider_id": 192, "provider_name": "YouTube", "display_priority": 33}, {"logo_path": "/qR6FKvnPBx2O37FDg8PNM7efwF3.jpg", "provider_id": 10, "provider_name": "Amazon Video", "display_priority": 56}]}</t>
        </is>
      </c>
      <c r="W1587" s="46" t="inlineStr">
        <is>
          <t>78,000,000</t>
        </is>
      </c>
      <c r="X1587" s="35" t="n">
        <v>9480</v>
      </c>
      <c r="Y1587" s="35" t="inlineStr">
        <is>
          <t>[293660, 414190, 59859, 11185, 736074, 482373, 1036561, 382322, 13856, 831405, 472027, 736073, 629176, 703771, 567604, 45132, 533535, 436969, 338762, 1003580]</t>
        </is>
      </c>
      <c r="Z1587" s="35" t="inlineStr">
        <is>
          <t>42%</t>
        </is>
      </c>
      <c r="AA1587" s="35" t="inlineStr">
        <is>
          <t>5.3/10</t>
        </is>
      </c>
      <c r="AB1587" s="35" t="inlineStr">
        <is>
          <t>42/100</t>
        </is>
      </c>
      <c r="AC1587" s="35" t="inlineStr">
        <is>
          <t>https://www.youtube.com/embed/t3Xc6FjRfoA</t>
        </is>
      </c>
      <c r="AD1587" s="98" t="inlineStr">
        <is>
          <t>US</t>
        </is>
      </c>
      <c r="AE1587" s="98" t="n">
        <v>1731215633548</v>
      </c>
    </row>
    <row r="1588" ht="14.25" customHeight="1" s="169">
      <c r="A1588" s="93" t="inlineStr">
        <is>
          <t>Retribution</t>
        </is>
      </c>
      <c r="B1588" s="94" t="n">
        <v>21</v>
      </c>
      <c r="C1588" s="131" t="n"/>
      <c r="D1588" s="132" t="n"/>
      <c r="E1588" s="95" t="inlineStr">
        <is>
          <t>Action</t>
        </is>
      </c>
      <c r="F1588" s="117" t="inlineStr">
        <is>
          <t>Thriller</t>
        </is>
      </c>
      <c r="G1588" s="31" t="n"/>
      <c r="H1588" s="32" t="n"/>
      <c r="I1588" s="96" t="inlineStr">
        <is>
          <t>Roadside Attractions</t>
        </is>
      </c>
      <c r="J1588" s="97" t="n">
        <v>2023</v>
      </c>
      <c r="K1588" s="35">
        <f>ROW(K1588)-1</f>
        <v/>
      </c>
      <c r="L1588" s="98" t="b">
        <v>0</v>
      </c>
      <c r="M1588" s="99" t="inlineStr">
        <is>
          <t>Another dull thriller from Liam Neeson. The story gets more and more implausible the longer it goes on, with the villain's plan not making very much sense, and also a twist that doesn't make sense. None of the family have any chemistry, it feels like all of them just met the day of shooting. The driving is a bit exciting at the start, but really drags on for far too long. Just watch Speed instead.</t>
        </is>
      </c>
      <c r="N1588" s="37" t="inlineStr">
        <is>
          <t>When a mysterious caller plants a bomb under his car seat, a bank executive begins a high-speed chase across the city to complete a specific series of tasks — all with his kids trapped in the back seat.</t>
        </is>
      </c>
      <c r="O1588" s="38" t="inlineStr">
        <is>
          <t>https://image.tmdb.org/t/p/w500/oUmmY7QWWn7OhKlcPOnirHJpP1F.jpg</t>
        </is>
      </c>
      <c r="P1588" s="39" t="inlineStr">
        <is>
          <t>Liam Neeson, Lilly Aspell, Jack Champion, Matthew Modine, Noma Dumezweni, Embeth Davidtz, Arian Moayed, Emily Kusche, Luca Márkus, Bernhard Piesk, Michael S. Ruscheinsky, Antonije Stankovic, Christian Koerner, Gerhard Elfers, Tine Gerhäeusser, Peter Miklusz, Luc Etienne, Nedy John Cross, Daniel Grave</t>
        </is>
      </c>
      <c r="Q1588" s="40" t="inlineStr">
        <is>
          <t>Nimród Antal</t>
        </is>
      </c>
      <c r="R1588" s="41" t="inlineStr">
        <is>
          <t>[{"Source": "Internet Movie Database", "Value": "5.3/10"}, {"Source": "Rotten Tomatoes", "Value": "30%"}, {"Source": "Metacritic", "Value": "43/100"}]</t>
        </is>
      </c>
      <c r="S1588" s="42" t="inlineStr">
        <is>
          <t>18,685,751</t>
        </is>
      </c>
      <c r="T1588" s="43" t="inlineStr">
        <is>
          <t>R</t>
        </is>
      </c>
      <c r="U1588" s="44" t="inlineStr">
        <is>
          <t>91</t>
        </is>
      </c>
      <c r="V1588" s="45" t="inlineStr">
        <is>
          <t>{"link": "https://www.themoviedb.org/movie/762430-retribution/watch?locale=CA", "buy":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"flatrate": [{"logo_path": "/pvske1MyAoymrs5bguRfVqYiM9a.jpg", "provider_id": 119, "provider_name": "Amazon Prime Video", "display_priority": 1}, {"logo_path": "/8aBqoNeGGr0oSA85iopgNZUOTOc.jpg", "provider_id": 2100, "provider_name": "Amazon Prime Video with Ads", "display_priority": 111}], "rent":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t>
        </is>
      </c>
      <c r="W1588" s="46" t="inlineStr">
        <is>
          <t>20,000,000</t>
        </is>
      </c>
      <c r="X1588" s="35" t="n">
        <v>762430</v>
      </c>
      <c r="Y1588" s="35" t="inlineStr">
        <is>
          <t>[2502, 25670, 2253, 854467, 21779, 1035259, 334522, 46041, 37821, 1644, 956, 668, 700, 900409, 146223, 458897, 14979, 13387, 1310568, 749395]</t>
        </is>
      </c>
      <c r="Z1588" s="35" t="inlineStr">
        <is>
          <t>30%</t>
        </is>
      </c>
      <c r="AA1588" s="35" t="inlineStr">
        <is>
          <t>5.3/10</t>
        </is>
      </c>
      <c r="AB1588" s="35" t="inlineStr">
        <is>
          <t>43/100</t>
        </is>
      </c>
      <c r="AC1588" s="35" t="inlineStr">
        <is>
          <t>https://www.youtube.com/embed/Sxyzdo-RBKc</t>
        </is>
      </c>
      <c r="AD1588" s="98" t="inlineStr">
        <is>
          <t>US</t>
        </is>
      </c>
      <c r="AE1588" s="98" t="n">
        <v>1731215633548</v>
      </c>
    </row>
    <row r="1589" ht="14.25" customHeight="1" s="169">
      <c r="A1589" s="93" t="inlineStr">
        <is>
          <t>Scooby-Doo 2: Monsters Unleashed</t>
        </is>
      </c>
      <c r="B1589" s="94" t="n">
        <v>21</v>
      </c>
      <c r="C1589" s="131" t="inlineStr">
        <is>
          <t>Scooby-Doo</t>
        </is>
      </c>
      <c r="D1589" s="132" t="n"/>
      <c r="E1589" s="95" t="inlineStr">
        <is>
          <t>Comedy</t>
        </is>
      </c>
      <c r="F1589" s="117" t="inlineStr">
        <is>
          <t>Family</t>
        </is>
      </c>
      <c r="G1589" s="31" t="n"/>
      <c r="H1589" s="32" t="n"/>
      <c r="I1589" s="96" t="inlineStr">
        <is>
          <t>Warner Bros.</t>
        </is>
      </c>
      <c r="J1589" s="97" t="n">
        <v>2004</v>
      </c>
      <c r="K1589" s="35">
        <f>ROW(K1589)-1</f>
        <v/>
      </c>
      <c r="L1589" s="98" t="b">
        <v>0</v>
      </c>
      <c r="M1589" s="99" t="n"/>
      <c r="N1589" s="37" t="inlineStr">
        <is>
          <t>A masked villain wreaks mayhem on the city of Coolsville with a monster machine that creates real-life versions of Mystery Inc.'s former foes like The 10,000 Volt Ghost, The Cotton Candy Glob, The Skelemen and The Pterodactyl Ghost. Fred, Daphne, Shaggy, Velma and Scooby-Doo launch an investigation into the monster outbreak that leaves Shaggy and Scooby questioning their roles in Mystery Inc. Eager to prove their detective skills, the ever-ravenous duo comes up with a secret plan to solve the mystery all by themselves. Can the gang unravel their most challenging case?</t>
        </is>
      </c>
      <c r="O1589" s="38" t="inlineStr">
        <is>
          <t>https://image.tmdb.org/t/p/w500/5BrXCJrs22bR5KR6mLHluYo6y4m.jpg</t>
        </is>
      </c>
      <c r="P1589" s="39" t="inlineStr">
        <is>
          <t>Freddie Prinze Jr., Sarah Michelle Gellar, Matthew Lillard, Linda Cardellini, Neil Fanning, Seth Green, Peter Boyle, Tim Blake Nelson, Alicia Silverstone, Pat O'Brien, Bill Meilen, Zahf Paroo, Chris Gauthier, Peter New, Morgan Brayton, Lisa Ann Beley, Tara Fynn, Brandon Jay McLaren, Aaron Ydenberg, Joe MacLeod, Lou Bollo, John Ulmer, Bradley Gosnell, Calum Worthy, Brenna O'Brien, Mark Burgess, Kwesi Ameyaw, Ted Kozma, Darrell Lee-Izeard, Stephen E. Miller, Karin Konoval, Paul Jamieson, Andrew McIlroy, Colin Foo, Andrew Jackson, Nazanin Afshin-Jam, Cascy Beddow, Emily Tennant, Ryan Vrba, Lauren Kennedy, Jeff Tanner, A.C. Peterson, Dan Joffre, Richard Dietl, Bill Mondy, Kimani Ray Smith, Catherine Lough Haggquist, Ingrid Torrance, Tiffani Timms, Scott McNeil, Kevin Durand, C. Ernst Harth, Christopher R. Sumpton, Ruben Studdard, Dee Bradley Baker, Bob Papenbrook, Michael Sorich, Terrence Stone, J.P. Manoux, Wally Wingert</t>
        </is>
      </c>
      <c r="Q1589" s="40" t="inlineStr">
        <is>
          <t>Raja Gosnell</t>
        </is>
      </c>
      <c r="R1589" s="41" t="inlineStr">
        <is>
          <t>[{"Source": "Internet Movie Database", "Value": "5.3/10"}, {"Source": "Rotten Tomatoes", "Value": "22%"}, {"Source": "Metacritic", "Value": "34/100"}]</t>
        </is>
      </c>
      <c r="S1589" s="42" t="inlineStr">
        <is>
          <t>181,466,833</t>
        </is>
      </c>
      <c r="T1589" s="43" t="inlineStr">
        <is>
          <t>PG</t>
        </is>
      </c>
      <c r="U1589" s="44" t="inlineStr">
        <is>
          <t>93</t>
        </is>
      </c>
      <c r="V1589" s="45" t="inlineStr">
        <is>
          <t>{"link": "https://www.themoviedb.org/movie/11024-scooby-doo-2-monsters-unleashed/watch?locale=CA", "buy":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"rent":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"flatrate": [{"logo_path": "/esiLBRzDUwodjfN8gA4qj7l3ZF7.jpg", "provider_id": 1794, "provider_name": "Starz Amazon Channel", "display_priority": 92}, {"logo_path": "/qcKfSyX4xkXESjHrkO8cZLRJkn6.jpg", "provider_id": 2604, "provider_name": "Crave Amazon Channel", "display_priority": 140}], "ads": [{"logo_path": "/zLYr7OPvpskMA4S79E3vlCi71iC.jpg", "provider_id": 73, "provider_name": "Tubi TV", "display_priority": 19}]}</t>
        </is>
      </c>
      <c r="W1589" s="46" t="inlineStr">
        <is>
          <t>80,000,000</t>
        </is>
      </c>
      <c r="X1589" s="35" t="n">
        <v>11024</v>
      </c>
      <c r="Y1589" s="35" t="inlineStr">
        <is>
          <t>[9637, 1015724, 587807, 420821, 13654, 539681, 211672, 15512, 301528, 203696, 1084242, 675353, 863, 516729, 385103, 8355, 519182, 412117, 560066, 57800]</t>
        </is>
      </c>
      <c r="Z1589" s="35" t="inlineStr">
        <is>
          <t>22%</t>
        </is>
      </c>
      <c r="AA1589" s="35" t="inlineStr">
        <is>
          <t>5.3/10</t>
        </is>
      </c>
      <c r="AB1589" s="35" t="inlineStr">
        <is>
          <t>34/100</t>
        </is>
      </c>
      <c r="AC1589" s="35" t="inlineStr">
        <is>
          <t>https://www.youtube.com/embed/mwsDWv26sVM</t>
        </is>
      </c>
      <c r="AD1589" s="98" t="inlineStr">
        <is>
          <t>US</t>
        </is>
      </c>
      <c r="AE1589" s="98" t="n">
        <v>1731215633548</v>
      </c>
    </row>
    <row r="1590" ht="14.25" customHeight="1" s="169">
      <c r="A1590" s="93" t="inlineStr">
        <is>
          <t>How to Be a Player</t>
        </is>
      </c>
      <c r="B1590" s="94" t="n">
        <v>21</v>
      </c>
      <c r="C1590" s="131" t="n"/>
      <c r="D1590" s="132" t="n"/>
      <c r="E1590" s="95" t="inlineStr">
        <is>
          <t>Comedy</t>
        </is>
      </c>
      <c r="F1590" s="117" t="n"/>
      <c r="G1590" s="31" t="n"/>
      <c r="H1590" s="32" t="n"/>
      <c r="I1590" s="96" t="inlineStr">
        <is>
          <t>Universal Pictures</t>
        </is>
      </c>
      <c r="J1590" s="97" t="n">
        <v>1997</v>
      </c>
      <c r="K1590" s="35">
        <f>ROW(K1590)-1</f>
        <v/>
      </c>
      <c r="L1590" s="98" t="b">
        <v>0</v>
      </c>
      <c r="M1590" s="99" t="inlineStr">
        <is>
          <t>If you want to see a bunch of naked women, but don't feel like watching porn, then this is the movie for you. There are some good jokes in here, but this is largely a not very funny sex comedy. You'd have to be insane to cheat on Lisa Turtle like that.</t>
        </is>
      </c>
      <c r="N1590" s="49" t="inlineStr">
        <is>
          <t>Dray is a young playboy whose only objective in life seems to be to have sex with as many girls as he can without getting caught by his girlfriend Lisa. Dray's sister Jenny and her friend Katrina plan to show him that the way he lives is wrong and organize a party in Malibu, inviting all of his girlfriends.</t>
        </is>
      </c>
      <c r="O1590" s="50" t="inlineStr">
        <is>
          <t>https://image.tmdb.org/t/p/w500/1BFKMh1ogtWzGOjKTzxCD2tG0K3.jpg</t>
        </is>
      </c>
      <c r="P1590" s="51" t="inlineStr">
        <is>
          <t>Bill Bellamy, Lark Voorhies, Amber Smith, Natashia Williams, Mari Morrow, Bernie Mac, Elise Neal, Jazsmin Lewis, Beverly Johnson, Natalie Desselle-Reid, Devika Parikh, Anthony Johnson, Max Julien, Gilbert Gottfried, J. Anthony Brown, Jerod Mixon, Jamal Mixon, Marta Cunningham, Marc Kenneth Robinson, Gabrielle Tuite, Pierre Edwards, Jermaine Hopkins, Stacii Jae Johnson, Bebe Drake, Gillian White, Tara Davis, Marta Boyett, Licia L. Shearer, D.D. Rainbow, Edith Grant, Jesse Collins, Melissa Cross, Claude 'Pete' Bryant, Elizabeth Goldstein, Caren Le Berre, Michael McCary</t>
        </is>
      </c>
      <c r="Q1590" s="52" t="inlineStr">
        <is>
          <t>Lionel C. Martin</t>
        </is>
      </c>
      <c r="R1590" s="59" t="inlineStr">
        <is>
          <t>[{"Source": "Internet Movie Database", "Value": "5.3/10"}, {"Source": "Rotten Tomatoes", "Value": "14%"}]</t>
        </is>
      </c>
      <c r="S1590" s="54" t="inlineStr">
        <is>
          <t>13,960,203</t>
        </is>
      </c>
      <c r="T1590" s="55" t="inlineStr">
        <is>
          <t>R</t>
        </is>
      </c>
      <c r="U1590" s="56" t="inlineStr">
        <is>
          <t>93</t>
        </is>
      </c>
      <c r="V1590" s="57" t="inlineStr">
        <is>
          <t>{}</t>
        </is>
      </c>
      <c r="W1590" s="61" t="inlineStr">
        <is>
          <t>0</t>
        </is>
      </c>
      <c r="X1590" s="35" t="n">
        <v>28353</v>
      </c>
      <c r="Y1590" s="35" t="inlineStr">
        <is>
          <t>[35122, 803104, 843617, 706510, 1181678, 1143319, 515248, 718840, 908762, 109439, 2770, 493058, 30528, 21055, 201086, 502292, 277547, 1017633, 14166, 1151344]</t>
        </is>
      </c>
      <c r="Z1590" s="35" t="inlineStr">
        <is>
          <t>14%</t>
        </is>
      </c>
      <c r="AA1590" s="35" t="inlineStr">
        <is>
          <t>5.3/10</t>
        </is>
      </c>
      <c r="AB1590" s="35" t="inlineStr">
        <is>
          <t>N/A</t>
        </is>
      </c>
      <c r="AC1590" s="35" t="inlineStr">
        <is>
          <t>https://www.youtube.com/embed/V4nDMM5Jjws</t>
        </is>
      </c>
      <c r="AD1590" s="98" t="inlineStr">
        <is>
          <t>US</t>
        </is>
      </c>
      <c r="AE1590" s="98" t="inlineStr">
        <is>
          <t>1769116614386</t>
        </is>
      </c>
    </row>
    <row r="1591" ht="14.25" customHeight="1" s="169">
      <c r="A1591" s="93" t="inlineStr">
        <is>
          <t>Playmobil: The Movie</t>
        </is>
      </c>
      <c r="B1591" s="94" t="n">
        <v>21</v>
      </c>
      <c r="C1591" s="131" t="n"/>
      <c r="D1591" s="132" t="n"/>
      <c r="E1591" s="95" t="inlineStr">
        <is>
          <t>Animated</t>
        </is>
      </c>
      <c r="F1591" s="117" t="n"/>
      <c r="G1591" s="31" t="n"/>
      <c r="H1591" s="32" t="n"/>
      <c r="I1591" s="96" t="inlineStr">
        <is>
          <t>STX Entertainment</t>
        </is>
      </c>
      <c r="J1591" s="97" t="n">
        <v>2019</v>
      </c>
      <c r="K1591" s="35">
        <f>ROW(K1591)-1</f>
        <v/>
      </c>
      <c r="L1591" s="98" t="b">
        <v>0</v>
      </c>
      <c r="M1591" s="99" t="n"/>
      <c r="N1591" s="49" t="inlineStr">
        <is>
          <t>Marla is forced to abandon her carefully structured life to embark on an epic journey to find her younger brother Charlie who has disappeared into the vast and wondrous animated world of Playmobil toys.</t>
        </is>
      </c>
      <c r="O1591" s="50" t="inlineStr">
        <is>
          <t>https://image.tmdb.org/t/p/w500/zPQzLZnfVw9fbXyxxglyOsmQBlu.jpg</t>
        </is>
      </c>
      <c r="P1591" s="51" t="inlineStr">
        <is>
          <t>Anya Taylor-Joy, Jim Gaffigan, Gabriel Bateman, Adam Lambert, Kenan Thompson, Meghan Trainor, Daniel Radcliffe, Paloma Rodríguez, Maddie Taylor, Lino DiSalvo, Ryan S. Hill, Mariah Inger, Annakin Slayd, Harry Strandjofski, Dino Andrade, Ian James Corlett, Ben Diskin, Kellen Goff, Dan Navarro, Tito Ortiz, Andrew Pifko, Cindy Robinson, Keith Silverstein, Christopher Corey Smith, Spike Spencer, Karen Strassman, Kirk Thornton</t>
        </is>
      </c>
      <c r="Q1591" s="52" t="inlineStr">
        <is>
          <t>Lino DiSalvo</t>
        </is>
      </c>
      <c r="R1591" s="59" t="inlineStr">
        <is>
          <t>[{"Source": "Internet Movie Database", "Value": "4.9/10"}, {"Source": "Rotten Tomatoes", "Value": "18%"}, {"Source": "Metacritic", "Value": "25/100"}]</t>
        </is>
      </c>
      <c r="S1591" s="54" t="inlineStr">
        <is>
          <t>16,349,303</t>
        </is>
      </c>
      <c r="T1591" s="55" t="inlineStr">
        <is>
          <t>PG</t>
        </is>
      </c>
      <c r="U1591" s="56" t="inlineStr">
        <is>
          <t>99</t>
        </is>
      </c>
      <c r="V1591" s="57" t="inlineStr">
        <is>
          <t>{"link": "https://www.themoviedb.org/movie/366668-playmobil-the-movie/watch?locale=CA", "flatrate": [{"logo_path": "/pvske1MyAoymrs5bguRfVqYiM9a.jpg", "provider_id": 119, "provider_name": "Amazon Prime Video", "display_priority": 1}, {"logo_path": "/8aBqoNeGGr0oSA85iopgNZUOTOc.jpg", "provider_id": 2100, "provider_name": "Amazon Prime Video with Ads", "display_priority": 111}, {"logo_path": "/qcKfSyX4xkXESjHrkO8cZLRJkn6.jpg", "provider_id": 2604, "provider_name": "Crave Amazon Channel", "display_priority": 140}], "buy":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"rent":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t>
        </is>
      </c>
      <c r="W1591" s="61" t="inlineStr">
        <is>
          <t>75,000,000</t>
        </is>
      </c>
      <c r="X1591" s="35" t="n">
        <v>366668</v>
      </c>
      <c r="Y1591" s="35" t="inlineStr">
        <is>
          <t>[379686, 400160, 560044, 410113, 1104845, 594328, 72972, 455411, 430162, 420814, 170687, 927254, 1280768, 668461, 638134, 15035, 1117857, 776835, 832502, 25132]</t>
        </is>
      </c>
      <c r="Z1591" s="35" t="inlineStr">
        <is>
          <t>18%</t>
        </is>
      </c>
      <c r="AA1591" s="35" t="inlineStr">
        <is>
          <t>4.9/10</t>
        </is>
      </c>
      <c r="AB1591" s="35" t="inlineStr">
        <is>
          <t>25/100</t>
        </is>
      </c>
      <c r="AC1591" s="35" t="inlineStr">
        <is>
          <t>https://www.youtube.com/embed/xgyP9GG9Ecw</t>
        </is>
      </c>
      <c r="AD1591" s="98" t="inlineStr">
        <is>
          <t>US</t>
        </is>
      </c>
      <c r="AE1591" s="98" t="n">
        <v>1731215633548</v>
      </c>
    </row>
    <row r="1592" ht="15.75" customHeight="1" s="169">
      <c r="A1592" s="93" t="inlineStr">
        <is>
          <t>Morbius</t>
        </is>
      </c>
      <c r="B1592" s="94" t="n">
        <v>21</v>
      </c>
      <c r="C1592" s="131" t="inlineStr">
        <is>
          <t>Marvel</t>
        </is>
      </c>
      <c r="D1592" s="132" t="inlineStr">
        <is>
          <t>SPUMM</t>
        </is>
      </c>
      <c r="E1592" s="95" t="inlineStr">
        <is>
          <t>Comic Book</t>
        </is>
      </c>
      <c r="F1592" s="117" t="n"/>
      <c r="G1592" s="31" t="n"/>
      <c r="H1592" s="32" t="n"/>
      <c r="I1592" s="96" t="inlineStr">
        <is>
          <t>Columbia Pictures</t>
        </is>
      </c>
      <c r="J1592" s="97" t="n">
        <v>2022</v>
      </c>
      <c r="K1592" s="35">
        <f>ROW(K1592)-1</f>
        <v/>
      </c>
      <c r="L1592" s="98" t="b">
        <v>0</v>
      </c>
      <c r="M1592" s="99" t="n"/>
      <c r="N1592" s="37" t="inlineStr">
        <is>
          <t>Dangerously ill with a rare blood disorder, and determined to save others suffering his same fate, Dr. Michael Morbius attempts a desperate gamble. What at first appears to be a radical success soon reveals itself to be a remedy potentially worse than the disease.</t>
        </is>
      </c>
      <c r="O1592" s="38" t="inlineStr">
        <is>
          <t>https://image.tmdb.org/t/p/w500/6JjfSchsU6daXk2AKX8EEBjO3Fm.jpg</t>
        </is>
      </c>
      <c r="P1592" s="39" t="inlineStr">
        <is>
          <t>Jared Leto, Matt Smith, Adria Arjona, Jared Harris, Tyrese Gibson, Al Madrigal, Michael Keaton, Zaris-Angel Hator, Joe Ferrara, Charlie Shotwell, Joseph Esson, Jason Rennie, Aryan Moaven, Christopher Louridas, Oliver Bodur, Tom Forbes, Clara Rosager, Corey Johnson, Rolan Bell, Bentley Kalu, Joanna Burnett, Fermin Galeano, Maia Scalia, Archie Renaux, Jojo Macari, Abraham Popoola, Adam El Hagar, Apphia Campbell, Barry Aird, Kalle Hennie, Chris Ryman, Jay Gomez-Adams, Robert Ryan, Philip Gascoyne</t>
        </is>
      </c>
      <c r="Q1592" s="40" t="inlineStr">
        <is>
          <t>Daniel Espinosa</t>
        </is>
      </c>
      <c r="R1592" s="41" t="inlineStr">
        <is>
          <t>[{"Source": "Internet Movie Database", "Value": "5.1/10"}, {"Source": "Rotten Tomatoes", "Value": "15%"}, {"Source": "Metacritic", "Value": "35/100"}]</t>
        </is>
      </c>
      <c r="S1592" s="42" t="inlineStr">
        <is>
          <t>167,635,712</t>
        </is>
      </c>
      <c r="T1592" s="43" t="inlineStr">
        <is>
          <t>PG-13</t>
        </is>
      </c>
      <c r="U1592" s="44" t="inlineStr">
        <is>
          <t>105</t>
        </is>
      </c>
      <c r="V1592" s="45" t="inlineStr">
        <is>
          <t>{"link": "https://www.themoviedb.org/movie/526896-morbius/watch?locale=CA", "rent":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"flatrate": [{"logo_path": "/97yvRBw1GzX7fXprcF80er19ot.jpg", "provider_id": 337, "provider_name": "Disney Plus", "display_priority": 3}, {"logo_path": "/ewOptMVIYcOadMGGJz8DJueH2bH.jpg", "provider_id": 230, "provider_name": "Crave", "display_priority": 5}, {"logo_path": "/cQjWvOiKRPeSuWRNGegcBjyqVbR.jpg", "provider_id": 469, "provider_name": "Club Illico", "display_priority": 51}, {"logo_path": "/qcKfSyX4xkXESjHrkO8cZLRJkn6.jpg", "provider_id": 2604, "provider_name": "Crave Amazon Channel", "display_priority": 140}], "buy":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t>
        </is>
      </c>
      <c r="W1592" s="46" t="inlineStr">
        <is>
          <t>75,000,000</t>
        </is>
      </c>
      <c r="X1592" s="35" t="n">
        <v>526896</v>
      </c>
      <c r="Y1592" s="35" t="inlineStr">
        <is>
          <t>[141052, 436270, 453395, 609681, 100402, 284054, 271110, 640146, 24428, 580489, 127585, 10138, 1061474, 118340, 524434, 299537, 447365, 283995, 76489, 299536]</t>
        </is>
      </c>
      <c r="Z1592" s="35" t="inlineStr">
        <is>
          <t>15%</t>
        </is>
      </c>
      <c r="AA1592" s="35" t="inlineStr">
        <is>
          <t>5.1/10</t>
        </is>
      </c>
      <c r="AB1592" s="35" t="inlineStr">
        <is>
          <t>35/100</t>
        </is>
      </c>
      <c r="AC1592" s="35" t="inlineStr">
        <is>
          <t>https://www.youtube.com/embed/wG2TjtueeSU</t>
        </is>
      </c>
      <c r="AD1592" s="98" t="inlineStr">
        <is>
          <t>US</t>
        </is>
      </c>
      <c r="AE1592" s="98" t="n">
        <v>1731215633548</v>
      </c>
    </row>
    <row r="1593" ht="14.25" customHeight="1" s="169">
      <c r="A1593" s="93" t="inlineStr">
        <is>
          <t>The Hurricane Heist</t>
        </is>
      </c>
      <c r="B1593" s="94" t="n">
        <v>21</v>
      </c>
      <c r="C1593" s="131" t="n"/>
      <c r="D1593" s="132" t="n"/>
      <c r="E1593" s="95" t="inlineStr">
        <is>
          <t>Crime</t>
        </is>
      </c>
      <c r="F1593" s="117" t="inlineStr">
        <is>
          <t>Action</t>
        </is>
      </c>
      <c r="G1593" s="31" t="n"/>
      <c r="H1593" s="32" t="n"/>
      <c r="I1593" s="96" t="inlineStr">
        <is>
          <t>Entertainment Studios Motion Pictures</t>
        </is>
      </c>
      <c r="J1593" s="97" t="n">
        <v>2018</v>
      </c>
      <c r="K1593" s="35">
        <f>ROW(K1593)-1</f>
        <v/>
      </c>
      <c r="L1593" s="98" t="b">
        <v>0</v>
      </c>
      <c r="M1593" s="99" t="n"/>
      <c r="N1593" s="37" t="inlineStr">
        <is>
          <t>Thieves attempt a massive heist against the U.S. Treasury as a Category 5 hurricane approaches one of its Mint facilities.</t>
        </is>
      </c>
      <c r="O1593" s="38" t="inlineStr">
        <is>
          <t>https://image.tmdb.org/t/p/w500/rAmcj5IZcx59dhev3UnVDEGlImK.jpg</t>
        </is>
      </c>
      <c r="P1593" s="39" t="inlineStr">
        <is>
          <t>Toby Kebbell, Maggie Grace, Ryan Kwanten, Ralph Ineson, Melissa Bolona, Ben Cross, Christian Contreras, Jimmy Walker, Mark Basnight, Erik Rondell, Mark Rhino Smith, Jamie Andrew Cutler, Ed Birch, Moyo Akandé, James Barriscale, Keith D. Evans, Natacha Karam</t>
        </is>
      </c>
      <c r="Q1593" s="40" t="inlineStr">
        <is>
          <t>Rob Cohen</t>
        </is>
      </c>
      <c r="R1593" s="41" t="inlineStr">
        <is>
          <t>[{"Source": "Internet Movie Database", "Value": "5.1/10"}, {"Source": "Rotten Tomatoes", "Value": "47%"}, {"Source": "Metacritic", "Value": "35/100"}]</t>
        </is>
      </c>
      <c r="S1593" s="42" t="inlineStr">
        <is>
          <t>32,517,248</t>
        </is>
      </c>
      <c r="T1593" s="43" t="inlineStr">
        <is>
          <t>PG-13</t>
        </is>
      </c>
      <c r="U1593" s="44" t="inlineStr">
        <is>
          <t>103</t>
        </is>
      </c>
      <c r="V1593" s="45" t="inlineStr">
        <is>
          <t>{"link": "https://www.themoviedb.org/movie/430040-the-hurricane-heist/watch?locale=CA", "buy":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"ads": [{"logo_path": "/zLYr7OPvpskMA4S79E3vlCi71iC.jpg", "provider_id": 73, "provider_name": "Tubi TV", "display_priority": 19}, {"logo_path": "/eUBxtrqO26wAJfYOZJOzhQEo3mm.jpg", "provider_id": 559, "provider_name": "Filmzie", "display_priority": 62}], "flatrate": [{"logo_path": "/pbpMk2JmcoNnQwx5JGpXngfoWtp.jpg", "provider_id": 8, "provider_name": "Netflix", "display_priority": 0}, {"logo_path": "/pvske1MyAoymrs5bguRfVqYiM9a.jpg", "provider_id": 119, "provider_name": "Amazon Prime Video", "display_priority": 1}, {"logo_path": "/fbveJTcro9Xw2KuPIIoPPePHiwy.jpg", "provider_id": 701, "provider_name": "FilmBox+", "display_priority": 84}, {"logo_path": "/dpR8r13zWDeUR0QkzWidrdMxa56.jpg", "provider_id": 1796, "provider_name": "Netflix Standard with Ads", "display_priority": 93}, {"logo_path": "/8aBqoNeGGr0oSA85iopgNZUOTOc.jpg", "provider_id": 2100, "provider_name": "Amazon Prime Video with Ads", "display_priority": 111}], "rent":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t>
        </is>
      </c>
      <c r="W1593" s="46" t="inlineStr">
        <is>
          <t>35,000,000</t>
        </is>
      </c>
      <c r="X1593" s="35" t="n">
        <v>430040</v>
      </c>
      <c r="Y1593" s="35" t="inlineStr">
        <is>
          <t>[493065, 257088, 941109, 1140692, 628847, 68727, 8348, 36567, 93828, 16958, 455236, 9350, 1388808, 974453, 11258, 1130818, 23847, 1151334, 1084577, 1232933]</t>
        </is>
      </c>
      <c r="Z1593" s="35" t="inlineStr">
        <is>
          <t>47%</t>
        </is>
      </c>
      <c r="AA1593" s="35" t="inlineStr">
        <is>
          <t>5.1/10</t>
        </is>
      </c>
      <c r="AB1593" s="35" t="inlineStr">
        <is>
          <t>35/100</t>
        </is>
      </c>
      <c r="AC1593" s="35" t="inlineStr">
        <is>
          <t>https://www.youtube.com/embed/KP4sl0_pN68</t>
        </is>
      </c>
      <c r="AD1593" s="98" t="inlineStr">
        <is>
          <t>US</t>
        </is>
      </c>
      <c r="AE1593" s="98" t="n">
        <v>1731215633548</v>
      </c>
    </row>
    <row r="1594" ht="14.25" customHeight="1" s="169">
      <c r="A1594" s="93" t="inlineStr">
        <is>
          <t>Ghost Rider Spirit of Vengeance</t>
        </is>
      </c>
      <c r="B1594" s="94" t="n">
        <v>21</v>
      </c>
      <c r="C1594" s="131" t="inlineStr">
        <is>
          <t>Marvel</t>
        </is>
      </c>
      <c r="D1594" s="132" t="inlineStr">
        <is>
          <t>Non-MCU</t>
        </is>
      </c>
      <c r="E1594" s="95" t="inlineStr">
        <is>
          <t>Comic Book</t>
        </is>
      </c>
      <c r="F1594" s="117" t="n"/>
      <c r="G1594" s="31" t="n"/>
      <c r="H1594" s="32" t="n"/>
      <c r="I1594" s="96" t="inlineStr">
        <is>
          <t>Columbia Pictures</t>
        </is>
      </c>
      <c r="J1594" s="97" t="n">
        <v>2011</v>
      </c>
      <c r="K1594" s="35">
        <f>ROW(K1594)-1</f>
        <v/>
      </c>
      <c r="L1594" s="98" t="b">
        <v>0</v>
      </c>
      <c r="M1594" s="99" t="n"/>
      <c r="N1594" s="83" t="inlineStr">
        <is>
          <t>When the devil resurfaces with aims to take over the world in human form, Johnny Blaze reluctantly comes out of hiding to transform into the flame-spewing supernatural hero Ghost Rider -- and rescue a 10-year-old boy from an unsavory end.</t>
        </is>
      </c>
      <c r="O1594" s="84" t="inlineStr">
        <is>
          <t>https://image.tmdb.org/t/p/w500/fDtIZXLNreDHk3mOskJYABrQNOQ.jpg</t>
        </is>
      </c>
      <c r="P1594" s="85" t="inlineStr">
        <is>
          <t>Nicolas Cage, Fergus Riordan, Violante Placido, Ciarán Hinds, Johnny Whitworth, Idris Elba, Spencer Wilding, Sorin Tofan, Jacek Koman, Anthony Stewart Head, Cristian Iacob, Christopher Lambert, Jai Stefan, Vincent Regan, Ionut Cristian Lefter, Will Ashcroft, Sabina Brândușe, Tobias Öjerfalk, Adina Galupa, Alin Panc</t>
        </is>
      </c>
      <c r="Q1594" s="86" t="inlineStr">
        <is>
          <t>Brian Taylor, Mark Neveldine</t>
        </is>
      </c>
      <c r="R1594" s="62" t="inlineStr">
        <is>
          <t>[{"Source": "Internet Movie Database", "Value": "4.4/10"}, {"Source": "Rotten Tomatoes", "Value": "18%"}, {"Source": "Metacritic", "Value": "34/100"}]</t>
        </is>
      </c>
      <c r="S1594" s="101" t="inlineStr">
        <is>
          <t>132,563,930</t>
        </is>
      </c>
      <c r="T1594" s="102" t="inlineStr">
        <is>
          <t>PG-13</t>
        </is>
      </c>
      <c r="U1594" s="103" t="inlineStr">
        <is>
          <t>96</t>
        </is>
      </c>
      <c r="V1594" s="89" t="inlineStr">
        <is>
          <t>{"link": "https://www.themoviedb.org/movie/71676-ghost-rider-spirit-of-vengeance/watch?locale=CA", "rent":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"buy":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t>
        </is>
      </c>
      <c r="W1594" s="61" t="inlineStr">
        <is>
          <t>57,000,000</t>
        </is>
      </c>
      <c r="X1594" s="35" t="n">
        <v>71676</v>
      </c>
      <c r="Y1594" s="35" t="inlineStr">
        <is>
          <t>[1058537, 246655, 740903, 572802, 18209, 436270, 284054, 268, 297761, 1636, 580489, 1003579, 422153, 26881, 1363123, 464052, 739901, 408648, 981848, 32051]</t>
        </is>
      </c>
      <c r="Z1594" s="35" t="inlineStr">
        <is>
          <t>18%</t>
        </is>
      </c>
      <c r="AA1594" s="35" t="inlineStr">
        <is>
          <t>4.4/10</t>
        </is>
      </c>
      <c r="AB1594" s="35" t="inlineStr">
        <is>
          <t>34/100</t>
        </is>
      </c>
      <c r="AC1594" s="35" t="inlineStr">
        <is>
          <t>https://www.youtube.com/embed/ibZPd9MX0zg</t>
        </is>
      </c>
      <c r="AD1594" s="98" t="inlineStr">
        <is>
          <t>AE</t>
        </is>
      </c>
      <c r="AE1594" s="98" t="n">
        <v>1731215633548</v>
      </c>
    </row>
    <row r="1595" ht="14.25" customHeight="1" s="169">
      <c r="A1595" s="93" t="inlineStr">
        <is>
          <t>My Spy: The Eternal City</t>
        </is>
      </c>
      <c r="B1595" s="94" t="n">
        <v>21</v>
      </c>
      <c r="C1595" s="131" t="n"/>
      <c r="D1595" s="132" t="n"/>
      <c r="E1595" s="95" t="inlineStr">
        <is>
          <t>Action</t>
        </is>
      </c>
      <c r="F1595" s="117" t="inlineStr">
        <is>
          <t>Comedy</t>
        </is>
      </c>
      <c r="G1595" s="31" t="n"/>
      <c r="H1595" s="32" t="inlineStr">
        <is>
          <t>Amazon Prime</t>
        </is>
      </c>
      <c r="I1595" s="96" t="inlineStr">
        <is>
          <t>Amazon MGM Studios</t>
        </is>
      </c>
      <c r="J1595" s="97" t="n">
        <v>2024</v>
      </c>
      <c r="K1595" s="35">
        <f>ROW(K1595)-1</f>
        <v/>
      </c>
      <c r="L1595" s="98" t="b">
        <v>0</v>
      </c>
      <c r="M1595" s="99" t="inlineStr">
        <is>
          <t>I didn't love the first movie in this series, but I thought it was definitely watchable, and the chemistry between Bautista and Coleman made it somewhat enjoyable. This is just a huge step down in every way. It's an action comedy without any memorable action whatsoever, and with only a couple of jokes that actually made me laugh. They reduce the relationship between the two leads to the stereotypical "you're not my real dad" story, and it's just painful to watch at times. They did the Kick-Ass 2 style of turning the badass kid into a typical teenager, until at some point in the movie she just decides she wants to be a spy again. You've already seen this movie dozens of times, there isn't really anything to gleam from this.</t>
        </is>
      </c>
      <c r="N1595" s="76" t="inlineStr">
        <is>
          <t>JJ, a veteran CIA agent, reunites with his protégé Sophie, in order to prevent a catastrophic nuclear plot targeting the Vatican.</t>
        </is>
      </c>
      <c r="O1595" s="105" t="inlineStr">
        <is>
          <t>https://image.tmdb.org/t/p/w500/Bf3vCfM94bSJ1saZlyi0UW0e0U.jpg</t>
        </is>
      </c>
      <c r="P1595" s="106" t="inlineStr">
        <is>
          <t>Dave Bautista, Chloe Coleman, Kristen Schaal, Ken Jeong, Anna Faris, Flula Borg, Taeho K, Billy Barratt, Craig Robinson, Tamer Burjaq, Paul du Toit, Kyra Janse van Rensburg, Peter Butler, Arin Gonçalves, Nicola Correia Damude, Noah Dalton Danby, Devere Rogers, Richard Wright-Firth, Dylan Viljoen, Lara Babalola, Andrew Roux, Nkosinathi Mazwai, Michał Kostrzewski, Michael Everson, Mo Mjamba, Aurélia Agel, Gabe Gabriel, Adam Neill, Duane Behrens, Barbara Abbondanza, Erik Tonelli, Kathleen Stephens, Beniamino Marcone, Larry Morgan, Bilbo, Baldassare Galuppi, Peter Segal, Steve Larter</t>
        </is>
      </c>
      <c r="Q1595" s="107" t="inlineStr">
        <is>
          <t>Peter Segal</t>
        </is>
      </c>
      <c r="R1595" s="41" t="inlineStr">
        <is>
          <t>[{"Source": "Internet Movie Database", "Value": "5.7/10"}, {"Source": "Rotten Tomatoes", "Value": "23%"}, {"Source": "Metacritic", "Value": "36/100"}]</t>
        </is>
      </c>
      <c r="S1595" s="72" t="inlineStr">
        <is>
          <t>0</t>
        </is>
      </c>
      <c r="T1595" s="109" t="inlineStr">
        <is>
          <t>PG-13</t>
        </is>
      </c>
      <c r="U1595" s="110" t="inlineStr">
        <is>
          <t>113</t>
        </is>
      </c>
      <c r="V1595" s="82" t="inlineStr">
        <is>
          <t>{"link": "https://www.themoviedb.org/movie/1048241-my-spy-the-eternal-city/watch?locale=CA", "flatrate": [{"logo_path": "/pvske1MyAoymrs5bguRfVqYiM9a.jpg", "provider_id": 119, "provider_name": "Amazon Prime Video", "display_priority": 1}, {"logo_path": "/8aBqoNeGGr0oSA85iopgNZUOTOc.jpg", "provider_id": 2100, "provider_name": "Amazon Prime Video with Ads", "display_priority": 111}]}</t>
        </is>
      </c>
      <c r="W1595" s="46" t="inlineStr">
        <is>
          <t>0</t>
        </is>
      </c>
      <c r="X1595" s="35" t="n">
        <v>1048241</v>
      </c>
      <c r="Y1595" s="35" t="inlineStr">
        <is>
          <t>[302699, 757725, 1094974, 976734, 648579, 725201, 294793, 31604, 343668, 254904, 1093995, 106021, 267193, 1215162, 35432, 59961, 1410082, 1084577, 504148, 702936]</t>
        </is>
      </c>
      <c r="Z1595" s="35" t="inlineStr">
        <is>
          <t>23%</t>
        </is>
      </c>
      <c r="AA1595" s="35" t="inlineStr">
        <is>
          <t>5.7/10</t>
        </is>
      </c>
      <c r="AB1595" s="35" t="inlineStr">
        <is>
          <t>36/100</t>
        </is>
      </c>
      <c r="AC1595" s="35" t="inlineStr">
        <is>
          <t>https://www.youtube.com/embed/6xJ1F7yFsnU</t>
        </is>
      </c>
      <c r="AD1595" s="98" t="inlineStr">
        <is>
          <t>US</t>
        </is>
      </c>
      <c r="AE1595" s="98" t="inlineStr">
        <is>
          <t>1738625470155</t>
        </is>
      </c>
    </row>
    <row r="1596" ht="14.25" customHeight="1" s="169">
      <c r="A1596" s="93" t="inlineStr">
        <is>
          <t>Navy SEALs</t>
        </is>
      </c>
      <c r="B1596" s="94" t="n">
        <v>21</v>
      </c>
      <c r="C1596" s="131" t="n"/>
      <c r="D1596" s="132" t="n"/>
      <c r="E1596" s="95" t="inlineStr">
        <is>
          <t>Action</t>
        </is>
      </c>
      <c r="F1596" s="117" t="n"/>
      <c r="G1596" s="31" t="n"/>
      <c r="H1596" s="32" t="n"/>
      <c r="I1596" s="96" t="inlineStr">
        <is>
          <t>Orion Pictures</t>
        </is>
      </c>
      <c r="J1596" s="97" t="n">
        <v>1990</v>
      </c>
      <c r="K1596" s="35">
        <f>ROW(K1596)-1</f>
        <v/>
      </c>
      <c r="L1596" s="98" t="b">
        <v>0</v>
      </c>
      <c r="M1596" s="99" t="inlineStr">
        <is>
          <t>Overly long, exceptionally boring military propaganda. The characters are paper thin and can barely even be called characters at all. The action is poorly done and the whole thing is vaguely racist in a way that many of these 80s actioners are. I did enjoy the soundtrack, even if it was just typical generic action music from the era. I just like that genre or music and score I suppose.</t>
        </is>
      </c>
      <c r="N1596" s="76" t="inlineStr">
        <is>
          <t>During a rescue mission, a team of Navy Seals discovers that a terrorist group has access to deadly, US-built Stinger missiles and must set out to locate and destroy them before they can be used.</t>
        </is>
      </c>
      <c r="O1596" s="105" t="inlineStr">
        <is>
          <t>https://image.tmdb.org/t/p/w500/8SGNGtWDOTbbT9XsMTgfoVHGb2s.jpg</t>
        </is>
      </c>
      <c r="P1596" s="106" t="inlineStr">
        <is>
          <t>Charlie Sheen, Michael Biehn, Joanne Whalley, Rick Rossovich, Cyril O'Reilly, Bill Paxton, Dennis Haysbert, Paul Sanchez, Nicholas Kadi, Ronald G. Joseph, S. Epatha Merkerson, Gregory McKinney, Rob Moran, Richard Venture, Mark Carlton, Ira Wheeler, Ron Faber, William Cort, Randy Hall, William Frederick Knight, Nehme Fadlallah, Marc Zuber, Vic Tablian, Nayef Rashed, George Jackos, Ian Tyler, Michael Halphie, Ezra Abraham, John Pruitt, Tom Sean Foley, William Roberts, Michael Fitzpatrick, Cathryn de Prume, Titus Welliver, Duncan Smith, Chuck Pfarrer</t>
        </is>
      </c>
      <c r="Q1596" s="107" t="inlineStr">
        <is>
          <t>Lewis Teague</t>
        </is>
      </c>
      <c r="R1596" s="41" t="inlineStr">
        <is>
          <t>[{"Source": "Internet Movie Database", "Value": "5.5/10"}, {"Source": "Rotten Tomatoes", "Value": "15%"}, {"Source": "Metacritic", "Value": "38/100"}]</t>
        </is>
      </c>
      <c r="S1596" s="108" t="inlineStr">
        <is>
          <t>25,069,101</t>
        </is>
      </c>
      <c r="T1596" s="109" t="inlineStr">
        <is>
          <t>R</t>
        </is>
      </c>
      <c r="U1596" s="110" t="inlineStr">
        <is>
          <t>113</t>
        </is>
      </c>
      <c r="V1596" s="82" t="inlineStr">
        <is>
          <t>{"link": "https://www.themoviedb.org/movie/427910-navy-seals/watch?locale=CA", "buy":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"rent":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"ads": [{"logo_path": "/zLYr7OPvpskMA4S79E3vlCi71iC.jpg", "provider_id": 73, "provider_name": "Tubi TV", "display_priority": 19}], "free": [{"logo_path": "/j7D006Uy3UWwZ6G0xH6BMgIWTzH.jpg", "provider_id": 212, "provider_name": "Hoopla", "display_priority": 8}], "flatrate": [{"logo_path": "/pvske1MyAoymrs5bguRfVqYiM9a.jpg", "provider_id": 119, "provider_name": "Amazon Prime Video", "display_priority": 1}, {"logo_path": "/8aBqoNeGGr0oSA85iopgNZUOTOc.jpg", "provider_id": 2100, "provider_name": "Amazon Prime Video with Ads", "display_priority": 111}]}</t>
        </is>
      </c>
      <c r="W1596" s="46" t="inlineStr">
        <is>
          <t>0</t>
        </is>
      </c>
      <c r="X1596" s="35" t="n">
        <v>427910</v>
      </c>
      <c r="Y1596" s="35" t="inlineStr">
        <is>
          <t>[130267, 567189, 811592, 1094974, 8845, 75674, 767304, 831946, 1241436, 399402, 522016, 270938, 260063, 1410082, 3512, 285423, 299054, 1167271, 193756, 1388808]</t>
        </is>
      </c>
      <c r="Z1596" s="35" t="inlineStr">
        <is>
          <t>15%</t>
        </is>
      </c>
      <c r="AA1596" s="35" t="inlineStr">
        <is>
          <t>5.5/10</t>
        </is>
      </c>
      <c r="AB1596" s="35" t="inlineStr">
        <is>
          <t>38/100</t>
        </is>
      </c>
      <c r="AC1596" s="35" t="inlineStr">
        <is>
          <t>https://www.youtube.com/embed/iNjuk2vVFyY</t>
        </is>
      </c>
      <c r="AD1596" s="98" t="inlineStr">
        <is>
          <t>US</t>
        </is>
      </c>
      <c r="AE1596" s="98" t="inlineStr">
        <is>
          <t>1779317626476</t>
        </is>
      </c>
    </row>
    <row r="1597" ht="14.25" customHeight="1" s="169">
      <c r="A1597" s="93" t="inlineStr">
        <is>
          <t>Fifty Shades of Grey</t>
        </is>
      </c>
      <c r="B1597" s="94" t="n">
        <v>21</v>
      </c>
      <c r="C1597" s="131" t="inlineStr">
        <is>
          <t>Fifty Shades</t>
        </is>
      </c>
      <c r="D1597" s="132" t="n"/>
      <c r="E1597" s="95" t="inlineStr">
        <is>
          <t>Drama</t>
        </is>
      </c>
      <c r="F1597" s="117" t="inlineStr">
        <is>
          <t>Romance</t>
        </is>
      </c>
      <c r="G1597" s="31" t="n"/>
      <c r="H1597" s="32" t="n"/>
      <c r="I1597" s="96" t="inlineStr">
        <is>
          <t>Universal Pictures</t>
        </is>
      </c>
      <c r="J1597" s="97" t="n">
        <v>2015</v>
      </c>
      <c r="K1597" s="35">
        <f>ROW(K1597)-1</f>
        <v/>
      </c>
      <c r="L1597" s="98" t="b">
        <v>0</v>
      </c>
      <c r="M1597" s="99" t="inlineStr">
        <is>
          <t>Not much to like here other than a couple of catchy songs. The main relationship of this movie is so deeply problematic and uninteresting. Christian has the feel of a stalker or predator, and seems like he has killed someone before. Anastasia constantly says she isn't into anything going on, but he somehow convinces her that everything is OK. Dornan has a very unconvincing american accent, and Johnson is just all around terrible. It doesn't help her that the script gives absolutely nothing to work with. I'd imagine these are some pretty awful books.</t>
        </is>
      </c>
      <c r="N1597" s="76" t="inlineStr">
        <is>
          <t>When college senior Anastasia Steele steps in for her sick roommate to interview prominent businessman Christian Grey for their campus paper, little does she realize the path her life will take. Christian, as enigmatic as he is rich and powerful, finds himself strangely drawn to Ana, and she to him. Though sexually inexperienced, Ana plunges headlong into an affair -- and learns that Christian's true sexual proclivities push the boundaries of pain and pleasure.</t>
        </is>
      </c>
      <c r="O1597" s="105" t="inlineStr">
        <is>
          <t>https://image.tmdb.org/t/p/w500/63kGofUkt1Mx0SIL4XI4Z5AoSgt.jpg</t>
        </is>
      </c>
      <c r="P1597" s="106" t="inlineStr">
        <is>
          <t>Dakota Johnson, Jamie Dornan, Jennifer Ehle, Eloise Mumford, Victor Rasuk, Luke Grimes, Marcia Gay Harden, Rita Ora, Max Martini, Callum Keith Rennie, Andrew Airlie, Dylan Neal, Elliat Albrecht, Rachel Skarsten, Emily Fonda, Anthony Konechny, Bruce Dawson, Tom Butler, Christine Willes, Chris Shields, Anna Louise Sargeant, Megan Danso, Jason Cermak, Brent McLaren, Steven Cree Molison, Elise Gatien, Reese Alexander, David Orth, Julia Dominczak, Brandi Alexander, Raj Lal, Matthew Hoglie</t>
        </is>
      </c>
      <c r="Q1597" s="107" t="inlineStr">
        <is>
          <t>Sam Taylor-Johnson</t>
        </is>
      </c>
      <c r="R1597" s="41" t="inlineStr">
        <is>
          <t>[{"Source": "Internet Movie Database", "Value": "4.2/10"}, {"Source": "Rotten Tomatoes", "Value": "25%"}, {"Source": "Metacritic", "Value": "46/100"}]</t>
        </is>
      </c>
      <c r="S1597" s="108" t="inlineStr">
        <is>
          <t>569,651,467</t>
        </is>
      </c>
      <c r="T1597" s="109" t="inlineStr">
        <is>
          <t>R</t>
        </is>
      </c>
      <c r="U1597" s="110" t="inlineStr">
        <is>
          <t>125</t>
        </is>
      </c>
      <c r="V1597" s="82" t="inlineStr">
        <is>
          <t>{"link": "https://www.themoviedb.org/movie/216015-fifty-shades-of-grey/watch?locale=CA", "flatrate": [{"logo_path": "/pbpMk2JmcoNnQwx5JGpXngfoWtp.jpg", "provider_id": 8, "provider_name": "Netflix", "display_priority": 0}, {"logo_path": "/dpR8r13zWDeUR0QkzWidrdMxa56.jpg", "provider_id": 1796, "provider_name": "Netflix Standard with Ads", "display_priority": 93}], "buy":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"rent":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t>
        </is>
      </c>
      <c r="W1597" s="46" t="inlineStr">
        <is>
          <t>40,000,000</t>
        </is>
      </c>
      <c r="X1597" s="35" t="n">
        <v>216015</v>
      </c>
      <c r="Y1597" s="35" t="inlineStr">
        <is>
          <t>[928270, 341174, 337167, 2251, 12994, 420622, 9769, 345, 15720, 26579, 250225, 1079091, 8984, 619979, 390584, 172226, 2057, 1412, 11845, 370663]</t>
        </is>
      </c>
      <c r="Z1597" s="35" t="inlineStr">
        <is>
          <t>25%</t>
        </is>
      </c>
      <c r="AA1597" s="35" t="inlineStr">
        <is>
          <t>4.2/10</t>
        </is>
      </c>
      <c r="AB1597" s="35" t="inlineStr">
        <is>
          <t>46/100</t>
        </is>
      </c>
      <c r="AC1597" s="35" t="inlineStr">
        <is>
          <t>https://www.youtube.com/embed/6FDTMRK7-24</t>
        </is>
      </c>
      <c r="AD1597" s="98" t="inlineStr">
        <is>
          <t>US</t>
        </is>
      </c>
      <c r="AE1597" s="98" t="inlineStr">
        <is>
          <t>1741625196140</t>
        </is>
      </c>
    </row>
    <row r="1598" ht="14.25" customHeight="1" s="169">
      <c r="A1598" s="93" t="inlineStr">
        <is>
          <t>Fear Street: Prom Queen</t>
        </is>
      </c>
      <c r="B1598" s="94" t="n">
        <v>21</v>
      </c>
      <c r="C1598" s="131" t="inlineStr">
        <is>
          <t>Fear Street</t>
        </is>
      </c>
      <c r="D1598" s="132" t="n"/>
      <c r="E1598" s="95" t="inlineStr">
        <is>
          <t>Horror</t>
        </is>
      </c>
      <c r="F1598" s="117" t="inlineStr">
        <is>
          <t>Slasher</t>
        </is>
      </c>
      <c r="G1598" s="31" t="n"/>
      <c r="H1598" s="32" t="inlineStr">
        <is>
          <t>Netflix</t>
        </is>
      </c>
      <c r="I1598" s="96" t="inlineStr">
        <is>
          <t>Netflix</t>
        </is>
      </c>
      <c r="J1598" s="97" t="n">
        <v>2025</v>
      </c>
      <c r="K1598" s="35">
        <f>ROW(K1598)-1</f>
        <v/>
      </c>
      <c r="L1598" s="98" t="b">
        <v>0</v>
      </c>
      <c r="M1598" s="99" t="inlineStr">
        <is>
          <t>What an incredible disappointment. I hesitate to even call this a Fear Street movie because it has essentially nothing to do with the trilogy, is a massive drop-off in quality, and doesn't even really have the supernatural/slasher merged vibe. This is a straight slasher, but with none of the qualities of what makes the best slashers good. There is no build up to any of the kills, so much so that almost all of the characters don't even know there is a murderer before they are murdered. This eliminates any of the intrigue into who is doing the murders. None of the characters care who is killing, so why should we. None of the characters are well established or likeable, so it doesn't really matter if they live or die. I was more attached to Martin, like the 10th most important character in the original trilogy, than anyone in this. A large portion of this movie consists of terrible dancing by the cast, that culminates in possibly the worst dance battle in the history of film. Ariana Greenblatt is completely wasted in this, and she was the only actor that brought anything to their role. This is more of a straight to VHS slasher movie than a Fear Street movie, but I guess that's the difference between Netflix produced films and films bought by Netflix for distribution.</t>
        </is>
      </c>
      <c r="N1598" s="76" t="inlineStr">
        <is>
          <t>Who will be voted queen at Shadyside High's 1988 prom? For underdog Lori, competition is cutthroat even before someone starts killing off the candidates.</t>
        </is>
      </c>
      <c r="O1598" s="105" t="inlineStr">
        <is>
          <t>https://image.tmdb.org/t/p/w500/gevScWYkF8l5i9NjFSXo8HfPNyy.jpg</t>
        </is>
      </c>
      <c r="P1598" s="106" t="inlineStr">
        <is>
          <t>India Fowler, Suzanna Son, Fina Strazza, Katherine Waterston, Lili Taylor, Chris Klein, Ariana Greenblatt, David Iacono, Darrin Baker, Ella Rubin, Rebecca Ablack, Ilan O'Driscoll, Ryan Rosery, Damian Romeo, Dakota Taylor, Luke Kimball, Eden Summer Gilmore, Brennan Clost, Cecilia Lee, Joseph Chiu, Tom Keat, Dale Whibley, Christopher B. MacCabe, Joanne Boland, J.D. Nicholsen, Milton Barnes, Colin Platt, Chiamaka Glory, Alexander Eling, Jai Jai Jones, Fallon Bowman, Rob Moore, Jazlyn Wong-lee, Zachary Rivard, Reece Feldman</t>
        </is>
      </c>
      <c r="Q1598" s="107" t="inlineStr">
        <is>
          <t>Matt Palmer</t>
        </is>
      </c>
      <c r="R1598" s="121" t="inlineStr">
        <is>
          <t>[{"Source": "Internet Movie Database", "Value": "5.1/10"}, {"Source": "Rotten Tomatoes", "Value": "27%"}, {"Source": "Metacritic", "Value": "41/100"}]</t>
        </is>
      </c>
      <c r="S1598" s="108" t="inlineStr">
        <is>
          <t>0</t>
        </is>
      </c>
      <c r="T1598" s="109" t="inlineStr">
        <is>
          <t>R</t>
        </is>
      </c>
      <c r="U1598" s="110" t="inlineStr">
        <is>
          <t>90</t>
        </is>
      </c>
      <c r="V1598" s="82" t="inlineStr">
        <is>
          <t>{"link": "https://www.themoviedb.org/movie/1001414-fear-street-prom-queen/watch?locale=CA", "flatrate": [{"logo_path": "/pbpMk2JmcoNnQwx5JGpXngfoWtp.jpg", "provider_id": 8, "provider_name": "Netflix", "display_priority": 0}, {"logo_path": "/dpR8r13zWDeUR0QkzWidrdMxa56.jpg", "provider_id": 1796, "provider_name": "Netflix Standard with Ads", "display_priority": 93}]}</t>
        </is>
      </c>
      <c r="W1598" s="111" t="inlineStr">
        <is>
          <t>0</t>
        </is>
      </c>
      <c r="X1598" s="35" t="n">
        <v>1001414</v>
      </c>
      <c r="Y1598" s="35" t="inlineStr">
        <is>
          <t>[46420, 115210, 6466, 460885, 480100, 13186, 1029281, 34583, 10781, 1309083, 4488, 16271, 10131, 1081208, 543917, 11675, 285923, 9792, 1426297, 1356236]</t>
        </is>
      </c>
      <c r="Z1598" s="35" t="inlineStr">
        <is>
          <t>27%</t>
        </is>
      </c>
      <c r="AA1598" s="35" t="inlineStr">
        <is>
          <t>5.1/10</t>
        </is>
      </c>
      <c r="AB1598" s="35" t="inlineStr">
        <is>
          <t>41/100</t>
        </is>
      </c>
      <c r="AC1598" s="35" t="inlineStr">
        <is>
          <t>https://www.youtube.com/embed/gYbnjaK5nsI</t>
        </is>
      </c>
      <c r="AD1598" s="98" t="inlineStr">
        <is>
          <t>US</t>
        </is>
      </c>
      <c r="AE1598" s="98" t="inlineStr">
        <is>
          <t>1750551711899</t>
        </is>
      </c>
    </row>
    <row r="1599" ht="14.25" customHeight="1" s="169">
      <c r="A1599" s="93" t="inlineStr">
        <is>
          <t>Pixels</t>
        </is>
      </c>
      <c r="B1599" s="94" t="n">
        <v>21</v>
      </c>
      <c r="C1599" s="131" t="inlineStr">
        <is>
          <t>Sandlerverse</t>
        </is>
      </c>
      <c r="D1599" s="132" t="n"/>
      <c r="E1599" s="95" t="inlineStr">
        <is>
          <t>Comedy</t>
        </is>
      </c>
      <c r="F1599" s="117" t="n"/>
      <c r="G1599" s="31" t="n"/>
      <c r="H1599" s="32" t="n"/>
      <c r="I1599" s="96" t="inlineStr">
        <is>
          <t>Columbia Pictures</t>
        </is>
      </c>
      <c r="J1599" s="97" t="n">
        <v>2015</v>
      </c>
      <c r="K1599" s="35">
        <f>ROW(K1599)-1</f>
        <v/>
      </c>
      <c r="L1599" s="98" t="b">
        <v>0</v>
      </c>
      <c r="M1599" s="99" t="inlineStr">
        <is>
          <t>I know this movie sucks. It's terrible. There really aren't any redeeming qualities about it. But, for some reason, I kind of like it. Maybe it's because I like video games, or maybe it's cause I like Sandler, or maybe it's cause I wish Kevin James was the president. I don't know. I know it's awful and should probably be in the single digits, but I kind of enjoy it.</t>
        </is>
      </c>
      <c r="N1599" s="37" t="inlineStr">
        <is>
          <t>Video game experts are recruited by the military to fight 1980s-era video game characters who've attacked New York.</t>
        </is>
      </c>
      <c r="O1599" s="38" t="inlineStr">
        <is>
          <t>https://image.tmdb.org/t/p/w500/rV5DzghQv6z6Yagak6ysKE77nuf.jpg</t>
        </is>
      </c>
      <c r="P1599" s="39" t="inlineStr">
        <is>
          <t>Adam Sandler, Kevin James, Michelle Monaghan, Peter Dinklage, Josh Gad, Matt Lintz, Brian Cox, Denis Akiyama, Sean Bean, Jane Krakowski, Dan Aykroyd, Affion Crockett, Lainie Kazan, Ashley Benson, Tom McCarthy, Tim Herlihy, Jackie Sandler, Jared Sandler, William S. Taylor, Rose Rollins, Tucker Smallwood, Serena Williams, Martha Stewart, Allen Covert, Bill Lake, Mark Whelan, Dan Patrick, Robert Smigel, Steve Koren, Sadie Sandler, Sunny Sandler, Hannah Covert, Abigail Covert, Sienna James, Shea James, Chris Titone, Jonathan Loughran, Toru Iwatani, Anthony Ippolito, Jared Riley, Andrew Bambridge, Jacob Shinder, Jack Fulton, Kevin Grady, Bridget Graham, Jocelyn Hudon, Margaret Killingbeck, Ron Mustafaa, Meher Pavri, Annika Pergament, Lamont James, James Preston Rogers, Bola Olubowale, Rob Archer, Mark Sparks, Steve Wiebe, Sara Haines, Derwin Philips, Michael Boisvert, Colleen Reynolds, Jimi Shlag, Emily Jenkins, Sistah Lois, Andrew McMichael, Gary Douglas, Eric Trask, Susie McLean, Daryl Hall, John Oates, Matt Frewer, Billy West, Holly Beavon, Fiona Shaw, Nick Swardson, Joshua Holmes, Jean Christophe Loustau, Dave Reachill, Tyler Malazo, Carlos Alazraqui, Billy West, Holly Beavon</t>
        </is>
      </c>
      <c r="Q1599" s="40" t="inlineStr">
        <is>
          <t>Chris Columbus</t>
        </is>
      </c>
      <c r="R1599" s="41" t="inlineStr">
        <is>
          <t>[{"Source": "Internet Movie Database", "Value": "5.6/10"}, {"Source": "Rotten Tomatoes", "Value": "17%"}, {"Source": "Metacritic", "Value": "27/100"}]</t>
        </is>
      </c>
      <c r="S1599" s="42" t="inlineStr">
        <is>
          <t>244,874,809</t>
        </is>
      </c>
      <c r="T1599" s="43" t="inlineStr">
        <is>
          <t>PG-13</t>
        </is>
      </c>
      <c r="U1599" s="44" t="inlineStr">
        <is>
          <t>106</t>
        </is>
      </c>
      <c r="V1599" s="45" t="inlineStr">
        <is>
          <t>{"link": "https://www.themoviedb.org/movie/257344-pixels/watch?locale=CA", "buy":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"rent":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"flatrate": [{"logo_path": "/pvske1MyAoymrs5bguRfVqYiM9a.jpg", "provider_id": 119, "provider_name": "Amazon Prime Video", "display_priority": 1}, {"logo_path": "/esiLBRzDUwodjfN8gA4qj7l3ZF7.jpg", "provider_id": 1794, "provider_name": "Starz Amazon Channel", "display_priority": 92}, {"logo_path": "/8aBqoNeGGr0oSA85iopgNZUOTOc.jpg", "provider_id": 2100, "provider_name": "Amazon Prime Video with Ads", "display_priority": 111}]}</t>
        </is>
      </c>
      <c r="W1599" s="46" t="inlineStr">
        <is>
          <t>88,000,000</t>
        </is>
      </c>
      <c r="X1599" s="35" t="n">
        <v>257344</v>
      </c>
      <c r="Y1599" s="35" t="inlineStr">
        <is>
          <t>[15601, 11884, 228161, 1497, 324857, 602, 141052, 1022787, 487186, 454626, 82690, 424783, 24428, 100402, 726664, 384018, 86828, 404368, 1061474, 581997]</t>
        </is>
      </c>
      <c r="Z1599" s="35" t="inlineStr">
        <is>
          <t>17%</t>
        </is>
      </c>
      <c r="AA1599" s="35" t="inlineStr">
        <is>
          <t>5.6/10</t>
        </is>
      </c>
      <c r="AB1599" s="35" t="inlineStr">
        <is>
          <t>27/100</t>
        </is>
      </c>
      <c r="AC1599" s="35" t="inlineStr">
        <is>
          <t>https://www.youtube.com/embed/v5kTR1MGBuw</t>
        </is>
      </c>
      <c r="AD1599" s="98" t="inlineStr">
        <is>
          <t>US</t>
        </is>
      </c>
      <c r="AE1599" s="98" t="n">
        <v>1731215633548</v>
      </c>
    </row>
    <row r="1600" ht="14.25" customHeight="1" s="169">
      <c r="A1600" s="93" t="inlineStr">
        <is>
          <t>Assassins</t>
        </is>
      </c>
      <c r="B1600" s="94" t="n">
        <v>20</v>
      </c>
      <c r="C1600" s="131" t="n"/>
      <c r="D1600" s="132" t="n"/>
      <c r="E1600" s="95" t="inlineStr">
        <is>
          <t>Action</t>
        </is>
      </c>
      <c r="F1600" s="117" t="inlineStr">
        <is>
          <t>Thriller</t>
        </is>
      </c>
      <c r="G1600" s="31" t="n"/>
      <c r="H1600" s="32" t="n"/>
      <c r="I1600" s="96" t="inlineStr">
        <is>
          <t>Warner Bros.</t>
        </is>
      </c>
      <c r="J1600" s="97" t="n">
        <v>1995</v>
      </c>
      <c r="K1600" s="35">
        <f>ROW(K1600)-1</f>
        <v/>
      </c>
      <c r="L1600" s="98" t="b">
        <v>0</v>
      </c>
      <c r="M1600" s="99" t="inlineStr">
        <is>
          <t>Overly complicated and yet painfully dull. The dialogue is terrible and awkward, leaving the whole movie feeling unnatural. The plot is trying so hard to be thrilling but is instead convoluted and full of inexplicable character decisions. Antonio Banderas is really mugging his ass off the entire movie, giving it at all. This is contrasted by Sylvester Stallone, who doesn't act for a single second for the entire movie. He just shows up, reads his lines and collects his paycheck. The action is boring and poorly shot, where they try to shake the camera around or play cheap tricks to make you believe more is happening than what they filmed. Outside of Banderas' acting, and his now famous meme, there isn't anything of value to come out of this movie.</t>
        </is>
      </c>
      <c r="N1600" s="49" t="inlineStr">
        <is>
          <t>Assassin Robert Rath arrives at a funeral to kill a prominent mobster, only to witness a rival hired gun complete the job for him -- with grisly results. Horrified by the murder of innocent bystanders, Rath decides to take one last job and then return to civilian life. But finding his way out of the world of contract killing grows ever more dangerous as Rath falls for his female target and becomes a marked man himself.</t>
        </is>
      </c>
      <c r="O1600" s="50" t="inlineStr">
        <is>
          <t>https://image.tmdb.org/t/p/w500/kgqS4jn60E8UIExfceMUExB3ZKK.jpg</t>
        </is>
      </c>
      <c r="P1600" s="51" t="inlineStr">
        <is>
          <t>Sylvester Stallone, Antonio Banderas, Julianne Moore, Anatoli Davydov, Muse Watson, Steve Kahan, Kelly Rowan, Reed Diamond, Kai Wulff, Kerry Skalsky, James Douglas Haskins, Stephen Liska, John Harms, Edward J. Rosen, Christina Orchid, Bruce R. Orchid, Sue Carolyn Wise, James Oliver, Ron Ben Jarrett, Marian Collier, Dave Young, Ragna Sigrun, Mark Woodford, Anibal O. Lleras, Marta Labatut, Choco Orta, Ivonne Piazza, Ángel Vázquez, Axel Anderson, David Dollase, Jim Graham, Wally Dalton, Paul Tuerpe, John Procaccino, Nerissa E. Williams, Juan Manuel Lebrón, Eddie Bellaflores, Thomas Helgeland, James W. Gavin, Scott Stuber, Richard Blum, Michael DeCourcey, Whitey Shapiro, Stefan Enriquez, Fulvio Cecere, Shirley Oliver, Eric Sather, Wally Gudgell, J. Mills Goodloe, Peter Sebastian Lackaff, John Lamar, Ernie Hall, Calli Medved, Robert Sanders, Rhonda J. Osborne, Christina Herrera, Cary Sanchez, Frank R. Jimenez Jr., Jeff King, David "Shark" Fralick, Bob Minor</t>
        </is>
      </c>
      <c r="Q1600" s="52" t="inlineStr">
        <is>
          <t>Richard Donner</t>
        </is>
      </c>
      <c r="R1600" s="62" t="inlineStr">
        <is>
          <t>[{"Source": "Internet Movie Database", "Value": "6.3/10"}, {"Source": "Rotten Tomatoes", "Value": "18%"}]</t>
        </is>
      </c>
      <c r="S1600" s="60" t="inlineStr">
        <is>
          <t>30,303,072</t>
        </is>
      </c>
      <c r="T1600" s="55" t="inlineStr">
        <is>
          <t>R</t>
        </is>
      </c>
      <c r="U1600" s="56" t="inlineStr">
        <is>
          <t>132</t>
        </is>
      </c>
      <c r="V1600" s="57" t="inlineStr">
        <is>
          <t>{"link": "https://www.themoviedb.org/movie/9691-assassins/watch?locale=CA", "buy":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"rent":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t>
        </is>
      </c>
      <c r="W1600" s="61" t="inlineStr">
        <is>
          <t>50,000,000</t>
        </is>
      </c>
      <c r="X1600" s="35" t="n">
        <v>9691</v>
      </c>
      <c r="Y1600" s="35" t="inlineStr">
        <is>
          <t>[400535, 1428, 4824, 7516, 5916, 725201, 10431, 138103, 9386, 106021, 945937, 9705, 8068, 27576, 27342, 73499, 62046, 949, 7304, 71677]</t>
        </is>
      </c>
      <c r="Z1600" s="35" t="inlineStr">
        <is>
          <t>18%</t>
        </is>
      </c>
      <c r="AA1600" s="35" t="inlineStr">
        <is>
          <t>6.3/10</t>
        </is>
      </c>
      <c r="AB1600" s="35" t="inlineStr">
        <is>
          <t>N/A</t>
        </is>
      </c>
      <c r="AC1600" s="35" t="inlineStr">
        <is>
          <t>https://www.youtube.com/embed/XCuD8Q_Y10Q</t>
        </is>
      </c>
      <c r="AD1600" s="98" t="inlineStr">
        <is>
          <t>US</t>
        </is>
      </c>
      <c r="AE1600" s="98" t="n">
        <v>1731215633548</v>
      </c>
    </row>
    <row r="1601" ht="14.25" customHeight="1" s="169">
      <c r="A1601" s="93" t="inlineStr">
        <is>
          <t>The Karate Kid Part III</t>
        </is>
      </c>
      <c r="B1601" s="94" t="n">
        <v>20</v>
      </c>
      <c r="C1601" s="131" t="inlineStr">
        <is>
          <t>The Karate Kid</t>
        </is>
      </c>
      <c r="D1601" s="132" t="n"/>
      <c r="E1601" s="95" t="inlineStr">
        <is>
          <t>Sports</t>
        </is>
      </c>
      <c r="F1601" s="117" t="inlineStr">
        <is>
          <t>Martial Arts</t>
        </is>
      </c>
      <c r="G1601" s="31" t="n"/>
      <c r="H1601" s="32" t="n"/>
      <c r="I1601" s="96" t="inlineStr">
        <is>
          <t>Columbia Pictures</t>
        </is>
      </c>
      <c r="J1601" s="97" t="n">
        <v>1989</v>
      </c>
      <c r="K1601" s="35">
        <f>ROW(K1601)-1</f>
        <v/>
      </c>
      <c r="L1601" s="98" t="b">
        <v>0</v>
      </c>
      <c r="M1601" s="99" t="inlineStr">
        <is>
          <t>A worse version of the two movies that came before. The villains are comic book levels of insane. They are completely unhinged psychopaths and it's hard to even take them seriously sometimes with how ridiculous they act. Terry Silver's plan makes no sense at all. It's so elaborate, and relies on so many uncontrollable variables. Daniel is so annoying and behaves so irrationally throughout the majority of the runtime. Miyagi is the only character in this movie with any sense and that acts like a real human. The karate isn't exciting to watch, and it leaves you almost wishing they resolved the conflict without violence.</t>
        </is>
      </c>
      <c r="N1601" s="49" t="inlineStr">
        <is>
          <t>Despondent over the closing of his karate school, Cobra Kai teacher John Kreese joins a ruthless businessman and martial artist to get revenge on Daniel and Mr. Miyagi.</t>
        </is>
      </c>
      <c r="O1601" s="50" t="inlineStr">
        <is>
          <t>https://image.tmdb.org/t/p/w500/zE58VthFwD9vKy1vEDnSYR6loqm.jpg</t>
        </is>
      </c>
      <c r="P1601" s="51" t="inlineStr">
        <is>
          <t>Ralph Macchio, Pat Morita, Robyn Lively, Thomas Ian Griffith, Martin Kove, Sean Kanan, Jonathan Avildsen, William Christopher Ford, Randee Heller, Pat E. Johnson, Rick Hurst, Frances Bay, Joseph V. Perry, Jan Tříska, Diana Webster, Patrick R. Posada, C. Darnell Rose, Glenn Medeiros, Gabriel Jarret, Doc Duhame, Randell Dennis Widner, Raymond S. Sua, Garth Johnson, E. David Tetro, Helen Lin, Meilani Paul, John Timothy Botka, Earnest Hart Jr., Fred Moon</t>
        </is>
      </c>
      <c r="Q1601" s="52" t="inlineStr">
        <is>
          <t>John G. Avildsen</t>
        </is>
      </c>
      <c r="R1601" s="53" t="inlineStr">
        <is>
          <t>[{"Source": "Internet Movie Database", "Value": "5.4/10"}, {"Source": "Rotten Tomatoes", "Value": "18%"}, {"Source": "Metacritic", "Value": "36/100"}]</t>
        </is>
      </c>
      <c r="S1601" s="54" t="inlineStr">
        <is>
          <t>38,956,288</t>
        </is>
      </c>
      <c r="T1601" s="55" t="inlineStr">
        <is>
          <t>PG</t>
        </is>
      </c>
      <c r="U1601" s="56" t="inlineStr">
        <is>
          <t>112</t>
        </is>
      </c>
      <c r="V1601" s="57" t="inlineStr">
        <is>
          <t>{"link": "https://www.themoviedb.org/movie/10495-the-karate-kid-part-iii/watch?locale=CA", "buy":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"rent":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"flatrate": [{"logo_path": "/ewOptMVIYcOadMGGJz8DJueH2bH.jpg", "provider_id": 230, "provider_name": "Crave", "display_priority": 5}, {"logo_path": "/cQjWvOiKRPeSuWRNGegcBjyqVbR.jpg", "provider_id": 469, "provider_name": "Club Illico", "display_priority": 51}, {"logo_path": "/esiLBRzDUwodjfN8gA4qj7l3ZF7.jpg", "provider_id": 1794, "provider_name": "Starz Amazon Channel", "display_priority": 92}, {"logo_path": "/qcKfSyX4xkXESjHrkO8cZLRJkn6.jpg", "provider_id": 2604, "provider_name": "Crave Amazon Channel", "display_priority": 140}]}</t>
        </is>
      </c>
      <c r="W1601" s="58" t="inlineStr">
        <is>
          <t>12,500,000</t>
        </is>
      </c>
      <c r="X1601" s="35" t="n">
        <v>10495</v>
      </c>
      <c r="Y1601" s="35" t="inlineStr">
        <is>
          <t>[1885, 64686, 38575, 1011477, 480530, 308504, 677179, 272, 19855, 804095, 263341, 24767, 43922, 1016414, 1380682, 1328803, 57212, 34421, 14012, 35371]</t>
        </is>
      </c>
      <c r="Z1601" s="35" t="inlineStr">
        <is>
          <t>18%</t>
        </is>
      </c>
      <c r="AA1601" s="35" t="inlineStr">
        <is>
          <t>5.4/10</t>
        </is>
      </c>
      <c r="AB1601" s="35" t="inlineStr">
        <is>
          <t>36/100</t>
        </is>
      </c>
      <c r="AC1601" s="35" t="inlineStr">
        <is>
          <t>https://www.youtube.com/embed/0YFWFJOvjwQ</t>
        </is>
      </c>
      <c r="AD1601" s="98" t="inlineStr">
        <is>
          <t>US</t>
        </is>
      </c>
      <c r="AE1601" s="98" t="n">
        <v>1731215633548</v>
      </c>
    </row>
    <row r="1602" ht="14.25" customHeight="1" s="169">
      <c r="A1602" s="93" t="inlineStr">
        <is>
          <t>Tammy and the T-Rex</t>
        </is>
      </c>
      <c r="B1602" s="94" t="n">
        <v>20</v>
      </c>
      <c r="C1602" s="131" t="n"/>
      <c r="D1602" s="132" t="n"/>
      <c r="E1602" s="95" t="inlineStr">
        <is>
          <t>Comedy</t>
        </is>
      </c>
      <c r="F1602" s="117" t="inlineStr">
        <is>
          <t>Sci-Fi</t>
        </is>
      </c>
      <c r="G1602" s="31" t="n"/>
      <c r="H1602" s="32" t="n"/>
      <c r="I1602" s="96" t="inlineStr">
        <is>
          <t>Imperial Entertainment</t>
        </is>
      </c>
      <c r="J1602" s="97" t="n">
        <v>1994</v>
      </c>
      <c r="K1602" s="35">
        <f>ROW(K1602)-1</f>
        <v/>
      </c>
      <c r="L1602" s="98" t="b">
        <v>0</v>
      </c>
      <c r="M1602" s="99" t="inlineStr">
        <is>
          <t xml:space="preserve">It's very hard to tell whether you are laughing with or at this movie. There are plenty of laugh out loud scenes, but often they are from terrible film making. A lot of the jokes that they actually wrote in don't work at all. Some of the worst green screen work in the history of film. But then again, it's possible they made it this bad on purpose. For the record, I watched the extra gore cut from 2019, and it seems like that is an improvement over the theatrical release. A lot of the new gore effects look very bad, but are funny, which might have been the point. </t>
        </is>
      </c>
      <c r="N1602" s="49" t="inlineStr">
        <is>
          <t>An evil scientist implants the brain of a murdered high school student into an animatronic Tyrannosaurus, who later wreaks vengeance on the bullies who killed him, and is reunited with his sweetheart.</t>
        </is>
      </c>
      <c r="O1602" s="50" t="inlineStr">
        <is>
          <t>https://image.tmdb.org/t/p/w500/uT3W8PIO0NUZqaSxsgNVKoDij1e.jpg</t>
        </is>
      </c>
      <c r="P1602" s="51" t="inlineStr">
        <is>
          <t>Denise Richards, Paul Walker, George Pilgrim, John Franklin, Terry Kiser, Theo Forsett, Ellen Dubin, George Buck Flower, Ken Carpenter, Sean Whalen, J. Jay Saunders, John Edmondson, Michele Maika, Ken Chandler, Shevonne Durkin, Efren Ramirez, John F. Goff, Poppy Montgomery, John Conway</t>
        </is>
      </c>
      <c r="Q1602" s="52" t="inlineStr">
        <is>
          <t>Stewart Raffill</t>
        </is>
      </c>
      <c r="R1602" s="59" t="inlineStr">
        <is>
          <t>[{"Source": "Internet Movie Database", "Value": "5.4/10"}, {"Source": "Rotten Tomatoes", "Value": "43%"}]</t>
        </is>
      </c>
      <c r="S1602" s="54" t="inlineStr">
        <is>
          <t>0</t>
        </is>
      </c>
      <c r="T1602" s="55" t="inlineStr">
        <is>
          <t>PG-13</t>
        </is>
      </c>
      <c r="U1602" s="56" t="inlineStr">
        <is>
          <t>91</t>
        </is>
      </c>
      <c r="V1602" s="57" t="inlineStr">
        <is>
          <t>{"link": "https://www.themoviedb.org/movie/55563-tammy-and-the-t-rex/watch?locale=CA", "ads": [{"logo_path": "/vLZKlXUNDcZR7ilvfY9Wr9k80FZ.jpg", "provider_id": 538, "provider_name": "Plex", "display_priority": 81}, {"logo_path": "/jpEV1w3CnrpDQ1vRvGQIZF1S6vA.jpg", "provider_id": 1957, "provider_name": "Cineverse", "display_priority": 99}], "free": [{"logo_path": "/vLZKlXUNDcZR7ilvfY9Wr9k80FZ.jpg", "provider_id": 538, "provider_name": "Plex", "display_priority": 81}]}</t>
        </is>
      </c>
      <c r="W1602" s="58" t="inlineStr">
        <is>
          <t>1,000,000</t>
        </is>
      </c>
      <c r="X1602" s="35" t="n">
        <v>55563</v>
      </c>
      <c r="Y1602" s="35" t="inlineStr">
        <is>
          <t>[41759, 14248, 590223, 52639, 42469, 2687, 767825, 17796, 14831, 28437, 740903, 17898, 28370, 351286, 1858, 3145, 10787, 11379, 3124, 9785]</t>
        </is>
      </c>
      <c r="Z1602" s="35" t="inlineStr">
        <is>
          <t>43%</t>
        </is>
      </c>
      <c r="AA1602" s="35" t="inlineStr">
        <is>
          <t>5.4/10</t>
        </is>
      </c>
      <c r="AB1602" s="35" t="inlineStr">
        <is>
          <t>N/A</t>
        </is>
      </c>
      <c r="AC1602" s="35" t="inlineStr">
        <is>
          <t>https://www.youtube.com/embed/QLqFGQYp0zo</t>
        </is>
      </c>
      <c r="AD1602" s="98" t="inlineStr">
        <is>
          <t>US</t>
        </is>
      </c>
      <c r="AE1602" s="98" t="n">
        <v>1731215633548</v>
      </c>
    </row>
    <row r="1603" ht="14.25" customHeight="1" s="169">
      <c r="A1603" s="93" t="inlineStr">
        <is>
          <t>Underdog</t>
        </is>
      </c>
      <c r="B1603" s="94" t="n">
        <v>20</v>
      </c>
      <c r="C1603" s="131" t="inlineStr">
        <is>
          <t>Disney Live Action</t>
        </is>
      </c>
      <c r="D1603" s="132" t="n"/>
      <c r="E1603" s="95" t="inlineStr">
        <is>
          <t>Action</t>
        </is>
      </c>
      <c r="F1603" s="117" t="inlineStr">
        <is>
          <t>Family</t>
        </is>
      </c>
      <c r="G1603" s="31" t="n"/>
      <c r="H1603" s="32" t="n"/>
      <c r="I1603" s="96" t="inlineStr">
        <is>
          <t>Disney</t>
        </is>
      </c>
      <c r="J1603" s="97" t="n">
        <v>2007</v>
      </c>
      <c r="K1603" s="35">
        <f>ROW(K1603)-1</f>
        <v/>
      </c>
      <c r="L1603" s="98" t="b">
        <v>0</v>
      </c>
      <c r="M1603" s="99" t="inlineStr">
        <is>
          <t>When I was a kid, I loved this movie. I thought it was amazing, a dog superhero was the best thing ever, and I would ride or die with this movie. But I, like many kids, was an idiot, and that is ok to admit (looking at you fans of the Star Wars prequels). This movie is horrible. The story is pretty much non-existent, it's just a standard "dad and son have grown apart" movie with poorly concocted superhero lampooning. I enjoyed the performance from Patrick Warburton, but the rest of this cast is awful. John Belushi's brother just isn't that interesting or funny, and there is a reason Alex Neuberger never did anything else. These moving animal mouth movies are always so weird to watch, where the animal usually moves like a regular animal, but then it's mouth just start moving unnaturally and it gets thrown around the room with CGI. The action is awful and the characters make bizarre decisions at every moment. I do still like the theme song though, and the dogs are cute when they aren't talking.</t>
        </is>
      </c>
      <c r="N1603" s="49" t="inlineStr">
        <is>
          <t>A lab accident gives a beagle named Shoeshine some serious superpowers -- a secret that the dog eventually shares with the young boy who becomes his owner and friend.</t>
        </is>
      </c>
      <c r="O1603" s="50" t="inlineStr">
        <is>
          <t>https://image.tmdb.org/t/p/w500/pqGahPUmqrXbkeTQg7HCUa4VeHV.jpg</t>
        </is>
      </c>
      <c r="P1603" s="51" t="inlineStr">
        <is>
          <t>Jason Lee, Jim Belushi, Patrick Warburton, John Slattery, Peter Dinklage, Brad Garrett, Taylor Momsen, Amy Adams, Alex Neuberger, Larry Vigus, Bates Wilder, Frank Ridley, Alexander 'Alex' Garde, Diana Shneider, Samantha Bee, John Franchi, Ezra Buzzington, Jay Leno, Susie Castillo, Phil Morris, Michael Massee, Cam Clarke, John DiMaggio, Danny Mastrogiorgio, Jess Harnell, Susan Garfield, Timothy Crowe</t>
        </is>
      </c>
      <c r="Q1603" s="52" t="inlineStr">
        <is>
          <t>Frederik Du Chau</t>
        </is>
      </c>
      <c r="R1603" s="53" t="inlineStr">
        <is>
          <t>[{"Source": "Internet Movie Database", "Value": "4.8/10"}, {"Source": "Rotten Tomatoes", "Value": "15%"}, {"Source": "Metacritic", "Value": "37/100"}]</t>
        </is>
      </c>
      <c r="S1603" s="54" t="inlineStr">
        <is>
          <t>65,270,477</t>
        </is>
      </c>
      <c r="T1603" s="55" t="inlineStr">
        <is>
          <t>PG</t>
        </is>
      </c>
      <c r="U1603" s="56" t="inlineStr">
        <is>
          <t>82</t>
        </is>
      </c>
      <c r="V1603" s="57" t="inlineStr">
        <is>
          <t>{"link": "https://www.themoviedb.org/movie/6589-underdog/watch?locale=CA", "buy":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"flatrate": [{"logo_path": "/97yvRBw1GzX7fXprcF80er19ot.jpg", "provider_id": 337, "provider_name": "Disney Plus", "display_priority": 3}], "rent":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t>
        </is>
      </c>
      <c r="W1603" s="58" t="inlineStr">
        <is>
          <t>25,000,000</t>
        </is>
      </c>
      <c r="X1603" s="35" t="n">
        <v>6589</v>
      </c>
      <c r="Y1603" s="35" t="inlineStr">
        <is>
          <t>[539681, 151535, 431693, 1327819, 893723, 287947, 411736, 774370, 791155, 38055, 927254, 484862, 1359227, 170687, 71689, 385103, 519182, 512200, 491633, 20378]</t>
        </is>
      </c>
      <c r="Z1603" s="35" t="inlineStr">
        <is>
          <t>15%</t>
        </is>
      </c>
      <c r="AA1603" s="35" t="inlineStr">
        <is>
          <t>4.8/10</t>
        </is>
      </c>
      <c r="AB1603" s="35" t="inlineStr">
        <is>
          <t>37/100</t>
        </is>
      </c>
      <c r="AC1603" s="35" t="inlineStr">
        <is>
          <t>https://www.youtube.com/embed/6jooThaqeYg</t>
        </is>
      </c>
      <c r="AD1603" s="98" t="inlineStr">
        <is>
          <t>US</t>
        </is>
      </c>
      <c r="AE1603" s="98" t="n">
        <v>1731215633548</v>
      </c>
    </row>
    <row r="1604" ht="14.25" customHeight="1" s="169">
      <c r="A1604" s="93" t="inlineStr">
        <is>
          <t>Ghost Rider</t>
        </is>
      </c>
      <c r="B1604" s="94" t="n">
        <v>20</v>
      </c>
      <c r="C1604" s="131" t="inlineStr">
        <is>
          <t>Marvel</t>
        </is>
      </c>
      <c r="D1604" s="132" t="inlineStr">
        <is>
          <t>Non-MCU</t>
        </is>
      </c>
      <c r="E1604" s="95" t="inlineStr">
        <is>
          <t>Comic Book</t>
        </is>
      </c>
      <c r="F1604" s="117" t="n"/>
      <c r="G1604" s="31" t="n"/>
      <c r="H1604" s="32" t="n"/>
      <c r="I1604" s="96" t="inlineStr">
        <is>
          <t>Columbia Pictures</t>
        </is>
      </c>
      <c r="J1604" s="97" t="n">
        <v>2007</v>
      </c>
      <c r="K1604" s="35">
        <f>ROW(K1604)-1</f>
        <v/>
      </c>
      <c r="L1604" s="98" t="b">
        <v>0</v>
      </c>
      <c r="M1604" s="99" t="n"/>
      <c r="N1604" s="49" t="inlineStr">
        <is>
          <t>In order to save his dying father, young stunt cyclist Johnny Blaze sells his soul to Mephistopheles and sadly parts from the pure-hearted Roxanne Simpson, the love of his life. Years later, Johnny's path crosses again with Roxanne, now a go-getting reporter, and also with Mephistopheles, who offers to release Johnny's soul if Johnny becomes the fabled, fiery 'Ghost Rider'.</t>
        </is>
      </c>
      <c r="O1604" s="50" t="inlineStr">
        <is>
          <t>https://image.tmdb.org/t/p/w500/8LaVQiXBsnlo7MXCPK1nXTVARUZ.jpg</t>
        </is>
      </c>
      <c r="P1604" s="51" t="inlineStr">
        <is>
          <t>Nicolas Cage, Eva Mendes, Sam Elliott, Wes Bentley, Peter Fonda, Matt Long, Brett Cullen, Raquel Alessi, Donal Logue, Tony Ghosthawk, Hugh Sexton, Marcus Jones, Lawrence Cameron Steele, Eddie Baroo, Jessica Napier, Rebel Wilson, Daniel Frederiksen, Mathew Wilkinson, David Roberts, Matt Norman, Peter Barry, Peter Callan, Duncan Young, Ryan Johnson, Gibson Nolte, Joel Tobeck, Laurence Breuls</t>
        </is>
      </c>
      <c r="Q1604" s="52" t="inlineStr">
        <is>
          <t>Mark Steven Johnson</t>
        </is>
      </c>
      <c r="R1604" s="62" t="inlineStr">
        <is>
          <t>[{"Source": "Internet Movie Database", "Value": "5.3/10"}, {"Source": "Rotten Tomatoes", "Value": "28%"}, {"Source": "Metacritic", "Value": "35/100"}]</t>
        </is>
      </c>
      <c r="S1604" s="60" t="inlineStr">
        <is>
          <t>228,738,393</t>
        </is>
      </c>
      <c r="T1604" s="55" t="inlineStr">
        <is>
          <t>PG-13</t>
        </is>
      </c>
      <c r="U1604" s="56" t="inlineStr">
        <is>
          <t>114</t>
        </is>
      </c>
      <c r="V1604" s="57" t="inlineStr">
        <is>
          <t>{"link": "https://www.themoviedb.org/movie/1250-ghost-rider/watch?locale=CA", "rent":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"flatrate": [{"logo_path": "/ewOptMVIYcOadMGGJz8DJueH2bH.jpg", "provider_id": 230, "provider_name": "Crave", "display_priority": 5}, {"logo_path": "/qcKfSyX4xkXESjHrkO8cZLRJkn6.jpg", "provider_id": 2604, "provider_name": "Crave Amazon Channel", "display_priority": 140}], "buy":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t>
        </is>
      </c>
      <c r="W1604" s="61" t="inlineStr">
        <is>
          <t>110,000,000</t>
        </is>
      </c>
      <c r="X1604" s="35" t="n">
        <v>1250</v>
      </c>
      <c r="Y1604" s="35" t="inlineStr">
        <is>
          <t>[251, 44603, 18209, 12159, 740903, 32051, 795, 1058537, 1636, 3064, 981848, 739901, 32235, 13804, 12187, 28696, 28162, 900409, 4442, 10261]</t>
        </is>
      </c>
      <c r="Z1604" s="35" t="inlineStr">
        <is>
          <t>28%</t>
        </is>
      </c>
      <c r="AA1604" s="35" t="inlineStr">
        <is>
          <t>5.3/10</t>
        </is>
      </c>
      <c r="AB1604" s="35" t="inlineStr">
        <is>
          <t>35/100</t>
        </is>
      </c>
      <c r="AC1604" s="35" t="inlineStr">
        <is>
          <t>https://www.youtube.com/embed/nu6R7ypaz5g</t>
        </is>
      </c>
      <c r="AD1604" s="98" t="inlineStr">
        <is>
          <t>US</t>
        </is>
      </c>
      <c r="AE1604" s="98" t="n">
        <v>1731215633548</v>
      </c>
    </row>
    <row r="1605" ht="14.25" customHeight="1" s="169">
      <c r="A1605" s="93" t="inlineStr">
        <is>
          <t>Trippin'</t>
        </is>
      </c>
      <c r="B1605" s="94" t="n">
        <v>20</v>
      </c>
      <c r="C1605" s="131" t="n"/>
      <c r="D1605" s="132" t="n"/>
      <c r="E1605" s="95" t="inlineStr">
        <is>
          <t>Comedy</t>
        </is>
      </c>
      <c r="F1605" s="117" t="inlineStr">
        <is>
          <t>Coming-of-Age</t>
        </is>
      </c>
      <c r="G1605" s="31" t="n"/>
      <c r="H1605" s="32" t="n"/>
      <c r="I1605" s="96" t="inlineStr">
        <is>
          <t>Rogue Pictures</t>
        </is>
      </c>
      <c r="J1605" s="97" t="n">
        <v>1999</v>
      </c>
      <c r="K1605" s="35">
        <f>ROW(K1605)-1</f>
        <v/>
      </c>
      <c r="L1605" s="98" t="b">
        <v>0</v>
      </c>
      <c r="M1605" s="99" t="inlineStr">
        <is>
          <t>I am admittedly not in the target audience for this movie, but it just really isn't very funny. The hook of the movie is the daydreaming of the main character, but all of those parodies of famous movies are just drawn out and unfunny. They feel more like the movie is trying to stretch to hit a runtime, versus being actually inspired. The lead has very little charisma to offer. The side characters have a little to them, but this is mostly just a very generic coming-of-age romcom that drags to the finish line.</t>
        </is>
      </c>
      <c r="N1605" s="83" t="inlineStr">
        <is>
          <t>Greg is near the end of his senior year in high school, wanting to go to the prom, eyeing Cinny (the school's beauty with brains) from afar, and regularly trippin', daydreaming about being a big success as a poet, a student, a lover. His mom wants him to apply to colleges, but Greg hasn't a clue. One of his teachers, Mr. Shapic, tries to inspire him, too. He finally figures out he can get close to Cinny if he asks her for help with college applications. But friendship isn't enough, he wants romance and a prom date. So, he tells a few lies and, for awhile, it seems to be working. Then, things fall apart and Greg has to figure out how to put the trippin aside and get real.</t>
        </is>
      </c>
      <c r="O1605" s="84" t="inlineStr">
        <is>
          <t>https://image.tmdb.org/t/p/w500/83I7V7uLTPoUYKKcfzeAH1I5pvm.jpg</t>
        </is>
      </c>
      <c r="P1605" s="85" t="inlineStr">
        <is>
          <t>Deon Richmond, Donald Faison, Guy Torry, Maia Campbell, Anthony Anderson, Aloma Wright, Natashia Williams, Stoney Jackson, Countess Vaughn, Shondrella Avery, Renee Kelly, Isley Nicole Melton, Naomi Campbell, Claudia Jordan, Dartanyan Edmonds, Sacha Kemp, Erin Wiley Sands, Sharqui Sanders, Crystal Scales, Tina King, Paubra Hawkins, Chariesse LaVelle, Farrah Franklin, Jheri Holbert, Chiara Fudge Atoyebi, Raina Lewis, Aimee Palance, Nicole Warmsley, Harold Sylvester, Cleavon McClendon, Bill Henderson, Michael Warren, Charles Walker, Davis Henry, Jonathan T. Floyd, Arif S. Kinchen, Kamau Holloway, Clyde Jones, David Evans Brandt, Sal Rendino, Roy Joe Lee, Arvie Lowe, Jr., Marc Abraham, Kelly Danielle Jones, Asuncion Niegas, Dennis Pfister, Steve Kmetko, Kurt Alexander, Ed Ric Carter, Rugg Williams, Scott St. James, Andrew Aguilar, Damon Beaver, John Eric Bentley, Brandon Paxton</t>
        </is>
      </c>
      <c r="Q1605" s="86" t="inlineStr">
        <is>
          <t>David Raynr</t>
        </is>
      </c>
      <c r="R1605" s="59" t="inlineStr">
        <is>
          <t>[{"Source": "Internet Movie Database", "Value": "5.3/10"}, {"Source": "Rotten Tomatoes", "Value": "19%"}]</t>
        </is>
      </c>
      <c r="S1605" s="101" t="inlineStr">
        <is>
          <t>9,016,377</t>
        </is>
      </c>
      <c r="T1605" s="102" t="inlineStr">
        <is>
          <t>R</t>
        </is>
      </c>
      <c r="U1605" s="103" t="inlineStr">
        <is>
          <t>94</t>
        </is>
      </c>
      <c r="V1605" s="89" t="inlineStr">
        <is>
          <t>{}</t>
        </is>
      </c>
      <c r="W1605" s="61" t="inlineStr">
        <is>
          <t>0</t>
        </is>
      </c>
      <c r="X1605" s="35" t="n">
        <v>53862</v>
      </c>
      <c r="Y1605" s="35" t="inlineStr">
        <is>
          <t>[803104, 14197, 27307, 10591, 2105, 544, 1181678, 1008953, 24548, 38966, 35122, 502292, 43137, 19840, 15037, 11397, 884605, 908762, 762968, 706510]</t>
        </is>
      </c>
      <c r="Z1605" s="35" t="inlineStr">
        <is>
          <t>19%</t>
        </is>
      </c>
      <c r="AA1605" s="35" t="inlineStr">
        <is>
          <t>5.3/10</t>
        </is>
      </c>
      <c r="AB1605" s="35" t="inlineStr">
        <is>
          <t>N/A</t>
        </is>
      </c>
      <c r="AC1605" s="35" t="inlineStr"/>
      <c r="AD1605" s="98" t="inlineStr">
        <is>
          <t>US</t>
        </is>
      </c>
      <c r="AE1605" s="98" t="inlineStr">
        <is>
          <t>1772770820865</t>
        </is>
      </c>
    </row>
    <row r="1606" ht="14.25" customHeight="1" s="169">
      <c r="A1606" s="93" t="inlineStr">
        <is>
          <t>Howard the Duck</t>
        </is>
      </c>
      <c r="B1606" s="94" t="n">
        <v>20</v>
      </c>
      <c r="C1606" s="131" t="inlineStr">
        <is>
          <t>Marvel</t>
        </is>
      </c>
      <c r="D1606" s="132" t="inlineStr">
        <is>
          <t>Non-MCU</t>
        </is>
      </c>
      <c r="E1606" s="95" t="inlineStr">
        <is>
          <t>Comic Book</t>
        </is>
      </c>
      <c r="F1606" s="117" t="inlineStr">
        <is>
          <t>Sci-Fi</t>
        </is>
      </c>
      <c r="G1606" s="31" t="n"/>
      <c r="H1606" s="32" t="n"/>
      <c r="I1606" s="96" t="inlineStr">
        <is>
          <t>Universal Pictures</t>
        </is>
      </c>
      <c r="J1606" s="97" t="n">
        <v>1986</v>
      </c>
      <c r="K1606" s="35">
        <f>ROW(K1606)-1</f>
        <v/>
      </c>
      <c r="L1606" s="98" t="b">
        <v>0</v>
      </c>
      <c r="M1606" s="99" t="n"/>
      <c r="N1606" s="49" t="inlineStr">
        <is>
          <t>A scientific experiment unknowingly brings extraterrestrial life forms to the Earth through a laser beam. First is the cigar-smoking drake, Howard, from the duck's planet. A few kids try to keep him from the greedy scientists and help him back to his planet, but then a much less friendly being arrives through the beam...</t>
        </is>
      </c>
      <c r="O1606" s="50" t="inlineStr">
        <is>
          <t>https://image.tmdb.org/t/p/w500/eU0dWo8PJgsSAZFbcyHiUpuLSyW.jpg</t>
        </is>
      </c>
      <c r="P1606" s="51" t="inlineStr">
        <is>
          <t>Lea Thompson, Jeffrey Jones, Tim Robbins, Ed Gale, Chip Zien, Tim Rose, Steve Sleap, Peter Baird, Mary Wells, Lisa Sturz, Jordan Prentice, Paul Guilfoyle, Liz Sagal, Dominique Davalos, Holly Robinson Peete, Tommy Swerdlow, Richard Edson, Miles Chapin, Richard McGonagle, Virginia Capers, Debbie Lee Carrington, Jorli McLain, Miguel Sandoval, Sheldon Feldner, Lee Anthony, Paul Comi, Maureen Coyne, James Lashly, Tom Parker, Ed Holmes, David Paymer, William Hall, Denny Delk, Martin Ganapoler, Tom Rayhall, Gary Littlejohn, Thomas Dolby, Kristopher Logan, Reed Kirk Rahlmann, John Fleck, William McCoy, Steven Kravitz, Anne Tofflemire, Marcia Banks, Nancy Fish, Monty Hoffman, Ted Kurtz, Wood Moy, Wanda McCaddon, James Brady, Carol McElheney, Jeanne Lauren, Richard Kiley, Mel Blanc</t>
        </is>
      </c>
      <c r="Q1606" s="52" t="inlineStr">
        <is>
          <t>Willard Huyck</t>
        </is>
      </c>
      <c r="R1606" s="59" t="inlineStr">
        <is>
          <t>[{"Source": "Internet Movie Database", "Value": "4.8/10"}, {"Source": "Rotten Tomatoes", "Value": "13%"}, {"Source": "Metacritic", "Value": "28/100"}]</t>
        </is>
      </c>
      <c r="S1606" s="60" t="inlineStr">
        <is>
          <t>38,000,000</t>
        </is>
      </c>
      <c r="T1606" s="55" t="inlineStr">
        <is>
          <t>PG</t>
        </is>
      </c>
      <c r="U1606" s="56" t="inlineStr">
        <is>
          <t>110</t>
        </is>
      </c>
      <c r="V1606" s="57" t="inlineStr">
        <is>
          <t>{"link": "https://www.themoviedb.org/movie/10658-howard-the-duck/watch?locale=CA", "buy":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"rent":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t>
        </is>
      </c>
      <c r="W1606" s="61" t="inlineStr">
        <is>
          <t>37,000,000</t>
        </is>
      </c>
      <c r="X1606" s="35" t="n">
        <v>10658</v>
      </c>
      <c r="Y1606" s="35" t="inlineStr">
        <is>
          <t>[831405, 15257, 703771, 567604, 51888, 472027, 1003581, 394355, 843543, 13282, 539626, 142061, 11814, 101907, 299687, 828898, 547016, 114478, 1023915, 932420]</t>
        </is>
      </c>
      <c r="Z1606" s="35" t="inlineStr">
        <is>
          <t>13%</t>
        </is>
      </c>
      <c r="AA1606" s="35" t="inlineStr">
        <is>
          <t>4.8/10</t>
        </is>
      </c>
      <c r="AB1606" s="35" t="inlineStr">
        <is>
          <t>28/100</t>
        </is>
      </c>
      <c r="AC1606" s="35" t="inlineStr">
        <is>
          <t>https://www.youtube.com/embed/yeU4UlDWfKI</t>
        </is>
      </c>
      <c r="AD1606" s="98" t="inlineStr">
        <is>
          <t>US</t>
        </is>
      </c>
      <c r="AE1606" s="98" t="n">
        <v>1731215633548</v>
      </c>
    </row>
    <row r="1607" ht="14.25" customHeight="1" s="169">
      <c r="A1607" s="93" t="inlineStr">
        <is>
          <t>After</t>
        </is>
      </c>
      <c r="B1607" s="94" t="n">
        <v>20</v>
      </c>
      <c r="C1607" s="131" t="inlineStr">
        <is>
          <t>After</t>
        </is>
      </c>
      <c r="D1607" s="132" t="n"/>
      <c r="E1607" s="95" t="inlineStr">
        <is>
          <t>Drama</t>
        </is>
      </c>
      <c r="F1607" s="117" t="inlineStr">
        <is>
          <t>Romance</t>
        </is>
      </c>
      <c r="G1607" s="31" t="n"/>
      <c r="H1607" s="32" t="n"/>
      <c r="I1607" s="96" t="inlineStr">
        <is>
          <t>Aviron Pictures</t>
        </is>
      </c>
      <c r="J1607" s="97" t="n">
        <v>2019</v>
      </c>
      <c r="K1607" s="35">
        <f>ROW(K1607)-1</f>
        <v/>
      </c>
      <c r="L1607" s="98" t="b">
        <v>0</v>
      </c>
      <c r="M1607" s="99" t="n"/>
      <c r="N1607" s="83" t="inlineStr">
        <is>
          <t>Tessa Young is a dedicated student, dutiful daughter and loyal girlfriend to her high school sweetheart. Entering her first semester of college, Tessa's guarded world opens up when she meets Hardin Scott, a mysterious and brooding rebel who makes her question all she thought she knew about herself -- and what she wants out of life.</t>
        </is>
      </c>
      <c r="O1607" s="84" t="inlineStr">
        <is>
          <t>https://image.tmdb.org/t/p/w500/u3B2YKUjWABcxXZ6Nm9h10hLUbh.jpg</t>
        </is>
      </c>
      <c r="P1607" s="85" t="inlineStr">
        <is>
          <t>Josephine Langford, Hero Fiennes Tiffin, Shane Paul McGhie, Khadijha Red Thunder, Dylan Arnold, Samuel Larsen, Inanna Sarkis, Selma Blair, Pia Mia, Swen Temmel, Meadow Williams, Peter Gallagher, Jennifer Beals, Michael Hull, Sarah Jorge León, Chris Kontopidis, Rebecca Lee, Shannon Mayers, Byron Wigfall, John Evanko, Mark Axelowitz, Paul Fox, Matthew Ezell</t>
        </is>
      </c>
      <c r="Q1607" s="86" t="inlineStr">
        <is>
          <t>Jenny Gage</t>
        </is>
      </c>
      <c r="R1607" s="62" t="inlineStr">
        <is>
          <t>[{"Source": "Internet Movie Database", "Value": "5.3/10"}, {"Source": "Rotten Tomatoes", "Value": "18%"}, {"Source": "Metacritic", "Value": "30/100"}]</t>
        </is>
      </c>
      <c r="S1607" s="101" t="inlineStr">
        <is>
          <t>69,497,587</t>
        </is>
      </c>
      <c r="T1607" s="102" t="inlineStr">
        <is>
          <t>PG-13</t>
        </is>
      </c>
      <c r="U1607" s="103" t="inlineStr">
        <is>
          <t>106</t>
        </is>
      </c>
      <c r="V1607" s="89" t="inlineStr">
        <is>
          <t>{"link": "https://www.themoviedb.org/movie/537915-after/watch?locale=CA", "buy":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"/qR6FKvnPBx2O37FDg8PNM7efwF3.jpg", "provider_id": 10, "provider_name": "Amazon Video", "display_priority": 56}], "free": [{"logo_path": "/j7D006Uy3UWwZ6G0xH6BMgIWTzH.jpg", "provider_id": 212, "provider_name": "Hoopla", "display_priority": 8}], "flatrate": [{"logo_path": "/fbveJTcro9Xw2KuPIIoPPePHiwy.jpg", "provider_id": 701, "provider_name": "FilmBox+", "display_priority": 84}, {"logo_path": "/qcKfSyX4xkXESjHrkO8cZLRJkn6.jpg", "provider_id": 2604, "provider_name": "Crave Amazon Channel", "display_priority": 140}], "rent":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t>
        </is>
      </c>
      <c r="W1607" s="61" t="inlineStr">
        <is>
          <t>14,000,000</t>
        </is>
      </c>
      <c r="X1607" s="35" t="n">
        <v>537915</v>
      </c>
      <c r="Y1607" s="35" t="inlineStr">
        <is>
          <t>[226857, 745376, 330483, 17127, 397837, 18239, 239571, 574451, 682507, 22625, 283378, 50620, 121674, 447362, 64678, 500104, 14834, 353577, 25095, 9062]</t>
        </is>
      </c>
      <c r="Z1607" s="35" t="inlineStr">
        <is>
          <t>18%</t>
        </is>
      </c>
      <c r="AA1607" s="35" t="inlineStr">
        <is>
          <t>5.3/10</t>
        </is>
      </c>
      <c r="AB1607" s="35" t="inlineStr">
        <is>
          <t>30/100</t>
        </is>
      </c>
      <c r="AC1607" s="35" t="inlineStr">
        <is>
          <t>https://www.youtube.com/embed/2ZAdcWHuCmY</t>
        </is>
      </c>
      <c r="AD1607" s="98" t="inlineStr">
        <is>
          <t>US</t>
        </is>
      </c>
      <c r="AE1607" s="98" t="n">
        <v>1731215633548</v>
      </c>
    </row>
    <row r="1608" ht="14.25" customHeight="1" s="169">
      <c r="A1608" s="93" t="inlineStr">
        <is>
          <t>Strays</t>
        </is>
      </c>
      <c r="B1608" s="94" t="n">
        <v>20</v>
      </c>
      <c r="C1608" s="131" t="n"/>
      <c r="D1608" s="132" t="n"/>
      <c r="E1608" s="95" t="inlineStr">
        <is>
          <t>Comedy</t>
        </is>
      </c>
      <c r="F1608" s="117" t="n"/>
      <c r="G1608" s="31" t="n"/>
      <c r="H1608" s="32" t="n"/>
      <c r="I1608" s="96" t="inlineStr">
        <is>
          <t>Universal Pictures</t>
        </is>
      </c>
      <c r="J1608" s="97" t="n">
        <v>2023</v>
      </c>
      <c r="K1608" s="35">
        <f>ROW(K1608)-1</f>
        <v/>
      </c>
      <c r="L1608" s="98" t="b">
        <v>0</v>
      </c>
      <c r="M1608" s="99" t="inlineStr">
        <is>
          <t>Painful to get through. I laughed a handful of times in the first five minutes, and was starting to believe it wasn't as bad as I had heard. The movie proceeded to be nothing but piss and shit jokes for the next hour and a half. I have no idea how over 50% of critics enjoyed this movie. I guess they like watching dogs swear, because that is the only joke this movie had in it's bag. They tried to reach into the bag of jokes and they either came up with a tired, played out joke, or another fuck, piss or shit. Then, after 75 minutes of nonsense, they tried to force in some sentimentality, which didn't work whatsoever. They attempt to give out character arcs to the dogs, when they never display any growth. Just embarrassing for all involved that this movie even exists.</t>
        </is>
      </c>
      <c r="N1608" s="49" t="inlineStr">
        <is>
          <t>When Reggie is abandoned on the mean city streets by his lowlife owner, Doug, Reggie is certain that his beloved owner would never leave him on purpose. But once Reggie falls in with Bug, a fast-talking, foul-mouthed stray who loves his freedom and believes that owners are for suckers, Reggie finally realizes he was in a toxic relationship and begins to see Doug for the heartless sleazeball that he is.</t>
        </is>
      </c>
      <c r="O1608" s="50" t="inlineStr">
        <is>
          <t>https://image.tmdb.org/t/p/w500/muDaKftykz9Nj1mhRheMdbuNI9Z.jpg</t>
        </is>
      </c>
      <c r="P1608" s="51" t="inlineStr">
        <is>
          <t>Will Ferrell, Jamie Foxx, Isla Fisher, Randall Park, Will Forte, Brett Gelman, Rob Riggle, Josh Gad, Sofía Vergara, Jamie Demetriou, Greta Lee, Jimmy Tatro, Harvey Guillén, Jack De Sanz, Phil Morris, David Herman, Jaquita Ta'le, Charity Cervantes, Jade Fernandez, Mikayla Rousseau, Mike Dolphy, Aven Lotz, Hannah Alline, Garrett Hines, Dan Perrault, Dennis Quaid, Keith Brooks, Hedy Nasser, Dexter Masland, Gabriella Garcia, Andrew Nicolas Starr, Andrea Laing, Alexandra Ficken, Ryan Dinning, Stephanie Dunnam, Deadra Moore, Alonzo Ward, AJ Bernard, Tinashe Kajese</t>
        </is>
      </c>
      <c r="Q1608" s="52" t="inlineStr">
        <is>
          <t>Josh Greenbaum</t>
        </is>
      </c>
      <c r="R1608" s="62" t="inlineStr">
        <is>
          <t>[{"Source": "Internet Movie Database", "Value": "6.3/10"}, {"Source": "Metacritic", "Value": "54/100"}]</t>
        </is>
      </c>
      <c r="S1608" s="60" t="inlineStr">
        <is>
          <t>32,000,000</t>
        </is>
      </c>
      <c r="T1608" s="55" t="inlineStr">
        <is>
          <t>R</t>
        </is>
      </c>
      <c r="U1608" s="56" t="inlineStr">
        <is>
          <t>93</t>
        </is>
      </c>
      <c r="V1608" s="57" t="inlineStr">
        <is>
          <t>{"link": "https://www.themoviedb.org/movie/912908-strays/watch?locale=CA", "buy":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"flatrate": [{"logo_path": "/pbpMk2JmcoNnQwx5JGpXngfoWtp.jpg", "provider_id": 8, "provider_name": "Netflix", "display_priority": 0}, {"logo_path": "/cQjWvOiKRPeSuWRNGegcBjyqVbR.jpg", "provider_id": 469, "provider_name": "Club Illico", "display_priority": 51}, {"logo_path": "/dpR8r13zWDeUR0QkzWidrdMxa56.jpg", "provider_id": 1796, "provider_name": "Netflix Standard with Ads", "display_priority": 93}], "rent":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t>
        </is>
      </c>
      <c r="W1608" s="61" t="inlineStr">
        <is>
          <t>46,000,000</t>
        </is>
      </c>
      <c r="X1608" s="35" t="n">
        <v>912908</v>
      </c>
      <c r="Y1608" s="35" t="inlineStr">
        <is>
          <t>[23629, 2123, 537921, 14262, 8216, 12133, 18785, 1084577, 214756, 692, 39939, 342521, 828900, 1219926, 24804, 7446, 175291, 1007826, 10981, 13950]</t>
        </is>
      </c>
      <c r="Z1608" s="35" t="inlineStr">
        <is>
          <t>N/A</t>
        </is>
      </c>
      <c r="AA1608" s="35" t="inlineStr">
        <is>
          <t>6.3/10</t>
        </is>
      </c>
      <c r="AB1608" s="35" t="inlineStr">
        <is>
          <t>54/100</t>
        </is>
      </c>
      <c r="AC1608" s="35" t="inlineStr">
        <is>
          <t>https://www.youtube.com/embed/26Xq6_g2r6Q</t>
        </is>
      </c>
      <c r="AD1608" s="98" t="inlineStr">
        <is>
          <t>US</t>
        </is>
      </c>
      <c r="AE1608" s="98" t="n">
        <v>1731215633548</v>
      </c>
    </row>
    <row r="1609" ht="14.25" customHeight="1" s="169">
      <c r="A1609" s="93" t="inlineStr">
        <is>
          <t>Christmas with the Kranks</t>
        </is>
      </c>
      <c r="B1609" s="94" t="n">
        <v>20</v>
      </c>
      <c r="C1609" s="131" t="n"/>
      <c r="D1609" s="132" t="n"/>
      <c r="E1609" s="95" t="inlineStr">
        <is>
          <t>Comedy</t>
        </is>
      </c>
      <c r="F1609" s="117" t="n"/>
      <c r="G1609" s="31" t="inlineStr">
        <is>
          <t>Christmas</t>
        </is>
      </c>
      <c r="H1609" s="32" t="n"/>
      <c r="I1609" s="96" t="inlineStr">
        <is>
          <t>Columbia Pictures</t>
        </is>
      </c>
      <c r="J1609" s="97" t="n">
        <v>2004</v>
      </c>
      <c r="K1609" s="35">
        <f>ROW(K1609)-1</f>
        <v/>
      </c>
      <c r="L1609" s="98" t="b">
        <v>0</v>
      </c>
      <c r="M1609" s="99" t="n"/>
      <c r="N1609" s="76" t="inlineStr">
        <is>
          <t>When their only daughter Blair leaves the family nest, Luther and Nora Krank decide to book an island cruise to beat the yuletide blues and just skip the holidays. But their decision to boycott tradition has the whole neighborhood in an uproar, and when Blair calls on Christmas Eve to announce a surprise visit with her new fiancée, the Kranks have just twelve hours to perform a miracle and pull themselves and their neighbors together to throw the best celebration ever!</t>
        </is>
      </c>
      <c r="O1609" s="105" t="inlineStr">
        <is>
          <t>https://image.tmdb.org/t/p/w500/q866vL3KhAjbkZH1enT7AoxmRHx.jpg</t>
        </is>
      </c>
      <c r="P1609" s="106" t="inlineStr">
        <is>
          <t>Tim Allen, Jamie Lee Curtis, Dan Aykroyd, M. Emmet Walsh, Elizabeth Franz, Erik Per Sullivan, Cheech Marin, Jake Busey, Austin Pendleton, Tom Poston, Julie Gonzalo, René Lavan, Caroline Rhea, Felicity Huffman, Patrick Breen, John Short, Bonita Friedericy, David Hornsby, Kevin Chamberlin, Lyndon Smith, Ryan Pfening, Mark Christopher Lawrence, Rachel L. Smith, Vernee Watson-Johnson, Arden Myrin, Jan Hoag, Joe Guzaldo, David L. Lander, Kim Rhodes, Patrick O'Connor, Doug Cox, Matt Walsh, Andy Daly, Dawn Didawick, Cary Thompson, Julia Roth, Taylor Block, Eryn Nicole Gonsalves, Chelsea Broussard, Paul Taylor, J.P. Romano</t>
        </is>
      </c>
      <c r="Q1609" s="107" t="inlineStr">
        <is>
          <t>Joe Roth</t>
        </is>
      </c>
      <c r="R1609" s="41" t="inlineStr">
        <is>
          <t>[{"Source": "Internet Movie Database", "Value": "5.5/10"}, {"Source": "Rotten Tomatoes", "Value": "5%"}, {"Source": "Metacritic", "Value": "22/100"}]</t>
        </is>
      </c>
      <c r="S1609" s="108" t="inlineStr">
        <is>
          <t>0</t>
        </is>
      </c>
      <c r="T1609" s="109" t="inlineStr">
        <is>
          <t>PG</t>
        </is>
      </c>
      <c r="U1609" s="110" t="inlineStr">
        <is>
          <t>99</t>
        </is>
      </c>
      <c r="V1609" s="82" t="inlineStr">
        <is>
          <t>{"link": "https://www.themoviedb.org/movie/13673-christmas-with-the-kranks/watch?locale=CA", "free": [{"logo_path": "/j7D006Uy3UWwZ6G0xH6BMgIWTzH.jpg", "provider_id": 212, "provider_name": "Hoopla", "display_priority": 8}], "buy":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"rent":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"flatrate": [{"logo_path": "/esiLBRzDUwodjfN8gA4qj7l3ZF7.jpg", "provider_id": 1794, "provider_name": "Starz Amazon Channel", "display_priority": 92}]}</t>
        </is>
      </c>
      <c r="W1609" s="46" t="inlineStr">
        <is>
          <t>60,000,000</t>
        </is>
      </c>
      <c r="X1609" s="35" t="n">
        <v>13673</v>
      </c>
      <c r="Y1609" s="35" t="inlineStr">
        <is>
          <t>[8871, 9641, 798021, 9279, 929340, 10719, 33871, 5825, 21448, 360920, 870358, 1022964, 632856, 78080, 850, 9021, 18147, 419680, 13380, 1001884]</t>
        </is>
      </c>
      <c r="Z1609" s="35" t="inlineStr">
        <is>
          <t>5%</t>
        </is>
      </c>
      <c r="AA1609" s="35" t="inlineStr">
        <is>
          <t>5.5/10</t>
        </is>
      </c>
      <c r="AB1609" s="35" t="inlineStr">
        <is>
          <t>22/100</t>
        </is>
      </c>
      <c r="AC1609" s="35" t="inlineStr">
        <is>
          <t>https://www.youtube.com/embed/jiPMySZo0Sc</t>
        </is>
      </c>
      <c r="AD1609" s="98" t="inlineStr">
        <is>
          <t>US</t>
        </is>
      </c>
      <c r="AE1609" s="98" t="n">
        <v>1731215633548</v>
      </c>
    </row>
    <row r="1610" ht="14.25" customHeight="1" s="169">
      <c r="A1610" s="93" t="inlineStr">
        <is>
          <t>Saw VI</t>
        </is>
      </c>
      <c r="B1610" s="94" t="n">
        <v>20</v>
      </c>
      <c r="C1610" s="131" t="inlineStr">
        <is>
          <t>Saw</t>
        </is>
      </c>
      <c r="D1610" s="132" t="n"/>
      <c r="E1610" s="95" t="inlineStr">
        <is>
          <t>Horror</t>
        </is>
      </c>
      <c r="F1610" s="117" t="n"/>
      <c r="G1610" s="31" t="n"/>
      <c r="H1610" s="32" t="n"/>
      <c r="I1610" s="96" t="inlineStr">
        <is>
          <t>Lionsgate</t>
        </is>
      </c>
      <c r="J1610" s="97" t="n">
        <v>2009</v>
      </c>
      <c r="K1610" s="35">
        <f>ROW(K1610)-1</f>
        <v/>
      </c>
      <c r="L1610" s="98" t="b">
        <v>0</v>
      </c>
      <c r="M1610" s="99" t="inlineStr">
        <is>
          <t>I guess this one was a bit better than the past couple of installments, but it still is filled with flashbacks, sometimes to scenes that we literally just saw, and characters that we are not attached to at all because we either have no idea who they are or they are terrible people. The only characters with an development are Jill and Hoffman, both of which we are not supposed to be rooting for. The escape rooms are pretty tense at times despite the lack of character development. They pull on your empathy as a human instead of actually developing any characters. These past three movies have been exhausting, they are constant flashbacks, intercut with different traps. If I had to guess, I'd say the movies combined are at least 85% flashback or trap. The actual progression of investigation/story which is a huge part of what made the original so fun is just nonexistent.</t>
        </is>
      </c>
      <c r="N1610" s="49" t="inlineStr">
        <is>
          <t>Special Agent Strahm is dead, and Detective Hoffman has emerged as the unchallenged successor to Jigsaw's legacy. However, when the FBI draws closer to Hoffman, he is forced to set a game into motion, and Jigsaw's grand scheme is finally understood.</t>
        </is>
      </c>
      <c r="O1610" s="50" t="inlineStr">
        <is>
          <t>https://image.tmdb.org/t/p/w500/9JtluosCbioSXJSABZByaODyPpa.jpg</t>
        </is>
      </c>
      <c r="P1610" s="51" t="inlineStr">
        <is>
          <t>Tobin Bell, Costas Mandylor, Mark Rolston, Betsy Russell, Shawnee Smith, Peter Outerbridge, Athena Karkanis, Samantha Lemole, Tanedra Howard, Marty Moreau, Shawn Ahmed, Janelle Hutchison, Gerry Mendicino, Caroline Cave, George Newbern, Shauna MacDonald, Devon Bostick, Darius McCrary, Shawn Mathieson, Melanie Scrofano, Karen Cliche, James Gilbert, Larissa Gomes, Dan Duran, Billy Otis, James Van Patten, Jon Mack, François Sagat, Elle Downs, Tenika Davis, Karl Campbell, Ginger Ruriko Busch, Jessie Rusu, Mpho Koaho, Chris Owens, Vickie Papavs, Catherine Rix, John Watson, Joris Jarsky, Angus Macfadyen, Scott Patterson, Bahar Soomekh, Niamh Wilson</t>
        </is>
      </c>
      <c r="Q1610" s="52" t="inlineStr">
        <is>
          <t>Kevin Greutert</t>
        </is>
      </c>
      <c r="R1610" s="116" t="inlineStr">
        <is>
          <t>[{"Source": "Internet Movie Database", "Value": "6.1/10"}, {"Source": "Rotten Tomatoes", "Value": "39%"}, {"Source": "Metacritic", "Value": "30/100"}]</t>
        </is>
      </c>
      <c r="S1610" s="54" t="inlineStr">
        <is>
          <t>69,752,402</t>
        </is>
      </c>
      <c r="T1610" s="55" t="inlineStr">
        <is>
          <t>R</t>
        </is>
      </c>
      <c r="U1610" s="56" t="inlineStr">
        <is>
          <t>90</t>
        </is>
      </c>
      <c r="V1610" s="57" t="inlineStr">
        <is>
          <t>{"link": "https://www.themoviedb.org/movie/22804-saw-vi/watch?locale=CA", "free": [{"logo_path": "/ewOptMVIYcOadMGGJz8DJueH2bH.jpg", "provider_id": 230, "provider_name": "Crave", "display_priority": 5}], "flatrate": [{"logo_path": "/pvske1MyAoymrs5bguRfVqYiM9a.jpg", "provider_id": 119, "provider_name": "Amazon Prime Video", "display_priority": 1}, {"logo_path": "/8aBqoNeGGr0oSA85iopgNZUOTOc.jpg", "provider_id": 2100, "provider_name": "Amazon Prime Video with Ads", "display_priority": 111}], "rent":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{"logo_path": "/vLZKlXUNDcZR7ilvfY9Wr9k80FZ.jpg", "provider_id": 538, "provider_name": "Plex", "display_priority": 81}], "ads": [{"logo_path": "/xoFyQOXR3qINRsdnCQyd7jGx8Wo.jpg", "provider_id": 326, "provider_name": "CTV", "display_priority": 43}], "buy":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t>
        </is>
      </c>
      <c r="W1610" s="58" t="inlineStr">
        <is>
          <t>11,000,000</t>
        </is>
      </c>
      <c r="X1610" s="35" t="n">
        <v>22804</v>
      </c>
      <c r="Y1610" s="35" t="inlineStr">
        <is>
          <t>[11917, 97051, 602734, 341006, 1426297, 8843, 31867, 13186, 21407, 9383, 1710, 9373, 435615, 899294, 285923, 8374, 14636, 250388, 1330421, 74725]</t>
        </is>
      </c>
      <c r="Z1610" s="35" t="inlineStr">
        <is>
          <t>39%</t>
        </is>
      </c>
      <c r="AA1610" s="35" t="inlineStr">
        <is>
          <t>6.1/10</t>
        </is>
      </c>
      <c r="AB1610" s="35" t="inlineStr">
        <is>
          <t>30/100</t>
        </is>
      </c>
      <c r="AC1610" s="35" t="inlineStr">
        <is>
          <t>https://www.youtube.com/embed/iadkoC3aIEs</t>
        </is>
      </c>
      <c r="AD1610" s="98" t="inlineStr">
        <is>
          <t>US</t>
        </is>
      </c>
      <c r="AE1610" s="98" t="n">
        <v>1731275807086</v>
      </c>
    </row>
    <row r="1611" ht="14.25" customHeight="1" s="169">
      <c r="A1611" s="93" t="inlineStr">
        <is>
          <t>Katie's Mom</t>
        </is>
      </c>
      <c r="B1611" s="94" t="n">
        <v>20</v>
      </c>
      <c r="C1611" s="131" t="n"/>
      <c r="D1611" s="132" t="n"/>
      <c r="E1611" s="95" t="inlineStr">
        <is>
          <t>RomCom</t>
        </is>
      </c>
      <c r="F1611" s="117" t="inlineStr">
        <is>
          <t>Drama</t>
        </is>
      </c>
      <c r="G1611" s="31" t="inlineStr">
        <is>
          <t>Christmas</t>
        </is>
      </c>
      <c r="H1611" s="32" t="n"/>
      <c r="I1611" s="96" t="inlineStr">
        <is>
          <t>ITN Distribution</t>
        </is>
      </c>
      <c r="J1611" s="97" t="n">
        <v>2023</v>
      </c>
      <c r="K1611" s="35">
        <f>ROW(K1611)-1</f>
        <v/>
      </c>
      <c r="L1611" s="98" t="b">
        <v>0</v>
      </c>
      <c r="M1611" s="99" t="inlineStr">
        <is>
          <t>Takes at least a half hour too long to come to any sort of resolution, and the ending is definitely not satisfying. The story is fairly well constructed until the end, and Meyer and Dominguez are solid with good chemistry together. Not very well directed, but otherwise fairly competently made for such a low budget movie.</t>
        </is>
      </c>
      <c r="N1611" s="49" t="inlineStr">
        <is>
          <t>A recent divorcee's holiday celebration with her adult children derails when she falls for her daughter's charming new boyfriend. A comedy influenced by "The Graduate," told from the perspective of a protagonist inspired by Mrs. Robinson.</t>
        </is>
      </c>
      <c r="O1611" s="50" t="inlineStr">
        <is>
          <t>https://image.tmdb.org/t/p/w500/mhQTMw2YyGqsMR1DLNxIZY2516j.jpg</t>
        </is>
      </c>
      <c r="P1611" s="51" t="inlineStr">
        <is>
          <t>Dina Meyer, Aaron Dominguez, Julia Tolchin, Colin Bates, Jason Wiles, Shannon Dee, Chelsea Kurtz, Rib Hillis, Lexie Stevenson, Reid Schmidt, Chris Mollica, Joe Crotty, Charles Karafotas, Joanna Kay, Nicola Lambo, Cindy Marquez, Jade Ramirez Warner, Christine Weatherup, Clara York</t>
        </is>
      </c>
      <c r="Q1611" s="52" t="inlineStr">
        <is>
          <t>Tyrrell Shaffner</t>
        </is>
      </c>
      <c r="R1611" s="62" t="inlineStr">
        <is>
          <t>[]</t>
        </is>
      </c>
      <c r="S1611" s="54" t="inlineStr">
        <is>
          <t>0</t>
        </is>
      </c>
      <c r="T1611" s="55" t="inlineStr">
        <is>
          <t>N/A</t>
        </is>
      </c>
      <c r="U1611" s="56" t="inlineStr">
        <is>
          <t>111</t>
        </is>
      </c>
      <c r="V1611" s="57" t="inlineStr">
        <is>
          <t>{"link": "https://www.themoviedb.org/movie/1111491-katie-s-mom/watch?locale=CA", "buy": [{"logo_path": "/8z7rC8uIDaTM91X0ZfkRf04ydj2.jpg", "provider_id": 3, "provider_name": "Google Play Movies", "display_priority": 7}, {"logo_path": "/pTnn5JwWr4p3pG8H6VrpiQo7Vs0.jpg", "provider_id": 192, "provider_name": "YouTube", "display_priority": 33}], "ads": [{"logo_path": "/zLYr7OPvpskMA4S79E3vlCi71iC.jpg", "provider_id": 73, "provider_name": "Tubi TV", "display_priority": 19}], "rent": [{"logo_path": "/8z7rC8uIDaTM91X0ZfkRf04ydj2.jpg", "provider_id": 3, "provider_name": "Google Play Movies", "display_priority": 7}, {"logo_path": "/pTnn5JwWr4p3pG8H6VrpiQo7Vs0.jpg", "provider_id": 192, "provider_name": "YouTube", "display_priority": 33}]}</t>
        </is>
      </c>
      <c r="W1611" s="61" t="inlineStr">
        <is>
          <t>0</t>
        </is>
      </c>
      <c r="X1611" s="35" t="n">
        <v>1111491</v>
      </c>
      <c r="Y1611" s="35" t="inlineStr">
        <is>
          <t>[39053, 14675, 13771, 1421990, 22958, 450489, 1238379, 21500, 100046, 15104, 826769, 16274, 47320, 59210, 42634, 1312946, 30528, 1143319, 884605, 25113]</t>
        </is>
      </c>
      <c r="Z1611" s="35" t="inlineStr">
        <is>
          <t>N/A</t>
        </is>
      </c>
      <c r="AA1611" s="35" t="inlineStr">
        <is>
          <t>N/A</t>
        </is>
      </c>
      <c r="AB1611" s="35" t="inlineStr">
        <is>
          <t>N/A</t>
        </is>
      </c>
      <c r="AC1611" s="35" t="inlineStr">
        <is>
          <t>https://www.youtube.com/embed/w-iD5g7ChNQ</t>
        </is>
      </c>
      <c r="AD1611" s="98" t="inlineStr">
        <is>
          <t>US</t>
        </is>
      </c>
      <c r="AE1611" s="98" t="inlineStr">
        <is>
          <t>1736126047901</t>
        </is>
      </c>
    </row>
    <row r="1612" ht="14.25" customHeight="1" s="169">
      <c r="A1612" s="93" t="inlineStr">
        <is>
          <t>Back in Action</t>
        </is>
      </c>
      <c r="B1612" s="94" t="n">
        <v>20</v>
      </c>
      <c r="C1612" s="131" t="n"/>
      <c r="D1612" s="132" t="n"/>
      <c r="E1612" s="95" t="inlineStr">
        <is>
          <t>Action</t>
        </is>
      </c>
      <c r="F1612" s="117" t="inlineStr">
        <is>
          <t>Comedy</t>
        </is>
      </c>
      <c r="G1612" s="31" t="n"/>
      <c r="H1612" s="32" t="inlineStr">
        <is>
          <t>Netflix</t>
        </is>
      </c>
      <c r="I1612" s="96" t="inlineStr">
        <is>
          <t>Netflix</t>
        </is>
      </c>
      <c r="J1612" s="97" t="n">
        <v>2025</v>
      </c>
      <c r="K1612" s="35">
        <f>ROW(K1612)-1</f>
        <v/>
      </c>
      <c r="L1612" s="98" t="b">
        <v>0</v>
      </c>
      <c r="M1612" s="99" t="inlineStr">
        <is>
          <t>An action comedy with lacklustre action and, while there are jokes and quips, no laughs. The macguffin is some generic key technology that can apparently do anything (despite being invented over fifteen years ago, amazingly it's compatible with all modern day tech). Normally what the Macguffin is doesn't matter, it's just a way to get the story or relationships going. But in this movie, what else am I supposed to care about? The chemistryless family that appears to have never met before? The generic kids? Tell me if you've heard this one before - rebellious older daughter and nerdy younger brother. Want to bet if the eldest makes up with her mom and the youngest learns how to be less of a loser? You've seen this movie so many times before, and done way better before. But maybe you haven't seen it with this offensive of a level of product placement before. Also, Netflix can really screw off with trying to tempt us with a sequel in the final 20 seconds of the movie as if anyone would care.</t>
        </is>
      </c>
      <c r="N1612" s="83" t="inlineStr">
        <is>
          <t>Fifteen years after vanishing from the CIA to start a family, elite spies Matt and Emily jump back into the world of espionage when their cover is blown.</t>
        </is>
      </c>
      <c r="O1612" s="84" t="inlineStr">
        <is>
          <t>https://image.tmdb.org/t/p/w500/3L3l6LsiLGHkTG4RFB2aBA6BttB.jpg</t>
        </is>
      </c>
      <c r="P1612" s="85" t="inlineStr">
        <is>
          <t>Jamie Foxx, Cameron Diaz, McKenna Roberts, Rylan Jackson, Kyle Chandler, Glenn Close, Jamie Demetriou, Andrew Scott, Fola Evans-Akingbola, Robert Besta, Bashir Salahuddin, Tom Brittney, Ben VanderMey, Jude Mack, Luyanda Unati Lewis-Nyawo, Tobi Bamtefa, Leela Owen, Cruz Hadley, Zion James, Ivan Ivashkin, Katrina Durden, Erol Ismail, George Surry, Victoria Howell, Lee Charles, Erol Mehmet, Gregory Konow, Anthea Greco, Sonny Louis, Matthew Stirling, Andrius Davidenas, Jess Liaudin, Tom Crowley, Elizabeth Hill, David Shaw-Parker, Lucy Sheen, George Wigzell, Matthew Wynn, Roby Singh, Anthony Cozens, Steve Wiebe, Poppy Townsend White, Robert Tinsley, Nicholas McCluskey</t>
        </is>
      </c>
      <c r="Q1612" s="86" t="inlineStr">
        <is>
          <t>Seth Gordon</t>
        </is>
      </c>
      <c r="R1612" s="62" t="inlineStr">
        <is>
          <t>[{"Source": "Internet Movie Database", "Value": "5.9/10"}, {"Source": "Rotten Tomatoes", "Value": "31%"}, {"Source": "Metacritic", "Value": "46/100"}]</t>
        </is>
      </c>
      <c r="S1612" s="125" t="inlineStr">
        <is>
          <t>0</t>
        </is>
      </c>
      <c r="T1612" s="102" t="inlineStr">
        <is>
          <t>PG-13</t>
        </is>
      </c>
      <c r="U1612" s="103" t="inlineStr">
        <is>
          <t>114</t>
        </is>
      </c>
      <c r="V1612" s="89" t="inlineStr">
        <is>
          <t>{"link": "https://www.themoviedb.org/movie/993710-back-in-action/watch?locale=CA", "flatrate": [{"logo_path": "/pbpMk2JmcoNnQwx5JGpXngfoWtp.jpg", "provider_id": 8, "provider_name": "Netflix", "display_priority": 0}, {"logo_path": "/dpR8r13zWDeUR0QkzWidrdMxa56.jpg", "provider_id": 1796, "provider_name": "Netflix Standard with Ads", "display_priority": 93}]}</t>
        </is>
      </c>
      <c r="W1612" s="124" t="inlineStr">
        <is>
          <t>0</t>
        </is>
      </c>
      <c r="X1612" s="35" t="n">
        <v>993710</v>
      </c>
      <c r="Y1612" s="35" t="inlineStr">
        <is>
          <t>[39514, 724209, 203801, 954, 1087891, 353081, 146216, 575264, 206647, 848538, 370172, 823625, 658, 56292, 37834, 704239, 11963, 592834, 956, 1297860]</t>
        </is>
      </c>
      <c r="Z1612" s="35" t="inlineStr">
        <is>
          <t>31%</t>
        </is>
      </c>
      <c r="AA1612" s="35" t="inlineStr">
        <is>
          <t>5.9/10</t>
        </is>
      </c>
      <c r="AB1612" s="35" t="inlineStr">
        <is>
          <t>46/100</t>
        </is>
      </c>
      <c r="AC1612" s="35" t="inlineStr">
        <is>
          <t>https://www.youtube.com/embed/MV2nYw6gL_w</t>
        </is>
      </c>
      <c r="AD1612" s="98" t="inlineStr">
        <is>
          <t>US</t>
        </is>
      </c>
      <c r="AE1612" s="98" t="inlineStr">
        <is>
          <t>1738625470155</t>
        </is>
      </c>
    </row>
    <row r="1613" ht="14.25" customHeight="1" s="169">
      <c r="A1613" s="93" t="inlineStr">
        <is>
          <t>Annabelle</t>
        </is>
      </c>
      <c r="B1613" s="94" t="n">
        <v>20</v>
      </c>
      <c r="C1613" s="131" t="inlineStr">
        <is>
          <t>The Conjuring</t>
        </is>
      </c>
      <c r="D1613" s="132" t="n"/>
      <c r="E1613" s="95" t="inlineStr">
        <is>
          <t>Horror</t>
        </is>
      </c>
      <c r="F1613" s="117" t="n"/>
      <c r="G1613" s="31" t="n"/>
      <c r="H1613" s="32" t="n"/>
      <c r="I1613" s="96" t="inlineStr">
        <is>
          <t>Warner Bros.</t>
        </is>
      </c>
      <c r="J1613" s="97" t="n">
        <v>2014</v>
      </c>
      <c r="K1613" s="35">
        <f>ROW(K1613)-1</f>
        <v/>
      </c>
      <c r="L1613" s="98" t="b">
        <v>0</v>
      </c>
      <c r="M1613" s="99" t="inlineStr">
        <is>
          <t>An absolutely atrocious follow up to a great horror movie in The Conjuring. This movie is actually annoying to watch. They rely entirely on jump scares and the fact that old dolls are creepy. There is literally nothing more to this movie other than those two things. Despite the paper thin plot, it still managed to be confusing with what the demon was intending to do and the logic behind it. The acting is wooden, there is no character development to speak of, and the only thing drawing you to these characters is the fact they are parents. This is directed and shot like a TV show, and not a good one. The early shots in the movie look like a bad soap opera, and whenever the movie is filmed in daylight it looks like it is airing on Fox. Not a pleasant experience, there are so many better ways to scare yourself.</t>
        </is>
      </c>
      <c r="N1613" s="83" t="inlineStr">
        <is>
          <t>A couple begins to experience terrifying supernatural occurrences involving a vintage doll shortly after their home is invaded by satanic cultists.</t>
        </is>
      </c>
      <c r="O1613" s="84" t="inlineStr">
        <is>
          <t>https://image.tmdb.org/t/p/w500/yLsuU2P2SpDYFwtZQ7dtfVAf6TE.jpg</t>
        </is>
      </c>
      <c r="P1613" s="85" t="inlineStr">
        <is>
          <t>Annabelle Wallis, Ward Horton, Tony Amendola, Alfre Woodard, Eric Ladin, Kerry O'Malley, Brian Howe, Ivar Brogger, Gabriel Bateman, Shiloh Nelson, Morganna Bridgers, Michelle Romano, Paige Diaz, Tree O'Toole, Trampas Thompson, Camden Singer, Keira Daniels, Richard Allan Jones, Christopher Shaw, Geoff Wehner, Sasha Sheldon, Robin Pearson Rose, Joseph Bishara</t>
        </is>
      </c>
      <c r="Q1613" s="86" t="inlineStr">
        <is>
          <t>John R. Leonetti</t>
        </is>
      </c>
      <c r="R1613" s="59" t="inlineStr">
        <is>
          <t>[{"Source": "Internet Movie Database", "Value": "5.5/10"}, {"Source": "Rotten Tomatoes", "Value": "28%"}, {"Source": "Metacritic", "Value": "37/100"}]</t>
        </is>
      </c>
      <c r="S1613" s="125" t="inlineStr">
        <is>
          <t>257,589,952</t>
        </is>
      </c>
      <c r="T1613" s="102" t="inlineStr">
        <is>
          <t>R</t>
        </is>
      </c>
      <c r="U1613" s="103" t="inlineStr">
        <is>
          <t>99</t>
        </is>
      </c>
      <c r="V1613" s="89" t="inlineStr">
        <is>
          <t>{"link": "https://www.themoviedb.org/movie/250546-annabelle/watch?locale=CA", "rent":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{"logo_path": "/vLZKlXUNDcZR7ilvfY9Wr9k80FZ.jpg", "provider_id": 538, "provider_name": "Plex", "display_priority": 81}], "flatrate": [{"logo_path": "/ewOptMVIYcOadMGGJz8DJueH2bH.jpg", "provider_id": 230, "provider_name": "Crave", "display_priority": 5}, {"logo_path": "/h5DcR0J2EESLitnhR8xLG1QymTE.jpg", "provider_id": 531, "provider_name": "Paramount Plus", "display_priority": 9}, {"logo_path": "/hExO4PtimLIYn3kBOrzsejNv7cT.jpg", "provider_id": 582, "provider_name": "Paramount+ Amazon Channel", "display_priority": 11}, {"logo_path": "/esiLBRzDUwodjfN8gA4qj7l3ZF7.jpg", "provider_id": 1794, "provider_name": "Starz Amazon Channel", "display_priority": 92}, {"logo_path": "/fts6X10Jn4QT0X6ac3udKEn2tJA.jpg", "provider_id": 2303, "provider_name": "Paramount Plus Premium", "display_priority": 121}, {"logo_path": "/rl6zez5rCeyelt1I46JRYk6B9Ed.jpg", "provider_id": 2304, "provider_name": "Paramount Plus Basic with Ads", "display_priority": 122}, {"logo_path": "/qcKfSyX4xkXESjHrkO8cZLRJkn6.jpg", "provider_id": 2604, "provider_name": "Crave Amazon Channel", "display_priority": 140}], "buy":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t>
        </is>
      </c>
      <c r="W1613" s="124" t="inlineStr">
        <is>
          <t>6,500,000</t>
        </is>
      </c>
      <c r="X1613" s="35" t="n">
        <v>250546</v>
      </c>
      <c r="Y1613" s="35" t="inlineStr">
        <is>
          <t>[396422, 521029, 167032, 11187, 393345, 10585, 91586, 11186, 801071, 533642, 280092, 335796, 807172, 11675, 424139, 1034541, 24341, 616820, 406563, 11133]</t>
        </is>
      </c>
      <c r="Z1613" s="35" t="inlineStr">
        <is>
          <t>28%</t>
        </is>
      </c>
      <c r="AA1613" s="35" t="inlineStr">
        <is>
          <t>5.5/10</t>
        </is>
      </c>
      <c r="AB1613" s="35" t="inlineStr">
        <is>
          <t>37/100</t>
        </is>
      </c>
      <c r="AC1613" s="35" t="inlineStr">
        <is>
          <t>https://www.youtube.com/embed/xabuZwG3XyM</t>
        </is>
      </c>
      <c r="AD1613" s="98" t="inlineStr">
        <is>
          <t>US</t>
        </is>
      </c>
      <c r="AE1613" s="98" t="inlineStr">
        <is>
          <t>1756228216961</t>
        </is>
      </c>
    </row>
    <row r="1614" ht="14.25" customHeight="1" s="169">
      <c r="A1614" s="93" t="inlineStr">
        <is>
          <t>Night Swim</t>
        </is>
      </c>
      <c r="B1614" s="94" t="n">
        <v>20</v>
      </c>
      <c r="C1614" s="131" t="inlineStr">
        <is>
          <t>Blumhouse</t>
        </is>
      </c>
      <c r="D1614" s="132" t="n"/>
      <c r="E1614" s="95" t="inlineStr">
        <is>
          <t>Horror</t>
        </is>
      </c>
      <c r="F1614" s="117" t="n"/>
      <c r="G1614" s="31" t="n"/>
      <c r="H1614" s="32" t="n"/>
      <c r="I1614" s="96" t="inlineStr">
        <is>
          <t>Universal Pictures</t>
        </is>
      </c>
      <c r="J1614" s="97" t="n">
        <v>2024</v>
      </c>
      <c r="K1614" s="35">
        <f>ROW(K1614)-1</f>
        <v/>
      </c>
      <c r="L1614" s="98" t="b">
        <v>0</v>
      </c>
      <c r="M1614" s="99" t="inlineStr">
        <is>
          <t>Another terrible cash-grab from the con artists over at Blumhouse. I know they use these cheap, easy to make profit horror movies as a way to fund the better stuff, but couldn't they try at least a little harder? All of these terrible blumhouse movies are the exact same, some sort of creepy unknown force in some sort of object, and then in the end it's a humanoid demon. Don't know how they convinced Kerry Condon and Wyatt Russell to do this, but I guess good for them to get a big paycheck. No clue where the rest of the 15 million budget went. There are some scary scenes, but since all of the characters are cardboard cutout level thin, I was not really attached to any of them.</t>
        </is>
      </c>
      <c r="N1614" s="83" t="inlineStr">
        <is>
          <t>Forced into early retirement by a degenerative illness, former baseball player Ray Waller moves into a new house with his wife and two children. He hopes that the backyard swimming pool will be fun for the kids and provide physical therapy for himself. However, a dark secret from the home's past soon unleashes a malevolent force that drags the family into the depths of inescapable terror.</t>
        </is>
      </c>
      <c r="O1614" s="84" t="inlineStr">
        <is>
          <t>https://image.tmdb.org/t/p/w500/gSkfBGdxdialBMM7P02V4hcI6Ij.jpg</t>
        </is>
      </c>
      <c r="P1614" s="85" t="inlineStr">
        <is>
          <t>Wyatt Russell, Kerry Condon, Amélie Hoeferle, Gavin Warren, Nancy Lenehan, Jodi Long, Preston Galli, Aivan Uttapa, Ellie Araiza, Eddie Martinez, Elijah J. Roberts, Rahnuma Panthaky, Ben Sinclair, Ayazhan, Joziah Lagonoy, Liz Parkinson, Mike Avery, Eleanor Threatt, Bianca Diezmo, Paige Van Conant, Alton Williams, Dave Reaves, Grey Walker, Mark C. Healey</t>
        </is>
      </c>
      <c r="Q1614" s="86" t="inlineStr">
        <is>
          <t>Bryce McGuire</t>
        </is>
      </c>
      <c r="R1614" s="59" t="inlineStr">
        <is>
          <t>[{"Source": "Internet Movie Database", "Value": "4.7/10"}, {"Source": "Rotten Tomatoes", "Value": "19%"}, {"Source": "Metacritic", "Value": "43/100"}]</t>
        </is>
      </c>
      <c r="S1614" s="125" t="inlineStr">
        <is>
          <t>54,785,387</t>
        </is>
      </c>
      <c r="T1614" s="102" t="inlineStr">
        <is>
          <t>PG-13</t>
        </is>
      </c>
      <c r="U1614" s="103" t="inlineStr">
        <is>
          <t>98</t>
        </is>
      </c>
      <c r="V1614" s="89" t="inlineStr">
        <is>
          <t>{"link": "https://www.themoviedb.org/movie/1072342-night-swim/watch?locale=CA", "rent":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"flatrate": [{"logo_path": "/pbpMk2JmcoNnQwx5JGpXngfoWtp.jpg", "provider_id": 8, "provider_name": "Netflix", "display_priority": 0}, {"logo_path": "/dpR8r13zWDeUR0QkzWidrdMxa56.jpg", "provider_id": 1796, "provider_name": "Netflix Standard with Ads", "display_priority": 93}], "buy":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t>
        </is>
      </c>
      <c r="W1614" s="124" t="inlineStr">
        <is>
          <t>15,000,000</t>
        </is>
      </c>
      <c r="X1614" s="35" t="n">
        <v>1072342</v>
      </c>
      <c r="Y1614" s="35" t="inlineStr">
        <is>
          <t>[280092, 270303, 91586, 913290, 406563, 335796, 814889, 20481, 49018, 614479, 1193501, 591275, 23827, 930600, 882598, 60304, 13567, 423108, 1130053, 11596]</t>
        </is>
      </c>
      <c r="Z1614" s="35" t="inlineStr">
        <is>
          <t>19%</t>
        </is>
      </c>
      <c r="AA1614" s="35" t="inlineStr">
        <is>
          <t>4.7/10</t>
        </is>
      </c>
      <c r="AB1614" s="35" t="inlineStr">
        <is>
          <t>43/100</t>
        </is>
      </c>
      <c r="AC1614" s="35" t="inlineStr">
        <is>
          <t>https://www.youtube.com/embed/PhlLO3Nb3sY</t>
        </is>
      </c>
      <c r="AD1614" s="98" t="inlineStr">
        <is>
          <t>US</t>
        </is>
      </c>
      <c r="AE1614" s="98" t="inlineStr">
        <is>
          <t>1738625470155</t>
        </is>
      </c>
    </row>
    <row r="1615" ht="14.25" customHeight="1" s="169">
      <c r="A1615" s="93" t="inlineStr">
        <is>
          <t>Firestarter</t>
        </is>
      </c>
      <c r="B1615" s="94" t="n">
        <v>20</v>
      </c>
      <c r="C1615" s="131" t="inlineStr">
        <is>
          <t>Blumhouse</t>
        </is>
      </c>
      <c r="D1615" s="132" t="n"/>
      <c r="E1615" s="95" t="inlineStr">
        <is>
          <t>Horror</t>
        </is>
      </c>
      <c r="F1615" s="117" t="n"/>
      <c r="G1615" s="31" t="n"/>
      <c r="H1615" s="32" t="n"/>
      <c r="I1615" s="96" t="inlineStr">
        <is>
          <t>Universal Pictures</t>
        </is>
      </c>
      <c r="J1615" s="97" t="n">
        <v>2022</v>
      </c>
      <c r="K1615" s="35">
        <f>ROW(K1615)-1</f>
        <v/>
      </c>
      <c r="L1615" s="98" t="b">
        <v>0</v>
      </c>
      <c r="M1615" s="99" t="inlineStr">
        <is>
          <t>The effects are horrible look twenty years older than they should. The dialogue is terrible, which may be related to the emotionless and wooden performances. It's either a superhero movie with no fun or a horror movie with no scares, either way, it isn't very enjoyable.</t>
        </is>
      </c>
      <c r="N1615" s="49" t="inlineStr">
        <is>
          <t>For more than a decade, parents Andy and Vicky have been on the run, desperate to hide their daughter Charlie from a shadowy federal agency that wants to harness her unprecedented gift for creating fire into a weapon of mass destruction. Andy has taught Charlie how to defuse her power, which is triggered by anger or pain. But as Charlie turns 11, the fire becomes harder and harder to control. After an incident reveals the family's location, a mysterious operative is deployed to hunt down the family and seize Charlie once and for all. Charlie has other plans.</t>
        </is>
      </c>
      <c r="O1615" s="50" t="inlineStr">
        <is>
          <t>https://image.tmdb.org/t/p/w500/2MTGip0nfahQ1jPQCZSfCsPBZes.jpg</t>
        </is>
      </c>
      <c r="P1615" s="51" t="inlineStr">
        <is>
          <t>Ryan Kiera Armstrong, Zac Efron, Sydney Lemmon, Kurtwood Smith, Michael Greyeyes, Gloria Reuben, John Beasley, Tina Jung, Hannan Younis, Gavin MacIver-Wright, Jeremy Ferdman, Jamillah Ross, Morrissa Nicole, Sheila Boyd, Darrin Maharaj, Danny Waugh, Lanette Ware, Hunter Smalley, Isaac Murray, Nicholas Vilord, Vas Saranga, Shane Marriott, Moses Nyarko, Claire Armstrong, Xavier Lopez</t>
        </is>
      </c>
      <c r="Q1615" s="52" t="inlineStr">
        <is>
          <t>Keith Thomas</t>
        </is>
      </c>
      <c r="R1615" s="62" t="inlineStr">
        <is>
          <t>[{"Source": "Internet Movie Database", "Value": "4.6/10"}, {"Source": "Rotten Tomatoes", "Value": "10%"}, {"Source": "Metacritic", "Value": "32/100"}]</t>
        </is>
      </c>
      <c r="S1615" s="60" t="inlineStr">
        <is>
          <t>15,039,250</t>
        </is>
      </c>
      <c r="T1615" s="55" t="inlineStr">
        <is>
          <t>R</t>
        </is>
      </c>
      <c r="U1615" s="56" t="inlineStr">
        <is>
          <t>94</t>
        </is>
      </c>
      <c r="V1615" s="57" t="inlineStr">
        <is>
          <t>{"link": "https://www.themoviedb.org/movie/532710-firestarter/watch?locale=CA", "buy":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"rent":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"flatrate": [{"logo_path": "/ewOptMVIYcOadMGGJz8DJueH2bH.jpg", "provider_id": 230, "provider_name": "Crave", "display_priority": 5}, {"logo_path": "/qcKfSyX4xkXESjHrkO8cZLRJkn6.jpg", "provider_id": 2604, "provider_name": "Crave Amazon Channel", "display_priority": 140}]}</t>
        </is>
      </c>
      <c r="W1615" s="61" t="inlineStr">
        <is>
          <t>12,000,000</t>
        </is>
      </c>
      <c r="X1615" s="35" t="n">
        <v>532710</v>
      </c>
      <c r="Y1615" s="35" t="inlineStr">
        <is>
          <t>[11495, 522526, 12611, 9538, 347548, 539892, 614205, 324670, 716258, 447200, 13059, 31596, 30694, 581726, 31579, 179826, 841, 930600, 934194, 846778]</t>
        </is>
      </c>
      <c r="Z1615" s="35" t="inlineStr">
        <is>
          <t>10%</t>
        </is>
      </c>
      <c r="AA1615" s="35" t="inlineStr">
        <is>
          <t>4.6/10</t>
        </is>
      </c>
      <c r="AB1615" s="35" t="inlineStr">
        <is>
          <t>32/100</t>
        </is>
      </c>
      <c r="AC1615" s="35" t="inlineStr">
        <is>
          <t>https://www.youtube.com/embed/59MJfJPP5eo</t>
        </is>
      </c>
      <c r="AD1615" s="98" t="inlineStr">
        <is>
          <t>US</t>
        </is>
      </c>
      <c r="AE1615" s="98" t="n">
        <v>1731215633548</v>
      </c>
    </row>
    <row r="1616" ht="14.25" customHeight="1" s="169">
      <c r="A1616" s="93" t="inlineStr">
        <is>
          <t>Rookie of the Year</t>
        </is>
      </c>
      <c r="B1616" s="94" t="n">
        <v>19</v>
      </c>
      <c r="C1616" s="131" t="n"/>
      <c r="D1616" s="132" t="n"/>
      <c r="E1616" s="95" t="inlineStr">
        <is>
          <t>Sports</t>
        </is>
      </c>
      <c r="F1616" s="117" t="inlineStr">
        <is>
          <t>Comedy</t>
        </is>
      </c>
      <c r="G1616" s="31" t="n"/>
      <c r="H1616" s="32" t="n"/>
      <c r="I1616" s="96" t="inlineStr">
        <is>
          <t>20th Century Studios</t>
        </is>
      </c>
      <c r="J1616" s="97" t="n">
        <v>1993</v>
      </c>
      <c r="K1616" s="35">
        <f>ROW(K1616)-1</f>
        <v/>
      </c>
      <c r="L1616" s="98" t="b">
        <v>0</v>
      </c>
      <c r="M1616" s="99" t="inlineStr">
        <is>
          <t>For the majority of the runtime, I was going to excuse this movie as being a bad movie that kids would probably enjoy. But then I got to one of the worst endings in film history. The ending of this movie made me so mad that I can't forgive all of the nonsense that happens. I can buy into the premise because that is what the movie is about. What I can't buy is 1. That the Chicago Cubs would be CONTRACTED out of MLB if they didn't hit revenue marks. 2. That Henry's friends would be mad at him for playing for the CHICAGO CUBS. 3. That Henry's mom's boyfriend that she has been dating for less than a month would have so much power over Henry's life. 4. That the Cubs would immediately go to the World Series after winning the division. 5. That the Cubs would come back from being historically bad to winning the World Series because of a closer. 6. That Henry would trip over a baseball TWICE. 7. That Henry could possibly get anyone out after losing his powers. 8. That three 11 year old boys would be able to build a full size boat that can fit 6+ people.</t>
        </is>
      </c>
      <c r="N1616" s="76" t="inlineStr">
        <is>
          <t>12-year-old Henry Rowengartner, whose late father was a minor league baseball player, grew up dreaming of playing baseball, despite his physical shortcomings. After Henry's arm is broken while trying to catch a baseball at school, the tendon in that arm heals too tightly, allowing Henry to throw pitches that are as fast as 103 mph. Henry is spotted at nearby Wrigley Field by Larry "Fish" Fisher, the general manager of the struggling Chicago Cubs, after Henry throws an opponent's home-run ball all the way from the outfield bleachers back to the catcher, and it seems that Henry may be the pitcher that team owner Bob Carson has been praying for.</t>
        </is>
      </c>
      <c r="O1616" s="105" t="inlineStr">
        <is>
          <t>https://image.tmdb.org/t/p/w500/9If8XnhBdEbQ2Q0ggAQC92CptjU.jpg</t>
        </is>
      </c>
      <c r="P1616" s="106" t="inlineStr">
        <is>
          <t>Thomas Ian Nicholas, Gary Busey, Amy Morton, Patrick LaBrecque, Robert Hy Gorman, Bruce Altman, Dan Hedaya, Albert Hall, Eddie Bracken, Daniel Stern, Tom Milanovich, Neil Flynn, W. Earl Brown, Ian Gomez, Andy Berman, Colombe Jacobsen-Derstine, John Candy, Jonathan Hilario, Ken Earl</t>
        </is>
      </c>
      <c r="Q1616" s="107" t="inlineStr">
        <is>
          <t>Daniel Stern</t>
        </is>
      </c>
      <c r="R1616" s="121" t="inlineStr">
        <is>
          <t>[{"Source": "Internet Movie Database", "Value": "6.1/10"}, {"Source": "Rotten Tomatoes", "Value": "41%"}, {"Source": "Metacritic", "Value": "53/100"}]</t>
        </is>
      </c>
      <c r="S1616" s="108" t="inlineStr">
        <is>
          <t>56,500,758</t>
        </is>
      </c>
      <c r="T1616" s="109" t="inlineStr">
        <is>
          <t>PG</t>
        </is>
      </c>
      <c r="U1616" s="110" t="inlineStr">
        <is>
          <t>103</t>
        </is>
      </c>
      <c r="V1616" s="82" t="inlineStr">
        <is>
          <t>{"link": "https://www.themoviedb.org/movie/21845-rookie-of-the-year/watch?locale=CA", "flatrate": [{"logo_path": "/97yvRBw1GzX7fXprcF80er19ot.jpg", "provider_id": 337, "provider_name": "Disney Plus", "display_priority": 3}, {"logo_path": "/9BgaNQRMDvVlji1JBZi6tcfxpKx.jpg", "provider_id": 257, "provider_name": "fuboTV", "display_priority": 90}], "rent": [{"logo_path": "/SPnB1qiCkYfirS2it3hZORwGVn.jpg", "provider_id": 2, "provider_name": "Apple TV Store", "display_priority": 6}, {"logo_path": "/qR6FKvnPBx2O37FDg8PNM7efwF3.jpg", "provider_id": 10, "provider_name": "Amazon Video", "display_priority": 56}], "buy": [{"logo_path": "/SPnB1qiCkYfirS2it3hZORwGVn.jpg", "provider_id": 2, "provider_name": "Apple TV Store", "display_priority": 6}, {"logo_path": "/qR6FKvnPBx2O37FDg8PNM7efwF3.jpg", "provider_id": 10, "provider_name": "Amazon Video", "display_priority": 56}]}</t>
        </is>
      </c>
      <c r="W1616" s="111" t="inlineStr">
        <is>
          <t>31,000,000</t>
        </is>
      </c>
      <c r="X1616" s="35" t="n">
        <v>21845</v>
      </c>
      <c r="Y1616" s="35" t="inlineStr">
        <is>
          <t>[31504, 18500, 119738, 637157, 638597, 46094, 54540, 761548, 13341, 592834, 897192, 12139, 929340, 39180, 410113, 1128606, 20694, 726664, 137116, 732310]</t>
        </is>
      </c>
      <c r="Z1616" s="35" t="inlineStr">
        <is>
          <t>41%</t>
        </is>
      </c>
      <c r="AA1616" s="35" t="inlineStr">
        <is>
          <t>6.1/10</t>
        </is>
      </c>
      <c r="AB1616" s="35" t="inlineStr">
        <is>
          <t>53/100</t>
        </is>
      </c>
      <c r="AC1616" s="35" t="inlineStr">
        <is>
          <t>https://www.youtube.com/embed/8XyXypaFO4c</t>
        </is>
      </c>
      <c r="AD1616" s="98" t="inlineStr">
        <is>
          <t>US</t>
        </is>
      </c>
      <c r="AE1616" s="98" t="n">
        <v>1731215633548</v>
      </c>
    </row>
    <row r="1617" ht="14.25" customHeight="1" s="169">
      <c r="A1617" s="93" t="inlineStr">
        <is>
          <t>The Expendables 3</t>
        </is>
      </c>
      <c r="B1617" s="94" t="n">
        <v>19</v>
      </c>
      <c r="C1617" s="131" t="inlineStr">
        <is>
          <t>The Expendables</t>
        </is>
      </c>
      <c r="D1617" s="132" t="n"/>
      <c r="E1617" s="95" t="inlineStr">
        <is>
          <t>Action</t>
        </is>
      </c>
      <c r="F1617" s="117" t="n"/>
      <c r="G1617" s="31" t="n"/>
      <c r="H1617" s="32" t="n"/>
      <c r="I1617" s="96" t="inlineStr">
        <is>
          <t>Lionsgate</t>
        </is>
      </c>
      <c r="J1617" s="97" t="n">
        <v>2014</v>
      </c>
      <c r="K1617" s="35">
        <f>ROW(K1617)-1</f>
        <v/>
      </c>
      <c r="L1617" s="98" t="b">
        <v>0</v>
      </c>
      <c r="M1617" s="99" t="inlineStr">
        <is>
          <t>This movie is a slog to get through. The writers seem to not understand what a joke is, as they consistently misfire with all of their attempts at comedy. The first two movies are not good, but at least there is some fun in them. This movie has had all of the fun removed by a fun dracula. The action is not exciting, and doesn't seem real whatsoever. This movie doesn't really even have a target audience, because the old guys aren't in it for the majority of the movie. The new team are all forgettable and largely not likable. The only two people with any chemistry together are Statham and Stallone, and they hardly share the screen. Shout out to Antonio Banderas and Kelsey Grammer, who light up the screen when they are on it and make you forget that the rest of the movie is awful. Banderas especially brings a level of energy and excitement that is refreshing in a franchise that is largely focused on being "cool".</t>
        </is>
      </c>
      <c r="N1617" s="47" t="inlineStr">
        <is>
          <t>Barney, Christmas and the rest of the team comes face-to-face with Conrad Stonebanks, who years ago co-founded The Expendables with Barney. Stonebanks subsequently became a ruthless arms trader and someone who Barney was forced to kill… or so he thought. Stonebanks, who eluded death once before, now is making it his mission to end The Expendables -- but Barney has other plans. Barney decides that he has to fight old blood with new blood, and brings in a new era of Expendables team members, recruiting individuals who are younger, faster and more tech-savvy. The latest mission becomes a clash of classic old-school style versus high-tech expertise in the Expendables’ most personal battle yet.</t>
        </is>
      </c>
      <c r="O1617" s="38" t="inlineStr">
        <is>
          <t>https://image.tmdb.org/t/p/w500/ruW3malZtlg66ODfg614dFbXO68.jpg</t>
        </is>
      </c>
      <c r="P1617" s="39" t="inlineStr">
        <is>
          <t>Sylvester Stallone, Jason Statham, Harrison Ford, Arnold Schwarzenegger, Mel Gibson, Wesley Snipes, Dolph Lundgren, Randy Couture, Terry Crews, Kelsey Grammer, Glen Powell, Antonio Banderas, Victor Ortiz, Ronda Rousey, Kellan Lutz, Jet Li, Ivan Kostadinov, Robert Davi, Nikolay Stoyanov Ilchev, Daniel Angelov, Slavi Slavov, Dimiter Doichinov, Nikolay Stanoev, Harry Anichkin, Boswell Maloka, Natalie Burn, Velizar Binev, Sarai Givaty, Liubomir Simeonov, Frank Pesce, Thomas Canestraro, Aleksandar Belovski, Aleksandra Bogdanska, Lilia Doytchinova, Ivaylo Grancharov, Wendy Kay, Jeremiah Krage, Cyndy Powell, Bashar Rahal, Ivan Rangelov, Tzvetislav Samardjiev, Steve Wood</t>
        </is>
      </c>
      <c r="Q1617" s="40" t="inlineStr">
        <is>
          <t>Patrick Hughes</t>
        </is>
      </c>
      <c r="R1617" s="41" t="inlineStr">
        <is>
          <t>[{"Source": "Internet Movie Database", "Value": "6.1/10"}, {"Source": "Rotten Tomatoes", "Value": "32%"}, {"Source": "Metacritic", "Value": "35/100"}]</t>
        </is>
      </c>
      <c r="S1617" s="42" t="inlineStr">
        <is>
          <t>214,657,577</t>
        </is>
      </c>
      <c r="T1617" s="43" t="inlineStr">
        <is>
          <t>PG-13</t>
        </is>
      </c>
      <c r="U1617" s="44" t="inlineStr">
        <is>
          <t>126</t>
        </is>
      </c>
      <c r="V1617" s="45" t="inlineStr">
        <is>
          <t>{"link": "https://www.themoviedb.org/movie/138103-the-expendables-3/watch?locale=CA", "buy":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"rent":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"flatrate": [{"logo_path": "/pbpMk2JmcoNnQwx5JGpXngfoWtp.jpg", "provider_id": 8, "provider_name": "Netflix", "display_priority": 0}, {"logo_path": "/ewOptMVIYcOadMGGJz8DJueH2bH.jpg", "provider_id": 230, "provider_name": "Crave", "display_priority": 5}, {"logo_path": "/cQjWvOiKRPeSuWRNGegcBjyqVbR.jpg", "provider_id": 469, "provider_name": "Club Illico", "display_priority": 51}, {"logo_path": "/esiLBRzDUwodjfN8gA4qj7l3ZF7.jpg", "provider_id": 1794, "provider_name": "Starz Amazon Channel", "display_priority": 92}, {"logo_path": "/dpR8r13zWDeUR0QkzWidrdMxa56.jpg", "provider_id": 1796, "provider_name": "Netflix Standard with Ads", "display_priority": 93}, {"logo_path": "/qcKfSyX4xkXESjHrkO8cZLRJkn6.jpg", "provider_id": 2604, "provider_name": "Crave Amazon Channel", "display_priority": 140}, {"logo_path": "/o4OqlMLb3ZjhK7OwR4qvxiZKOXf.jpg", "provider_id": 2358, "provider_name": "Lionsgate+ Amazon Channels", "display_priority": 145}]}</t>
        </is>
      </c>
      <c r="W1617" s="46" t="inlineStr">
        <is>
          <t>95,000,000</t>
        </is>
      </c>
      <c r="X1617" s="35" t="n">
        <v>138103</v>
      </c>
      <c r="Y1617" s="35" t="inlineStr">
        <is>
          <t>[324668, 2502, 1087891, 8195, 39514, 336843, 2503, 141052, 56292, 137094, 9331, 19827, 954, 682, 1383731, 10911, 823625, 25553, 463272, 5137]</t>
        </is>
      </c>
      <c r="Z1617" s="35" t="inlineStr">
        <is>
          <t>32%</t>
        </is>
      </c>
      <c r="AA1617" s="35" t="inlineStr">
        <is>
          <t>6.1/10</t>
        </is>
      </c>
      <c r="AB1617" s="35" t="inlineStr">
        <is>
          <t>35/100</t>
        </is>
      </c>
      <c r="AC1617" s="35" t="inlineStr">
        <is>
          <t>https://www.youtube.com/embed/KATn_m-AX9I</t>
        </is>
      </c>
      <c r="AD1617" s="98" t="inlineStr">
        <is>
          <t>US</t>
        </is>
      </c>
      <c r="AE1617" s="98" t="n">
        <v>1731215633548</v>
      </c>
    </row>
    <row r="1618" ht="14.25" customHeight="1" s="169">
      <c r="A1618" s="93" t="inlineStr">
        <is>
          <t>A Nightmare on Elm Street 2: Freddy's Revenge</t>
        </is>
      </c>
      <c r="B1618" s="94" t="n">
        <v>19</v>
      </c>
      <c r="C1618" s="131" t="inlineStr">
        <is>
          <t>Freddy vs. Jason</t>
        </is>
      </c>
      <c r="D1618" s="132" t="inlineStr">
        <is>
          <t>A Nightmare on Elm Street</t>
        </is>
      </c>
      <c r="E1618" s="95" t="inlineStr">
        <is>
          <t>Horror</t>
        </is>
      </c>
      <c r="F1618" s="117" t="inlineStr">
        <is>
          <t>Slasher</t>
        </is>
      </c>
      <c r="G1618" s="31" t="n"/>
      <c r="H1618" s="32" t="n"/>
      <c r="I1618" s="96" t="inlineStr">
        <is>
          <t>New Line Cinema</t>
        </is>
      </c>
      <c r="J1618" s="97" t="n">
        <v>1985</v>
      </c>
      <c r="K1618" s="35">
        <f>ROW(K1618)-1</f>
        <v/>
      </c>
      <c r="L1618" s="98" t="b">
        <v>0</v>
      </c>
      <c r="M1618" s="99" t="n"/>
      <c r="N1618" s="83" t="inlineStr">
        <is>
          <t>A teenage boy is haunted in his dreams by deceased child murderer Freddy Krueger, who is out to possess him in order to continue his reign of terror in the real world.</t>
        </is>
      </c>
      <c r="O1618" s="84" t="inlineStr">
        <is>
          <t>https://image.tmdb.org/t/p/w500/53kxYw0G3o55yJ23K7s7KMaOyAM.jpg</t>
        </is>
      </c>
      <c r="P1618" s="85" t="inlineStr">
        <is>
          <t>Robert Englund, Mark Patton, Kim Myers, Robert Rusler, Clu Gulager, Hope Lange, Marshall Bell, Melinda O. Fee, Tom McFadden, Sydney Walsh, Edward Blackoff, Christie Clark, Lyman Ward, Donna Bruce, Hart Sprager, Allison Barron, JoAnn Willette, Steve Eastin, Brian Wimmer, Robert Chaskin, Kerry Remsen, Kimberly Lynn, Steven Smith, Jonathan Hart, Tom Tangen, Robert Shaye</t>
        </is>
      </c>
      <c r="Q1618" s="86" t="inlineStr">
        <is>
          <t>Jack Sholder</t>
        </is>
      </c>
      <c r="R1618" s="59" t="inlineStr">
        <is>
          <t>[{"Source": "Internet Movie Database", "Value": "5.5/10"}, {"Source": "Rotten Tomatoes", "Value": "46%"}, {"Source": "Metacritic", "Value": "43/100"}]</t>
        </is>
      </c>
      <c r="S1618" s="60" t="inlineStr">
        <is>
          <t>30,000,121</t>
        </is>
      </c>
      <c r="T1618" s="87" t="inlineStr">
        <is>
          <t>R</t>
        </is>
      </c>
      <c r="U1618" s="88" t="inlineStr">
        <is>
          <t>87</t>
        </is>
      </c>
      <c r="V1618" s="89" t="inlineStr">
        <is>
          <t>{"link": "https://www.themoviedb.org/movie/10014-a-nightmare-on-elm-street-part-2-freddy-s-revenge/watch?locale=CA", "buy":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"rent":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t>
        </is>
      </c>
      <c r="W1618" s="61" t="inlineStr">
        <is>
          <t>3,000,000</t>
        </is>
      </c>
      <c r="X1618" s="35" t="n">
        <v>10014</v>
      </c>
      <c r="Y1618" s="35" t="inlineStr">
        <is>
          <t>[377, 10131, 10072, 517116, 1309083, 913290, 11675, 101669, 1034541, 9003, 6466, 480100, 1426297, 1356236, 1081208, 9373, 948, 460885, 467615, 34583]</t>
        </is>
      </c>
      <c r="Z1618" s="35" t="inlineStr">
        <is>
          <t>46%</t>
        </is>
      </c>
      <c r="AA1618" s="35" t="inlineStr">
        <is>
          <t>5.5/10</t>
        </is>
      </c>
      <c r="AB1618" s="35" t="inlineStr">
        <is>
          <t>43/100</t>
        </is>
      </c>
      <c r="AC1618" s="35" t="inlineStr">
        <is>
          <t>https://www.youtube.com/embed/9iqNVyjwLFA</t>
        </is>
      </c>
      <c r="AD1618" s="98" t="inlineStr">
        <is>
          <t>US</t>
        </is>
      </c>
      <c r="AE1618" s="98" t="n">
        <v>1731215633548</v>
      </c>
    </row>
    <row r="1619" ht="14.25" customHeight="1" s="169">
      <c r="A1619" s="93" t="inlineStr">
        <is>
          <t>The Fanatic</t>
        </is>
      </c>
      <c r="B1619" s="94" t="n">
        <v>19</v>
      </c>
      <c r="C1619" s="131" t="n"/>
      <c r="D1619" s="132" t="n"/>
      <c r="E1619" s="95" t="inlineStr">
        <is>
          <t>Crime</t>
        </is>
      </c>
      <c r="F1619" s="117" t="inlineStr">
        <is>
          <t>Thriller</t>
        </is>
      </c>
      <c r="G1619" s="31" t="n"/>
      <c r="H1619" s="32" t="n"/>
      <c r="I1619" s="96" t="inlineStr">
        <is>
          <t>Redbox Entertainment</t>
        </is>
      </c>
      <c r="J1619" s="97" t="n">
        <v>2019</v>
      </c>
      <c r="K1619" s="35">
        <f>ROW(K1619)-1</f>
        <v/>
      </c>
      <c r="L1619" s="98" t="b">
        <v>0</v>
      </c>
      <c r="M1619" s="99" t="n"/>
      <c r="N1619" s="37" t="inlineStr">
        <is>
          <t>A rabid film fan stalks his favorite action hero and destroys the star's life.</t>
        </is>
      </c>
      <c r="O1619" s="38" t="inlineStr">
        <is>
          <t>https://image.tmdb.org/t/p/w500/nojx83s8JWyYpI9oeKdQXniWMu6.jpg</t>
        </is>
      </c>
      <c r="P1619" s="39" t="inlineStr">
        <is>
          <t>John Travolta, Devon Sawa, Ana Golja, James Paxton, Jessica Uberuaga, Luis Da Silva, Jr., Josh Richman, Jacob Grodnik, Elle Matarazzo, Rob Wolfe, Leslie Sides, Denny Mendez, Marta González Rodin, Lisa Lynn Dempsey, Neb Chupin, Martin Peña, Marcela Herrera, Dominic Salvatore, Kenneth Farmer</t>
        </is>
      </c>
      <c r="Q1619" s="40" t="inlineStr">
        <is>
          <t>Fred Durst</t>
        </is>
      </c>
      <c r="R1619" s="41" t="inlineStr">
        <is>
          <t>[{"Source": "Internet Movie Database", "Value": "4.1/10"}, {"Source": "Rotten Tomatoes", "Value": "15%"}, {"Source": "Metacritic", "Value": "18/100"}]</t>
        </is>
      </c>
      <c r="S1619" s="42" t="inlineStr">
        <is>
          <t>3,153</t>
        </is>
      </c>
      <c r="T1619" s="43" t="inlineStr">
        <is>
          <t>R</t>
        </is>
      </c>
      <c r="U1619" s="44" t="inlineStr">
        <is>
          <t>89</t>
        </is>
      </c>
      <c r="V1619" s="45" t="inlineStr">
        <is>
          <t>{"link": "https://www.themoviedb.org/movie/509853-the-fanatic/watch?locale=CA", "free": [{"logo_path": "/j7D006Uy3UWwZ6G0xH6BMgIWTzH.jpg", "provider_id": 212, "provider_name": "Hoopla", "display_priority": 8}, {"logo_path": "/vLZKlXUNDcZR7ilvfY9Wr9k80FZ.jpg", "provider_id": 538, "provider_name": "Plex", "display_priority": 81}], "flatrate": [{"logo_path": "/pbpMk2JmcoNnQwx5JGpXngfoWtp.jpg", "provider_id": 8, "provider_name": "Netflix", "display_priority": 0}, {"logo_path": "/dpR8r13zWDeUR0QkzWidrdMxa56.jpg", "provider_id": 1796, "provider_name": "Netflix Standard with Ads", "display_priority": 93}], "rent": [{"logo_path": "/SPnB1qiCkYfirS2it3hZORwGVn.jpg", "provider_id": 2, "provider_name": "Apple TV Store", "display_priority": 6}], "ads": [{"logo_path": "/zLYr7OPvpskMA4S79E3vlCi71iC.jpg", "provider_id": 73, "provider_name": "Tubi TV", "display_priority": 19}, {"logo_path": "/vLZKlXUNDcZR7ilvfY9Wr9k80FZ.jpg", "provider_id": 538, "provider_name": "Plex", "display_priority": 81}], "buy": [{"logo_path": "/SPnB1qiCkYfirS2it3hZORwGVn.jpg", "provider_id": 2, "provider_name": "Apple TV Store", "display_priority": 6}]}</t>
        </is>
      </c>
      <c r="W1619" s="46" t="inlineStr">
        <is>
          <t>18,000,000</t>
        </is>
      </c>
      <c r="X1619" s="35" t="n">
        <v>509853</v>
      </c>
      <c r="Y1619" s="35" t="inlineStr">
        <is>
          <t>[74899, 30931, 44247, 103620, 11660, 44490, 570670, 55846, 28498, 376570, 39875, 136, 807356, 56669, 32904, 39859, 10403, 912974, 411741, 10093]</t>
        </is>
      </c>
      <c r="Z1619" s="35" t="inlineStr">
        <is>
          <t>15%</t>
        </is>
      </c>
      <c r="AA1619" s="35" t="inlineStr">
        <is>
          <t>4.1/10</t>
        </is>
      </c>
      <c r="AB1619" s="35" t="inlineStr">
        <is>
          <t>18/100</t>
        </is>
      </c>
      <c r="AC1619" s="35" t="inlineStr">
        <is>
          <t>https://www.youtube.com/embed/YRS6V8RXIKE</t>
        </is>
      </c>
      <c r="AD1619" s="98" t="inlineStr">
        <is>
          <t>US</t>
        </is>
      </c>
      <c r="AE1619" s="98" t="n">
        <v>1731215633548</v>
      </c>
    </row>
    <row r="1620" ht="14.25" customHeight="1" s="169">
      <c r="A1620" s="93" t="inlineStr">
        <is>
          <t>Keeping Up With The Joneses</t>
        </is>
      </c>
      <c r="B1620" s="94" t="n">
        <v>19</v>
      </c>
      <c r="C1620" s="131" t="n"/>
      <c r="D1620" s="132" t="n"/>
      <c r="E1620" s="95" t="inlineStr">
        <is>
          <t>Action</t>
        </is>
      </c>
      <c r="F1620" s="117" t="inlineStr">
        <is>
          <t>Comedy</t>
        </is>
      </c>
      <c r="G1620" s="31" t="n"/>
      <c r="H1620" s="32" t="n"/>
      <c r="I1620" s="96" t="inlineStr">
        <is>
          <t>20th Century Studios</t>
        </is>
      </c>
      <c r="J1620" s="97" t="n">
        <v>2016</v>
      </c>
      <c r="K1620" s="35">
        <f>ROW(K1620)-1</f>
        <v/>
      </c>
      <c r="L1620" s="98" t="b">
        <v>0</v>
      </c>
      <c r="M1620" s="99" t="n"/>
      <c r="N1620" s="63" t="inlineStr">
        <is>
          <t>An ordinary suburban couple finds it’s not easy keeping up with the Joneses – their impossibly gorgeous and ultra-sophisticated new neighbors – especially when they discover that Mr. and Mrs. “Jones” are covert operatives.</t>
        </is>
      </c>
      <c r="O1620" s="64" t="inlineStr">
        <is>
          <t>https://image.tmdb.org/t/p/w500/yvWcTrRCzE4C2hkd2wV4erPuKCn.jpg</t>
        </is>
      </c>
      <c r="P1620" s="65" t="inlineStr">
        <is>
          <t>Jon Hamm, Isla Fisher, Zach Galifianakis, Gal Gadot, Patton Oswalt, Matt Walsh, Maribeth Monroe, Kevin Dunn, Jona Xiao, Ming Zhao, Richard Regan Paul, Henry Boston, Jack McQuaid, Ari Shaffir, Marc Grapey, Ying He, Yi Dong Hian, Lauren Revard, Rishik Patel, Dayo Abanikanda, Bobby Lee, Karina Bonnefil, Darin Cooper, Angela Ray, Amy Block, Cullen Moss, Matt McHugh, Sharon Gee, Scott Allen Perry, Massi Furlan, Andre Pushkin, Andrew Farmer, Pamela Conover, Kristina Case, Adrienne Ballenger, Harry Galifianakis, Jordan Eli Arellano, Derek Carver, Jeff Chase, William Curtis Coppersmith, Jeremy Degree, Gregory Fears, Fred Galle, Inder Kumar, BreeAnna Marie, Amy Parrish, Glenn Walkup, Carrie Walrond Hood, Michael Liu</t>
        </is>
      </c>
      <c r="Q1620" s="66" t="inlineStr">
        <is>
          <t>Greg Mottola</t>
        </is>
      </c>
      <c r="R1620" s="62" t="inlineStr">
        <is>
          <t>[{"Source": "Internet Movie Database", "Value": "5.9/10"}, {"Source": "Rotten Tomatoes", "Value": "20%"}, {"Source": "Metacritic", "Value": "34/100"}]</t>
        </is>
      </c>
      <c r="S1620" s="90" t="inlineStr">
        <is>
          <t>29,900,000</t>
        </is>
      </c>
      <c r="T1620" s="91" t="inlineStr">
        <is>
          <t>PG-13</t>
        </is>
      </c>
      <c r="U1620" s="92" t="inlineStr">
        <is>
          <t>105</t>
        </is>
      </c>
      <c r="V1620" s="45" t="inlineStr">
        <is>
          <t>{"link": "https://www.themoviedb.org/movie/331313-keeping-up-with-the-joneses/watch?locale=CA", "buy":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"flatrate": [{"logo_path": "/97yvRBw1GzX7fXprcF80er19ot.jpg", "provider_id": 337, "provider_name": "Disney Plus", "display_priority": 3}], "rent":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t>
        </is>
      </c>
      <c r="W1620" s="70" t="inlineStr">
        <is>
          <t>40,000,000</t>
        </is>
      </c>
      <c r="X1620" s="35" t="n">
        <v>331313</v>
      </c>
      <c r="Y1620" s="35" t="inlineStr">
        <is>
          <t>[10440, 7288, 356842, 239563, 592834, 704239, 731738, 93837, 51997, 42228, 1363123, 14590, 21779, 119738, 13064, 14606, 1647, 546554, 11963, 13534]</t>
        </is>
      </c>
      <c r="Z1620" s="35" t="inlineStr">
        <is>
          <t>20%</t>
        </is>
      </c>
      <c r="AA1620" s="35" t="inlineStr">
        <is>
          <t>5.9/10</t>
        </is>
      </c>
      <c r="AB1620" s="35" t="inlineStr">
        <is>
          <t>34/100</t>
        </is>
      </c>
      <c r="AC1620" s="35" t="inlineStr">
        <is>
          <t>https://www.youtube.com/embed/nPfYXXg65qA</t>
        </is>
      </c>
      <c r="AD1620" s="98" t="inlineStr">
        <is>
          <t>US</t>
        </is>
      </c>
      <c r="AE1620" s="98" t="n">
        <v>1731215633548</v>
      </c>
    </row>
    <row r="1621" ht="14.25" customHeight="1" s="169">
      <c r="A1621" s="93" t="inlineStr">
        <is>
          <t>About My Father</t>
        </is>
      </c>
      <c r="B1621" s="94" t="n">
        <v>19</v>
      </c>
      <c r="C1621" s="131" t="n"/>
      <c r="D1621" s="132" t="n"/>
      <c r="E1621" s="95" t="inlineStr">
        <is>
          <t>Comedy</t>
        </is>
      </c>
      <c r="F1621" s="117" t="n"/>
      <c r="G1621" s="31" t="inlineStr">
        <is>
          <t>Independence Day</t>
        </is>
      </c>
      <c r="H1621" s="32" t="n"/>
      <c r="I1621" s="96" t="inlineStr">
        <is>
          <t>Lionsgate</t>
        </is>
      </c>
      <c r="J1621" s="97" t="n">
        <v>2023</v>
      </c>
      <c r="K1621" s="35">
        <f>ROW(K1621)-1</f>
        <v/>
      </c>
      <c r="L1621" s="98" t="b">
        <v>0</v>
      </c>
      <c r="M1621" s="99" t="inlineStr">
        <is>
          <t>I guess 2023 is the year of middle-aged stand-up comedians doing unfunny vanity projects based on their lives (although, I actually believe this one might have happened unlike that liar Bert Kreischer). It's hard for me not to compare this to two other 2023 releases that were even less enjoyable than this, "You People" and "The Machine". Much like "You People", this movie is very mean spirited and dismissive of many groups of people. They also force in a sentimental ending in the end. Finally, a large problem with this movie is that much like You People, the main character is way too old to be going through this kind of stuff. It's hard to take these people in their 50s seriously when they are so worried about their parents thoughts and opinions on their relationships. You're a more than grown ass person, just live your life at this point. This reminded me of "The Machine", because of the obvious reason, an unfunny standup comedian doing a vanity project where they act horribly and sign on a big name actor to be their dad. While I often like Mark Hamill and Eddie Murphy alot, the one thing this movie had going for it that the others didn't was that Robert de Niro was genuinely funny. He had a lot of good lines and deliveries and mannerisms that made me chuckle, and that is what saved this from being a really boring and terrible movie. It's still bad, but at least I laughed some.</t>
        </is>
      </c>
      <c r="N1621" s="76" t="inlineStr">
        <is>
          <t>Encouraged by his girlfriend Ellie, Sebastian and his Italian immigrant father, Salvo, spend the 4th of July weekend with her wealthy and exceedingly eccentric family. The gathering soon develops into a culture clash, allowing father and son to discover the true meaning of family.</t>
        </is>
      </c>
      <c r="O1621" s="105" t="inlineStr">
        <is>
          <t>https://image.tmdb.org/t/p/w500/hQUT2B0QVV17pYMHyLzdNGVdrBF.jpg</t>
        </is>
      </c>
      <c r="P1621" s="106" t="inlineStr">
        <is>
          <t>Sebastian Maniscalco, Robert De Niro, Leslie Bibb, Anders Holm, David Rasche, Brett Dier, Kim Cattrall, Arielle Prepetit, Adan James Carrillo, Colby Shinn, Bradley Hoover</t>
        </is>
      </c>
      <c r="Q1621" s="107" t="inlineStr">
        <is>
          <t>Laura Terruso</t>
        </is>
      </c>
      <c r="R1621" s="41" t="inlineStr">
        <is>
          <t>[{"Source": "Internet Movie Database", "Value": "5.8/10"}, {"Source": "Rotten Tomatoes", "Value": "37%"}, {"Source": "Metacritic", "Value": "39/100"}]</t>
        </is>
      </c>
      <c r="S1621" s="108" t="inlineStr">
        <is>
          <t>18,167,819</t>
        </is>
      </c>
      <c r="T1621" s="109" t="inlineStr">
        <is>
          <t>PG-13</t>
        </is>
      </c>
      <c r="U1621" s="110" t="inlineStr">
        <is>
          <t>90</t>
        </is>
      </c>
      <c r="V1621" s="82" t="inlineStr">
        <is>
          <t>{"link": "https://www.themoviedb.org/movie/829051-about-my-father/watch?locale=CA", "rent":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"buy":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t>
        </is>
      </c>
      <c r="W1621" s="46" t="inlineStr">
        <is>
          <t>29,100,000</t>
        </is>
      </c>
      <c r="X1621" s="35" t="n">
        <v>829051</v>
      </c>
      <c r="Y1621" s="35" t="inlineStr">
        <is>
          <t>[27459, 987, 239563, 19267, 7288, 9535, 9687, 18639, 20120, 12649, 119738, 34423, 9506, 11890, 168530, 1387866, 87567, 28303, 1248226, 274167]</t>
        </is>
      </c>
      <c r="Z1621" s="35" t="inlineStr">
        <is>
          <t>37%</t>
        </is>
      </c>
      <c r="AA1621" s="35" t="inlineStr">
        <is>
          <t>5.8/10</t>
        </is>
      </c>
      <c r="AB1621" s="35" t="inlineStr">
        <is>
          <t>39/100</t>
        </is>
      </c>
      <c r="AC1621" s="35" t="inlineStr">
        <is>
          <t>https://www.youtube.com/embed/txLSE7tpgr0</t>
        </is>
      </c>
      <c r="AD1621" s="98" t="inlineStr">
        <is>
          <t>US</t>
        </is>
      </c>
      <c r="AE1621" s="98" t="n">
        <v>1731215633548</v>
      </c>
    </row>
    <row r="1622" ht="14.25" customHeight="1" s="169">
      <c r="A1622" s="93" t="inlineStr">
        <is>
          <t>Fled</t>
        </is>
      </c>
      <c r="B1622" s="94" t="n">
        <v>19</v>
      </c>
      <c r="C1622" s="131" t="n"/>
      <c r="D1622" s="132" t="n"/>
      <c r="E1622" s="95" t="inlineStr">
        <is>
          <t>Action</t>
        </is>
      </c>
      <c r="F1622" s="117" t="n"/>
      <c r="G1622" s="31" t="n"/>
      <c r="H1622" s="32" t="n"/>
      <c r="I1622" s="96" t="inlineStr">
        <is>
          <t>Amazon MGM Studios</t>
        </is>
      </c>
      <c r="J1622" s="97" t="n">
        <v>1996</v>
      </c>
      <c r="K1622" s="35">
        <f>ROW(K1622)-1</f>
        <v/>
      </c>
      <c r="L1622" s="98" t="b">
        <v>0</v>
      </c>
      <c r="M1622" s="99" t="inlineStr">
        <is>
          <t>The movie is so derivative, it will leave you wondering if you've already seen it. Stephen Baldwin is terrible, there is never a moment that makes you believe he has ever even used a computer before, nevermind a brilliant hacker. There is some OK banter between the two leads. All of the action is in slow motion for some reason, which is supposed to make it seem dramatic, but instead makes it boring. So much of the dialogue is exposition on plot points or character motivations. Also, they sneak the title of the movie by saying "we gotta fled", which is maybe the worst title in a line of dialogue in film history. And they do it… twice.</t>
        </is>
      </c>
      <c r="N1622" s="130" t="inlineStr">
        <is>
          <t>During a routine prison work detail, convict Piper is chained to Dodge, a cyberhacker, when gunfire breaks out. Apparently, the attack is related to stolen money that the Mafia is after, and some computer files that somebody wants desperately to bury. The pair, who don't exactly enjoy each other's company, escape and must work together if they are to reach Atlanta alive. Luckily, they meet a woman who may be willing to help them.</t>
        </is>
      </c>
      <c r="O1622" s="84" t="inlineStr">
        <is>
          <t>https://image.tmdb.org/t/p/w500/5oGdTgWXCOKerrfdBxJrOlFyifL.jpg</t>
        </is>
      </c>
      <c r="P1622" s="85" t="inlineStr">
        <is>
          <t>Laurence Fishburne, Stephen Baldwin, Salma Hayek Pinault, Will Patton, Robert John Burke, Robert Hooks, Victor Rivers, David Dukes, Ken Jenkins, Michael Nader, Brittney Powell, Steve Carlisle, Brett Rice, J. Don Ferguson, Kathy Payne, RuPaul</t>
        </is>
      </c>
      <c r="Q1622" s="86" t="inlineStr">
        <is>
          <t>Kevin Hooks</t>
        </is>
      </c>
      <c r="R1622" s="59" t="inlineStr">
        <is>
          <t>[{"Source": "Internet Movie Database", "Value": "5.4/10"}, {"Source": "Rotten Tomatoes", "Value": "19%"}]</t>
        </is>
      </c>
      <c r="S1622" s="101" t="inlineStr">
        <is>
          <t>17,193,231</t>
        </is>
      </c>
      <c r="T1622" s="102" t="inlineStr">
        <is>
          <t>R</t>
        </is>
      </c>
      <c r="U1622" s="103" t="inlineStr">
        <is>
          <t>98</t>
        </is>
      </c>
      <c r="V1622" s="45" t="inlineStr">
        <is>
          <t>{"link": "https://www.themoviedb.org/movie/18550-fled/watch?locale=CA", "buy": [{"logo_path": "/4bIKO5tqPgko0135wL9GhMsb1wv.jpg", "provider_id": 140, "provider_name": "CosmoGo", "display_priority": 18}], "flatrate": [{"logo_path": "/pvske1MyAoymrs5bguRfVqYiM9a.jpg", "provider_id": 119, "provider_name": "Amazon Prime Video", "display_priority": 1}, {"logo_path": "/8aBqoNeGGr0oSA85iopgNZUOTOc.jpg", "provider_id": 2100, "provider_name": "Amazon Prime Video with Ads", "display_priority": 111}], "ads": [{"logo_path": "/zLYr7OPvpskMA4S79E3vlCi71iC.jpg", "provider_id": 73, "provider_name": "Tubi TV", "display_priority": 19}], "rent": [{"logo_path": "/4bIKO5tqPgko0135wL9GhMsb1wv.jpg", "provider_id": 140, "provider_name": "CosmoGo", "display_priority": 18}]}</t>
        </is>
      </c>
      <c r="W1622" s="61" t="inlineStr">
        <is>
          <t>25,000,000</t>
        </is>
      </c>
      <c r="X1622" s="35" t="n">
        <v>18550</v>
      </c>
      <c r="Y1622" s="35" t="inlineStr">
        <is>
          <t>[146198, 245891, 20721, 339403, 336004, 2069, 1127110, 24229, 9705, 74998, 974453, 12888, 324552, 243935, 38082, 2321, 241554, 22073, 738652, 1116490]</t>
        </is>
      </c>
      <c r="Z1622" s="35" t="inlineStr">
        <is>
          <t>19%</t>
        </is>
      </c>
      <c r="AA1622" s="35" t="inlineStr">
        <is>
          <t>5.4/10</t>
        </is>
      </c>
      <c r="AB1622" s="35" t="inlineStr">
        <is>
          <t>N/A</t>
        </is>
      </c>
      <c r="AC1622" s="35" t="inlineStr">
        <is>
          <t>https://www.youtube.com/embed/unkjtd50Nmk</t>
        </is>
      </c>
      <c r="AD1622" s="98" t="inlineStr">
        <is>
          <t>US</t>
        </is>
      </c>
      <c r="AE1622" s="98" t="n">
        <v>1731215633548</v>
      </c>
    </row>
    <row r="1623" ht="14.25" customHeight="1" s="169">
      <c r="A1623" s="93" t="inlineStr">
        <is>
          <t>Kraven the Hunter</t>
        </is>
      </c>
      <c r="B1623" s="94" t="n">
        <v>19</v>
      </c>
      <c r="C1623" s="131" t="inlineStr">
        <is>
          <t>Marvel</t>
        </is>
      </c>
      <c r="D1623" s="132" t="inlineStr">
        <is>
          <t>SPUMM</t>
        </is>
      </c>
      <c r="E1623" s="95" t="inlineStr">
        <is>
          <t>Comic Book</t>
        </is>
      </c>
      <c r="F1623" s="117" t="n"/>
      <c r="G1623" s="31" t="n"/>
      <c r="H1623" s="32" t="n"/>
      <c r="I1623" s="96" t="inlineStr">
        <is>
          <t>Columbia Pictures</t>
        </is>
      </c>
      <c r="J1623" s="97" t="n">
        <v>2024</v>
      </c>
      <c r="K1623" s="35">
        <f>ROW(K1623)-1</f>
        <v/>
      </c>
      <c r="L1623" s="98" t="b">
        <v>0</v>
      </c>
      <c r="M1623" s="99" t="inlineStr">
        <is>
          <t>From the second you see "In Association with Marvel" come across the screen, you know you're in for a stinky stinky movie. It feels like they shot one movie, and then threw half of it out, did multiple rounds of reshoots, then decided it still wasn't good, so they did more reshoots, but then couldn't get all the actors back, so they only filmed one person at a time, stitched it together, and added ADR over the entire movie. Kraven gets his extremely vague powers in a very odd way, he is brought back to life multiple times by a magic potion in this movie. The color palette of this movie is so boring, everything is grey and drab throughout. Nothing about the movie feels real at any moment, all of the locations are either a big empty field or someone's house. All of the animals look so fake. The worst offence this movie commits is in the ADR department for sure. At one point they even do some sort of AI facial movement software to make Ariana Debose's mouth move to what the ADR says and it looks absolutely atrocious. It completely took me out of the movie that I already wasn't very invested in. All of the actors are horrible in this, but I can't tell if that is just the awful editing and writing. There are a couple of fun-ish action sequences, but they always went on too long, or into ropey CGI, or with a stupid ending. There are a lot of comic book villains in this (Chameleon, The Foreigner) that serve pretty much no purpose. When one character loses a finger he has a suspicious finger shaped bandage where his missing finger should be. Just awful, and the perfect sendoff for the SPUMM.</t>
        </is>
      </c>
      <c r="N1623" s="63" t="inlineStr">
        <is>
          <t>Kraven Kravinoff's complex relationship with his ruthless gangster father, Nikolai, starts him down a path of vengeance with brutal consequences, motivating him to become not only the greatest hunter in the world, but also one of its most feared.</t>
        </is>
      </c>
      <c r="O1623" s="64" t="inlineStr">
        <is>
          <t>https://image.tmdb.org/t/p/w500/i47IUSsN126K11JUzqQIOi1Mg1M.jpg</t>
        </is>
      </c>
      <c r="P1623" s="65" t="inlineStr">
        <is>
          <t>Aaron Taylor-Johnson, Ariana DeBose, Fred Hechinger, Alessandro Nivola, Christopher Abbott, Russell Crowe, Yuri Kolokolnikov, Levi Miller, Tom Reed, Billy Barratt, Diaana Babnicova, Murat Seven, Greg Kolpakchi, Mark Arden, Jack Brady, Alex Batareanu, Will Bowden, Damola Adelaja, Guillaume Delaunay, Duran Fulton Brown, Tanaka Mandimika, Robert Hladik, Thor Kjartansson, Christos Dante, Adam Bowman, Bradley Farmer, Paul Bailey, Dritan Kastrati, Anita-Joy Uwajeh, Alex Skarbek, Ivan Ignatenko, Susan Aderin, Preslav Shipkaliev, Al Nedjari, Elizabeth Appleby, Marie Hogle, Jon Xue Zhang, Elander Moore, Bailey Patrick, Christopher Whitlow, Waleed Hammad, Toto Bruin, Maxine Whittaker, Jonny James, Rashid Phoenix, George Surry, Yusuf Chaudhri, Andrei Nazarenko, Doren John Farmer, Douglas Robson, Michael Shaeffer, Roderick Hill, Camilla Aiko, Neil Bishop, Rachel Handshaw, Odimegwu Okoye, Masha Vasyukova, Rene Costa, Stephane Fichet</t>
        </is>
      </c>
      <c r="Q1623" s="66" t="inlineStr">
        <is>
          <t>J.C. Chandor</t>
        </is>
      </c>
      <c r="R1623" s="62" t="inlineStr">
        <is>
          <t>[{"Source": "Internet Movie Database", "Value": "5.5/10"}, {"Source": "Rotten Tomatoes", "Value": "15%"}, {"Source": "Metacritic", "Value": "35/100"}]</t>
        </is>
      </c>
      <c r="S1623" s="155" t="inlineStr">
        <is>
          <t>62,076,533</t>
        </is>
      </c>
      <c r="T1623" s="91" t="inlineStr">
        <is>
          <t>R</t>
        </is>
      </c>
      <c r="U1623" s="92" t="inlineStr">
        <is>
          <t>127</t>
        </is>
      </c>
      <c r="V1623" s="45" t="inlineStr">
        <is>
          <t>{"link": "https://www.themoviedb.org/movie/539972-kraven-the-hunter/watch?locale=CA", "buy":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"rent":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"/yFGu4sSzwUMfhwmSsZgez8QhaVl.jpg", "provider_id": 331, "provider_name": "FlixFling", "display_priority": 28}, {"logo_path": "/pTnn5JwWr4p3pG8H6VrpiQo7Vs0.jpg", "provider_id": 192, "provider_name": "YouTube", "display_priority": 33}, {"logo_path": "/qR6FKvnPBx2O37FDg8PNM7efwF3.jpg", "provider_id": 10, "provider_name": "Amazon Video", "display_priority": 56}], "flatrate": [{"logo_path": "/ewOptMVIYcOadMGGJz8DJueH2bH.jpg", "provider_id": 230, "provider_name": "Crave", "display_priority": 5}, {"logo_path": "/qcKfSyX4xkXESjHrkO8cZLRJkn6.jpg", "provider_id": 2604, "provider_name": "Crave Amazon Channel", "display_priority": 140}]}</t>
        </is>
      </c>
      <c r="W1623" s="139" t="inlineStr">
        <is>
          <t>130,000,000</t>
        </is>
      </c>
      <c r="X1623" s="35" t="n">
        <v>539972</v>
      </c>
      <c r="Y1623" s="35" t="inlineStr">
        <is>
          <t>[36648, 894205, 36647, 36586, 1036561, 38321, 26480, 1312833, 1024127, 2789, 290729, 13851, 340102, 1410082, 296, 703771, 970450, 290555, 932420, 52015]</t>
        </is>
      </c>
      <c r="Z1623" s="35" t="inlineStr">
        <is>
          <t>15%</t>
        </is>
      </c>
      <c r="AA1623" s="35" t="inlineStr">
        <is>
          <t>5.5/10</t>
        </is>
      </c>
      <c r="AB1623" s="35" t="inlineStr">
        <is>
          <t>35/100</t>
        </is>
      </c>
      <c r="AC1623" s="35" t="inlineStr">
        <is>
          <t>https://www.youtube.com/embed/hR1-ihzff3I</t>
        </is>
      </c>
      <c r="AD1623" s="98" t="inlineStr">
        <is>
          <t>US</t>
        </is>
      </c>
      <c r="AE1623" s="98" t="inlineStr">
        <is>
          <t>1734649907934</t>
        </is>
      </c>
    </row>
    <row r="1624" ht="14.25" customHeight="1" s="169">
      <c r="A1624" s="93" t="inlineStr">
        <is>
          <t>Van Helsing</t>
        </is>
      </c>
      <c r="B1624" s="94" t="n">
        <v>19</v>
      </c>
      <c r="C1624" s="131" t="inlineStr">
        <is>
          <t>Dark Universe</t>
        </is>
      </c>
      <c r="D1624" s="132" t="n"/>
      <c r="E1624" s="95" t="inlineStr">
        <is>
          <t>Action</t>
        </is>
      </c>
      <c r="F1624" s="117" t="inlineStr">
        <is>
          <t>Horror</t>
        </is>
      </c>
      <c r="G1624" s="31" t="n"/>
      <c r="H1624" s="32" t="n"/>
      <c r="I1624" s="96" t="inlineStr">
        <is>
          <t>Universal Pictures</t>
        </is>
      </c>
      <c r="J1624" s="97" t="n">
        <v>2004</v>
      </c>
      <c r="K1624" s="35">
        <f>ROW(K1624)-1</f>
        <v/>
      </c>
      <c r="L1624" s="98" t="b">
        <v>0</v>
      </c>
      <c r="M1624" s="99" t="inlineStr">
        <is>
          <t>An awful experience for the majority of the runtime. The first five minutes or so of this are pretty decent, but after the one year time skip everything falls to crap. I like the idea of a movie with all of the classic monsters that are in the public domain just roaming around, but this is so poorly executed, it doesn't do that idea any justice. The direction is awful, and the movie is really gross to look at. Everything is so dark and washed out, with cheap looking costumes and atrocious CGI filling the screen for the majority of the runtime. One thing that I did like outside of the first five minutes was the performance of Shuler Hensley as Frankenstein's monster. It was very over the top and campy, but it worked well with the tone of the movie, whereas everyone else was way too serious for how awful the movie is. The dialogue is terrible, outright telling the audience character motivations and exposition frequently. There wasn't anything they could have done to polish this turd, it was dead on arrival.</t>
        </is>
      </c>
      <c r="N1624" s="130" t="inlineStr">
        <is>
          <t>Famed monster slayer Gabriel Van Helsing is dispatched to Transylvania to assist the last of the Valerious bloodline in defeating Count Dracula. Anna Valerious reveals that Dracula has formed an unholy alliance with Dr. Frankenstein's monster and is hell-bent on exacting a centuries-old curse on her family.</t>
        </is>
      </c>
      <c r="O1624" s="84" t="inlineStr">
        <is>
          <t>https://image.tmdb.org/t/p/w500/gsFun8nATm52aGHeT8ueAel98nE.jpg</t>
        </is>
      </c>
      <c r="P1624" s="85" t="inlineStr">
        <is>
          <t>Hugh Jackman, Kate Beckinsale, Richard Roxburgh, David Wenham, Shuler Hensley, Elena Anaya, Will Kemp, Kevin J. O'Connor, Alun Armstrong, Silvia Colloca, Josie Maran, Tom Fisher, Samuel West, Robbie Coltrane, Stephen Fisher, Dana Morávková, Zuzana Ďurdinová, Jaroslav Vízner, Marek Vašut, Samantha Sommers, Dorel Mois, Marianna Mois, Laurence Racine, Patrice Wojciechowski, Kacie Borrowman, Martin Klebba, Ryan James</t>
        </is>
      </c>
      <c r="Q1624" s="86" t="inlineStr">
        <is>
          <t>Stephen Sommers</t>
        </is>
      </c>
      <c r="R1624" s="59" t="inlineStr">
        <is>
          <t>[{"Source": "Internet Movie Database", "Value": "6.1/10"}, {"Source": "Metacritic", "Value": "35/100"}]</t>
        </is>
      </c>
      <c r="S1624" s="125" t="inlineStr">
        <is>
          <t>300,257,475</t>
        </is>
      </c>
      <c r="T1624" s="102" t="inlineStr">
        <is>
          <t>PG-13</t>
        </is>
      </c>
      <c r="U1624" s="103" t="inlineStr">
        <is>
          <t>132</t>
        </is>
      </c>
      <c r="V1624" s="45" t="inlineStr">
        <is>
          <t>{"link": "https://www.themoviedb.org/movie/7131-van-helsing/watch?locale=CA", "flatrate": [{"logo_path": "/pvske1MyAoymrs5bguRfVqYiM9a.jpg", "provider_id": 119, "provider_name": "Amazon Prime Video", "display_priority": 1}, {"logo_path": "/8aBqoNeGGr0oSA85iopgNZUOTOc.jpg", "provider_id": 2100, "provider_name": "Amazon Prime Video with Ads", "display_priority": 111}], "buy":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"rent":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t>
        </is>
      </c>
      <c r="W1624" s="124" t="inlineStr">
        <is>
          <t>160,000,000</t>
        </is>
      </c>
      <c r="X1624" s="35" t="n">
        <v>7131</v>
      </c>
      <c r="Y1624" s="35" t="inlineStr">
        <is>
          <t>[138, 11868, 22440, 23220, 24418, 32051, 740903, 24106, 2310, 24808, 29960, 758724, 53850, 13597, 739901, 28910, 428078, 15856, 21935, 13570]</t>
        </is>
      </c>
      <c r="Z1624" s="35" t="inlineStr">
        <is>
          <t>N/A</t>
        </is>
      </c>
      <c r="AA1624" s="35" t="inlineStr">
        <is>
          <t>6.1/10</t>
        </is>
      </c>
      <c r="AB1624" s="35" t="inlineStr">
        <is>
          <t>35/100</t>
        </is>
      </c>
      <c r="AC1624" s="35" t="inlineStr">
        <is>
          <t>https://www.youtube.com/embed/W6C6qcCW2JE</t>
        </is>
      </c>
      <c r="AD1624" s="98" t="inlineStr">
        <is>
          <t>US</t>
        </is>
      </c>
      <c r="AE1624" s="98" t="inlineStr">
        <is>
          <t>1757694345090</t>
        </is>
      </c>
    </row>
    <row r="1625" ht="14.25" customHeight="1" s="169">
      <c r="A1625" s="93" t="inlineStr">
        <is>
          <t>AfrAId</t>
        </is>
      </c>
      <c r="B1625" s="94" t="n">
        <v>19</v>
      </c>
      <c r="C1625" s="131" t="inlineStr">
        <is>
          <t>Blumhouse</t>
        </is>
      </c>
      <c r="D1625" s="132" t="n"/>
      <c r="E1625" s="95" t="inlineStr">
        <is>
          <t>Horror</t>
        </is>
      </c>
      <c r="F1625" s="117" t="n"/>
      <c r="G1625" s="31" t="n"/>
      <c r="H1625" s="32" t="n"/>
      <c r="I1625" s="96" t="inlineStr">
        <is>
          <t>Columbia Pictures</t>
        </is>
      </c>
      <c r="J1625" s="97" t="n">
        <v>2024</v>
      </c>
      <c r="K1625" s="35">
        <f>ROW(K1625)-1</f>
        <v/>
      </c>
      <c r="L1625" s="98" t="b">
        <v>0</v>
      </c>
      <c r="M1625" s="99" t="inlineStr">
        <is>
          <t>Just an absolute nothing of a movie. To release "AI Bad: The Movie" in 2024 without any real spin on it is just so lazy. It's never really scary at any point, the dialogue is really bad, and all of the characters behave extremely strange throughout. I hate AI as much as pretty much anyone, but these movies just don't do anything for me. At least it's mercifully short at 78 minutes before credits.</t>
        </is>
      </c>
      <c r="N1625" s="83" t="inlineStr">
        <is>
          <t>Curtis Pike and his family are selected to test a new home device: a digital assistant called AIA. AIA observes the family's behaviors and begins to anticipate their needs. And she can – and will – make sure nothing – and no one – gets in her family's way.</t>
        </is>
      </c>
      <c r="O1625" s="84" t="inlineStr">
        <is>
          <t>https://image.tmdb.org/t/p/w500/gUREuXCnJLVHsvKXDH9fgIcfM6e.jpg</t>
        </is>
      </c>
      <c r="P1625" s="85" t="inlineStr">
        <is>
          <t>John Cho, Katherine Waterston, Keith Carradine, Havana Rose Liu, Lukita Maxwell, Ashley Romans, David Dastmalchian, Wyatt Lindner, Isaac Bae, Bennett Curran, Greg Hill, Riki Lindhome, Ashton Essex Bright, Mason Shea Joyce, River Drosche, Todd Waring, Simon Craig Raynes, Rogelio Douglas III, Zeke Alton, Pam Cook, Ben Youcef, Louis De La Costa, James Mitchell-Clyde, Vaughndio Forbes, Maya Manko, J.D. Garcia, Dustin Stern-Garcia, Timothy Thomas Brown, Jimmy Galeota, Rachael Hip-Flores, Frank Scozzari, Elliott McKenzie</t>
        </is>
      </c>
      <c r="Q1625" s="86" t="inlineStr">
        <is>
          <t>Chris Weitz</t>
        </is>
      </c>
      <c r="R1625" s="62" t="inlineStr">
        <is>
          <t>[{"Source": "Internet Movie Database", "Value": "5.2/10"}, {"Source": "Rotten Tomatoes", "Value": "25%"}, {"Source": "Metacritic", "Value": "28/100"}]</t>
        </is>
      </c>
      <c r="S1625" s="101" t="inlineStr">
        <is>
          <t>12,977,758</t>
        </is>
      </c>
      <c r="T1625" s="102" t="inlineStr">
        <is>
          <t>PG-13</t>
        </is>
      </c>
      <c r="U1625" s="103" t="inlineStr">
        <is>
          <t>84</t>
        </is>
      </c>
      <c r="V1625" s="89" t="inlineStr">
        <is>
          <t>{"link": "https://www.themoviedb.org/movie/1062215-afraid/watch?locale=CA", "flatrate": [{"logo_path": "/pbpMk2JmcoNnQwx5JGpXngfoWtp.jpg", "provider_id": 8, "provider_name": "Netflix", "display_priority": 0}, {"logo_path": "/qcKfSyX4xkXESjHrkO8cZLRJkn6.jpg", "provider_id": 2604, "provider_name": "Crave Amazon Channel", "display_priority": 140}], "rent":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"buy":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t>
        </is>
      </c>
      <c r="W1625" s="61" t="inlineStr">
        <is>
          <t>12,000,000</t>
        </is>
      </c>
      <c r="X1625" s="35" t="n">
        <v>1062215</v>
      </c>
      <c r="Y1625" s="35" t="inlineStr">
        <is>
          <t>[1064028, 1084199, 846778, 411143, 1001835, 377264, 33278, 13059, 145135, 1140648, 347548, 1023915, 614205, 446827, 983282, 500664, 716258, 1042657, 419430, 1702]</t>
        </is>
      </c>
      <c r="Z1625" s="35" t="inlineStr">
        <is>
          <t>25%</t>
        </is>
      </c>
      <c r="AA1625" s="35" t="inlineStr">
        <is>
          <t>5.2/10</t>
        </is>
      </c>
      <c r="AB1625" s="35" t="inlineStr">
        <is>
          <t>28/100</t>
        </is>
      </c>
      <c r="AC1625" s="35" t="inlineStr">
        <is>
          <t>https://www.youtube.com/embed/j2UC6QSNX44</t>
        </is>
      </c>
      <c r="AD1625" s="98" t="inlineStr">
        <is>
          <t>US</t>
        </is>
      </c>
      <c r="AE1625" s="98" t="inlineStr">
        <is>
          <t>1737481047560</t>
        </is>
      </c>
    </row>
    <row r="1626" ht="14.25" customHeight="1" s="169">
      <c r="A1626" s="93" t="inlineStr">
        <is>
          <t>The Electric State</t>
        </is>
      </c>
      <c r="B1626" s="94" t="n">
        <v>19</v>
      </c>
      <c r="C1626" s="131" t="n"/>
      <c r="D1626" s="132" t="n"/>
      <c r="E1626" s="95" t="inlineStr">
        <is>
          <t>Sci-Fi</t>
        </is>
      </c>
      <c r="F1626" s="117" t="inlineStr">
        <is>
          <t>Action</t>
        </is>
      </c>
      <c r="G1626" s="31" t="n"/>
      <c r="H1626" s="32" t="inlineStr">
        <is>
          <t>Netflix</t>
        </is>
      </c>
      <c r="I1626" s="96" t="inlineStr">
        <is>
          <t>Netflix</t>
        </is>
      </c>
      <c r="J1626" s="97" t="n">
        <v>2025</v>
      </c>
      <c r="K1626" s="35">
        <f>ROW(K1626)-1</f>
        <v/>
      </c>
      <c r="L1626" s="98" t="b">
        <v>0</v>
      </c>
      <c r="M1626" s="99" t="inlineStr">
        <is>
          <t>I guess 320 million dollars doesn't go as far as it used to. Don't get me wrong, this movie looks pretty solid, the effects look decent and the character models are cutesy. But holy shit this movie is a colossal stinker and a massive waste of time. Just completely soulless, an amalgamation of a whole bunch of better movies. Not only have we seen the themes of this before (as little themes are there are in this), we have seen this actual plot many times before. There isn't anything original in this movie. The cast list is very long, but everyone outside of the two leads has one or two scenes at the most. Chris Pratt plays himself, as he always seems to do these days. Millie Bobby Brown is there, trying to carry a movie which she is incapable of doing. It brings me a great sense of Schadenfreude to see her career fizzle the way it has after her comments on not appreciating cinema. No wonder she doesn't enjoy watching her own movies - they're all terrible.</t>
        </is>
      </c>
      <c r="N1626" s="37" t="inlineStr">
        <is>
          <t>An orphaned teen hits the road with a mysterious robot to find her long-lost brother, teaming up with a smuggler and his wisecracking sidekick.</t>
        </is>
      </c>
      <c r="O1626" s="38" t="inlineStr">
        <is>
          <t>https://image.tmdb.org/t/p/w500/jRdxyW5ZmhD3ycStlb7gwOewTuE.jpg</t>
        </is>
      </c>
      <c r="P1626" s="39" t="inlineStr">
        <is>
          <t>Millie Bobby Brown, Chris Pratt, Ke Huy Quan, Jason Alexander, Woody Norman, Giancarlo Esposito, Stanley Tucci, Woody Harrelson, Anthony Mackie, Brian Cox, Jenny Slate, Hank Azaria, Colman Domingo, Alan Tudyk, Ann Russo, Greg Cromer, Vince Pisani, Camrus Johnson, Juan Uribe Brandi, Kurt Loder, Roshni Edwards, Holly Hunter, Will Lyman, Aubrey Brockwell, Camille Marquez, Tuc Watkins, Billy Gardell, Merle Dandridge, Ian McShay, Anthony J. Vorhies, Walter Strickland, Joe Avena, Necar Zadegan, Lia Mariella Russo, Marin Hinkle, Brooklynn, Antoinette LaVecchia, Rahul Kohli, Michael Trucco, Joe Russo, Rob Gronkowski, Susan Leslie, Jordan Black, Andy Watts, Jeffrey Ford, Patrick Newall, Terence Lee, Alan Boell, Myles Alexander Evans, Patti Harrison, Chris Castaldi, Christopher Brearton, Augie Rosalina, Terry Notary, Adam Croasdell, Christopher Silvestri, Devyn Dalton, Phoenix Notary, Gabrielle Maiden, Martin Klebba, Katelin Chesna, Sebastian Soler, Bill Clinton, Nancy Pelosi</t>
        </is>
      </c>
      <c r="Q1626" s="40" t="inlineStr">
        <is>
          <t>Joe Russo, Anthony Russo</t>
        </is>
      </c>
      <c r="R1626" s="41" t="inlineStr">
        <is>
          <t>[{"Source": "Internet Movie Database", "Value": "5.9/10"}, {"Source": "Rotten Tomatoes", "Value": "14%"}, {"Source": "Metacritic", "Value": "30/100"}]</t>
        </is>
      </c>
      <c r="S1626" s="42" t="inlineStr">
        <is>
          <t>0</t>
        </is>
      </c>
      <c r="T1626" s="43" t="inlineStr">
        <is>
          <t>PG-13</t>
        </is>
      </c>
      <c r="U1626" s="44" t="inlineStr">
        <is>
          <t>125</t>
        </is>
      </c>
      <c r="V1626" s="45" t="inlineStr">
        <is>
          <t>{"link": "https://www.themoviedb.org/movie/777443-the-electric-state/watch?locale=CA", "flatrate": [{"logo_path": "/pbpMk2JmcoNnQwx5JGpXngfoWtp.jpg", "provider_id": 8, "provider_name": "Netflix", "display_priority": 0}, {"logo_path": "/dpR8r13zWDeUR0QkzWidrdMxa56.jpg", "provider_id": 1796, "provider_name": "Netflix Standard with Ads", "display_priority": 93}]}</t>
        </is>
      </c>
      <c r="W1626" s="46" t="inlineStr">
        <is>
          <t>320,000,000</t>
        </is>
      </c>
      <c r="X1626" s="35" t="n">
        <v>777443</v>
      </c>
      <c r="Y1626" s="35" t="inlineStr">
        <is>
          <t>[670292, 20526, 438590, 2048, 604, 1090, 262543, 644, 428078, 13027, 19959, 420410, 505948, 605, 15785, 5137, 522402, 412656, 603, 2135]</t>
        </is>
      </c>
      <c r="Z1626" s="35" t="inlineStr">
        <is>
          <t>14%</t>
        </is>
      </c>
      <c r="AA1626" s="35" t="inlineStr">
        <is>
          <t>5.9/10</t>
        </is>
      </c>
      <c r="AB1626" s="35" t="inlineStr">
        <is>
          <t>30/100</t>
        </is>
      </c>
      <c r="AC1626" s="35" t="inlineStr">
        <is>
          <t>https://www.youtube.com/embed/QIw6ITiwgBU</t>
        </is>
      </c>
      <c r="AD1626" s="98" t="inlineStr">
        <is>
          <t>US</t>
        </is>
      </c>
      <c r="AE1626" s="98" t="inlineStr">
        <is>
          <t>1742231022177</t>
        </is>
      </c>
    </row>
    <row r="1627" ht="14.25" customHeight="1" s="169">
      <c r="A1627" s="93" t="inlineStr">
        <is>
          <t>Richie Rich</t>
        </is>
      </c>
      <c r="B1627" s="94" t="n">
        <v>18</v>
      </c>
      <c r="C1627" s="131" t="n"/>
      <c r="D1627" s="132" t="n"/>
      <c r="E1627" s="95" t="inlineStr">
        <is>
          <t>Comedy</t>
        </is>
      </c>
      <c r="F1627" s="117" t="inlineStr">
        <is>
          <t>Family</t>
        </is>
      </c>
      <c r="G1627" s="31" t="n"/>
      <c r="H1627" s="32" t="n"/>
      <c r="I1627" s="96" t="inlineStr">
        <is>
          <t>Warner Bros.</t>
        </is>
      </c>
      <c r="J1627" s="97" t="n">
        <v>1994</v>
      </c>
      <c r="K1627" s="35">
        <f>ROW(K1627)-1</f>
        <v/>
      </c>
      <c r="L1627" s="98" t="b">
        <v>0</v>
      </c>
      <c r="M1627" s="99" t="n"/>
      <c r="N1627" s="37" t="inlineStr">
        <is>
          <t>Billionaire heir Richie Rich has it all, including Reggie Jackson as a batting coach and Claudia Schiffer as a personal trainer -- but no playmates. What's more, scoundrel Laurence Van Dough is scheming to take over the family empire. Uh-oh! Enter faithful butler Cadbury to save the day.</t>
        </is>
      </c>
      <c r="O1627" s="38" t="inlineStr">
        <is>
          <t>https://image.tmdb.org/t/p/w500/qgGh5d0IHAZRlHIdFS3XWVygumR.jpg</t>
        </is>
      </c>
      <c r="P1627" s="39" t="inlineStr">
        <is>
          <t>Macaulay Culkin, John Larroquette, Edward Herrmann, Christine Ebersole, Jonathan Hyde, Michael Maccarone, Joel Robinson, Jonathan Hilario, Rory Culkin, Michael McShane, Chelcie Ross, Mariangela Pino, Stephi Lineburg, Reggie Jackson, Claudia Schiffer, Ben Stein, Rachel Stephens, Frank Welker, Wanda Christine, Stacy Logan, Eddie Bo Smith Jr., Rob Riley, David Fawcett, Dawn Maxey, Ben Stein, Diann Burns</t>
        </is>
      </c>
      <c r="Q1627" s="40" t="inlineStr">
        <is>
          <t>Donald Petrie</t>
        </is>
      </c>
      <c r="R1627" s="41" t="inlineStr">
        <is>
          <t>[{"Source": "Internet Movie Database", "Value": "5.5/10"}, {"Source": "Rotten Tomatoes", "Value": "27%"}, {"Source": "Metacritic", "Value": "49/100"}]</t>
        </is>
      </c>
      <c r="S1627" s="72" t="inlineStr">
        <is>
          <t>38,087,756</t>
        </is>
      </c>
      <c r="T1627" s="73" t="inlineStr">
        <is>
          <t>PG</t>
        </is>
      </c>
      <c r="U1627" s="74" t="inlineStr">
        <is>
          <t>94</t>
        </is>
      </c>
      <c r="V1627" s="45" t="inlineStr">
        <is>
          <t>{"link": "https://www.themoviedb.org/movie/11011-ri-hie-ri-h/watch?locale=CA", "buy":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"rent":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"flatrate": [{"logo_path": "/esiLBRzDUwodjfN8gA4qj7l3ZF7.jpg", "provider_id": 1794, "provider_name": "Starz Amazon Channel", "display_priority": 92}, {"logo_path": "/qcKfSyX4xkXESjHrkO8cZLRJkn6.jpg", "provider_id": 2604, "provider_name": "Crave Amazon Channel", "display_priority": 140}]}</t>
        </is>
      </c>
      <c r="W1627" s="46" t="inlineStr">
        <is>
          <t>40,000,000</t>
        </is>
      </c>
      <c r="X1627" s="35" t="n">
        <v>11011</v>
      </c>
      <c r="Y1627" s="35" t="inlineStr">
        <is>
          <t>[13962, 691683, 11419, 105965, 12710, 11041, 9973, 12778, 16417, 929340, 54540, 276843, 60062, 19357, 11064, 119738, 32140, 15413, 638597, 1154598]</t>
        </is>
      </c>
      <c r="Z1627" s="35" t="inlineStr">
        <is>
          <t>27%</t>
        </is>
      </c>
      <c r="AA1627" s="35" t="inlineStr">
        <is>
          <t>5.5/10</t>
        </is>
      </c>
      <c r="AB1627" s="35" t="inlineStr">
        <is>
          <t>49/100</t>
        </is>
      </c>
      <c r="AC1627" s="35" t="inlineStr">
        <is>
          <t>https://www.youtube.com/embed/Yddr5thpDTE</t>
        </is>
      </c>
      <c r="AD1627" s="98" t="inlineStr">
        <is>
          <t>US</t>
        </is>
      </c>
      <c r="AE1627" s="98" t="n">
        <v>1731215633548</v>
      </c>
    </row>
    <row r="1628" ht="14.25" customHeight="1" s="169">
      <c r="A1628" s="93" t="inlineStr">
        <is>
          <t>The Watcher</t>
        </is>
      </c>
      <c r="B1628" s="94" t="n">
        <v>18</v>
      </c>
      <c r="C1628" s="131" t="n"/>
      <c r="D1628" s="132" t="n"/>
      <c r="E1628" s="95" t="inlineStr">
        <is>
          <t>Thriller</t>
        </is>
      </c>
      <c r="F1628" s="117" t="n"/>
      <c r="G1628" s="31" t="n"/>
      <c r="H1628" s="32" t="n"/>
      <c r="I1628" s="96" t="inlineStr">
        <is>
          <t>Universal Pictures</t>
        </is>
      </c>
      <c r="J1628" s="97" t="n">
        <v>2000</v>
      </c>
      <c r="K1628" s="35">
        <f>ROW(K1628)-1</f>
        <v/>
      </c>
      <c r="L1628" s="98" t="b">
        <v>0</v>
      </c>
      <c r="M1628" s="99" t="n"/>
      <c r="N1628" s="37" t="inlineStr">
        <is>
          <t>FBI agent Joel Campbell, burnt-out and shell-shocked after years spent chasing serial killers, flees L.A. to begin a new life for himself in Chicago. But five months later, Joel's best laid plans are abruptly cut short when his new hometown becomes the setting for some particularly gruesome murders--murders that could only have been committed by one man: David Allen Griffin. One of Joel's most elusive and cunning nemeses, Griffin has followed his former pursuer to Chicago in order to play a sadistic game of cat and mouse. Taunting Joel with photographs of his intended victims and leaving his crime scenes meticulously free of clues in order to keep the police at bay, Griffin derives as much pleasure out of watching Joel react to every movement as watching his victims die. But when Griffin moves into Joel's inner circle, Joel must quickly find some way to stop him before someone close to him becomes the next one to die.</t>
        </is>
      </c>
      <c r="O1628" s="38" t="inlineStr">
        <is>
          <t>https://image.tmdb.org/t/p/w500/hsMvndtd3KPAvJ3q7zKZuNSB1R3.jpg</t>
        </is>
      </c>
      <c r="P1628" s="39" t="inlineStr">
        <is>
          <t>James Spader, Keanu Reeves, Marisa Tomei, Ernie Hudson, Chris Ellis, Robert Cicchini, Yvonne Niami, Jenny McShane, Gina Alexander, Joseph Sikora, Jillian Peterson, Michele DiMaso, Andrew Rothenberg, David Pasquesi, Jason Wells, Rebekah Nanfria</t>
        </is>
      </c>
      <c r="Q1628" s="40" t="inlineStr">
        <is>
          <t>Joe Charbanic</t>
        </is>
      </c>
      <c r="R1628" s="41" t="inlineStr">
        <is>
          <t>[{"Source": "Internet Movie Database", "Value": "5.3/10"}, {"Source": "Rotten Tomatoes", "Value": "11%"}, {"Source": "Metacritic", "Value": "22/100"}]</t>
        </is>
      </c>
      <c r="S1628" s="118" t="inlineStr">
        <is>
          <t>0</t>
        </is>
      </c>
      <c r="T1628" s="43" t="inlineStr">
        <is>
          <t>R</t>
        </is>
      </c>
      <c r="U1628" s="44" t="inlineStr">
        <is>
          <t>96</t>
        </is>
      </c>
      <c r="V1628" s="45" t="inlineStr">
        <is>
          <t>{"link": "https://www.themoviedb.org/movie/10685-the-watcher/watch?locale=CA", "buy": [{"logo_path": "/SPnB1qiCkYfirS2it3hZORwGVn.jpg", "provider_id": 2, "provider_name": "Apple TV Store", "display_priority": 6}, {"logo_path": "/8z7rC8uIDaTM91X0ZfkRf04ydj2.jpg", "provider_id": 3, "provider_name": "Google Play Movies", "display_priority": 7}, {"logo_path": "/pTnn5JwWr4p3pG8H6VrpiQo7Vs0.jpg", "provider_id": 192, "provider_name": "YouTube", "display_priority": 33}, {"logo_path": "/qR6FKvnPBx2O37FDg8PNM7efwF3.jpg", "provider_id": 10, "provider_name": "Amazon Video", "display_priority": 56}], "rent": [{"logo_path": "/SPnB1qiCkYfirS2it3hZORwGVn.jpg", "provider_id": 2, "provider_name": "Apple TV Store", "display_priority": 6}, {"logo_path": "/8z7rC8uIDaTM91X0ZfkRf04ydj2.jpg", "provider_id": 3, "provider_name": "Google Play Movies", "display_priority": 7}, {"logo_path": "/pTnn5JwWr4p3pG8H6VrpiQo7Vs0.jpg", "provider_id": 192, "provider_name": "YouTube", "display_priority": 33}, {"logo_path": "/qR6FKvnPBx2O37FDg8PNM7efwF3.jpg", "provider_id": 10, "provider_name": "Amazon Video", "display_priority": 56}]}</t>
        </is>
      </c>
      <c r="W1628" s="46" t="inlineStr">
        <is>
          <t>33,000,000</t>
        </is>
      </c>
      <c r="X1628" s="35" t="n">
        <v>10685</v>
      </c>
      <c r="Y1628" s="35" t="inlineStr">
        <is>
          <t>[290751, 28355, 10768, 22307, 10692, 339527, 10359, 1226578, 31652, 381288, 9437, 158011, 8843, 13937, 15714, 1592, 558655, 1208983, 1059345, 67740]</t>
        </is>
      </c>
      <c r="Z1628" s="35" t="inlineStr">
        <is>
          <t>11%</t>
        </is>
      </c>
      <c r="AA1628" s="35" t="inlineStr">
        <is>
          <t>5.3/10</t>
        </is>
      </c>
      <c r="AB1628" s="35" t="inlineStr">
        <is>
          <t>22/100</t>
        </is>
      </c>
      <c r="AC1628" s="35" t="inlineStr">
        <is>
          <t>https://www.youtube.com/embed/4P6gwL3sV2U</t>
        </is>
      </c>
      <c r="AD1628" s="98" t="inlineStr">
        <is>
          <t>US</t>
        </is>
      </c>
      <c r="AE1628" s="98" t="n">
        <v>1731215633548</v>
      </c>
    </row>
    <row r="1629" ht="14.25" customHeight="1" s="169">
      <c r="A1629" s="93" t="inlineStr">
        <is>
          <t>Envy</t>
        </is>
      </c>
      <c r="B1629" s="94" t="n">
        <v>18</v>
      </c>
      <c r="C1629" s="131" t="n"/>
      <c r="D1629" s="132" t="n"/>
      <c r="E1629" s="95" t="inlineStr">
        <is>
          <t>Comedy</t>
        </is>
      </c>
      <c r="F1629" s="117" t="inlineStr">
        <is>
          <t>Dark Comedy</t>
        </is>
      </c>
      <c r="G1629" s="31" t="n"/>
      <c r="H1629" s="32" t="n"/>
      <c r="I1629" s="96" t="inlineStr">
        <is>
          <t>Columbia Pictures</t>
        </is>
      </c>
      <c r="J1629" s="97" t="n">
        <v>2004</v>
      </c>
      <c r="K1629" s="35">
        <f>ROW(K1629)-1</f>
        <v/>
      </c>
      <c r="L1629" s="98" t="b">
        <v>0</v>
      </c>
      <c r="M1629" s="99" t="n"/>
      <c r="N1629" s="37" t="inlineStr">
        <is>
          <t>A man becomes increasingly jealous of his friend's newfound success.</t>
        </is>
      </c>
      <c r="O1629" s="38" t="inlineStr">
        <is>
          <t>https://image.tmdb.org/t/p/w500/RMaKg5mVnGVI0z3SvIgS7hYPUt.jpg</t>
        </is>
      </c>
      <c r="P1629" s="39" t="inlineStr">
        <is>
          <t>Ben Stiller, Jack Black, Rachel Weisz, Christopher Walken, Amy Poehler, Ariel Gade, Sam Lerner, Lily Jackson, Connor Matheus, Hector Elias, Angee Hughes, Manny Kleinmuntz, Blue Deckert, John Gavigan, Terry Bozeman, Brian Reddy, E.J. Callahan, Edith Jefferson, Tom McCleister, Tumbleweed, John Marrott, Ofer Samra, Daniel Lugo, Frank Roman, Randall Bosley, Amy Higgins, Curtis Andersen, Maricela Ochoa, Tara Karsian, Ted Rooney, Douglas Roberts, Melissa Pouk, Ashlynn Rose, Hannah Rosenberg, Atiana Coons-Parker, Jacob Greenblatt, Cayden Boyd, Nicholas Sugimoto, Jaye K. Danford, Gustavo Hernandez, Kent Shocknek, Tracy Dixon, Boris Shitikov</t>
        </is>
      </c>
      <c r="Q1629" s="40" t="inlineStr">
        <is>
          <t>Barry Levinson</t>
        </is>
      </c>
      <c r="R1629" s="41" t="inlineStr">
        <is>
          <t>[{"Source": "Internet Movie Database", "Value": "4.8/10"}, {"Source": "Rotten Tomatoes", "Value": "7%"}, {"Source": "Metacritic", "Value": "31/100"}]</t>
        </is>
      </c>
      <c r="S1629" s="118" t="inlineStr">
        <is>
          <t>14,494,036</t>
        </is>
      </c>
      <c r="T1629" s="43" t="inlineStr">
        <is>
          <t>PG-13</t>
        </is>
      </c>
      <c r="U1629" s="44" t="inlineStr">
        <is>
          <t>99</t>
        </is>
      </c>
      <c r="V1629" s="45" t="inlineStr">
        <is>
          <t>{"link": "https://www.themoviedb.org/movie/10710-envy/watch?locale=CA", "buy":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"rent":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t>
        </is>
      </c>
      <c r="W1629" s="46" t="inlineStr">
        <is>
          <t>40,000,000</t>
        </is>
      </c>
      <c r="X1629" s="35" t="n">
        <v>10710</v>
      </c>
      <c r="Y1629" s="35" t="inlineStr">
        <is>
          <t>[64807, 862, 38365, 9928, 761548, 16417, 11356, 239563, 23855, 18287, 22792, 22620, 10411, 11962, 24032, 7288, 449562, 929204, 8193, 1359227]</t>
        </is>
      </c>
      <c r="Z1629" s="35" t="inlineStr">
        <is>
          <t>7%</t>
        </is>
      </c>
      <c r="AA1629" s="35" t="inlineStr">
        <is>
          <t>4.8/10</t>
        </is>
      </c>
      <c r="AB1629" s="35" t="inlineStr">
        <is>
          <t>31/100</t>
        </is>
      </c>
      <c r="AC1629" s="35" t="inlineStr">
        <is>
          <t>https://www.youtube.com/embed/aBDQiiItVyQ</t>
        </is>
      </c>
      <c r="AD1629" s="98" t="inlineStr">
        <is>
          <t>US</t>
        </is>
      </c>
      <c r="AE1629" s="98" t="n">
        <v>1731215633548</v>
      </c>
    </row>
    <row r="1630" ht="14.25" customHeight="1" s="169">
      <c r="A1630" s="93" t="inlineStr">
        <is>
          <t>Drillbit Taylor</t>
        </is>
      </c>
      <c r="B1630" s="94" t="n">
        <v>18</v>
      </c>
      <c r="C1630" s="131" t="n"/>
      <c r="D1630" s="132" t="n"/>
      <c r="E1630" s="95" t="inlineStr">
        <is>
          <t>Comedy</t>
        </is>
      </c>
      <c r="F1630" s="117" t="n"/>
      <c r="G1630" s="31" t="n"/>
      <c r="H1630" s="32" t="n"/>
      <c r="I1630" s="96" t="inlineStr">
        <is>
          <t>Paramount Pictures</t>
        </is>
      </c>
      <c r="J1630" s="97" t="n">
        <v>2008</v>
      </c>
      <c r="K1630" s="35">
        <f>ROW(K1630)-1</f>
        <v/>
      </c>
      <c r="L1630" s="98" t="b">
        <v>0</v>
      </c>
      <c r="M1630" s="99" t="n"/>
      <c r="N1630" s="37" t="inlineStr">
        <is>
          <t>Dealing with a sociopathic school bully, three high school freshmen hire a low-budget bodyguard to protect them, not realizing he is just a homeless beggar and petty thief looking for some easy cash.</t>
        </is>
      </c>
      <c r="O1630" s="38" t="inlineStr">
        <is>
          <t>https://image.tmdb.org/t/p/w500/shqO696kFnM8Z4ODa3JglcjP97u.jpg</t>
        </is>
      </c>
      <c r="P1630" s="39" t="inlineStr">
        <is>
          <t>Owen Wilson, Leslie Mann, Nate Hartley, Troy Gentile, David Dorfman, Alex Frost, Josh Peck, Casey Boersma, Dylan Boersma, Lisa Ann Walter, Beth Littleford, David Koechner, Matt Walsh, Janet Varney, Lisa Lampanelli, Bill O'Neill, Shaun Weiss, Jordan Valacich, Danny McBride, Ian Roberts, Julia Roth, Alex Donnelley, Katie Gill, Valerie Tian, Dana Nicole Silver, Andrew Lewis Caldwell, Vincent Malouf, Mo Gallini, Stacy Arnell, David Bowe, Tichina Arnold, Cedric Yarbrough, Robert Musgrave, Joe Wilson, Jeff Kahn, Adam Ho, Stephen Root, Lauren Glenn, Leslie Ann Lizarde, Rance Howard, Steve Bannos, Kevin Hart, Da'Vone McDonald, Roger Fan, Cristos, Adam Baldwin, Chuck Liddell, Frank Whaley, Matt Besser, Sarah Loew, Mary Pat Gleason, Mary-Pat Green, Vincent Laresca, Steven Brill, Shane Ryan-Reid, Max Van Ville, Matthew Cardarople</t>
        </is>
      </c>
      <c r="Q1630" s="40" t="inlineStr">
        <is>
          <t>Steven Brill</t>
        </is>
      </c>
      <c r="R1630" s="41" t="inlineStr">
        <is>
          <t>[{"Source": "Internet Movie Database", "Value": "5.7/10"}, {"Source": "Rotten Tomatoes", "Value": "26%"}, {"Source": "Metacritic", "Value": "41/100"}]</t>
        </is>
      </c>
      <c r="S1630" s="42" t="inlineStr">
        <is>
          <t>32,900,000</t>
        </is>
      </c>
      <c r="T1630" s="43" t="inlineStr">
        <is>
          <t>PG-13</t>
        </is>
      </c>
      <c r="U1630" s="44" t="inlineStr">
        <is>
          <t>110</t>
        </is>
      </c>
      <c r="V1630" s="45" t="inlineStr">
        <is>
          <t>{"link": "https://www.themoviedb.org/movie/8457-drillbit-taylor/watch?locale=CA", "rent":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"buy":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t>
        </is>
      </c>
      <c r="W1630" s="46" t="inlineStr">
        <is>
          <t>40,000,000</t>
        </is>
      </c>
      <c r="X1630" s="35" t="n">
        <v>8457</v>
      </c>
      <c r="Y1630" s="35" t="inlineStr">
        <is>
          <t>[10985, 498301, 951, 14671, 119738, 239563, 76489, 673593, 8491, 11244, 36593, 554241, 9472, 19307, 1263256, 369883, 454293, 27581, 13534, 9687]</t>
        </is>
      </c>
      <c r="Z1630" s="35" t="inlineStr">
        <is>
          <t>26%</t>
        </is>
      </c>
      <c r="AA1630" s="35" t="inlineStr">
        <is>
          <t>5.7/10</t>
        </is>
      </c>
      <c r="AB1630" s="35" t="inlineStr">
        <is>
          <t>41/100</t>
        </is>
      </c>
      <c r="AC1630" s="35" t="inlineStr">
        <is>
          <t>https://www.youtube.com/embed/j3-_AgJnTyo</t>
        </is>
      </c>
      <c r="AD1630" s="98" t="inlineStr">
        <is>
          <t>US</t>
        </is>
      </c>
      <c r="AE1630" s="98" t="n">
        <v>1731215633548</v>
      </c>
    </row>
    <row r="1631" ht="14.25" customHeight="1" s="169">
      <c r="A1631" s="93" t="inlineStr">
        <is>
          <t>Bad Company</t>
        </is>
      </c>
      <c r="B1631" s="94" t="n">
        <v>18</v>
      </c>
      <c r="C1631" s="131" t="inlineStr">
        <is>
          <t>Disney Live Action</t>
        </is>
      </c>
      <c r="D1631" s="132" t="n"/>
      <c r="E1631" s="95" t="inlineStr">
        <is>
          <t>Action</t>
        </is>
      </c>
      <c r="F1631" s="117" t="inlineStr">
        <is>
          <t>Spy</t>
        </is>
      </c>
      <c r="G1631" s="31" t="n"/>
      <c r="H1631" s="32" t="n"/>
      <c r="I1631" s="96" t="inlineStr">
        <is>
          <t>Disney</t>
        </is>
      </c>
      <c r="J1631" s="97" t="n">
        <v>2002</v>
      </c>
      <c r="K1631" s="35">
        <f>ROW(K1631)-1</f>
        <v/>
      </c>
      <c r="L1631" s="98" t="b">
        <v>0</v>
      </c>
      <c r="M1631" s="99" t="inlineStr">
        <is>
          <t>The movie never really has a chance to be good. From the jump the story is so formulaic and predictable. The characters that are supposed to be funny are not funny. The action is largely hard to enjoy. Anthony Hopkins is horribly miscast, he is at least 30 years too old for the role he is playing. Chris Rock is not a good actor. The locations and shots mostly look good and feel real, but then you see Hopkins holding a gun and immediately are pulled out of the movie.</t>
        </is>
      </c>
      <c r="N1631" s="49" t="inlineStr">
        <is>
          <t>When a Harvard-educated CIA agent is killed during an operation, the secret agency recruits his twin brother.</t>
        </is>
      </c>
      <c r="O1631" s="50" t="inlineStr">
        <is>
          <t>https://image.tmdb.org/t/p/w500/umu141mcfIEhRLgyQp7TWlGJFW.jpg</t>
        </is>
      </c>
      <c r="P1631" s="51" t="inlineStr">
        <is>
          <t>Anthony Hopkins, Chris Rock, Gabriel Macht, Peter Stormare, John Slattery, Kerry Washington, Garcelle Beauvais, Brooke Smith, Irma P. Hall, Matthew Marsh, Deborah Rush, Daniel Sunjata, John Aylward, Dragan Mićanović, T.J. Cross, Michael Ealy, Adoni Maropis, DeVone Lawson Jr., Wills Robbins, Marek Vašut, Majed Ibrahim, Peter Macdissi, Fuman Dar, Petr Jákl, Dan Ziskie, John Fink, Joseph Edward, David Fisher, Jan Nemejovský, Winter Ave Zoli, Elin Špidlová, Magdalena Souskova, Peter Davies, Lanette Ware, Ammar Daraiseh, Jiri Simberský, Mikuláš Křen, Eddie Yansick, Philip Buch, Steven Fisher, Miloš Kulhavý, Petr Vlasak, Viktor Červenka, Dusan Hyska, P.I. Noccio, Minna Pyyhkala, Kurt Bryant, Pavel Krátký, Frantisek Deak, Muslim Tagirov, Brad Harper, Jeff Mantel, Bill Massof, Shabazz Richardson, Joel Sugerman, Christopher Best, Matthew Zolan, Dale Wyatt, Clare Britton, Peter Von Berg, Philippe Vonlanthen, Shea Whigham</t>
        </is>
      </c>
      <c r="Q1631" s="52" t="inlineStr">
        <is>
          <t>Joel Schumacher</t>
        </is>
      </c>
      <c r="R1631" s="62" t="inlineStr">
        <is>
          <t>[{"Source": "Internet Movie Database", "Value": "5.6/10"}, {"Source": "Rotten Tomatoes", "Value": "11%"}, {"Source": "Metacritic", "Value": "37/100"}]</t>
        </is>
      </c>
      <c r="S1631" s="54" t="inlineStr">
        <is>
          <t>65,977,295</t>
        </is>
      </c>
      <c r="T1631" s="55" t="inlineStr">
        <is>
          <t>PG-13</t>
        </is>
      </c>
      <c r="U1631" s="56" t="inlineStr">
        <is>
          <t>116</t>
        </is>
      </c>
      <c r="V1631" s="57" t="inlineStr">
        <is>
          <t>{"link": "https://www.themoviedb.org/movie/3132-bad-company/watch?locale=CA", "rent":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"flatrate": [{"logo_path": "/97yvRBw1GzX7fXprcF80er19ot.jpg", "provider_id": 337, "provider_name": "Disney Plus", "display_priority": 3}], "buy":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t>
        </is>
      </c>
      <c r="W1631" s="58" t="inlineStr">
        <is>
          <t>70,000,000</t>
        </is>
      </c>
      <c r="X1631" s="35" t="n">
        <v>3132</v>
      </c>
      <c r="Y1631" s="35" t="inlineStr">
        <is>
          <t>[725201, 27576, 976734, 739405, 757725, 42738, 31604, 10861, 8374, 9268, 27342, 106021, 10431, 11412, 9873, 972313, 4824, 254904, 615457, 11384]</t>
        </is>
      </c>
      <c r="Z1631" s="35" t="inlineStr">
        <is>
          <t>11%</t>
        </is>
      </c>
      <c r="AA1631" s="35" t="inlineStr">
        <is>
          <t>5.6/10</t>
        </is>
      </c>
      <c r="AB1631" s="35" t="inlineStr">
        <is>
          <t>37/100</t>
        </is>
      </c>
      <c r="AC1631" s="35" t="inlineStr">
        <is>
          <t>https://www.youtube.com/embed/-h8wWFqwmcA</t>
        </is>
      </c>
      <c r="AD1631" s="98" t="inlineStr">
        <is>
          <t>US</t>
        </is>
      </c>
      <c r="AE1631" s="98" t="n">
        <v>1731215633548</v>
      </c>
    </row>
    <row r="1632" ht="14.25" customHeight="1" s="169">
      <c r="A1632" s="93" t="inlineStr">
        <is>
          <t>Soul Plane</t>
        </is>
      </c>
      <c r="B1632" s="94" t="n">
        <v>18</v>
      </c>
      <c r="C1632" s="131" t="n"/>
      <c r="D1632" s="132" t="n"/>
      <c r="E1632" s="95" t="inlineStr">
        <is>
          <t>Comedy</t>
        </is>
      </c>
      <c r="F1632" s="117" t="n"/>
      <c r="G1632" s="31" t="n"/>
      <c r="H1632" s="32" t="n"/>
      <c r="I1632" s="96" t="inlineStr">
        <is>
          <t>Amazon MGM Studios</t>
        </is>
      </c>
      <c r="J1632" s="97" t="n">
        <v>2004</v>
      </c>
      <c r="K1632" s="35">
        <f>ROW(K1632)-1</f>
        <v/>
      </c>
      <c r="L1632" s="98" t="b">
        <v>0</v>
      </c>
      <c r="M1632" s="99" t="n"/>
      <c r="N1632" s="37" t="inlineStr">
        <is>
          <t>Following a ridiculously awful flight that leads to his pet's death, Nashawn Wade files a lawsuit against the airline, and wins a multimillion-dollar settlement. Determined to create a better flying experience, Nashawn starts his own airline, one that caters to an African-American clientele. Going into business with a tricked-out plane piloted by the smooth Capt. Mack, the airline hits a snag when it has to deal with the family of Elvis Hunkee.</t>
        </is>
      </c>
      <c r="O1632" s="38" t="inlineStr">
        <is>
          <t>https://image.tmdb.org/t/p/w500/b5Rzb5JUwPinllWGYUYER3OV14F.jpg</t>
        </is>
      </c>
      <c r="P1632" s="39" t="inlineStr">
        <is>
          <t>Kevin Hart, Tom Arnold, Method Man, Snoop Dogg, Godfrey, Missi Pyle, Arielle Kebbel, Ryan Pinkston, K.D. Aubert, John Witherspoon, Stacey Travis, D.L. Hughley, Mo'Nique, Sofía Vergara, Angell Conwell, La La Anthony, Terry Crews, Sommore, Richard T. Jones, Brian Hooks, Loni Love, Brian Mulligan, Lanisha Cole, Gary Anthony Williams, Dwayne Adway, Angela Robinson Witherspoon, Donna Cooper, Kendall Carly Browne, Stephen Keys, Robert Isaac Lee, Charles Walker, Elisha Wilson, T-Pain, Kaine, D-Roc, Karl Malone, Chris Robinson, Brent Strickland, Laura Rogers, Nancy Gibbs, Sayed Badreya, Big Boy, Lil Jon, Big Sam, Lil Bo, Chemin-Martinez Carroll, Bob Morrisey, Crystal Mattison, Ice La Fox, Francine Dee, Sundy Carter, Lauren Reau, Jeris Poindexter, Don Wilson, Double Trouble, Denyce Lawton, Shawn C. Sims, Ivan Allen, Cristian Cruz, Jennifer Echols, Jason Flowers, Richard Hansen, Nikki Hoard, Baron Jay, Richard T. Jones, Cameron Lee, Lauren Mazilli, Phaedra Neitzel, Tera Patrick, Cynthia Pinot, Erik Rusnak, J.R. Starr</t>
        </is>
      </c>
      <c r="Q1632" s="40" t="inlineStr">
        <is>
          <t>Jessy Terrero</t>
        </is>
      </c>
      <c r="R1632" s="41" t="inlineStr">
        <is>
          <t>[{"Source": "Internet Movie Database", "Value": "4.5/10"}, {"Source": "Rotten Tomatoes", "Value": "16%"}, {"Source": "Metacritic", "Value": "33/100"}]</t>
        </is>
      </c>
      <c r="S1632" s="42" t="inlineStr">
        <is>
          <t>14,800,000</t>
        </is>
      </c>
      <c r="T1632" s="43" t="inlineStr">
        <is>
          <t>R</t>
        </is>
      </c>
      <c r="U1632" s="44" t="inlineStr">
        <is>
          <t>86</t>
        </is>
      </c>
      <c r="V1632" s="45" t="inlineStr">
        <is>
          <t>{"link": "https://www.themoviedb.org/movie/12657-soul-plane/watch?locale=CA", "free": [{"logo_path": "/j7D006Uy3UWwZ6G0xH6BMgIWTzH.jpg", "provider_id": 212, "provider_name": "Hoopla", "display_priority": 8}], "rent": [{"logo_path": "/SPnB1qiCkYfirS2it3hZORwGVn.jpg", "provider_id": 2, "provider_name": "Apple TV Store", "display_priority": 6}, {"logo_path": "/8z7rC8uIDaTM91X0ZfkRf04ydj2.jpg", "provider_id": 3, "provider_name": "Google Play Movies", "display_priority": 7}, {"logo_path": "/pTnn5JwWr4p3pG8H6VrpiQo7Vs0.jpg", "provider_id": 192, "provider_name": "YouTube", "display_priority": 33}, {"logo_path": "/qR6FKvnPBx2O37FDg8PNM7efwF3.jpg", "provider_id": 10, "provider_name": "Amazon Video", "display_priority": 56}], "flatrate": [{"logo_path": "/pvske1MyAoymrs5bguRfVqYiM9a.jpg", "provider_id": 119, "provider_name": "Amazon Prime Video", "display_priority": 1}, {"logo_path": "/8aBqoNeGGr0oSA85iopgNZUOTOc.jpg", "provider_id": 2100, "provider_name": "Amazon Prime Video with Ads", "display_priority": 111}], "buy": [{"logo_path": "/SPnB1qiCkYfirS2it3hZORwGVn.jpg", "provider_id": 2, "provider_name": "Apple TV Store", "display_priority": 6}, {"logo_path": "/8z7rC8uIDaTM91X0ZfkRf04ydj2.jpg", "provider_id": 3, "provider_name": "Google Play Movies", "display_priority": 7}, {"logo_path": "/pTnn5JwWr4p3pG8H6VrpiQo7Vs0.jpg", "provider_id": 192, "provider_name": "YouTube", "display_priority": 33}, {"logo_path": "/qR6FKvnPBx2O37FDg8PNM7efwF3.jpg", "provider_id": 10, "provider_name": "Amazon Video", "display_priority": 56}], "ads": [{"logo_path": "/zLYr7OPvpskMA4S79E3vlCi71iC.jpg", "provider_id": 73, "provider_name": "Tubi TV", "display_priority": 19}]}</t>
        </is>
      </c>
      <c r="W1632" s="46" t="inlineStr">
        <is>
          <t>16,000,000</t>
        </is>
      </c>
      <c r="X1632" s="35" t="n">
        <v>12657</v>
      </c>
      <c r="Y1632" s="35" t="inlineStr">
        <is>
          <t>[11302, 1512623, 623, 9013, 10729, 1151334, 538604, 604196, 28339, 1542, 107811, 1280672, 15278, 1242501, 86838, 20306, 9282, 14166, 13339, 22048]</t>
        </is>
      </c>
      <c r="Z1632" s="35" t="inlineStr">
        <is>
          <t>16%</t>
        </is>
      </c>
      <c r="AA1632" s="35" t="inlineStr">
        <is>
          <t>4.5/10</t>
        </is>
      </c>
      <c r="AB1632" s="35" t="inlineStr">
        <is>
          <t>33/100</t>
        </is>
      </c>
      <c r="AC1632" s="35" t="inlineStr">
        <is>
          <t>https://www.youtube.com/embed/ViKNcrmz8iM</t>
        </is>
      </c>
      <c r="AD1632" s="98" t="inlineStr">
        <is>
          <t>US</t>
        </is>
      </c>
      <c r="AE1632" s="98" t="n">
        <v>1731215633548</v>
      </c>
    </row>
    <row r="1633" ht="14.25" customHeight="1" s="169">
      <c r="A1633" s="93" t="inlineStr">
        <is>
          <t>The Order</t>
        </is>
      </c>
      <c r="B1633" s="94" t="n">
        <v>18</v>
      </c>
      <c r="C1633" s="131" t="n"/>
      <c r="D1633" s="132" t="n"/>
      <c r="E1633" s="95" t="inlineStr">
        <is>
          <t>Action</t>
        </is>
      </c>
      <c r="F1633" s="117" t="inlineStr">
        <is>
          <t>Adventure</t>
        </is>
      </c>
      <c r="G1633" s="31" t="n"/>
      <c r="H1633" s="32" t="n"/>
      <c r="I1633" s="96" t="inlineStr">
        <is>
          <t>TriStar Pictures</t>
        </is>
      </c>
      <c r="J1633" s="97" t="n">
        <v>2001</v>
      </c>
      <c r="K1633" s="35">
        <f>ROW(K1633)-1</f>
        <v/>
      </c>
      <c r="L1633" s="98" t="b">
        <v>0</v>
      </c>
      <c r="M1633" s="99" t="inlineStr">
        <is>
          <t>A really poorly made, past his prime JCVD movie, featuring poor acting, awful dialogue and bad direction. The story is something you've seen time and time again, so predictable that you can call out every plot beat minutes before they happen. The action sequences are OK, and Van Damme remains a very convincing physical threat, but this really won't impress anyone other than maybe his biggest fans.</t>
        </is>
      </c>
      <c r="N1633" s="49" t="inlineStr">
        <is>
          <t>When Rudy, an artifacts smuggler, goes to Jerusalem to rescue his kidnapped archeologist father, he faces deportation by a scheming police chief. Now, to find his dad and recover a sacred scroll, he'll have to outwit officials and a ruthless sect. With the help of a beautiful Israeli cop, Rudy battles a faction of religious zealots determined to see a holy war at all costs.</t>
        </is>
      </c>
      <c r="O1633" s="50" t="inlineStr">
        <is>
          <t>https://image.tmdb.org/t/p/w500/4zvDsEfIbbAy6rKLOI2UerX1um1.jpg</t>
        </is>
      </c>
      <c r="P1633" s="51" t="inlineStr">
        <is>
          <t>Jean-Claude Van Damme, Charlton Heston, Sofia Milos, Brian Thompson, Ben Cross, Vernon Dobtcheff, Sasson Gabai, Alon Aboutboul, Joseph J. Tomaska, Peter Malota, Sharon Raginiano, Sami Huri, Jack Widerker, David Leitch, Abdel Qissi, Kathy Brayton, Anton Trendafilov, Georgi Kadurin, Dobrin Dosev, Rositza Chorbadjiska, Yuri Safchev, Theodor Youroukov, Simeon Vladov</t>
        </is>
      </c>
      <c r="Q1633" s="52" t="inlineStr">
        <is>
          <t>Sheldon Lettich</t>
        </is>
      </c>
      <c r="R1633" s="59" t="inlineStr">
        <is>
          <t>[{"Source": "Internet Movie Database", "Value": "4.7/10"}, {"Source": "Rotten Tomatoes", "Value": "13%"}]</t>
        </is>
      </c>
      <c r="S1633" s="54" t="inlineStr">
        <is>
          <t>0</t>
        </is>
      </c>
      <c r="T1633" s="55" t="inlineStr">
        <is>
          <t>R</t>
        </is>
      </c>
      <c r="U1633" s="56" t="inlineStr">
        <is>
          <t>89</t>
        </is>
      </c>
      <c r="V1633" s="57" t="inlineStr">
        <is>
          <t>{"link": "https://www.themoviedb.org/movie/37632-the-order/watch?locale=CA", "flatrate": [{"logo_path": "/pvske1MyAoymrs5bguRfVqYiM9a.jpg", "provider_id": 119, "provider_name": "Amazon Prime Video", "display_priority": 1}, {"logo_path": "/8aBqoNeGGr0oSA85iopgNZUOTOc.jpg", "provider_id": 2100, "provider_name": "Amazon Prime Video with Ads", "display_priority": 111}], "ads": [{"logo_path": "/zLYr7OPvpskMA4S79E3vlCi71iC.jpg", "provider_id": 73, "provider_name": "Tubi TV", "display_priority": 19}, {"logo_path": "/vLZKlXUNDcZR7ilvfY9Wr9k80FZ.jpg", "provider_id": 538, "provider_name": "Plex", "display_priority": 81}, {"logo_path": "/dB8G41Q6tSL5NBisrIeqByfepBc.jpg", "provider_id": 300, "provider_name": "Pluto TV", "display_priority": 97}], "free": [{"logo_path": "/vLZKlXUNDcZR7ilvfY9Wr9k80FZ.jpg", "provider_id": 538, "provider_name": "Plex", "display_priority": 81}]}</t>
        </is>
      </c>
      <c r="W1633" s="58" t="inlineStr">
        <is>
          <t>25,000,000</t>
        </is>
      </c>
      <c r="X1633" s="35" t="n">
        <v>37632</v>
      </c>
      <c r="Y1633" s="35" t="inlineStr">
        <is>
          <t>[631939, 16113, 9387, 171581, 879444, 6978, 3513, 10553, 32985, 20504, 1327690, 440777, 27578, 831946, 388191, 9593, 161460, 1911, 616446, 1130818]</t>
        </is>
      </c>
      <c r="Z1633" s="35" t="inlineStr">
        <is>
          <t>13%</t>
        </is>
      </c>
      <c r="AA1633" s="35" t="inlineStr">
        <is>
          <t>4.7/10</t>
        </is>
      </c>
      <c r="AB1633" s="35" t="inlineStr">
        <is>
          <t>N/A</t>
        </is>
      </c>
      <c r="AC1633" s="35" t="inlineStr">
        <is>
          <t>https://www.youtube.com/embed/8ImEUX53wZk</t>
        </is>
      </c>
      <c r="AD1633" s="98" t="inlineStr">
        <is>
          <t>US</t>
        </is>
      </c>
      <c r="AE1633" s="98" t="inlineStr">
        <is>
          <t>1779317626476</t>
        </is>
      </c>
    </row>
    <row r="1634" ht="14.25" customHeight="1" s="169">
      <c r="A1634" s="93" t="inlineStr">
        <is>
          <t>Heart of Stone</t>
        </is>
      </c>
      <c r="B1634" s="94" t="n">
        <v>18</v>
      </c>
      <c r="C1634" s="131" t="n"/>
      <c r="D1634" s="132" t="n"/>
      <c r="E1634" s="95" t="inlineStr">
        <is>
          <t>Action</t>
        </is>
      </c>
      <c r="F1634" s="117" t="inlineStr">
        <is>
          <t>Spy</t>
        </is>
      </c>
      <c r="G1634" s="31" t="n"/>
      <c r="H1634" s="32" t="inlineStr">
        <is>
          <t>Netflix</t>
        </is>
      </c>
      <c r="I1634" s="96" t="inlineStr">
        <is>
          <t>Netflix</t>
        </is>
      </c>
      <c r="J1634" s="97" t="n">
        <v>2023</v>
      </c>
      <c r="K1634" s="35">
        <f>ROW(K1634)-1</f>
        <v/>
      </c>
      <c r="L1634" s="98" t="b">
        <v>0</v>
      </c>
      <c r="M1634" s="99" t="inlineStr">
        <is>
          <t>Dull, boring and derivative. The script, writing and plot are all ripped straight out of other better movies. The acting is terrible all around, no one provides a believable line or action from start to finish. The action is boring and uninteresting, feeling more like watching someone play a video game than a cinematic experience.</t>
        </is>
      </c>
      <c r="N1634" s="49" t="inlineStr">
        <is>
          <t>An intelligence operative for a shadowy global peacekeeping agency races to stop a hacker from stealing its most valuable — and dangerous — weapon.</t>
        </is>
      </c>
      <c r="O1634" s="50" t="inlineStr">
        <is>
          <t>https://image.tmdb.org/t/p/w500/vB8o2p4ETnrfiWEgVxHmHWP9yRl.jpg</t>
        </is>
      </c>
      <c r="P1634" s="51" t="inlineStr">
        <is>
          <t>Gal Gadot, Jamie Dornan, Alia Bhatt, Sophie Okonedo, Matthias Schweighöfer, Paul Ready, Jing Lusi, Enzo Cilenti, Joe Reisig, Luca Fiamenghi, Thomas Arnold, Ruth Keeling, Archie Madekwe, Arya Dolatrai, Neran Persaud, Jon Kortajarena, Giulia Innocenti, Roy Sampson, BD Wong, Glenn Close, Mark Ivanir, Jónas Alfreð Birkisson</t>
        </is>
      </c>
      <c r="Q1634" s="52" t="inlineStr">
        <is>
          <t>Tom Harper</t>
        </is>
      </c>
      <c r="R1634" s="62" t="inlineStr">
        <is>
          <t>[{"Source": "Internet Movie Database", "Value": "5.7/10"}, {"Source": "Rotten Tomatoes", "Value": "31%"}, {"Source": "Metacritic", "Value": "44/100"}]</t>
        </is>
      </c>
      <c r="S1634" s="54" t="inlineStr">
        <is>
          <t>0</t>
        </is>
      </c>
      <c r="T1634" s="55" t="inlineStr">
        <is>
          <t>PG-13</t>
        </is>
      </c>
      <c r="U1634" s="56" t="inlineStr">
        <is>
          <t>122</t>
        </is>
      </c>
      <c r="V1634" s="57" t="inlineStr">
        <is>
          <t>{"link": "https://www.themoviedb.org/movie/724209-heart-of-stone/watch?locale=CA", "flatrate": [{"logo_path": "/pbpMk2JmcoNnQwx5JGpXngfoWtp.jpg", "provider_id": 8, "provider_name": "Netflix", "display_priority": 0}, {"logo_path": "/dpR8r13zWDeUR0QkzWidrdMxa56.jpg", "provider_id": 1796, "provider_name": "Netflix Standard with Ads", "display_priority": 93}]}</t>
        </is>
      </c>
      <c r="W1634" s="58" t="inlineStr">
        <is>
          <t>0</t>
        </is>
      </c>
      <c r="X1634" s="35" t="n">
        <v>724209</v>
      </c>
      <c r="Y1634" s="35" t="inlineStr">
        <is>
          <t>[868759, 993710, 522241, 608, 540, 497698, 87101, 458897, 30061, 27590, 2207, 954, 605, 592834, 604, 575264, 146216, 46041, 206647, 524434]</t>
        </is>
      </c>
      <c r="Z1634" s="35" t="inlineStr">
        <is>
          <t>31%</t>
        </is>
      </c>
      <c r="AA1634" s="35" t="inlineStr">
        <is>
          <t>5.7/10</t>
        </is>
      </c>
      <c r="AB1634" s="35" t="inlineStr">
        <is>
          <t>44/100</t>
        </is>
      </c>
      <c r="AC1634" s="35" t="inlineStr">
        <is>
          <t>https://www.youtube.com/embed/LOHrNvFH3F8</t>
        </is>
      </c>
      <c r="AD1634" s="98" t="inlineStr">
        <is>
          <t>US</t>
        </is>
      </c>
      <c r="AE1634" s="98" t="n">
        <v>1731215633548</v>
      </c>
    </row>
    <row r="1635" ht="14.25" customHeight="1" s="169">
      <c r="A1635" s="93" t="inlineStr">
        <is>
          <t>Alvin and the Chipmunks</t>
        </is>
      </c>
      <c r="B1635" s="94" t="n">
        <v>18</v>
      </c>
      <c r="C1635" s="131" t="inlineStr">
        <is>
          <t>Alvin and the Chipmunks</t>
        </is>
      </c>
      <c r="D1635" s="132" t="n"/>
      <c r="E1635" s="95" t="inlineStr">
        <is>
          <t>Comedy</t>
        </is>
      </c>
      <c r="F1635" s="117" t="inlineStr">
        <is>
          <t>Family</t>
        </is>
      </c>
      <c r="G1635" s="31" t="inlineStr">
        <is>
          <t>Christmas</t>
        </is>
      </c>
      <c r="H1635" s="32" t="n"/>
      <c r="I1635" s="96" t="inlineStr">
        <is>
          <t>20th Century Studios</t>
        </is>
      </c>
      <c r="J1635" s="97" t="n">
        <v>2007</v>
      </c>
      <c r="K1635" s="35">
        <f>ROW(K1635)-1</f>
        <v/>
      </c>
      <c r="L1635" s="98" t="b">
        <v>0</v>
      </c>
      <c r="M1635" s="99" t="inlineStr">
        <is>
          <t>Miserable to watch. The worst era of family movies where the movies are painful for adults. Just a bunch of high pitched noises and annoying, bad jokes. I didn't laugh once throughout the runtime. Also, what is the real audience for a movie like this? The chipmunks original fans were like 60 years old when this came out, and yet they clearly made this movie for people under the age of 10.</t>
        </is>
      </c>
      <c r="N1635" s="49" t="inlineStr">
        <is>
          <t>A struggling songwriter named Dave Seville finds success when he comes across a trio of singing chipmunks: mischievous leader Alvin, brainy Simon, and chubby, impressionable Theodore.</t>
        </is>
      </c>
      <c r="O1635" s="50" t="inlineStr">
        <is>
          <t>https://image.tmdb.org/t/p/w500/fONOOf3RmWnCKFwSl9e0z61KlZs.jpg</t>
        </is>
      </c>
      <c r="P1635" s="51" t="inlineStr">
        <is>
          <t>Jason Lee, David Cross, Cameron Richardson, Jane Lynch, Justin Long, Matthew Gray Gubler, Jesse McCartney, Allison Karman, Tiara Parker, Kira Verrastro, Veronica Alicino, Beth Riesgraf, Adriane Lenox, Don Tiffany, Lorne Green, Kevin Symons, Frank Maharajh, Greg 'G-Spot' Siebel, Oliver Muirhead, Jayden Lund, Erin Chambers, Jillian Warry Barberie, Chris Classic, Adam Riancho, Axel Alba, Rosero McCoy, Alexis Boyd, Criscilla Anderson, Kevin Fisher, Kyndra Reevey, Tucker Barkley, Celestina Aladekoba, Laura Edwards, Christopher Scott, Miss Prissy, Bryan Gaw, Michelle Maniscalco, Nick Drago, Melanie Lewis, Natalie Cohen, Ross Bagdasarian, Jr., Janice Karman, Lisa Mason Lee, Meghan Noone, Chris Rossi, Jameel Saleem, Melanie Stephens</t>
        </is>
      </c>
      <c r="Q1635" s="52" t="inlineStr">
        <is>
          <t>Tim Hill</t>
        </is>
      </c>
      <c r="R1635" s="53" t="inlineStr">
        <is>
          <t>[{"Source": "Internet Movie Database", "Value": "5.3/10"}, {"Source": "Rotten Tomatoes", "Value": "28%"}, {"Source": "Metacritic", "Value": "39/100"}]</t>
        </is>
      </c>
      <c r="S1635" s="54" t="inlineStr">
        <is>
          <t>361,366,633</t>
        </is>
      </c>
      <c r="T1635" s="55" t="inlineStr">
        <is>
          <t>PG</t>
        </is>
      </c>
      <c r="U1635" s="56" t="inlineStr">
        <is>
          <t>92</t>
        </is>
      </c>
      <c r="V1635" s="57" t="inlineStr">
        <is>
          <t>{"link": "https://www.themoviedb.org/movie/6477-alvin-and-the-chipmunks/watch?locale=CA", "rent":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"buy":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"flatrate": [{"logo_path": "/97yvRBw1GzX7fXprcF80er19ot.jpg", "provider_id": 337, "provider_name": "Disney Plus", "display_priority": 3}]}</t>
        </is>
      </c>
      <c r="W1635" s="58" t="inlineStr">
        <is>
          <t>60,000,000</t>
        </is>
      </c>
      <c r="X1635" s="35" t="n">
        <v>6477</v>
      </c>
      <c r="Y1635" s="35" t="inlineStr">
        <is>
          <t>[258509, 587807, 65759, 446893, 381719, 422803, 16394, 927254, 639720, 227783, 136799, 227973, 335797, 13654, 594767, 417859, 438695, 10192, 592983, 170687]</t>
        </is>
      </c>
      <c r="Z1635" s="35" t="inlineStr">
        <is>
          <t>28%</t>
        </is>
      </c>
      <c r="AA1635" s="35" t="inlineStr">
        <is>
          <t>5.3/10</t>
        </is>
      </c>
      <c r="AB1635" s="35" t="inlineStr">
        <is>
          <t>39/100</t>
        </is>
      </c>
      <c r="AC1635" s="35" t="inlineStr">
        <is>
          <t>https://www.youtube.com/embed/sc-C8uumMkw</t>
        </is>
      </c>
      <c r="AD1635" s="98" t="inlineStr">
        <is>
          <t>US</t>
        </is>
      </c>
      <c r="AE1635" s="98" t="n">
        <v>1731215633548</v>
      </c>
    </row>
    <row r="1636" ht="14.25" customHeight="1" s="169">
      <c r="A1636" s="93" t="inlineStr">
        <is>
          <t>Blade: Trinity</t>
        </is>
      </c>
      <c r="B1636" s="94" t="n">
        <v>18</v>
      </c>
      <c r="C1636" s="131" t="inlineStr">
        <is>
          <t>Marvel</t>
        </is>
      </c>
      <c r="D1636" s="132" t="inlineStr">
        <is>
          <t>Blade</t>
        </is>
      </c>
      <c r="E1636" s="95" t="inlineStr">
        <is>
          <t>Comic Book</t>
        </is>
      </c>
      <c r="F1636" s="117" t="n"/>
      <c r="G1636" s="31" t="n"/>
      <c r="H1636" s="32" t="n"/>
      <c r="I1636" s="96" t="inlineStr">
        <is>
          <t>New Line Cinema</t>
        </is>
      </c>
      <c r="J1636" s="97" t="n">
        <v>2004</v>
      </c>
      <c r="K1636" s="35">
        <f>ROW(K1636)-1</f>
        <v/>
      </c>
      <c r="L1636" s="98" t="b">
        <v>0</v>
      </c>
      <c r="M1636" s="99" t="n"/>
      <c r="N1636" s="37" t="inlineStr">
        <is>
          <t>For years, Blade has fought against the vampires in the cover of the night. But now, after falling into the crosshairs of the FBI, he is forced out into the daylight, where he is driven to join forces with a clan of human vampire hunters he never knew existed—The Nightstalkers. Together with Abigail and Hannibal, two deftly trained Nightstalkers, Blade follows a trail of blood to the ancient creature that is also hunting him—the original vampire, Dracula.</t>
        </is>
      </c>
      <c r="O1636" s="38" t="inlineStr">
        <is>
          <t>https://image.tmdb.org/t/p/w500/rodqqX8NLe3cdcgBMc4CFTPidTy.jpg</t>
        </is>
      </c>
      <c r="P1636" s="39" t="inlineStr">
        <is>
          <t>Wesley Snipes, Jessica Biel, Ryan Reynolds, Kris Kristofferson, Dominic Purcell, Parker Posey, Natasha Lyonne, James Remar, John Michael Higgins, Patton Oswalt, Callum Keith Rennie, Paul Lévesque, Françoise Yip, Mark Berry, Paul Anthony, Michael Anthony Rawlins, Ginger Page, Eric Bogosian, Erica Cerra, Clay Cullen, Shannon Powell, Birkett Turton, Brian Steele, Christopher Heyerdahl</t>
        </is>
      </c>
      <c r="Q1636" s="40" t="inlineStr">
        <is>
          <t>David S. Goyer</t>
        </is>
      </c>
      <c r="R1636" s="41" t="inlineStr">
        <is>
          <t>[{"Source": "Internet Movie Database", "Value": "5.8/10"}, {"Source": "Rotten Tomatoes", "Value": "24%"}, {"Source": "Metacritic", "Value": "38/100"}]</t>
        </is>
      </c>
      <c r="S1636" s="42" t="inlineStr">
        <is>
          <t>128,905,366</t>
        </is>
      </c>
      <c r="T1636" s="43" t="inlineStr">
        <is>
          <t>R</t>
        </is>
      </c>
      <c r="U1636" s="44" t="inlineStr">
        <is>
          <t>113</t>
        </is>
      </c>
      <c r="V1636" s="45" t="inlineStr">
        <is>
          <t>{"link": "https://www.themoviedb.org/movie/36648-blade-trinity/watch?locale=CA", "buy": [{"logo_path": "/SPnB1qiCkYfirS2it3hZORwGVn.jpg", "provider_id": 2, "provider_name": "Apple TV Store", "display_priority": 6}, {"logo_path": "/8z7rC8uIDaTM91X0ZfkRf04ydj2.jpg", "provider_id": 3, "provider_name": "Google Play Movies", "display_priority": 7}, {"logo_path": "/pTnn5JwWr4p3pG8H6VrpiQo7Vs0.jpg", "provider_id": 192, "provider_name": "YouTube", "display_priority": 33}, {"logo_path": "/qR6FKvnPBx2O37FDg8PNM7efwF3.jpg", "provider_id": 10, "provider_name": "Amazon Video", "display_priority": 56}], "rent": [{"logo_path": "/SPnB1qiCkYfirS2it3hZORwGVn.jpg", "provider_id": 2, "provider_name": "Apple TV Store", "display_priority": 6}, {"logo_path": "/8z7rC8uIDaTM91X0ZfkRf04ydj2.jpg", "provider_id": 3, "provider_name": "Google Play Movies", "display_priority": 7}, {"logo_path": "/pTnn5JwWr4p3pG8H6VrpiQo7Vs0.jpg", "provider_id": 192, "provider_name": "YouTube", "display_priority": 33}, {"logo_path": "/qR6FKvnPBx2O37FDg8PNM7efwF3.jpg", "provider_id": 10, "provider_name": "Amazon Video", "display_priority": 56}], "flatrate": [{"logo_path": "/esiLBRzDUwodjfN8gA4qj7l3ZF7.jpg", "provider_id": 1794, "provider_name": "Starz Amazon Channel", "display_priority": 92}, {"logo_path": "/qcKfSyX4xkXESjHrkO8cZLRJkn6.jpg", "provider_id": 2604, "provider_name": "Crave Amazon Channel", "display_priority": 140}]}</t>
        </is>
      </c>
      <c r="W1636" s="46" t="inlineStr">
        <is>
          <t>65,000,000</t>
        </is>
      </c>
      <c r="X1636" s="35" t="n">
        <v>36648</v>
      </c>
      <c r="Y1636" s="35" t="inlineStr">
        <is>
          <t>[36586, 36647, 26480, 38321, 539972, 346672, 1036561, 9945, 830788, 277, 13460, 1233413, 9495, 49017, 324670, 20504, 834, 19185, 19901, 1100988]</t>
        </is>
      </c>
      <c r="Z1636" s="35" t="inlineStr">
        <is>
          <t>24%</t>
        </is>
      </c>
      <c r="AA1636" s="35" t="inlineStr">
        <is>
          <t>5.8/10</t>
        </is>
      </c>
      <c r="AB1636" s="35" t="inlineStr">
        <is>
          <t>38/100</t>
        </is>
      </c>
      <c r="AC1636" s="35" t="inlineStr">
        <is>
          <t>https://www.youtube.com/embed/qcHEDGs7eAY</t>
        </is>
      </c>
      <c r="AD1636" s="98" t="inlineStr">
        <is>
          <t>US</t>
        </is>
      </c>
      <c r="AE1636" s="98" t="n">
        <v>1731215633548</v>
      </c>
    </row>
    <row r="1637" ht="14.25" customHeight="1" s="169">
      <c r="A1637" s="93" t="inlineStr">
        <is>
          <t>Five Nights at Freddy's</t>
        </is>
      </c>
      <c r="B1637" s="94" t="n">
        <v>17</v>
      </c>
      <c r="C1637" s="131" t="inlineStr">
        <is>
          <t>Blumhouse</t>
        </is>
      </c>
      <c r="D1637" s="132" t="n"/>
      <c r="E1637" s="95" t="inlineStr">
        <is>
          <t>Horror</t>
        </is>
      </c>
      <c r="F1637" s="117" t="inlineStr">
        <is>
          <t>Video Game</t>
        </is>
      </c>
      <c r="G1637" s="31" t="n"/>
      <c r="H1637" s="32" t="inlineStr">
        <is>
          <t>Peacock</t>
        </is>
      </c>
      <c r="I1637" s="96" t="inlineStr">
        <is>
          <t>Universal Pictures</t>
        </is>
      </c>
      <c r="J1637" s="97" t="n">
        <v>2023</v>
      </c>
      <c r="K1637" s="35">
        <f>ROW(K1637)-1</f>
        <v/>
      </c>
      <c r="L1637" s="98" t="b">
        <v>0</v>
      </c>
      <c r="M1637" s="99" t="inlineStr">
        <is>
          <t>First, it should be noted that I have never played these games. But as a film, if you enjoyed this movie you probably have a little baby brain that gets entertained by their little baby mobile over their crib. The plot is so convoluted with so many unneccessary storylines and confusing supernatural elements. There isn't really anything enjoyable in the movie, other than the animatronics look pretty good and realistic. The twist is obvious even to someone who hasn't played the games. The movie doesn't really ever have any tension, and they don't even try for horror outside of a five minute stretch in the middle before the ending. This would have been so much better suited if they removed every character and locked one in the pizzeria and forced him to try and escape. Willy's Wonderland played with the same concept as this movie and executed it so much better.</t>
        </is>
      </c>
      <c r="N1637" s="49" t="inlineStr">
        <is>
          <t>Recently fired and desperate for work, a troubled young man named Mike agrees to take a position as a night security guard at an abandoned theme restaurant: Freddy Fazbear's Pizzeria. But he soon discovers that nothing at Freddy's is what it seems.</t>
        </is>
      </c>
      <c r="O1637" s="50" t="inlineStr">
        <is>
          <t>https://image.tmdb.org/t/p/w500/7BpNtNfxuocYEVREzVMO75hso1l.jpg</t>
        </is>
      </c>
      <c r="P1637" s="51" t="inlineStr">
        <is>
          <t>Josh Hutcherson, Piper Rubio, Elizabeth Lail, Matthew Lillard, Mary Stuart Masterson, Kat Conner Sterling, David Lind, Christian Stokes, Joseph Poliquin, Grant Feely, Asher Colton Spence, David Huston Doty, Liam Hendrix, Jophielle Love, Tadasay Young, Michael P. Sullivan, Wyatt Parker, Lucas Grant, Jessica Blackmore, Garrett Hines, Ryan Reinike, Theodus Crane, Julia Belanova, Lisa Mackel Smith, Xander Mateo, Matthew Patrick, Bailey Winston, Gralen Bryant Banks, Cory Kenshin, Victoria Patenaude, Kellen Goff, Judy Geeson</t>
        </is>
      </c>
      <c r="Q1637" s="52" t="inlineStr">
        <is>
          <t>Emma Tammi</t>
        </is>
      </c>
      <c r="R1637" s="62" t="inlineStr">
        <is>
          <t>[{"Source": "Internet Movie Database", "Value": "5.4/10"}, {"Source": "Rotten Tomatoes", "Value": "33%"}, {"Source": "Metacritic", "Value": "33/100"}]</t>
        </is>
      </c>
      <c r="S1637" s="60" t="inlineStr">
        <is>
          <t>297,242,145</t>
        </is>
      </c>
      <c r="T1637" s="55" t="inlineStr">
        <is>
          <t>PG-13</t>
        </is>
      </c>
      <c r="U1637" s="56" t="inlineStr">
        <is>
          <t>110</t>
        </is>
      </c>
      <c r="V1637" s="57" t="inlineStr">
        <is>
          <t>{"link": "https://www.themoviedb.org/movie/507089-five-nights-at-freddy-s/watch?locale=CA", "flatrate": [{"logo_path": "/pbpMk2JmcoNnQwx5JGpXngfoWtp.jpg", "provider_id": 8, "provider_name": "Netflix", "display_priority": 0}, {"logo_path": "/dpR8r13zWDeUR0QkzWidrdMxa56.jpg", "provider_id": 1796, "provider_name": "Netflix Standard with Ads", "display_priority": 93}], "buy":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"rent":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"/yFGu4sSzwUMfhwmSsZgez8QhaVl.jpg", "provider_id": 331, "provider_name": "FlixFling", "display_priority": 28}, {"logo_path": "/pTnn5JwWr4p3pG8H6VrpiQo7Vs0.jpg", "provider_id": 192, "provider_name": "YouTube", "display_priority": 33}, {"logo_path": "/qR6FKvnPBx2O37FDg8PNM7efwF3.jpg", "provider_id": 10, "provider_name": "Amazon Video", "display_priority": 56}]}</t>
        </is>
      </c>
      <c r="W1637" s="61" t="inlineStr">
        <is>
          <t>20,000,000</t>
        </is>
      </c>
      <c r="X1637" s="35" t="n">
        <v>507089</v>
      </c>
      <c r="Y1637" s="35" t="inlineStr">
        <is>
          <t>[1228246, 28355, 913290, 1103437, 2082, 16342, 552938, 930600, 483202, 49018, 9378, 643586, 393345, 13474, 405882, 21407, 588, 22894, 40350, 736073]</t>
        </is>
      </c>
      <c r="Z1637" s="35" t="inlineStr">
        <is>
          <t>33%</t>
        </is>
      </c>
      <c r="AA1637" s="35" t="inlineStr">
        <is>
          <t>5.4/10</t>
        </is>
      </c>
      <c r="AB1637" s="35" t="inlineStr">
        <is>
          <t>33/100</t>
        </is>
      </c>
      <c r="AC1637" s="35" t="inlineStr">
        <is>
          <t>https://www.youtube.com/embed/X4d_v-HyR4o</t>
        </is>
      </c>
      <c r="AD1637" s="98" t="inlineStr">
        <is>
          <t>US</t>
        </is>
      </c>
      <c r="AE1637" s="98" t="n">
        <v>1731215633548</v>
      </c>
    </row>
    <row r="1638" ht="14.25" customHeight="1" s="169">
      <c r="A1638" s="93" t="inlineStr">
        <is>
          <t>XXX: State of the Union</t>
        </is>
      </c>
      <c r="B1638" s="94" t="n">
        <v>17</v>
      </c>
      <c r="C1638" s="131" t="inlineStr">
        <is>
          <t>XXX</t>
        </is>
      </c>
      <c r="D1638" s="132" t="n"/>
      <c r="E1638" s="95" t="inlineStr">
        <is>
          <t>Action</t>
        </is>
      </c>
      <c r="F1638" s="117" t="inlineStr">
        <is>
          <t>Thriller</t>
        </is>
      </c>
      <c r="G1638" s="31" t="n"/>
      <c r="H1638" s="32" t="n"/>
      <c r="I1638" s="96" t="inlineStr">
        <is>
          <t>Columbia Pictures</t>
        </is>
      </c>
      <c r="J1638" s="97" t="n">
        <v>2005</v>
      </c>
      <c r="K1638" s="35">
        <f>ROW(K1638)-1</f>
        <v/>
      </c>
      <c r="L1638" s="98" t="b">
        <v>0</v>
      </c>
      <c r="M1638" s="99" t="inlineStr">
        <is>
          <t>The plot doesn't make any sense. The script is terrible, none of the jokes work and none of the dialogue resembles reality in any way. The action is boring and far too over-reliant on CGI, which all looks really bad. The acting is weak outside of Willem Dafoe and Samuel L. Jackson, both of which are not in the movie very much. A very boring action movie that also is convoluted is a bad formula.</t>
        </is>
      </c>
      <c r="N1638" s="49" t="inlineStr">
        <is>
          <t>Darius Stone's criminal record and extreme sports obsession make him the perfect candidate to be the newest XXX agent. He must save the U.S. government from a deadly conspiracy led by five-star general and Secretary of Defense George Deckert.</t>
        </is>
      </c>
      <c r="O1638" s="50" t="inlineStr">
        <is>
          <t>https://image.tmdb.org/t/p/w500/jFDsnFmlZaYyRL2uN8ZrMfZoeCe.jpg</t>
        </is>
      </c>
      <c r="P1638" s="51" t="inlineStr">
        <is>
          <t>Ice Cube, Samuel L. Jackson, Willem Dafoe, Scott Speedman, Peter Strauss, Xzibit, Michael Roof, Sunny Mabrey, Nona Gaye, John Gleeson Connolly, Ramon De Ocampo, Barry Sigismondi, J. Anthony Brown, Bruce Bruce, David Rountree, Ned Schmidtke, Lisa Joyner, Gina St. John, Michael Don Evans, Brian Larsen, Jeanne Sakata, Jeffrey Moon, Todd Louiso, Matt Gerald, Eddy Shalita, J.J. Perry, Sarah Mack, James Lewis</t>
        </is>
      </c>
      <c r="Q1638" s="52" t="inlineStr">
        <is>
          <t>Lee Tamahori</t>
        </is>
      </c>
      <c r="R1638" s="62" t="inlineStr">
        <is>
          <t>[{"Source": "Internet Movie Database", "Value": "4.5/10"}, {"Source": "Rotten Tomatoes", "Value": "17%"}, {"Source": "Metacritic", "Value": "37/100"}]</t>
        </is>
      </c>
      <c r="S1638" s="60" t="inlineStr">
        <is>
          <t>71,410,636</t>
        </is>
      </c>
      <c r="T1638" s="55" t="inlineStr">
        <is>
          <t>PG-13</t>
        </is>
      </c>
      <c r="U1638" s="56" t="inlineStr">
        <is>
          <t>101</t>
        </is>
      </c>
      <c r="V1638" s="57" t="inlineStr">
        <is>
          <t>{"link": "https://www.themoviedb.org/movie/11679-xxx-state-of-the-union/watch?locale=CA", "rent":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"flatrate": [{"logo_path": "/esiLBRzDUwodjfN8gA4qj7l3ZF7.jpg", "provider_id": 1794, "provider_name": "Starz Amazon Channel", "display_priority": 92}], "buy":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"free": [{"logo_path": "/j7D006Uy3UWwZ6G0xH6BMgIWTzH.jpg", "provider_id": 212, "provider_name": "Hoopla", "display_priority": 8}]}</t>
        </is>
      </c>
      <c r="W1638" s="61" t="inlineStr">
        <is>
          <t>60,000,000</t>
        </is>
      </c>
      <c r="X1638" s="35" t="n">
        <v>11679</v>
      </c>
      <c r="Y1638" s="35" t="inlineStr">
        <is>
          <t>[23518, 117251, 2207, 1383731, 17761, 19017, 253343, 7451, 1058537, 245703, 27590, 19827, 22855, 981848, 25670, 28932, 445651, 480823, 24655, 739901]</t>
        </is>
      </c>
      <c r="Z1638" s="35" t="inlineStr">
        <is>
          <t>17%</t>
        </is>
      </c>
      <c r="AA1638" s="35" t="inlineStr">
        <is>
          <t>4.5/10</t>
        </is>
      </c>
      <c r="AB1638" s="35" t="inlineStr">
        <is>
          <t>37/100</t>
        </is>
      </c>
      <c r="AC1638" s="35" t="inlineStr">
        <is>
          <t>https://www.youtube.com/embed/TS8Pl4tsJGQ</t>
        </is>
      </c>
      <c r="AD1638" s="98" t="inlineStr">
        <is>
          <t>US</t>
        </is>
      </c>
      <c r="AE1638" s="98" t="n">
        <v>1731215633548</v>
      </c>
    </row>
    <row r="1639" ht="14.25" customHeight="1" s="169">
      <c r="A1639" s="93" t="inlineStr">
        <is>
          <t>Just Go With It</t>
        </is>
      </c>
      <c r="B1639" s="94" t="n">
        <v>17</v>
      </c>
      <c r="C1639" s="131" t="inlineStr">
        <is>
          <t>Sandlerverse</t>
        </is>
      </c>
      <c r="D1639" s="132" t="n"/>
      <c r="E1639" s="95" t="inlineStr">
        <is>
          <t>RomCom</t>
        </is>
      </c>
      <c r="F1639" s="117" t="n"/>
      <c r="G1639" s="31" t="n"/>
      <c r="H1639" s="32" t="n"/>
      <c r="I1639" s="96" t="inlineStr">
        <is>
          <t>Columbia Pictures</t>
        </is>
      </c>
      <c r="J1639" s="97" t="n">
        <v>2011</v>
      </c>
      <c r="K1639" s="35">
        <f>ROW(K1639)-1</f>
        <v/>
      </c>
      <c r="L1639" s="98" t="b">
        <v>0</v>
      </c>
      <c r="M1639" s="99" t="inlineStr">
        <is>
          <t>Very rarely funny, and oozing of unearned, forced sentimentality. The only positives are that it's in Hawaii, which is nice to look at, and Adam Sandler seems like a really cool person to be friends with. Jennifer Aniston is pretty good in the movie, and future Tall Girl star Griffin Gluck is also in the movie, which I thought was interesting.</t>
        </is>
      </c>
      <c r="N1639" s="49" t="inlineStr">
        <is>
          <t>While romancing Palmer, a much younger schoolteacher, plastic surgeon Danny Maccabee enlists his loyal assistant Katherine to pretend to be his soon to be ex-wife, in order to cover up a careless lie. When more lies backfire, Katherine's kids become involved, and everyone heads off for a weekend in Hawaii that will change all their lives.</t>
        </is>
      </c>
      <c r="O1639" s="50" t="inlineStr">
        <is>
          <t>https://image.tmdb.org/t/p/w500/ez1EDULOCUUCySHOZU6tz97qbtM.jpg</t>
        </is>
      </c>
      <c r="P1639" s="51" t="inlineStr">
        <is>
          <t>Adam Sandler, Jennifer Aniston, Brooklyn Decker, Nicole Kidman, Nick Swardson, Bailee Madison, Griffin Gluck, Dave Matthews, Kevin Nealon, Rachel Dratch, Allen Covert, Dan Patrick, Minka Kelly, Jackie Sandler, Rakefet Abergel, Dana Goodman, Julia Lea Wolov, Colby Kline, Jana Sandler, Jonathan Loughran, Peter Dante, Michael Laskin, Carol Ann Susi, Gene Pompa, Mario Joyner, Keegan-Michael Key, Heidi Montag, Andy Roddick, Jillian Nelson, Lilian Tapia, Azer Greco, Lori Heuring, Darrin Lackey, Julie Dixon Jackson, Branscombe Richmond, Aaron Zachary Philips, Jessica Jade Andres, Kent Avenido, Rachel Specter, Tia Van Berg, Todd Sherry, Brendon Eggertsen, Andrew Tomoso, Alexandra Titone, Sadie Sandler, Sunny Sandler, Lorna Scott, Newton DeLeon, Teresa Zantua, Roger Parham-Brown, Tom Dill, Vanessa Villalovos, Cort Rogers, Sharon Ferguson, Sheroum Kim, Jevon Scott, Brandon Force, Samuel Nims, Elijah Scholer, Arlene Newman, Marisa Saks</t>
        </is>
      </c>
      <c r="Q1639" s="52" t="inlineStr">
        <is>
          <t>Dennis Dugan</t>
        </is>
      </c>
      <c r="R1639" s="62" t="inlineStr">
        <is>
          <t>[{"Source": "Internet Movie Database", "Value": "6.4/10"}, {"Source": "Rotten Tomatoes", "Value": "20%"}, {"Source": "Metacritic", "Value": "33/100"}]</t>
        </is>
      </c>
      <c r="S1639" s="60" t="inlineStr">
        <is>
          <t>214,945,591</t>
        </is>
      </c>
      <c r="T1639" s="55" t="inlineStr">
        <is>
          <t>PG-13</t>
        </is>
      </c>
      <c r="U1639" s="56" t="inlineStr">
        <is>
          <t>117</t>
        </is>
      </c>
      <c r="V1639" s="57" t="inlineStr">
        <is>
          <t>{"link": "https://www.themoviedb.org/movie/50546-just-go-with-it/watch?locale=CA", "buy":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"flatrate": [{"logo_path": "/pbpMk2JmcoNnQwx5JGpXngfoWtp.jpg", "provider_id": 8, "provider_name": "Netflix", "display_priority": 0}, {"logo_path": "/qsOM361vYHE7pcNFG7bCJHyievG.jpg", "provider_id": 182, "provider_name": "Hollywood Suite", "display_priority": 27}, {"logo_path": "/p5xtRLEzPyRhqOPpiW1sFy4FyPc.jpg", "provider_id": 705, "provider_name": "Hollywood Suite Amazon Channel", "display_priority": 87}, {"logo_path": "/dpR8r13zWDeUR0QkzWidrdMxa56.jpg", "provider_id": 1796, "provider_name": "Netflix Standard with Ads", "display_priority": 93}], "rent":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t>
        </is>
      </c>
      <c r="W1639" s="61" t="inlineStr">
        <is>
          <t>80,000,000</t>
        </is>
      </c>
      <c r="X1639" s="35" t="n">
        <v>50546</v>
      </c>
      <c r="Y1639" s="35" t="inlineStr">
        <is>
          <t>[18228, 1824, 40687, 31674, 15875, 28289, 11821, 5966, 676, 194722, 5064, 639422, 6068, 27397, 964403, 35558, 1167725, 552524, 9716, 2018]</t>
        </is>
      </c>
      <c r="Z1639" s="35" t="inlineStr">
        <is>
          <t>20%</t>
        </is>
      </c>
      <c r="AA1639" s="35" t="inlineStr">
        <is>
          <t>6.4/10</t>
        </is>
      </c>
      <c r="AB1639" s="35" t="inlineStr">
        <is>
          <t>33/100</t>
        </is>
      </c>
      <c r="AC1639" s="35" t="inlineStr">
        <is>
          <t>https://www.youtube.com/embed/fpj7i2CPt8M</t>
        </is>
      </c>
      <c r="AD1639" s="98" t="inlineStr">
        <is>
          <t>US</t>
        </is>
      </c>
      <c r="AE1639" s="98" t="n">
        <v>1731215633548</v>
      </c>
    </row>
    <row r="1640" ht="14.25" customHeight="1" s="169">
      <c r="A1640" s="93" t="inlineStr">
        <is>
          <t>Senseless</t>
        </is>
      </c>
      <c r="B1640" s="94" t="n">
        <v>17</v>
      </c>
      <c r="C1640" s="131" t="n"/>
      <c r="D1640" s="132" t="n"/>
      <c r="E1640" s="95" t="inlineStr">
        <is>
          <t>Comedy</t>
        </is>
      </c>
      <c r="F1640" s="117" t="inlineStr">
        <is>
          <t>Sci-Fi</t>
        </is>
      </c>
      <c r="G1640" s="31" t="n"/>
      <c r="H1640" s="32" t="n"/>
      <c r="I1640" s="96" t="inlineStr">
        <is>
          <t>Miramax</t>
        </is>
      </c>
      <c r="J1640" s="97" t="n">
        <v>1998</v>
      </c>
      <c r="K1640" s="35">
        <f>ROW(K1640)-1</f>
        <v/>
      </c>
      <c r="L1640" s="98" t="b">
        <v>0</v>
      </c>
      <c r="M1640" s="99" t="inlineStr">
        <is>
          <t>Starts off with some minor promise, but once we get into the second half it becomes a real chore to finish. There is a lot of slapstick and Marlon Wayans sure tries his hardest to carry this, but unfortunately it's a fruitless endeavour. Matthew Lillard is pretty funny in a supporting role as a pain addicted hockey player, but this is a very forgettable movie.</t>
        </is>
      </c>
      <c r="N1640" s="83" t="inlineStr">
        <is>
          <t>A student gets his senses enhanced by an experimental drug. But abuse is not an option.</t>
        </is>
      </c>
      <c r="O1640" s="84" t="inlineStr">
        <is>
          <t>https://image.tmdb.org/t/p/w500/rqy7OFHWy1NMjmgjyI8XYcl0VU5.jpg</t>
        </is>
      </c>
      <c r="P1640" s="85" t="inlineStr">
        <is>
          <t>Marlon Wayans, David Spade, Matthew Lillard, Rip Torn, Tamara Taylor, Brad Dourif, Esther Scott, Debra Jo Rupp, Mark Christopher Lawrence, John Ingle, Ernie Lively, Jenette Goldstein, Kenya Moore, Constance Zimmer, Ken Lerner, Greg Grunberg, Orlando Brown, Jeff Garlin, Patrick Ewing, Sherman Hemsley, Janet Dey</t>
        </is>
      </c>
      <c r="Q1640" s="86" t="inlineStr">
        <is>
          <t>Penelope Spheeris</t>
        </is>
      </c>
      <c r="R1640" s="59" t="inlineStr">
        <is>
          <t>[{"Source": "Internet Movie Database", "Value": "6.0/10"}, {"Source": "Rotten Tomatoes", "Value": "6%"}, {"Source": "Metacritic", "Value": "38/100"}]</t>
        </is>
      </c>
      <c r="S1640" s="101" t="inlineStr">
        <is>
          <t>13,035,599</t>
        </is>
      </c>
      <c r="T1640" s="102" t="inlineStr">
        <is>
          <t>R</t>
        </is>
      </c>
      <c r="U1640" s="103" t="inlineStr">
        <is>
          <t>93</t>
        </is>
      </c>
      <c r="V1640" s="89" t="inlineStr">
        <is>
          <t>{"link": "https://www.themoviedb.org/movie/12538-senseless/watch?locale=CA", "ads": [{"logo_path": "/zLYr7OPvpskMA4S79E3vlCi71iC.jpg", "provider_id": 73, "provider_name": "Tubi TV", "display_priority": 19}], "flatrate": [{"logo_path": "/pvske1MyAoymrs5bguRfVqYiM9a.jpg", "provider_id": 119, "provider_name": "Amazon Prime Video", "display_priority": 1}, {"logo_path": "/8aBqoNeGGr0oSA85iopgNZUOTOc.jpg", "provider_id": 2100, "provider_name": "Amazon Prime Video with Ads", "display_priority": 111}]}</t>
        </is>
      </c>
      <c r="W1640" s="61" t="inlineStr">
        <is>
          <t>0</t>
        </is>
      </c>
      <c r="X1640" s="35" t="n">
        <v>12538</v>
      </c>
      <c r="Y1640" s="35" t="inlineStr">
        <is>
          <t>[41243, 44801, 22230, 843543, 17198, 792307, 11185, 55106, 5709, 26203, 38966, 2612, 9383, 11814, 718840, 1024452, 521844, 13162, 587792, 43137]</t>
        </is>
      </c>
      <c r="Z1640" s="35" t="inlineStr">
        <is>
          <t>6%</t>
        </is>
      </c>
      <c r="AA1640" s="35" t="inlineStr">
        <is>
          <t>6.0/10</t>
        </is>
      </c>
      <c r="AB1640" s="35" t="inlineStr">
        <is>
          <t>38/100</t>
        </is>
      </c>
      <c r="AC1640" s="35" t="inlineStr">
        <is>
          <t>https://www.youtube.com/embed/A6pM-4m7xQ0</t>
        </is>
      </c>
      <c r="AD1640" s="98" t="inlineStr">
        <is>
          <t>US</t>
        </is>
      </c>
      <c r="AE1640" s="98" t="inlineStr">
        <is>
          <t>1772770820865</t>
        </is>
      </c>
    </row>
    <row r="1641" ht="14.25" customHeight="1" s="169">
      <c r="A1641" s="93" t="inlineStr">
        <is>
          <t>Out Cold</t>
        </is>
      </c>
      <c r="B1641" s="94" t="n">
        <v>17</v>
      </c>
      <c r="C1641" s="131" t="n"/>
      <c r="D1641" s="132" t="n"/>
      <c r="E1641" s="95" t="inlineStr">
        <is>
          <t>Comedy</t>
        </is>
      </c>
      <c r="F1641" s="117" t="n"/>
      <c r="G1641" s="31" t="n"/>
      <c r="H1641" s="32" t="n"/>
      <c r="I1641" s="96" t="inlineStr">
        <is>
          <t>Disney</t>
        </is>
      </c>
      <c r="J1641" s="97" t="n">
        <v>2001</v>
      </c>
      <c r="K1641" s="35">
        <f>ROW(K1641)-1</f>
        <v/>
      </c>
      <c r="L1641" s="98" t="b">
        <v>0</v>
      </c>
      <c r="M1641" s="99" t="inlineStr">
        <is>
          <t>A raunchy comedy without much raunch or comedy. Mostly stuffed with low brow, unfunny jokes. The plot "parodies" casablanca, but in order to be a good parody you have to provide something new of value, usually a joke or lampooning. This plot just loosely follows casablanca with other crap stuffed around it.</t>
        </is>
      </c>
      <c r="N1641" s="37" t="inlineStr">
        <is>
          <t>Rick Rambis and his friends are having the time of their lives on Bull Mountain—until the legendary Papa Muntz' son decides to sell the mountain to a sleazy land developer, have the staff fired and turn Bull Mountain into 'Yuppieville'.</t>
        </is>
      </c>
      <c r="O1641" s="38" t="inlineStr">
        <is>
          <t>https://image.tmdb.org/t/p/w500/2aBepBnMXRs3hmde9Je3rn5bseJ.jpg</t>
        </is>
      </c>
      <c r="P1641" s="39" t="inlineStr">
        <is>
          <t>Jason London, Lee Majors, Zach Galifianakis, Victoria Silvstedt, David Koechner, Willie Garson, A. J. Cook, Caroline Dhavernas, Flex Alexander, Derek Hamilton, Lewis Arquette, Thomas Lennon, David Denman, Todd Richards, Fawnia Mondey, Brett Kelly, Steve Kahan, Richard Donner, Christine Caux, Adam J. Harrington</t>
        </is>
      </c>
      <c r="Q1641" s="40" t="inlineStr">
        <is>
          <t>Brendan Malloy, Emmett Malloy</t>
        </is>
      </c>
      <c r="R1641" s="41" t="inlineStr">
        <is>
          <t>[{"Source": "Internet Movie Database", "Value": "6.2/10"}, {"Source": "Rotten Tomatoes", "Value": "8%"}, {"Source": "Metacritic", "Value": "22/100"}]</t>
        </is>
      </c>
      <c r="S1641" s="42" t="inlineStr">
        <is>
          <t>14,782,676</t>
        </is>
      </c>
      <c r="T1641" s="43" t="inlineStr">
        <is>
          <t>PG-13</t>
        </is>
      </c>
      <c r="U1641" s="44" t="inlineStr">
        <is>
          <t>89</t>
        </is>
      </c>
      <c r="V1641" s="45" t="inlineStr">
        <is>
          <t>{"link": "https://www.themoviedb.org/movie/14369-out-cold/watch?locale=CA", "buy": [{"logo_path": "/SPnB1qiCkYfirS2it3hZORwGVn.jpg", "provider_id": 2, "provider_name": "Apple TV Store", "display_priority": 6}, {"logo_path": "/8z7rC8uIDaTM91X0ZfkRf04ydj2.jpg", "provider_id": 3, "provider_name": "Google Play Movies", "display_priority": 7}, {"logo_path": "/pTnn5JwWr4p3pG8H6VrpiQo7Vs0.jpg", "provider_id": 192, "provider_name": "YouTube", "display_priority": 33}, {"logo_path": "/qR6FKvnPBx2O37FDg8PNM7efwF3.jpg", "provider_id": 10, "provider_name": "Amazon Video", "display_priority": 56}], "free": [{"logo_path": "/j7D006Uy3UWwZ6G0xH6BMgIWTzH.jpg", "provider_id": 212, "provider_name": "Hoopla", "display_priority": 8}], "rent": [{"logo_path": "/SPnB1qiCkYfirS2it3hZORwGVn.jpg", "provider_id": 2, "provider_name": "Apple TV Store", "display_priority": 6}, {"logo_path": "/8z7rC8uIDaTM91X0ZfkRf04ydj2.jpg", "provider_id": 3, "provider_name": "Google Play Movies", "display_priority": 7}, {"logo_path": "/pTnn5JwWr4p3pG8H6VrpiQo7Vs0.jpg", "provider_id": 192, "provider_name": "YouTube", "display_priority": 33}, {"logo_path": "/qR6FKvnPBx2O37FDg8PNM7efwF3.jpg", "provider_id": 10, "provider_name": "Amazon Video", "display_priority": 56}]}</t>
        </is>
      </c>
      <c r="W1641" s="46" t="inlineStr">
        <is>
          <t>24,000,000</t>
        </is>
      </c>
      <c r="X1641" s="35" t="n">
        <v>14369</v>
      </c>
      <c r="Y1641" s="35" t="inlineStr">
        <is>
          <t>[1248226, 813, 9595, 582570, 64807, 2617, 48232, 11381, 12921, 9942, 554241, 19357, 8467, 65215, 993729, 19489, 37481, 8491, 227159, 28333]</t>
        </is>
      </c>
      <c r="Z1641" s="35" t="inlineStr">
        <is>
          <t>8%</t>
        </is>
      </c>
      <c r="AA1641" s="35" t="inlineStr">
        <is>
          <t>6.2/10</t>
        </is>
      </c>
      <c r="AB1641" s="35" t="inlineStr">
        <is>
          <t>22/100</t>
        </is>
      </c>
      <c r="AC1641" s="35" t="inlineStr">
        <is>
          <t>https://www.youtube.com/embed/NuUFpOyqj_E</t>
        </is>
      </c>
      <c r="AD1641" s="98" t="inlineStr">
        <is>
          <t>US</t>
        </is>
      </c>
      <c r="AE1641" s="98" t="n">
        <v>1731215633548</v>
      </c>
    </row>
    <row r="1642" ht="14.25" customHeight="1" s="169">
      <c r="A1642" s="93" t="inlineStr">
        <is>
          <t>EXmas</t>
        </is>
      </c>
      <c r="B1642" s="94" t="n">
        <v>17</v>
      </c>
      <c r="C1642" s="131" t="n"/>
      <c r="D1642" s="132" t="n"/>
      <c r="E1642" s="95" t="inlineStr">
        <is>
          <t>RomCom</t>
        </is>
      </c>
      <c r="F1642" s="117" t="n"/>
      <c r="G1642" s="31" t="inlineStr">
        <is>
          <t>Christmas</t>
        </is>
      </c>
      <c r="H1642" s="32" t="inlineStr">
        <is>
          <t>Amazon Prime</t>
        </is>
      </c>
      <c r="I1642" s="96" t="inlineStr">
        <is>
          <t>Amazon MGM Studios</t>
        </is>
      </c>
      <c r="J1642" s="97" t="n">
        <v>2023</v>
      </c>
      <c r="K1642" s="35">
        <f>ROW(K1642)-1</f>
        <v/>
      </c>
      <c r="L1642" s="98" t="b">
        <v>0</v>
      </c>
      <c r="M1642" s="99" t="inlineStr">
        <is>
          <t>When you boil this movie down to it's core, it is just a simple romcom with a predictable premise and outcome. But on the surface, this movie is so absurd. The entire premise of the film is very hard to accept, with a software person cancelling Christmas because they need to go in to the office (even though any software person would immediately work remotely instead), but the next thing to happen is the family invites his ex fiancee to Christmas. Even after accepting this ridiculous premise, you have two uncompelling leads and their collection of quirky and unfunny family members. None of the jokes work well in this movie, and the climax is a two on two hockey game with no goalies where one of the players has a heart attack. I don't know who thought this up, but credit to them for being unique I guess. The whole movie is so absurd, and none of the characters ever act like real humans, so you never get drawn into the universe.</t>
        </is>
      </c>
      <c r="N1642" s="37" t="inlineStr">
        <is>
          <t>When Graham decides to surprise his family by traveling home for Christmas, he is shocked to discover them already celebrating with an unexpected guest of honor, his ex-fiancée, Ali. The two exes battle it out to see who the family will pick to stay through Christmas Day and who must go.</t>
        </is>
      </c>
      <c r="O1642" s="38" t="inlineStr">
        <is>
          <t>https://image.tmdb.org/t/p/w500/4WfzdlUXUAd1QA6xmbbNH89Kgbo.jpg</t>
        </is>
      </c>
      <c r="P1642" s="39" t="inlineStr">
        <is>
          <t>Leighton Meester, Robbie Amell, Michael Hitchcock, Kathryn Greenwood, Veronika Slowikowska, Steven Huy, Thomas Cadrot, Donna Benedicto, Daniel Bacon, Lucas Chadwick, Emily Schoen, Sofia Irene Worsley, Eleanor Walker, C.J. Wilkins, Brittany Hobson, Dana Stoutenburg, Spencer Borgeson, Rachel Risen</t>
        </is>
      </c>
      <c r="Q1642" s="40" t="inlineStr">
        <is>
          <t>Jonah Feingold</t>
        </is>
      </c>
      <c r="R1642" s="41" t="inlineStr">
        <is>
          <t>[{"Source": "Internet Movie Database", "Value": "5.7/10"}, {"Source": "Rotten Tomatoes", "Value": "44%"}]</t>
        </is>
      </c>
      <c r="S1642" s="118" t="inlineStr">
        <is>
          <t>0</t>
        </is>
      </c>
      <c r="T1642" s="43" t="inlineStr">
        <is>
          <t>PG-13</t>
        </is>
      </c>
      <c r="U1642" s="44" t="inlineStr">
        <is>
          <t>93</t>
        </is>
      </c>
      <c r="V1642" s="45" t="inlineStr">
        <is>
          <t>{"link": "https://www.themoviedb.org/movie/1192745-exmas/watch?locale=CA", "flatrate": [{"logo_path": "/pvske1MyAoymrs5bguRfVqYiM9a.jpg", "provider_id": 119, "provider_name": "Amazon Prime Video", "display_priority": 1}, {"logo_path": "/8aBqoNeGGr0oSA85iopgNZUOTOc.jpg", "provider_id": 2100, "provider_name": "Amazon Prime Video with Ads", "display_priority": 111}]}</t>
        </is>
      </c>
      <c r="W1642" s="75" t="inlineStr">
        <is>
          <t>0</t>
        </is>
      </c>
      <c r="X1642" s="35" t="n">
        <v>1192745</v>
      </c>
      <c r="Y1642" s="35" t="inlineStr">
        <is>
          <t>[366018, 1176139, 734265, 865559, 81393, 550097, 239347, 1218762, 1022964, 149032, 489204, 299582, 566565, 932430, 10033, 173557, 630900, 627478, 569982, 1028935]</t>
        </is>
      </c>
      <c r="Z1642" s="35" t="inlineStr">
        <is>
          <t>44%</t>
        </is>
      </c>
      <c r="AA1642" s="35" t="inlineStr">
        <is>
          <t>5.7/10</t>
        </is>
      </c>
      <c r="AB1642" s="35" t="inlineStr">
        <is>
          <t>N/A</t>
        </is>
      </c>
      <c r="AC1642" s="35" t="inlineStr">
        <is>
          <t>https://www.youtube.com/embed/33AqED4jMjE</t>
        </is>
      </c>
      <c r="AD1642" s="98" t="inlineStr">
        <is>
          <t>US</t>
        </is>
      </c>
      <c r="AE1642" s="98" t="n">
        <v>1731215633548</v>
      </c>
    </row>
    <row r="1643" ht="14.25" customHeight="1" s="169">
      <c r="A1643" s="93" t="inlineStr">
        <is>
          <t>Choose or Die</t>
        </is>
      </c>
      <c r="B1643" s="94" t="n">
        <v>17</v>
      </c>
      <c r="C1643" s="131" t="n"/>
      <c r="D1643" s="132" t="n"/>
      <c r="E1643" s="95" t="inlineStr">
        <is>
          <t>Horror</t>
        </is>
      </c>
      <c r="F1643" s="117" t="inlineStr">
        <is>
          <t>Thriller</t>
        </is>
      </c>
      <c r="G1643" s="31" t="n"/>
      <c r="H1643" s="32" t="inlineStr">
        <is>
          <t>Netflix</t>
        </is>
      </c>
      <c r="I1643" s="96" t="inlineStr">
        <is>
          <t>Netflix</t>
        </is>
      </c>
      <c r="J1643" s="97" t="n">
        <v>2022</v>
      </c>
      <c r="K1643" s="35">
        <f>ROW(K1643)-1</f>
        <v/>
      </c>
      <c r="L1643" s="98" t="b">
        <v>0</v>
      </c>
      <c r="M1643" s="99" t="n"/>
      <c r="N1643" s="37" t="inlineStr">
        <is>
          <t>In pursuit of an unclaimed $125,000 prize, a broke college dropout decides to play an obscure, 1980s survival computer game. But the game curses her, and she’s faced with dangerous choices and reality-warping challenges. After a series of unexpectedly terrifying moments, she realizes she’s no longer playing for the money but for her life.</t>
        </is>
      </c>
      <c r="O1643" s="38" t="inlineStr">
        <is>
          <t>https://image.tmdb.org/t/p/w500/jEYE5BPFd5FuPa1judcjpW6xqKp.jpg</t>
        </is>
      </c>
      <c r="P1643" s="39" t="inlineStr">
        <is>
          <t>Iola Evans, Asa Butterfield, Robert Englund, Angela Griffin, Ryan Gage, Eddie Marsan, Kate Fleetwood, Pete MacHale, Kayleen Aires Fonseca, Caroline Loncq, Ioanna Kimbook, Delroy Atkinson, Joe Bolland, George Hannigan, Silvana Montoya, Amelie Kinu Muus, Jesse Cescatti-McFarlane, Ellis Eyres, Logan Wong, Donna Peart-Johnson, Azahara Dorado Laguna, Ebony Skerritt, Andrea Garcia Londono, Yenifer Molina, Dervise Aziz, Lati Gbaja, Tara Edwards-Jones, Pragna Hay, Riccardo Mazzi, Foladara Ayeni, Aloaye Ayeni, Will White, Igor Ulanovs, Kieran O'Kane, Russell Muir, Joelle Koissi, Daniel Ezenyi, Imani Lewinson-Wilson, Geovan Bayya</t>
        </is>
      </c>
      <c r="Q1643" s="40" t="inlineStr">
        <is>
          <t>Toby Meakins</t>
        </is>
      </c>
      <c r="R1643" s="41" t="inlineStr">
        <is>
          <t>[{"Source": "Internet Movie Database", "Value": "4.8/10"}, {"Source": "Rotten Tomatoes", "Value": "30%"}, {"Source": "Metacritic", "Value": "43/100"}]</t>
        </is>
      </c>
      <c r="S1643" s="118" t="inlineStr">
        <is>
          <t>0</t>
        </is>
      </c>
      <c r="T1643" s="43" t="inlineStr">
        <is>
          <t>MA-17</t>
        </is>
      </c>
      <c r="U1643" s="44" t="inlineStr">
        <is>
          <t>85</t>
        </is>
      </c>
      <c r="V1643" s="45" t="inlineStr">
        <is>
          <t>{"link": "https://www.themoviedb.org/movie/838484-choose-or-die/watch?locale=CA", "flatrate": [{"logo_path": "/pbpMk2JmcoNnQwx5JGpXngfoWtp.jpg", "provider_id": 8, "provider_name": "Netflix", "display_priority": 0}, {"logo_path": "/dpR8r13zWDeUR0QkzWidrdMxa56.jpg", "provider_id": 1796, "provider_name": "Netflix Standard with Ads", "display_priority": 93}]}</t>
        </is>
      </c>
      <c r="W1643" s="75" t="inlineStr">
        <is>
          <t>0</t>
        </is>
      </c>
      <c r="X1643" s="35" t="n">
        <v>838484</v>
      </c>
      <c r="Y1643" s="35" t="inlineStr">
        <is>
          <t>[10069, 569547, 14237, 514847, 608195, 323368, 51620, 354251, 97051, 11917, 1023915, 30694, 716258, 1042657, 8843, 1141182, 242095, 1353117, 1308757, 760926]</t>
        </is>
      </c>
      <c r="Z1643" s="35" t="inlineStr">
        <is>
          <t>30%</t>
        </is>
      </c>
      <c r="AA1643" s="35" t="inlineStr">
        <is>
          <t>4.8/10</t>
        </is>
      </c>
      <c r="AB1643" s="35" t="inlineStr">
        <is>
          <t>43/100</t>
        </is>
      </c>
      <c r="AC1643" s="35" t="inlineStr">
        <is>
          <t>https://www.youtube.com/embed/7vUQYzZ_UZc</t>
        </is>
      </c>
      <c r="AD1643" s="98" t="inlineStr">
        <is>
          <t>GB</t>
        </is>
      </c>
      <c r="AE1643" s="98" t="n">
        <v>1731215633548</v>
      </c>
    </row>
    <row r="1644" ht="14.25" customHeight="1" s="169">
      <c r="A1644" s="93" t="inlineStr">
        <is>
          <t>3000 Miles to Graceland</t>
        </is>
      </c>
      <c r="B1644" s="94" t="n">
        <v>17</v>
      </c>
      <c r="C1644" s="131" t="n"/>
      <c r="D1644" s="132" t="n"/>
      <c r="E1644" s="95" t="inlineStr">
        <is>
          <t>Action</t>
        </is>
      </c>
      <c r="F1644" s="117" t="inlineStr">
        <is>
          <t>Crime</t>
        </is>
      </c>
      <c r="G1644" s="31" t="n"/>
      <c r="H1644" s="32" t="n"/>
      <c r="I1644" s="96" t="inlineStr">
        <is>
          <t>Warner Bros.</t>
        </is>
      </c>
      <c r="J1644" s="97" t="n">
        <v>2001</v>
      </c>
      <c r="K1644" s="35">
        <f>ROW(K1644)-1</f>
        <v/>
      </c>
      <c r="L1644" s="98" t="b">
        <v>0</v>
      </c>
      <c r="M1644" s="99" t="inlineStr">
        <is>
          <t>Trades any of the fun parts of a heist movie for mindless action. The script is nonsensical, all of the character behave irrationally at all times. The dialogue is terrible and there are hardly any jokes to be found.</t>
        </is>
      </c>
      <c r="N1644" s="37" t="inlineStr">
        <is>
          <t>It was an ingenious enough plan: rob the Riviera Casino's count room during an Elvis impersonator convention. But Thomas Murphy decided to keep all the money for himself and shot all his partners, including recently-freed ex-con Michael Zane. With $3.2 million at stake, the Marshals Service closing in, Michael must track down Murphy.</t>
        </is>
      </c>
      <c r="O1644" s="38" t="inlineStr">
        <is>
          <t>https://image.tmdb.org/t/p/w500/nJgr5sGoXnsgZ0EVt80i6X9dQiA.jpg</t>
        </is>
      </c>
      <c r="P1644" s="39" t="inlineStr">
        <is>
          <t>Kurt Russell, Kevin Costner, Courteney Cox, Christian Slater, Kevin Pollak, David Arquette, Jon Lovitz, Howie Long, Thomas Haden Church, Bokeem Woodbine, Ice-T, David Kaye, Louis Lombardi, Shawn Michael Howard, Michael Kopsa, Daisy McCrackin, Sharron Leigh, J. Winston Carroll, Paul Anka, Eric James, Kim Hawthorne, Gianni Russo, Christine Chatelain, Campbell Lane, Doug Abrahams, Frank C. Turner, Robert 'Bobby Z' Zajonc, Susse Budde, Kelly Carlson, Shawn Klush</t>
        </is>
      </c>
      <c r="Q1644" s="40" t="inlineStr">
        <is>
          <t>Demian Lichtenstein</t>
        </is>
      </c>
      <c r="R1644" s="41" t="inlineStr">
        <is>
          <t>[{"Source": "Internet Movie Database", "Value": "6.0/10"}, {"Source": "Rotten Tomatoes", "Value": "15%"}, {"Source": "Metacritic", "Value": "21/100"}]</t>
        </is>
      </c>
      <c r="S1644" s="42" t="inlineStr">
        <is>
          <t>18,720,175</t>
        </is>
      </c>
      <c r="T1644" s="43" t="inlineStr">
        <is>
          <t>R</t>
        </is>
      </c>
      <c r="U1644" s="44" t="inlineStr">
        <is>
          <t>125</t>
        </is>
      </c>
      <c r="V1644" s="45" t="inlineStr">
        <is>
          <t>{"link": "https://www.themoviedb.org/movie/12138-3000-miles-to-graceland/watch?locale=CA", "ads": [{"logo_path": "/xoFyQOXR3qINRsdnCQyd7jGx8Wo.jpg", "provider_id": 326, "provider_name": "CTV", "display_priority": 43}], "buy": [{"logo_path": "/SPnB1qiCkYfirS2it3hZORwGVn.jpg", "provider_id": 2, "provider_name": "Apple TV Store", "display_priority": 6}, {"logo_path": "/qR6FKvnPBx2O37FDg8PNM7efwF3.jpg", "provider_id": 10, "provider_name": "Amazon Video", "display_priority": 56}], "rent": [{"logo_path": "/SPnB1qiCkYfirS2it3hZORwGVn.jpg", "provider_id": 2, "provider_name": "Apple TV Store", "display_priority": 6}, {"logo_path": "/qR6FKvnPBx2O37FDg8PNM7efwF3.jpg", "provider_id": 10, "provider_name": "Amazon Video", "display_priority": 56}]}</t>
        </is>
      </c>
      <c r="W1644" s="46" t="inlineStr">
        <is>
          <t>62,000,000</t>
        </is>
      </c>
      <c r="X1644" s="35" t="n">
        <v>12138</v>
      </c>
      <c r="Y1644" s="35" t="inlineStr">
        <is>
          <t>[190469, 324542, 5916, 9448, 500475, 9705, 7501, 738652, 9268, 390043, 146198, 62046, 64689, 522627, 342521, 821792, 534490, 1106289, 68727, 680]</t>
        </is>
      </c>
      <c r="Z1644" s="35" t="inlineStr">
        <is>
          <t>15%</t>
        </is>
      </c>
      <c r="AA1644" s="35" t="inlineStr">
        <is>
          <t>6.0/10</t>
        </is>
      </c>
      <c r="AB1644" s="35" t="inlineStr">
        <is>
          <t>21/100</t>
        </is>
      </c>
      <c r="AC1644" s="35" t="inlineStr">
        <is>
          <t>https://www.youtube.com/embed/C86-XGyVGns</t>
        </is>
      </c>
      <c r="AD1644" s="98" t="inlineStr">
        <is>
          <t>US</t>
        </is>
      </c>
      <c r="AE1644" s="98" t="n">
        <v>1731215633548</v>
      </c>
    </row>
    <row r="1645" ht="14.25" customHeight="1" s="169">
      <c r="A1645" s="93" t="inlineStr">
        <is>
          <t>Tom &amp; Jerry</t>
        </is>
      </c>
      <c r="B1645" s="94" t="n">
        <v>17</v>
      </c>
      <c r="C1645" s="131" t="n"/>
      <c r="D1645" s="132" t="n"/>
      <c r="E1645" s="95" t="inlineStr">
        <is>
          <t>Comedy</t>
        </is>
      </c>
      <c r="F1645" s="117" t="inlineStr">
        <is>
          <t>Family</t>
        </is>
      </c>
      <c r="G1645" s="31" t="n"/>
      <c r="H1645" s="32" t="n"/>
      <c r="I1645" s="96" t="inlineStr">
        <is>
          <t>Warner Bros.</t>
        </is>
      </c>
      <c r="J1645" s="97" t="n">
        <v>2021</v>
      </c>
      <c r="K1645" s="35">
        <f>ROW(K1645)-1</f>
        <v/>
      </c>
      <c r="L1645" s="98" t="b">
        <v>0</v>
      </c>
      <c r="M1645" s="99" t="inlineStr">
        <is>
          <t>A movie that feels like it is made for no one. Tom and Jerry are barely in the movie, it is more of a generic, boring, wedding at a hotel plot. The story is so bad and unengaging. The hijinks that Tom and Jerry get up to are somewhat entertaining, but it probably accounts for less than 10% of the movie. Some IP doesn't need to be made into live action features, and Tom and Jerry certainly qualifies. The animation is pretty good and is blended well, but it is very hard to stay engaged with how bad the story is.</t>
        </is>
      </c>
      <c r="N1645" s="83" t="inlineStr">
        <is>
          <t>Tom the cat and Jerry the mouse get kicked out of their home and relocate to a fancy New York hotel, where a scrappy employee named Kayla will lose her job if she can’t evict Jerry before a high-class wedding at the hotel. Her solution? Hiring Tom to get rid of the pesky mouse.</t>
        </is>
      </c>
      <c r="O1645" s="84" t="inlineStr">
        <is>
          <t>https://image.tmdb.org/t/p/w500/8XZI9QZ7Pm3fVkigWJPbrXCMzjq.jpg</t>
        </is>
      </c>
      <c r="P1645" s="85" t="inlineStr">
        <is>
          <t>Chloë Grace Moretz, Michael Peña, Colin Jost, Rob Delaney, Ken Jeong, Pallavi Sharda, Jordan Bolger, Patsy Ferran, Bobby Cannavale, Nicky Jam, Lil Rel Howery, Joey Wells, Na'im Lynn, William Horton, Harry Ratchford, Utkarsh Ambudkar, Tim Story, Somi De Souza, Ajay Chhabra, Patrick Poletti, Janis Ahern, Camilla Arfwedson, Joe Bone, Edward Judge, Brian Bovell, David Nolan, Jude Coward Nicoll, Christina Chong, Daniel Adegboyega, Craig Stein, Edward Dogliani, Josselyn Ospina Escobar, Ozuna, Paolo Bonolis, Haley Bishop, Norma Butikofer, Marc Wesley DeHaney, Kerri McLean, Sophie Holland, Joseph Begley, Scott Coker, Joe Buck, T-Pain, Brian Stepanek, Leandra Ryan, Camilla Rutherford, Eleanor Fanyinka, Joakim Skarli, Mike Capozzola, Fuzuli Khabibillaev, Densil Jones, Frank Welker, June Foray, William Hanna, Mel Blanc, Grant Crookes, Kemal Shah</t>
        </is>
      </c>
      <c r="Q1645" s="86" t="inlineStr">
        <is>
          <t>Tim Story</t>
        </is>
      </c>
      <c r="R1645" s="59" t="inlineStr">
        <is>
          <t>[{"Source": "Internet Movie Database", "Value": "5.3/10"}, {"Source": "Rotten Tomatoes", "Value": "29%"}, {"Source": "Metacritic", "Value": "32/100"}]</t>
        </is>
      </c>
      <c r="S1645" s="101" t="inlineStr">
        <is>
          <t>136,536,687</t>
        </is>
      </c>
      <c r="T1645" s="102" t="inlineStr">
        <is>
          <t>PG</t>
        </is>
      </c>
      <c r="U1645" s="103" t="inlineStr">
        <is>
          <t>101</t>
        </is>
      </c>
      <c r="V1645" s="89" t="inlineStr">
        <is>
          <t>{"link": "https://www.themoviedb.org/movie/587807-tom-jerry/watch?locale=CA", "rent":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"buy":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t>
        </is>
      </c>
      <c r="W1645" s="61" t="inlineStr">
        <is>
          <t>50,000,000</t>
        </is>
      </c>
      <c r="X1645" s="35" t="n">
        <v>587807</v>
      </c>
      <c r="Y1645" s="35" t="inlineStr">
        <is>
          <t>[381719, 581997, 16394, 258509, 170687, 474395, 927254, 15601, 420821, 13654, 6477, 65759, 15512, 12139, 324857, 76489, 519182, 1035259, 227973, 16690]</t>
        </is>
      </c>
      <c r="Z1645" s="35" t="inlineStr">
        <is>
          <t>29%</t>
        </is>
      </c>
      <c r="AA1645" s="35" t="inlineStr">
        <is>
          <t>5.3/10</t>
        </is>
      </c>
      <c r="AB1645" s="35" t="inlineStr">
        <is>
          <t>32/100</t>
        </is>
      </c>
      <c r="AC1645" s="35" t="inlineStr">
        <is>
          <t>https://www.youtube.com/embed/kP9TfCWaQT4</t>
        </is>
      </c>
      <c r="AD1645" s="98" t="inlineStr">
        <is>
          <t>US</t>
        </is>
      </c>
      <c r="AE1645" s="98" t="n">
        <v>1731215633548</v>
      </c>
    </row>
    <row r="1646" ht="14.25" customHeight="1" s="169">
      <c r="A1646" s="93" t="inlineStr">
        <is>
          <t>Family Switch</t>
        </is>
      </c>
      <c r="B1646" s="94" t="n">
        <v>17</v>
      </c>
      <c r="C1646" s="131" t="n"/>
      <c r="D1646" s="132" t="n"/>
      <c r="E1646" s="95" t="inlineStr">
        <is>
          <t>Comedy</t>
        </is>
      </c>
      <c r="F1646" s="117" t="inlineStr">
        <is>
          <t>Family</t>
        </is>
      </c>
      <c r="G1646" s="31" t="inlineStr">
        <is>
          <t>Christmas</t>
        </is>
      </c>
      <c r="H1646" s="32" t="inlineStr">
        <is>
          <t>Netflix</t>
        </is>
      </c>
      <c r="I1646" s="96" t="inlineStr">
        <is>
          <t>Netflix</t>
        </is>
      </c>
      <c r="J1646" s="97" t="n">
        <v>2023</v>
      </c>
      <c r="K1646" s="35">
        <f>ROW(K1646)-1</f>
        <v/>
      </c>
      <c r="L1646" s="98" t="b">
        <v>0</v>
      </c>
      <c r="M1646" s="99" t="inlineStr">
        <is>
          <t>Woefully unoriginal. They attempt to hang a lantern on the fact that the movie is so derivative, but then they proceed to hit every trope of a body swap movie and not innovate whatsoever. Just with a brief description of each character you can predict every beat and outcome of the movie. It also is not very funny, and usually is more cringe inducing or just painful to sit through. The writing is so bad, with random conversations between characters that should never happen and people showing up out of nowhere only to progress the plot. None of the movie is believable, which makes the character beats fall even flatter than they already were. Also, neither of the male characters had any real problems that they were dealing with. I don't know how McG keeps working. I don't know if he has ever made a good movie, and after wathing this I'm not sure he knows what a joke is. Not enjoyable at all, unless maybe you've never seen any other movie in this genre. In that case though, go watch Freaky Friday instead. Also, I give out the Christmas movie designation to movies with one scene at Christmas. This movie somehow feels so un-Christmassy that despite taking place entirely over the holiday season I don't want to classify it as a holiday movie. Feels like they set it at Christmas only to slightly bump up the viewing numbers.</t>
        </is>
      </c>
      <c r="N1646" s="83" t="inlineStr">
        <is>
          <t>When the Walker family members switch bodies with each other during a rare planetary alignment, their hilarious journey to find their way back to normal will bring them closer together than they ever thought possible.</t>
        </is>
      </c>
      <c r="O1646" s="84" t="inlineStr">
        <is>
          <t>https://image.tmdb.org/t/p/w500/fnRUCA0fjEb3kuIaTGogL7425IC.jpg</t>
        </is>
      </c>
      <c r="P1646" s="85" t="inlineStr">
        <is>
          <t>Jennifer Garner, Ed Helms, Emma Myers, Brady Noon, Rita Moreno, Matthias Schweighöfer, Vanessa Carrasco, Cyrus Arnold, Ilia Isorelýs Paulino, Xosha Roquemore, Bashir Salahuddin, Paul Scheer, Helen Hong, Ned Bellamy, Andrew Bachelor, Dan Finnerty, Howie Mandel, Rivers Cuomo, Brian Bell, Scott Shriner, Patrick Wilson, Naomi Ekperigin, Pete Holmes, Fortune Feimster, Adam Lustick, Ravi Kapoor, Carl McDowell, Anwar Jibawi, Hannah Stocking, Bob Stephenson, Mark McGrath, Benjamin Flores Jr., Connor Finnerty, Punam Patel, Chloé Wepper, Jason Rogel, Alanna Fox, Preston Galli, Lauren Ash, M.J. George, Erica Lynn Cunanan, Jordan Leftwich, Theodore Sykes, Lincoln Sykes, Riannah Pouncy, Joe Mortimer, Sebastian Quinn, Snowden Grey, Brad Ofo, Violet Miller, William Adams, Arjun Sriram, Nate Arnold, Kiara T. Romero, Stefan Sacks, Kelsey Guy, Ho-Jung, Austin Boyce, Jamie Pasquinelli, Julia Wein, Hanbit Yi, Ryann Torrero, Karen Callado, Juan De La Rosa, William Barletta, Bahar Barkzi, Andrew Bursiaga, Ryan James, Chiyeko Jones</t>
        </is>
      </c>
      <c r="Q1646" s="86" t="inlineStr">
        <is>
          <t>McG</t>
        </is>
      </c>
      <c r="R1646" s="59" t="inlineStr">
        <is>
          <t>[{"Source": "Internet Movie Database", "Value": "5.7/10"}, {"Source": "Rotten Tomatoes", "Value": "47%"}]</t>
        </is>
      </c>
      <c r="S1646" s="136" t="inlineStr">
        <is>
          <t>0</t>
        </is>
      </c>
      <c r="T1646" s="87" t="inlineStr">
        <is>
          <t>PG</t>
        </is>
      </c>
      <c r="U1646" s="88" t="inlineStr">
        <is>
          <t>106</t>
        </is>
      </c>
      <c r="V1646" s="89" t="inlineStr">
        <is>
          <t>{"link": "https://www.themoviedb.org/movie/798021-family-switch/watch?locale=CA", "flatrate": [{"logo_path": "/pbpMk2JmcoNnQwx5JGpXngfoWtp.jpg", "provider_id": 8, "provider_name": "Netflix", "display_priority": 0}, {"logo_path": "/dpR8r13zWDeUR0QkzWidrdMxa56.jpg", "provider_id": 1796, "provider_name": "Netflix Standard with Ads", "display_priority": 93}]}</t>
        </is>
      </c>
      <c r="W1646" s="124" t="inlineStr">
        <is>
          <t>0</t>
        </is>
      </c>
      <c r="X1646" s="35" t="n">
        <v>798021</v>
      </c>
      <c r="Y1646" s="35" t="inlineStr">
        <is>
          <t>[8871, 454467, 9021, 10719, 1022964, 13397, 360920, 16084, 9279, 654028, 632856, 1001884, 13673, 9641, 13380, 870358, 14442, 2454, 929340, 33871]</t>
        </is>
      </c>
      <c r="Z1646" s="35" t="inlineStr">
        <is>
          <t>47%</t>
        </is>
      </c>
      <c r="AA1646" s="35" t="inlineStr">
        <is>
          <t>5.7/10</t>
        </is>
      </c>
      <c r="AB1646" s="35" t="inlineStr">
        <is>
          <t>N/A</t>
        </is>
      </c>
      <c r="AC1646" s="35" t="inlineStr">
        <is>
          <t>https://www.youtube.com/embed/SWh4c9EVqGM</t>
        </is>
      </c>
      <c r="AD1646" s="98" t="inlineStr">
        <is>
          <t>US</t>
        </is>
      </c>
      <c r="AE1646" s="98" t="n">
        <v>1731215633548</v>
      </c>
    </row>
    <row r="1647" ht="14.25" customHeight="1" s="169">
      <c r="A1647" s="93" t="inlineStr">
        <is>
          <t>Saw V</t>
        </is>
      </c>
      <c r="B1647" s="94" t="n">
        <v>17</v>
      </c>
      <c r="C1647" s="131" t="inlineStr">
        <is>
          <t>Saw</t>
        </is>
      </c>
      <c r="D1647" s="132" t="n"/>
      <c r="E1647" s="95" t="inlineStr">
        <is>
          <t>Horror</t>
        </is>
      </c>
      <c r="F1647" s="117" t="n"/>
      <c r="G1647" s="31" t="n"/>
      <c r="H1647" s="32" t="n"/>
      <c r="I1647" s="96" t="inlineStr">
        <is>
          <t>Lionsgate</t>
        </is>
      </c>
      <c r="J1647" s="97" t="n">
        <v>2008</v>
      </c>
      <c r="K1647" s="35">
        <f>ROW(K1647)-1</f>
        <v/>
      </c>
      <c r="L1647" s="98" t="b">
        <v>0</v>
      </c>
      <c r="M1647" s="99" t="inlineStr">
        <is>
          <t>While it is a step up from the previous installment, 5 still suffers from many of the things plaguing the previous entries in the series. When they decided to kill off Jigsaw in the third movie they really wrote themselves into a corner. Instead of moving on (or ending the franchise), they have spent the past two movies as extended flashbacks and backfilling character motivations. The lack of progression is one problem, but the bigger problem is the lack of likable or even relatable characters. Everyone in these movies, with the exception of Strahm, who I will get to later, sucks. This is a city of terrible people and old, dirty, abandoned wearhouses. It would be a nice change of pace to see one of these "games" take place in a mansion or something, instead of always a dirty basement. Back to Strahm, the one likable character in this movie, he dies for seemingly no reason? Jigsaw's whole thing is that he rehabilitates people that deserve to die, but Strahm is never given anything bad that he does, he is just an actually good cop in terrible person city. He's basically what commissioner Gordon is to Gotham, and he gets put in a Saw trap anyway (multiple times). I know it's not the original killer anymore, but this was supposed to be his good apprentice, since Amanda was the bad one. Good effects as always, really gross if you're into that, but I did feel like it played down the excessive gore a bit which I appreciate.</t>
        </is>
      </c>
      <c r="N1647" s="76" t="inlineStr">
        <is>
          <t>Following Jigsaw's grisly demise, Detective Mark Hoffman is commended as a hero, but Agent Strahm is suspicious, and delves into Hoffman's past. Meanwhile, another group of people are put through a series of gruesome tests.</t>
        </is>
      </c>
      <c r="O1647" s="105" t="inlineStr">
        <is>
          <t>https://image.tmdb.org/t/p/w500/rKl79KqLXg60KFyKsLe4wSSjQ08.jpg</t>
        </is>
      </c>
      <c r="P1647" s="106" t="inlineStr">
        <is>
          <t>Tobin Bell, Costas Mandylor, Scott Patterson, Betsy Russell, Julie Benz, Meagan Good, Mark Rolston, Carlo Rota, Greg Bryk, Laura Gordon, Joris Jarsky, Mike Butters, Al Sapienza, Mike Realba, Jeff Pustil, Dana Sorman, Sheila Shah, Samantha Lemole, Niamh Wilson, Lisa Berry, Bill Vibert, Tony Nappo, Brandon McGibbon, Timothy Burd, Natalie Brown, Quancetia Hamilton, Lorraine Foreman, Sarah Power, Cory Lee, David Gale, Catherine Rix, Michael A. Miranda, Stephen Sparks, Jennifer Donison, Wayne Curnew, Alex Revan, Danny Glover</t>
        </is>
      </c>
      <c r="Q1647" s="107" t="inlineStr">
        <is>
          <t>David Hackl</t>
        </is>
      </c>
      <c r="R1647" s="121" t="inlineStr">
        <is>
          <t>[{"Source": "Internet Movie Database", "Value": "5.8/10"}, {"Source": "Rotten Tomatoes", "Value": "13%"}, {"Source": "Metacritic", "Value": "20/100"}]</t>
        </is>
      </c>
      <c r="S1647" s="108" t="inlineStr">
        <is>
          <t>118,209,778</t>
        </is>
      </c>
      <c r="T1647" s="109" t="inlineStr">
        <is>
          <t>R</t>
        </is>
      </c>
      <c r="U1647" s="110" t="inlineStr">
        <is>
          <t>95</t>
        </is>
      </c>
      <c r="V1647" s="82" t="inlineStr">
        <is>
          <t>{"link": "https://www.themoviedb.org/movie/11917-saw-v/watch?locale=CA", "buy":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"flatrate": [{"logo_path": "/pvske1MyAoymrs5bguRfVqYiM9a.jpg", "provider_id": 119, "provider_name": "Amazon Prime Video", "display_priority": 1}, {"logo_path": "/8aBqoNeGGr0oSA85iopgNZUOTOc.jpg", "provider_id": 2100, "provider_name": "Amazon Prime Video with Ads", "display_priority": 111}], "rent":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{"logo_path": "/vLZKlXUNDcZR7ilvfY9Wr9k80FZ.jpg", "provider_id": 538, "provider_name": "Plex", "display_priority": 81}]}</t>
        </is>
      </c>
      <c r="W1647" s="111" t="inlineStr">
        <is>
          <t>10,800,000</t>
        </is>
      </c>
      <c r="X1647" s="35" t="n">
        <v>11917</v>
      </c>
      <c r="Y1647" s="35" t="inlineStr">
        <is>
          <t>[215, 214, 22804, 663, 176, 41439, 298250, 602734, 97051, 951491, 285923, 1189798, 1710, 9383, 156717, 899294, 808396, 313922, 435615, 401478]</t>
        </is>
      </c>
      <c r="Z1647" s="35" t="inlineStr">
        <is>
          <t>13%</t>
        </is>
      </c>
      <c r="AA1647" s="35" t="inlineStr">
        <is>
          <t>5.8/10</t>
        </is>
      </c>
      <c r="AB1647" s="35" t="inlineStr">
        <is>
          <t>20/100</t>
        </is>
      </c>
      <c r="AC1647" s="35" t="inlineStr">
        <is>
          <t>https://www.youtube.com/embed/J9TpHotLQk8</t>
        </is>
      </c>
      <c r="AD1647" s="98" t="inlineStr">
        <is>
          <t>US</t>
        </is>
      </c>
      <c r="AE1647" s="98" t="n">
        <v>1731275808627</v>
      </c>
    </row>
    <row r="1648" ht="14.25" customHeight="1" s="169">
      <c r="A1648" s="93" t="inlineStr">
        <is>
          <t>The Twilight Saga: New Moon</t>
        </is>
      </c>
      <c r="B1648" s="94" t="n">
        <v>17</v>
      </c>
      <c r="C1648" s="131" t="inlineStr">
        <is>
          <t>The Twilight Saga</t>
        </is>
      </c>
      <c r="D1648" s="132" t="n"/>
      <c r="E1648" s="95" t="inlineStr">
        <is>
          <t>Fantasy</t>
        </is>
      </c>
      <c r="F1648" s="117" t="inlineStr">
        <is>
          <t>Romance</t>
        </is>
      </c>
      <c r="G1648" s="31" t="n"/>
      <c r="H1648" s="32" t="n"/>
      <c r="I1648" s="96" t="inlineStr">
        <is>
          <t>Summit Entertainment</t>
        </is>
      </c>
      <c r="J1648" s="97" t="n">
        <v>2009</v>
      </c>
      <c r="K1648" s="35">
        <f>ROW(K1648)-1</f>
        <v/>
      </c>
      <c r="L1648" s="98" t="b">
        <v>0</v>
      </c>
      <c r="M1648" s="99" t="inlineStr">
        <is>
          <t>On the bright side, this movie looks a lot better than the last one. Everything actually looks more like real life, as they have removed the terrible blue filter that was plastered all over the past movie, and the CGI is used more sparingly and looks overall OK this time around. Unfortunately, they doubled down on terrible dialogue and directing, and especially on story. This story is so frustrating to watch. Bella is the worst character ever. Jacob and Edward are both terrible options, and yet Bella is an adrenaline junkie. This is a thinly veiled metaphor for addiction, where the addiction is solved by… going back in for another fix. I guess the moral of the story is that if you like doing heroin, you should keep doing it.</t>
        </is>
      </c>
      <c r="N1648" s="49" t="inlineStr">
        <is>
          <t>Forks, Washington resident Bella Swan is reeling from the departure of her vampire love, Edward Cullen, and finds comfort in her friendship with Jacob Black, a werewolf. But before she knows it, she's thrust into a centuries-old conflict, and her desire to be with Edward at any cost leads her to take greater and greater risks.</t>
        </is>
      </c>
      <c r="O1648" s="50" t="inlineStr">
        <is>
          <t>https://image.tmdb.org/t/p/w500/k2qTooPlHffgNABNWxeJdGMglPK.jpg</t>
        </is>
      </c>
      <c r="P1648" s="51" t="inlineStr">
        <is>
          <t>Kristen Stewart, Robert Pattinson, Taylor Lautner, Dakota Fanning, Michael Sheen, Ashley Greene, Rachelle Lefevre, Billy Burke, Peter Facinelli, Elizabeth Reaser, Jackson Rathbone, Kellan Lutz, Nikki Reed, Edi Gathegi, Graham Greene, Gil Birmingham, Anna Kendrick, Michael Welch, Justin Chon, Christian Serratos, Jamie Campbell Bower, Christina Jastrzembska, Russell Roberts, Cam Gigandet, Christopher Heyerdahl, Curtis Caravaggio, Daniel Cudmore, Charlie Bewley, Chaske Spencer, Adrien Dorval, Michael Adamthwaite, Alexander Mendeluk, Hunter Jackson, Gavin Bristol, Sean McGrath, Tyson Houseman, Kiowa Gordon, Alex Meraz, Bronson Pelletier, Tinsel Korey, Corinna Russo, Maria Grazia Pompei, Roberto Marchetti, Alessandro Federico, Justine Wachsberger, Cameron Bright, Noot Seear, Elliott Jo Sinclair</t>
        </is>
      </c>
      <c r="Q1648" s="52" t="inlineStr">
        <is>
          <t>Chris Weitz</t>
        </is>
      </c>
      <c r="R1648" s="53" t="inlineStr">
        <is>
          <t>[{"Source": "Internet Movie Database", "Value": "4.8/10"}, {"Source": "Rotten Tomatoes", "Value": "28%"}, {"Source": "Metacritic", "Value": "44/100"}]</t>
        </is>
      </c>
      <c r="S1648" s="54" t="inlineStr">
        <is>
          <t>709,827,462</t>
        </is>
      </c>
      <c r="T1648" s="55" t="inlineStr">
        <is>
          <t>PG-13</t>
        </is>
      </c>
      <c r="U1648" s="56" t="inlineStr">
        <is>
          <t>131</t>
        </is>
      </c>
      <c r="V1648" s="57" t="inlineStr">
        <is>
          <t>{"link": "https://www.themoviedb.org/movie/18239-the-twilight-saga-new-moon/watch?locale=CA", "flatrate": [{"logo_path": "/pbpMk2JmcoNnQwx5JGpXngfoWtp.jpg", "provider_id": 8, "provider_name": "Netflix", "display_priority": 0}, {"logo_path": "/pvske1MyAoymrs5bguRfVqYiM9a.jpg", "provider_id": 119, "provider_name": "Amazon Prime Video", "display_priority": 1}, {"logo_path": "/ewOptMVIYcOadMGGJz8DJueH2bH.jpg", "provider_id": 230, "provider_name": "Crave", "display_priority": 5}, {"logo_path": "/esiLBRzDUwodjfN8gA4qj7l3ZF7.jpg", "provider_id": 1794, "provider_name": "Starz Amazon Channel", "display_priority": 92}, {"logo_path": "/dpR8r13zWDeUR0QkzWidrdMxa56.jpg", "provider_id": 1796, "provider_name": "Netflix Standard with Ads", "display_priority": 93}, {"logo_path": "/8aBqoNeGGr0oSA85iopgNZUOTOc.jpg", "provider_id": 2100, "provider_name": "Amazon Prime Video with Ads", "display_priority": 111}, {"logo_path": "/qcKfSyX4xkXESjHrkO8cZLRJkn6.jpg", "provider_id": 2604, "provider_name": "Crave Amazon Channel", "display_priority": 140}, {"logo_path": "/o4OqlMLb3ZjhK7OwR4qvxiZKOXf.jpg", "provider_id": 2358, "provider_name": "Lionsgate+ Amazon Channels", "display_priority": 145}], "buy":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"rent":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{"logo_path": "/vLZKlXUNDcZR7ilvfY9Wr9k80FZ.jpg", "provider_id": 538, "provider_name": "Plex", "display_priority": 81}]}</t>
        </is>
      </c>
      <c r="W1648" s="58" t="inlineStr">
        <is>
          <t>50,000,000</t>
        </is>
      </c>
      <c r="X1648" s="35" t="n">
        <v>18239</v>
      </c>
      <c r="Y1648" s="35" t="inlineStr">
        <is>
          <t>[24021, 50619, 50620, 8966, 24418, 537915, 2270, 470610, 745376, 226857, 397837, 137321, 16174, 283378, 109491, 24420, 14499, 37950, 223, 465136]</t>
        </is>
      </c>
      <c r="Z1648" s="35" t="inlineStr">
        <is>
          <t>28%</t>
        </is>
      </c>
      <c r="AA1648" s="35" t="inlineStr">
        <is>
          <t>4.8/10</t>
        </is>
      </c>
      <c r="AB1648" s="35" t="inlineStr">
        <is>
          <t>44/100</t>
        </is>
      </c>
      <c r="AC1648" s="35" t="inlineStr">
        <is>
          <t>https://www.youtube.com/embed/q58iQSHhZGg</t>
        </is>
      </c>
      <c r="AD1648" s="98" t="inlineStr">
        <is>
          <t>US</t>
        </is>
      </c>
      <c r="AE1648" s="98" t="inlineStr">
        <is>
          <t>1748883437825</t>
        </is>
      </c>
    </row>
    <row r="1649" ht="14.25" customHeight="1" s="169">
      <c r="A1649" s="93" t="inlineStr">
        <is>
          <t>Stigmata</t>
        </is>
      </c>
      <c r="B1649" s="94" t="n">
        <v>17</v>
      </c>
      <c r="C1649" s="131" t="n"/>
      <c r="D1649" s="132" t="n"/>
      <c r="E1649" s="95" t="inlineStr">
        <is>
          <t>Horror</t>
        </is>
      </c>
      <c r="F1649" s="117" t="n"/>
      <c r="G1649" s="31" t="n"/>
      <c r="H1649" s="32" t="n"/>
      <c r="I1649" s="96" t="inlineStr">
        <is>
          <t>Amazon MGM Studios</t>
        </is>
      </c>
      <c r="J1649" s="97" t="n">
        <v>1999</v>
      </c>
      <c r="K1649" s="35">
        <f>ROW(K1649)-1</f>
        <v/>
      </c>
      <c r="L1649" s="98" t="b">
        <v>0</v>
      </c>
      <c r="M1649" s="99" t="inlineStr">
        <is>
          <t>I really didn't enjoy this movie. This is a perfect example of a horror movie where they got into the edit and realized that it wasn't scary whatsoever, so they added a bunch of loud noises and quick cuts to try and trick the audience into being scared. There's no tension in this, mostly because the story is so dumb and makes little sense. The acting isn't very good either. The soundtrack is terrible, and that mixed with the editing gives this such a horrible, dated, late 90s, early 00s feel.</t>
        </is>
      </c>
      <c r="N1649" s="115" t="inlineStr">
        <is>
          <t>A young woman with no strong religious beliefs, Frankie Paige begins having strange and violent experiences, showing signs of the wounds that Jesus received when crucified. When the Vatican gets word of Frankie's situation, a high-ranking cardinal requests that the Rev. Andrew Kiernan investigate her case. Soon Kiernan realizes that very sinister forces are at work, and tries to rescue Frankie from the entity that is plaguing her.</t>
        </is>
      </c>
      <c r="O1649" s="77" t="inlineStr">
        <is>
          <t>https://image.tmdb.org/t/p/w500/sKS1Vuqj7OQpOumfs6ArC0TICTN.jpg</t>
        </is>
      </c>
      <c r="P1649" s="78" t="inlineStr">
        <is>
          <t>Patricia Arquette, Gabriel Byrne, Jonathan Pryce, Nia Long, Thomas Kopache, Rade Šerbedžija, Enrico Colantoni, Dick Latessa, Portia de Rossi, Patrick Muldoon, Ann Cusack, Shaun Toub, Tom Hodges, Lydia Hazan, Shaun Duke, Frankie Thorn</t>
        </is>
      </c>
      <c r="Q1649" s="79" t="inlineStr">
        <is>
          <t>Rupert Wainwright</t>
        </is>
      </c>
      <c r="R1649" s="116" t="inlineStr">
        <is>
          <t>[{"Source": "Internet Movie Database", "Value": "6.2/10"}, {"Source": "Rotten Tomatoes", "Value": "22%"}, {"Source": "Metacritic", "Value": "28/100"}]</t>
        </is>
      </c>
      <c r="S1649" s="137" t="inlineStr">
        <is>
          <t>50,041,732</t>
        </is>
      </c>
      <c r="T1649" s="80" t="inlineStr">
        <is>
          <t>R</t>
        </is>
      </c>
      <c r="U1649" s="81" t="inlineStr">
        <is>
          <t>103</t>
        </is>
      </c>
      <c r="V1649" s="82" t="inlineStr">
        <is>
          <t>{"link": "https://www.themoviedb.org/movie/10307-stigmata/watch?locale=CA", "ads": [{"logo_path": "/zLYr7OPvpskMA4S79E3vlCi71iC.jpg", "provider_id": 73, "provider_name": "Tubi TV", "display_priority": 19}], "buy":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"flatrate": [{"logo_path": "/pvske1MyAoymrs5bguRfVqYiM9a.jpg", "provider_id": 119, "provider_name": "Amazon Prime Video", "display_priority": 1}, {"logo_path": "/8aBqoNeGGr0oSA85iopgNZUOTOc.jpg", "provider_id": 2100, "provider_name": "Amazon Prime Video with Ads", "display_priority": 111}], "rent":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t>
        </is>
      </c>
      <c r="W1649" s="138" t="inlineStr">
        <is>
          <t>29,000,000</t>
        </is>
      </c>
      <c r="X1649" s="35" t="n">
        <v>10307</v>
      </c>
      <c r="Y1649" s="35" t="inlineStr">
        <is>
          <t>[758323, 676547, 11587, 930600, 439079, 584004, 734353, 1375831, 1041613, 437342, 807172, 521029, 968051, 184346, 1130276, 18781, 14397, 794, 744742, 23827]</t>
        </is>
      </c>
      <c r="Z1649" s="35" t="inlineStr">
        <is>
          <t>22%</t>
        </is>
      </c>
      <c r="AA1649" s="35" t="inlineStr">
        <is>
          <t>6.2/10</t>
        </is>
      </c>
      <c r="AB1649" s="35" t="inlineStr">
        <is>
          <t>28/100</t>
        </is>
      </c>
      <c r="AC1649" s="35" t="inlineStr">
        <is>
          <t>https://www.youtube.com/embed/y3PKfVK2LDo</t>
        </is>
      </c>
      <c r="AD1649" s="98" t="inlineStr">
        <is>
          <t>US</t>
        </is>
      </c>
      <c r="AE1649" s="98" t="inlineStr">
        <is>
          <t>1750551711899</t>
        </is>
      </c>
    </row>
    <row r="1650" ht="14.25" customHeight="1" s="169">
      <c r="A1650" s="93" t="inlineStr">
        <is>
          <t>Sidelined: The QB and Me</t>
        </is>
      </c>
      <c r="B1650" s="94" t="n">
        <v>17</v>
      </c>
      <c r="C1650" s="131" t="n"/>
      <c r="D1650" s="132" t="n"/>
      <c r="E1650" s="95" t="inlineStr">
        <is>
          <t>RomCom</t>
        </is>
      </c>
      <c r="F1650" s="117" t="inlineStr">
        <is>
          <t>Sports</t>
        </is>
      </c>
      <c r="G1650" s="31" t="n"/>
      <c r="H1650" s="32" t="inlineStr">
        <is>
          <t>Tubi</t>
        </is>
      </c>
      <c r="I1650" s="96" t="inlineStr">
        <is>
          <t>Tubi</t>
        </is>
      </c>
      <c r="J1650" s="97" t="n">
        <v>2024</v>
      </c>
      <c r="K1650" s="35">
        <f>ROW(K1650)-1</f>
        <v/>
      </c>
      <c r="L1650" s="98" t="b">
        <v>0</v>
      </c>
      <c r="M1650" s="99" t="inlineStr">
        <is>
          <t>Typical high school romcom slop, where the majority of the actors look way too old to be in high school, and none of the dialogue sounds like what a human would say. It's not as bad as I'd expect from a Tubi original, in that it's somewhat competently made, and the acting isn't atrocious. However, there isn't much chemistry and the story is not compelling one bit. Not worth watching, and not even bad enough to be noteworthy.</t>
        </is>
      </c>
      <c r="N1650" s="49" t="inlineStr">
        <is>
          <t>Dallas, a burdened but headstrong dancer, is determined to get into the best dance school in the country—her late mother’s alma mater. However, that dream is suddenly derailed when the cheeky yet secretly grieving football star, Drayton, crashes into her life with a unique story of his own. Will the two of them be able to grow into their dreams together, or will their dreams be sidelined?</t>
        </is>
      </c>
      <c r="O1650" s="50" t="inlineStr">
        <is>
          <t>https://image.tmdb.org/t/p/w500/mSL6truNrWP1Bn9ng1rN0SkMI4f.jpg</t>
        </is>
      </c>
      <c r="P1650" s="51" t="inlineStr">
        <is>
          <t>Siena Agudong, Noah Beck, Drew Ray Tanner, James Van Der Beek, Deborah Cox, Asia Lizardo, Jake Foy, Jason Fernandes, Kendall Cross, Josh Zaharia, Mia Shanks, Samantha Montgomery-Swan, Chris Wood, Peter Kelamis, Leanne Allen, Jia Curtis, Austyn Lamont, Lola Clare, Kaleah Crump, Valin Shinyei, Tessa Tamura, Chase Nicholson, Becky Ferguson, Ethan Pickard, Brayden Look, Bronson Pheiffer, Kayla Blanchard, Gabby Amelio, Yenay Verdun, Shayla Hardy</t>
        </is>
      </c>
      <c r="Q1650" s="52" t="inlineStr">
        <is>
          <t>Justin Wu</t>
        </is>
      </c>
      <c r="R1650" s="62" t="inlineStr">
        <is>
          <t>[{"Source": "Internet Movie Database", "Value": "5.9/10"}]</t>
        </is>
      </c>
      <c r="S1650" s="54" t="inlineStr">
        <is>
          <t>0</t>
        </is>
      </c>
      <c r="T1650" s="55" t="inlineStr">
        <is>
          <t>N/A</t>
        </is>
      </c>
      <c r="U1650" s="56" t="inlineStr">
        <is>
          <t>99</t>
        </is>
      </c>
      <c r="V1650" s="57" t="inlineStr">
        <is>
          <t>{"link": "https://www.themoviedb.org/movie/957119-sidelined-the-qb-and-me/watch?locale=CA", "ads": [{"logo_path": "/zLYr7OPvpskMA4S79E3vlCi71iC.jpg", "provider_id": 73, "provider_name": "Tubi TV", "display_priority": 19}]}</t>
        </is>
      </c>
      <c r="W1650" s="61" t="inlineStr">
        <is>
          <t>0</t>
        </is>
      </c>
      <c r="X1650" s="35" t="n">
        <v>957119</v>
      </c>
      <c r="Y1650" s="35" t="inlineStr">
        <is>
          <t>[454983, 543540, 583083, 1433842, 14750, 24621, 727745, 55059, 27171, 14848, 27397, 16899, 932430, 272693, 26014, 47876, 627103, 1073170, 413417, 523773]</t>
        </is>
      </c>
      <c r="Z1650" s="35" t="inlineStr">
        <is>
          <t>N/A</t>
        </is>
      </c>
      <c r="AA1650" s="35" t="inlineStr">
        <is>
          <t>5.9/10</t>
        </is>
      </c>
      <c r="AB1650" s="35" t="inlineStr">
        <is>
          <t>N/A</t>
        </is>
      </c>
      <c r="AC1650" s="35" t="inlineStr">
        <is>
          <t>https://www.youtube.com/embed/KJm3CNtYQpQ</t>
        </is>
      </c>
      <c r="AD1650" s="98" t="inlineStr">
        <is>
          <t>US</t>
        </is>
      </c>
      <c r="AE1650" s="98" t="inlineStr">
        <is>
          <t>1767135645297</t>
        </is>
      </c>
    </row>
    <row r="1651" ht="14.25" customHeight="1" s="169">
      <c r="A1651" s="93" t="inlineStr">
        <is>
          <t>Home Sweet Home Alone</t>
        </is>
      </c>
      <c r="B1651" s="94" t="n">
        <v>16</v>
      </c>
      <c r="C1651" s="131" t="inlineStr">
        <is>
          <t>Home Alone</t>
        </is>
      </c>
      <c r="D1651" s="132" t="n"/>
      <c r="E1651" s="95" t="inlineStr">
        <is>
          <t>Comedy</t>
        </is>
      </c>
      <c r="F1651" s="117" t="inlineStr">
        <is>
          <t>Family</t>
        </is>
      </c>
      <c r="G1651" s="31" t="inlineStr">
        <is>
          <t>Christmas</t>
        </is>
      </c>
      <c r="H1651" s="32" t="inlineStr">
        <is>
          <t>Disney+</t>
        </is>
      </c>
      <c r="I1651" s="96" t="inlineStr">
        <is>
          <t>20th Century Studios</t>
        </is>
      </c>
      <c r="J1651" s="97" t="n">
        <v>2021</v>
      </c>
      <c r="K1651" s="35">
        <f>ROW(K1651)-1</f>
        <v/>
      </c>
      <c r="L1651" s="98" t="b">
        <v>0</v>
      </c>
      <c r="M1651" s="99" t="inlineStr">
        <is>
          <t>Very offputting because you're left unsure who to root for. The movie spends more time with the villains, and tries to make them three dimensional, while the kid is left as a one dimensional menace. So are you supposed to root for the villains to rob the house? Also, the entire movie being based off a misunderstanding is very unsatisfying.</t>
        </is>
      </c>
      <c r="N1651" s="49" t="inlineStr">
        <is>
          <t>After being left at home by himself for the holidays, 10-year-old Max Mercer must work to defend his home from a married couple who tries to steal back a valuable heirloom.</t>
        </is>
      </c>
      <c r="O1651" s="50" t="inlineStr">
        <is>
          <t>https://image.tmdb.org/t/p/w500/fP3VvqUjEBjawxZHL4sYCq2ZdJD.jpg</t>
        </is>
      </c>
      <c r="P1651" s="51" t="inlineStr">
        <is>
          <t>Ellie Kemper, Rob Delaney, Archie Yates, Aisling Bea, Pete Holmes, Kenan Thompson, Timothy Simons, Ally Maki, Chris Parnell, Devin Ratray, Katie Beth Hall, Max Ivutin, Andy Daly, Madeline Holliday, Mikey Day, Jordan Carlos, Esther Povitsky, Marty Adams, Jim Rash, Catherine Cohen, Amy Okuda, Bronwen Mantel, Peter Schoelier, Tristan D. Lalla, Nancy Helms, Gayle Garfinkle, Jane Gilchrist, Hazel Gorin, Cara Ricketts, Aiden Wang, Allan Wang, Amadeo Correia, Aron Benali, Emilio Williams, Sylvia Simonetti, Osias Reid, Dylan Eugene Olivier, Deryk Eugene Olivier</t>
        </is>
      </c>
      <c r="Q1651" s="52" t="inlineStr">
        <is>
          <t>Dan Mazer</t>
        </is>
      </c>
      <c r="R1651" s="62" t="inlineStr">
        <is>
          <t>[{"Source": "Internet Movie Database", "Value": "3.6/10"}, {"Source": "Rotten Tomatoes", "Value": "15%"}, {"Source": "Metacritic", "Value": "35/100"}]</t>
        </is>
      </c>
      <c r="S1651" s="54" t="inlineStr">
        <is>
          <t>0</t>
        </is>
      </c>
      <c r="T1651" s="55" t="inlineStr">
        <is>
          <t>PG</t>
        </is>
      </c>
      <c r="U1651" s="56" t="inlineStr">
        <is>
          <t>93</t>
        </is>
      </c>
      <c r="V1651" s="57" t="inlineStr">
        <is>
          <t>{"link": "https://www.themoviedb.org/movie/654974-home-sweet-home-alone/watch?locale=CA", "flatrate": [{"logo_path": "/97yvRBw1GzX7fXprcF80er19ot.jpg", "provider_id": 337, "provider_name": "Disney Plus", "display_priority": 3}]}</t>
        </is>
      </c>
      <c r="W1651" s="61" t="inlineStr">
        <is>
          <t>15,000,000</t>
        </is>
      </c>
      <c r="X1651" s="35" t="n">
        <v>654974</v>
      </c>
      <c r="Y1651" s="35" t="inlineStr">
        <is>
          <t>[771, 929340, 772, 18147, 1022964, 33871, 13380, 78080, 454467, 864390, 50327, 1001884, 9021, 24833, 33719, 13759, 13379, 845781, 1045944, 21448]</t>
        </is>
      </c>
      <c r="Z1651" s="35" t="inlineStr">
        <is>
          <t>15%</t>
        </is>
      </c>
      <c r="AA1651" s="35" t="inlineStr">
        <is>
          <t>3.6/10</t>
        </is>
      </c>
      <c r="AB1651" s="35" t="inlineStr">
        <is>
          <t>35/100</t>
        </is>
      </c>
      <c r="AC1651" s="35" t="inlineStr">
        <is>
          <t>https://www.youtube.com/embed/2BkVf2voCr0</t>
        </is>
      </c>
      <c r="AD1651" s="98" t="inlineStr">
        <is>
          <t>US</t>
        </is>
      </c>
      <c r="AE1651" s="98" t="n">
        <v>1731215633548</v>
      </c>
    </row>
    <row r="1652" ht="14.25" customHeight="1" s="169">
      <c r="A1652" s="93" t="inlineStr">
        <is>
          <t>Dear Evan Hansen</t>
        </is>
      </c>
      <c r="B1652" s="94" t="n">
        <v>16</v>
      </c>
      <c r="C1652" s="131" t="n"/>
      <c r="D1652" s="132" t="n"/>
      <c r="E1652" s="95" t="inlineStr">
        <is>
          <t>Drama</t>
        </is>
      </c>
      <c r="F1652" s="117" t="inlineStr">
        <is>
          <t>Musical</t>
        </is>
      </c>
      <c r="G1652" s="31" t="n"/>
      <c r="H1652" s="32" t="n"/>
      <c r="I1652" s="96" t="inlineStr">
        <is>
          <t>Universal Pictures</t>
        </is>
      </c>
      <c r="J1652" s="97" t="n">
        <v>2021</v>
      </c>
      <c r="K1652" s="35">
        <f>ROW(K1652)-1</f>
        <v/>
      </c>
      <c r="L1652" s="98" t="b">
        <v>0</v>
      </c>
      <c r="M1652" s="99" t="n"/>
      <c r="N1652" s="49" t="inlineStr">
        <is>
          <t>Evan Hansen, a high schooler with social anxiety, unintentionally gets caught up in a lie after the family of a classmate who committed suicide mistakes one of Hansen’s letters for their son’s suicide note.</t>
        </is>
      </c>
      <c r="O1652" s="50" t="inlineStr">
        <is>
          <t>https://image.tmdb.org/t/p/w500/hKjBQhsnCMt86kPKpPwV4meeFPo.jpg</t>
        </is>
      </c>
      <c r="P1652" s="51" t="inlineStr">
        <is>
          <t>Ben Platt, Amy Adams, Kaitlyn Dever, Danny Pino, Julianne Moore, Amandla Stenberg, Nik Dodani, Colton Ryan, DeMarius R. Copes, Liz Kate, Zoey Luna, Isaac Powell, Marvin Leon, Hadiya Eshe', Julia Chen Myers, Gerald Caesar, Avery Bederman, Swift Rice, Tommy Kane, Aymee Garcia, Mariana Alvarez, Amelia McArthur, Dru Reel, Tess Aubert, Robin Segal Skolnik, Ceci Balagot, Zachary Willis, J. Quinton Johnson, Raquel McPeek Rodriguez, Ryan Basch, Grace Lu, Lio Mehiel, Tanushree Sekhri, Marcel Logan, Dominic Lauren, Luis Waldstein-McCabe, Maccie Margaret Chbosky, Naomi Rubin, Cameron J. Armstrong, Luke Bambrick, Shane Berengue, Gloria Bishop, Kaitlynn Boyle, Kristin Clark, Nathan W. Collins, Deanna Crawford, DaeSun Cupid, Nic Curtis, Chris TC Edge, Seth Fuentes, Christopher Shea Hale, Austin Scott Hunter</t>
        </is>
      </c>
      <c r="Q1652" s="52" t="inlineStr">
        <is>
          <t>Stephen Chbosky</t>
        </is>
      </c>
      <c r="R1652" s="62" t="inlineStr">
        <is>
          <t>[{"Source": "Internet Movie Database", "Value": "6.1/10"}, {"Source": "Rotten Tomatoes", "Value": "28%"}, {"Source": "Metacritic", "Value": "39/100"}]</t>
        </is>
      </c>
      <c r="S1652" s="60" t="inlineStr">
        <is>
          <t>19,133,454</t>
        </is>
      </c>
      <c r="T1652" s="55" t="inlineStr">
        <is>
          <t>PG-13</t>
        </is>
      </c>
      <c r="U1652" s="56" t="inlineStr">
        <is>
          <t>137</t>
        </is>
      </c>
      <c r="V1652" s="57" t="inlineStr">
        <is>
          <t>{"link": "https://www.themoviedb.org/movie/567690-dear-evan-hansen/watch?locale=CA", "rent":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"buy":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t>
        </is>
      </c>
      <c r="W1652" s="61" t="inlineStr">
        <is>
          <t>27,500,000</t>
        </is>
      </c>
      <c r="X1652" s="35" t="n">
        <v>567690</v>
      </c>
      <c r="Y1652" s="35" t="inlineStr">
        <is>
          <t>[21634, 41144, 537681, 20139, 1230368, 537116, 16876, 23383, 804095, 27090, 261, 971606, 382614, 1124, 615466, 25062, 209451, 806368, 291984, 472451]</t>
        </is>
      </c>
      <c r="Z1652" s="35" t="inlineStr">
        <is>
          <t>28%</t>
        </is>
      </c>
      <c r="AA1652" s="35" t="inlineStr">
        <is>
          <t>6.1/10</t>
        </is>
      </c>
      <c r="AB1652" s="35" t="inlineStr">
        <is>
          <t>39/100</t>
        </is>
      </c>
      <c r="AC1652" s="35" t="inlineStr">
        <is>
          <t>https://www.youtube.com/embed/CjA50VxlxAw</t>
        </is>
      </c>
      <c r="AD1652" s="98" t="inlineStr">
        <is>
          <t>US</t>
        </is>
      </c>
      <c r="AE1652" s="98" t="n">
        <v>1731215633548</v>
      </c>
    </row>
    <row r="1653" ht="14.25" customHeight="1" s="169">
      <c r="A1653" s="93" t="inlineStr">
        <is>
          <t>Terminator: Genisys</t>
        </is>
      </c>
      <c r="B1653" s="94" t="n">
        <v>16</v>
      </c>
      <c r="C1653" s="131" t="inlineStr">
        <is>
          <t>Terminator</t>
        </is>
      </c>
      <c r="D1653" s="132" t="n"/>
      <c r="E1653" s="95" t="inlineStr">
        <is>
          <t>Sci-Fi</t>
        </is>
      </c>
      <c r="F1653" s="117" t="inlineStr">
        <is>
          <t>Action</t>
        </is>
      </c>
      <c r="G1653" s="31" t="n"/>
      <c r="H1653" s="32" t="n"/>
      <c r="I1653" s="96" t="inlineStr">
        <is>
          <t>Paramount Pictures</t>
        </is>
      </c>
      <c r="J1653" s="97" t="n">
        <v>2015</v>
      </c>
      <c r="K1653" s="35">
        <f>ROW(K1653)-1</f>
        <v/>
      </c>
      <c r="L1653" s="98" t="b">
        <v>0</v>
      </c>
      <c r="M1653" s="99" t="n"/>
      <c r="N1653" s="37" t="inlineStr">
        <is>
          <t>The year is 2029. John Connor, leader of the resistance continues the war against the machines. At the Los Angeles offensive, John's fears of the unknown future begin to emerge when TECOM spies reveal a new plot by SkyNet that will attack him from both fronts; past and future, and will ultimately change warfare forever.</t>
        </is>
      </c>
      <c r="O1653" s="38" t="inlineStr">
        <is>
          <t>https://image.tmdb.org/t/p/w500/oZRVDpNtmHk8M1VYy1aeOWUXgbC.jpg</t>
        </is>
      </c>
      <c r="P1653" s="39" t="inlineStr">
        <is>
          <t>Emilia Clarke, Jai Courtney, Arnold Schwarzenegger, Jason Clarke, Matt Smith, J.K. Simmons, Lee Byung-hun, Dayo Okeniyi, Courtney B. Vance, Michael Gladis, Sandrine Holt, Wayne Bastrup, Gregory Alan Williams, Otto Sanchez, Matty Ferraro, Griff Furst, Ian Etheridge, Nolan Gross, Seth Meriwether, Afemo Omilami, Teri Wyble, Kerry Cahill, Mark Adam, Kerry O'Malley, Willa Taylor, James Moses Black, Terry Dale Parks, Douglas Smith, Anthony Michael Frederick, Brandon Stacy, Brett Azar, Douglas M. Griffin, Thomas Francis Murphy, Joshua Mikel, John Edward Lee, Christion Troxell, Luke Sexton, Aaron V. Williamson, Tony Donno, Ernest Wells, Larry E. Lundy Jr., Ross P. Cook, Christopher Heskey, Moses Munoz, Lisa McRee, Seth Carr, Bryant Prince, Michael D. Anglin, John L. Armijo, Ari Atken, Terri Battee, Patrick Constantine Bertagnolli, Jr., David Cleveland Brown, Carter Burch, Lori Campbell, Kyle Clements, Christopher De Stefano, Matthew Gallagher, Victoria Greene, Shawntae Hughes, Lizeth Hutchings, Jeffrey Johnson, Sergio Kato, Kevin Lapham, Justin Lebrun, Grinnell Morris, Bill Rainey, Gus Rhodes, Samantha Sadoff, William Schaff, Giovanni Silva, Nathan O'Neil Smith, Hannah Spiros, Todd T Taylor, Erica Teeple, Dennis Thomas IV, Edgar Leza</t>
        </is>
      </c>
      <c r="Q1653" s="40" t="inlineStr">
        <is>
          <t>Alan Taylor</t>
        </is>
      </c>
      <c r="R1653" s="41" t="inlineStr">
        <is>
          <t>[{"Source": "Internet Movie Database", "Value": "6.3/10"}, {"Source": "Rotten Tomatoes", "Value": "26%"}, {"Source": "Metacritic", "Value": "38/100"}]</t>
        </is>
      </c>
      <c r="S1653" s="42" t="inlineStr">
        <is>
          <t>440,603,537</t>
        </is>
      </c>
      <c r="T1653" s="43" t="inlineStr">
        <is>
          <t>PG-13</t>
        </is>
      </c>
      <c r="U1653" s="44" t="inlineStr">
        <is>
          <t>126</t>
        </is>
      </c>
      <c r="V1653" s="45" t="inlineStr">
        <is>
          <t>{"link": "https://www.themoviedb.org/movie/87101-terminator-genisys/watch?locale=CA", "buy":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"rent":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t>
        </is>
      </c>
      <c r="W1653" s="46" t="inlineStr">
        <is>
          <t>155,000,000</t>
        </is>
      </c>
      <c r="X1653" s="35" t="n">
        <v>87101</v>
      </c>
      <c r="Y1653" s="35" t="inlineStr">
        <is>
          <t>[99861, 605, 19959, 262543, 604, 524434, 670292, 268896, 817, 91314, 522402, 1452, 501979, 5137, 505948, 335988, 8373, 603, 141052, 274855]</t>
        </is>
      </c>
      <c r="Z1653" s="35" t="inlineStr">
        <is>
          <t>26%</t>
        </is>
      </c>
      <c r="AA1653" s="35" t="inlineStr">
        <is>
          <t>6.3/10</t>
        </is>
      </c>
      <c r="AB1653" s="35" t="inlineStr">
        <is>
          <t>38/100</t>
        </is>
      </c>
      <c r="AC1653" s="35" t="inlineStr">
        <is>
          <t>https://www.youtube.com/embed/_hLRtchRPE0</t>
        </is>
      </c>
      <c r="AD1653" s="98" t="inlineStr">
        <is>
          <t>US</t>
        </is>
      </c>
      <c r="AE1653" s="98" t="n">
        <v>1731215633548</v>
      </c>
    </row>
    <row r="1654" ht="14.25" customHeight="1" s="169">
      <c r="A1654" s="93" t="inlineStr">
        <is>
          <t>American Ninja</t>
        </is>
      </c>
      <c r="B1654" s="94" t="n">
        <v>16</v>
      </c>
      <c r="C1654" s="131" t="inlineStr">
        <is>
          <t>American Ninja</t>
        </is>
      </c>
      <c r="D1654" s="132" t="n"/>
      <c r="E1654" s="95" t="inlineStr">
        <is>
          <t>Action</t>
        </is>
      </c>
      <c r="F1654" s="117" t="n"/>
      <c r="G1654" s="31" t="n"/>
      <c r="H1654" s="32" t="n"/>
      <c r="I1654" s="96" t="inlineStr">
        <is>
          <t>Cannon Group</t>
        </is>
      </c>
      <c r="J1654" s="97" t="n">
        <v>1985</v>
      </c>
      <c r="K1654" s="35">
        <f>ROW(K1654)-1</f>
        <v/>
      </c>
      <c r="L1654" s="98" t="b">
        <v>0</v>
      </c>
      <c r="M1654" s="99" t="inlineStr">
        <is>
          <t>A very 80s action movie, with a bad script and acting. Some OK choreography and stunts, but this movie is best consumed through Youtube clips.</t>
        </is>
      </c>
      <c r="N1654" s="37" t="inlineStr">
        <is>
          <t>Joe Armstrong, an orphaned drifter with little respect for much other than martial arts, finds himself on an American Army base in the Philippines after a judge gives him a choice of enlistment or prison. On one of his first missions driving a convoy, his platoon is attacked by a group of rebels who try to steal the weapons the platoon is transporting and kidnap the base colonel's daughter.</t>
        </is>
      </c>
      <c r="O1654" s="38" t="inlineStr">
        <is>
          <t>https://image.tmdb.org/t/p/w500/5fPN6EZHEeJtl1Nh9ZsyG4CSf8V.jpg</t>
        </is>
      </c>
      <c r="P1654" s="39" t="inlineStr">
        <is>
          <t>Michael Dudikoff, Steve James, Judie Aronson, Guich Koock, John Fujioka, Don Stewart, John LaMotta, Tadashi Yamashita, Phillip Brock, Tony Carreon, Roi Vinzon, Richard Norton, Henry Strzalkowski</t>
        </is>
      </c>
      <c r="Q1654" s="40" t="inlineStr">
        <is>
          <t>Sam Firstenberg</t>
        </is>
      </c>
      <c r="R1654" s="41" t="inlineStr">
        <is>
          <t>[{"Source": "Internet Movie Database", "Value": "5.4/10"}, {"Source": "Rotten Tomatoes", "Value": "0%"}, {"Source": "Metacritic", "Value": "20/100"}]</t>
        </is>
      </c>
      <c r="S1654" s="42" t="inlineStr">
        <is>
          <t>10,499,694</t>
        </is>
      </c>
      <c r="T1654" s="43" t="inlineStr">
        <is>
          <t>R</t>
        </is>
      </c>
      <c r="U1654" s="44" t="inlineStr">
        <is>
          <t>95</t>
        </is>
      </c>
      <c r="V1654" s="45" t="inlineStr">
        <is>
          <t>{"link": "https://www.themoviedb.org/movie/12500-american-ninja/watch?locale=CA", "rent": [{"logo_path": "/SPnB1qiCkYfirS2it3hZORwGVn.jpg", "provider_id": 2, "provider_name": "Apple TV Store", "display_priority": 6}, {"logo_path": "/8z7rC8uIDaTM91X0ZfkRf04ydj2.jpg", "provider_id": 3, "provider_name": "Google Play Movies", "display_priority": 7}, {"logo_path": "/pTnn5JwWr4p3pG8H6VrpiQo7Vs0.jpg", "provider_id": 192, "provider_name": "YouTube", "display_priority": 33}], "flatrate": [{"logo_path": "/pvske1MyAoymrs5bguRfVqYiM9a.jpg", "provider_id": 119, "provider_name": "Amazon Prime Video", "display_priority": 1}, {"logo_path": "/8aBqoNeGGr0oSA85iopgNZUOTOc.jpg", "provider_id": 2100, "provider_name": "Amazon Prime Video with Ads", "display_priority": 111}], "buy": [{"logo_path": "/SPnB1qiCkYfirS2it3hZORwGVn.jpg", "provider_id": 2, "provider_name": "Apple TV Store", "display_priority": 6}, {"logo_path": "/8z7rC8uIDaTM91X0ZfkRf04ydj2.jpg", "provider_id": 3, "provider_name": "Google Play Movies", "display_priority": 7}, {"logo_path": "/pTnn5JwWr4p3pG8H6VrpiQo7Vs0.jpg", "provider_id": 192, "provider_name": "YouTube", "display_priority": 33}], "ads": [{"logo_path": "/zLYr7OPvpskMA4S79E3vlCi71iC.jpg", "provider_id": 73, "provider_name": "Tubi TV", "display_priority": 19}]}</t>
        </is>
      </c>
      <c r="W1654" s="46" t="inlineStr">
        <is>
          <t>1,000,000</t>
        </is>
      </c>
      <c r="X1654" s="35" t="n">
        <v>12500</v>
      </c>
      <c r="Y1654" s="35" t="inlineStr">
        <is>
          <t>[15119, 180894, 522417, 171581, 17386, 1086910, 28148, 831946, 25602, 35432, 42012, 1327690, 631939, 40027, 39274, 460465, 270938, 552688, 77221, 22832]</t>
        </is>
      </c>
      <c r="Z1654" s="35" t="inlineStr">
        <is>
          <t>0%</t>
        </is>
      </c>
      <c r="AA1654" s="35" t="inlineStr">
        <is>
          <t>5.4/10</t>
        </is>
      </c>
      <c r="AB1654" s="35" t="inlineStr">
        <is>
          <t>20/100</t>
        </is>
      </c>
      <c r="AC1654" s="35" t="inlineStr">
        <is>
          <t>https://www.youtube.com/embed/JInNMEkyPkE</t>
        </is>
      </c>
      <c r="AD1654" s="98" t="inlineStr">
        <is>
          <t>US</t>
        </is>
      </c>
      <c r="AE1654" s="98" t="n">
        <v>1731215633548</v>
      </c>
    </row>
    <row r="1655" ht="14.25" customHeight="1" s="169">
      <c r="A1655" s="93" t="inlineStr">
        <is>
          <t>Barnyard</t>
        </is>
      </c>
      <c r="B1655" s="94" t="n">
        <v>16</v>
      </c>
      <c r="C1655" s="131" t="inlineStr">
        <is>
          <t>Nickelodeon</t>
        </is>
      </c>
      <c r="D1655" s="132" t="n"/>
      <c r="E1655" s="95" t="inlineStr">
        <is>
          <t>Animated</t>
        </is>
      </c>
      <c r="F1655" s="117" t="n"/>
      <c r="G1655" s="31" t="n"/>
      <c r="H1655" s="32" t="n"/>
      <c r="I1655" s="96" t="inlineStr">
        <is>
          <t>Paramount Pictures</t>
        </is>
      </c>
      <c r="J1655" s="97" t="n">
        <v>2006</v>
      </c>
      <c r="K1655" s="35">
        <f>ROW(K1655)-1</f>
        <v/>
      </c>
      <c r="L1655" s="98" t="b">
        <v>0</v>
      </c>
      <c r="M1655" s="99" t="inlineStr">
        <is>
          <t>One of the worst offenders of thinking anthropomorphism is all you need to be funny, "Barnyard" is unpleasant to look at, unfunny, and will leave adults with more questions than entertainment.</t>
        </is>
      </c>
      <c r="N1655" s="37" t="inlineStr">
        <is>
          <t>Otis is a mischievous, carefree Holstein cow who lives on a farm where, unbeknownst to humans, the animals are anthropomorphic. He prefers having fun with his best friends: Pip the mouse, Freddy the ferret, Peck the rooster, and Pig the pig - rather than following strict rules and accepting responsibility. This annoys his stern adoptive father Ben, the leader of the farm's community. One evening, Otis convinces Ben to cover his night watch so he can attend a massive party in the barn and impress Daisy, a pregnant cow who recently arrived at the farm with her best friend Bessy as a newcomer. As the animals party, Dag the coyote and his pack attempt to raid the chicken coop. Ben fends them off alone but is fatally wounded and killed. Otis must now learn the value of responsibility when he becomes the leader of his farm home's community.</t>
        </is>
      </c>
      <c r="O1655" s="38" t="inlineStr">
        <is>
          <t>https://image.tmdb.org/t/p/w500/vPu2TfokecRICi9ScwtHh41RM4i.jpg</t>
        </is>
      </c>
      <c r="P1655" s="39" t="inlineStr">
        <is>
          <t>Kevin James, Courteney Cox, Sam Elliott, Danny Glover, Wanda Sykes, Andie MacDowell, David Koechner, Jeffrey Garcia, Cam Clarke, Rob Paulsen, Tino Insana, Dom Irrera, S. Scott Bullock, John DiMaggio, Maurice LaMarche, Madeline Lovejoy, Earthquake, Steve Oedekerk, Maria Bamford, Fred Tatasciore, Peter Stenstrom, Jill Talley, Laraine Newman, Katie Leigh, Anna Pistor, Thomas Pistor, Eliana Bendetson, Paul Butcher, Khamani Griffin, Arlo Levin, Liliana Mumy, Cydney Neal, Cate Ozawa, Isaiah Tefilo, Georgia Van Newkirk, Joni Allen, Leigh French, William Calvert, Julianne Buescher, Nicholas Guest, Audrey Wasilewski, Phil Proctor, Archie Hahn, Chad Einbinder, Keith Anthony, Claudette Wells, Lynne Marie Stewart, Christie Mellor, Justin Shenkarow, Jacqueline Pinol, Nika Futterman, Eddie Frierson</t>
        </is>
      </c>
      <c r="Q1655" s="40" t="inlineStr">
        <is>
          <t>Steve Oedekerk</t>
        </is>
      </c>
      <c r="R1655" s="41" t="inlineStr">
        <is>
          <t>[{"Source": "Internet Movie Database", "Value": "5.6/10"}, {"Source": "Rotten Tomatoes", "Value": "23%"}, {"Source": "Metacritic", "Value": "42/100"}]</t>
        </is>
      </c>
      <c r="S1655" s="42" t="inlineStr">
        <is>
          <t>116,755,080</t>
        </is>
      </c>
      <c r="T1655" s="43" t="inlineStr">
        <is>
          <t>PG</t>
        </is>
      </c>
      <c r="U1655" s="44" t="inlineStr">
        <is>
          <t>90</t>
        </is>
      </c>
      <c r="V1655" s="45" t="inlineStr">
        <is>
          <t>{"link": "https://www.themoviedb.org/movie/9907-barnyard/watch?locale=CA", "flatrate": [{"logo_path": "/pbpMk2JmcoNnQwx5JGpXngfoWtp.jpg", "provider_id": 8, "provider_name": "Netflix", "display_priority": 0}, {"logo_path": "/dpR8r13zWDeUR0QkzWidrdMxa56.jpg", "provider_id": 1796, "provider_name": "Netflix Standard with Ads", "display_priority": 93}], "rent":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"buy":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t>
        </is>
      </c>
      <c r="W1655" s="46" t="inlineStr">
        <is>
          <t>51,000,000</t>
        </is>
      </c>
      <c r="X1655" s="35" t="n">
        <v>9907</v>
      </c>
      <c r="Y1655" s="35" t="inlineStr">
        <is>
          <t>[743904, 929563, 10315, 892153, 22582, 263109, 10380, 481084, 427564, 9948, 515789, 823609, 743439, 203696, 1207830, 19016, 567811, 149910, 13682, 726664]</t>
        </is>
      </c>
      <c r="Z1655" s="35" t="inlineStr">
        <is>
          <t>23%</t>
        </is>
      </c>
      <c r="AA1655" s="35" t="inlineStr">
        <is>
          <t>5.6/10</t>
        </is>
      </c>
      <c r="AB1655" s="35" t="inlineStr">
        <is>
          <t>42/100</t>
        </is>
      </c>
      <c r="AC1655" s="35" t="inlineStr">
        <is>
          <t>https://www.youtube.com/embed/FqP9s-XSzd4</t>
        </is>
      </c>
      <c r="AD1655" s="98" t="inlineStr">
        <is>
          <t>US</t>
        </is>
      </c>
      <c r="AE1655" s="98" t="n">
        <v>1731215633548</v>
      </c>
    </row>
    <row r="1656" ht="14.25" customHeight="1" s="169">
      <c r="A1656" s="93" t="inlineStr">
        <is>
          <t>Staying Alive</t>
        </is>
      </c>
      <c r="B1656" s="94" t="n">
        <v>16</v>
      </c>
      <c r="C1656" s="131" t="inlineStr">
        <is>
          <t>Saturday Night Fever</t>
        </is>
      </c>
      <c r="D1656" s="132" t="n"/>
      <c r="E1656" s="95" t="inlineStr">
        <is>
          <t>Drama</t>
        </is>
      </c>
      <c r="F1656" s="117" t="inlineStr">
        <is>
          <t>Music</t>
        </is>
      </c>
      <c r="G1656" s="31" t="n"/>
      <c r="H1656" s="32" t="n"/>
      <c r="I1656" s="96" t="inlineStr">
        <is>
          <t>Paramount Pictures</t>
        </is>
      </c>
      <c r="J1656" s="97" t="n">
        <v>1983</v>
      </c>
      <c r="K1656" s="35">
        <f>ROW(K1656)-1</f>
        <v/>
      </c>
      <c r="L1656" s="98" t="b">
        <v>0</v>
      </c>
      <c r="M1656" s="99" t="n"/>
      <c r="N1656" s="37" t="inlineStr">
        <is>
          <t>It's five years later and Tony Manero's Saturday Night Fever is still burning. Now he's strutting toward his biggest challenger yet - making it as a dancer on the Broadway stage.</t>
        </is>
      </c>
      <c r="O1656" s="38" t="inlineStr">
        <is>
          <t>https://image.tmdb.org/t/p/w500/m9Bt1QUsXJnHlio3o7YdREfUf86.jpg</t>
        </is>
      </c>
      <c r="P1656" s="39" t="inlineStr">
        <is>
          <t>John Travolta, Cynthia Rhodes, Finola Hughes, Steve Inwood, Julie Bovasso, Charles Ward, Steve Bickford, Patrick Brady, Norma Donaldson, Jesse Doran, Joyce Hyser, Deborah Jenssen, Robert Martini, Sarah M. Miles, Tony Munafo, Susan Olar, Cindy Perlman, Ross St. Phillip, Kurtwood Smith, Frank Stallone Jr., Nell Alano, Randy Allaire, Audrey K. Baranishyn, Paula Beyers, Melita Brock-Warner, Karen Bryson, Bill Burns, David Chavez, Dennis Daniels, Trac DiPonzio, LaLanya Fair, Forrest Gardner, Rhonda Hairston, Nanci L. Hammond, Michael Higgins, Michelle Johnston, Janet Jones, Rochelle G. Jones, Erica Jordan, James Ko, Reggie Leon, Ben Lokey, Lee Anne Loomis, Daniel Lorenzo, Viktor Manoel, Valerie-Jean Miller, Anita Morales, Frances Morgan, Kevyn Morrow, Reggie O'Gwin, Polly O'Malley, Francine O'Neill, Smith Osbourne, Carolyn Poppert, Mark Reina, Michael Rooney, Kathy Shippen, Karin Smith, Rick Sullivant, Nanette Tarpey, Jim Thompson, Peter Tramm, Marvin Tunney, Kate Wright, Derryl Yeager, Sylvester Stallone, David Daniel, Harris-Metter Flame, Richard Herrey, Simmy Bow, Rona Edwards, Helen Kelly, Michael Mallory, Danny Nero, Stan Rodarte, Richie Sambora, Stewart Strauss</t>
        </is>
      </c>
      <c r="Q1656" s="40" t="inlineStr">
        <is>
          <t>Sylvester Stallone</t>
        </is>
      </c>
      <c r="R1656" s="41" t="inlineStr">
        <is>
          <t>[{"Source": "Internet Movie Database", "Value": "4.8/10"}, {"Source": "Rotten Tomatoes", "Value": "3%"}, {"Source": "Metacritic", "Value": "24/100"}]</t>
        </is>
      </c>
      <c r="S1656" s="42" t="inlineStr">
        <is>
          <t>126,041,474</t>
        </is>
      </c>
      <c r="T1656" s="43" t="inlineStr">
        <is>
          <t>PG</t>
        </is>
      </c>
      <c r="U1656" s="44" t="inlineStr">
        <is>
          <t>96</t>
        </is>
      </c>
      <c r="V1656" s="45" t="inlineStr">
        <is>
          <t>{"link": "https://www.themoviedb.org/movie/10805-staying-alive/watch?locale=CA", "flatrate": [{"logo_path": "/pK3bUzescsBuvzrCCZkj1YTdoDA.jpg", "provider_id": 2525, "provider_name": "Super Channel Plus", "display_priority": 35}, {"logo_path": "/5W6vTKE684EhdITeMUjdcTIBGdh.jpg", "provider_id": 605, "provider_name": "Super Channel Amazon Channel", "display_priority": 72}, {"logo_path": "/9BgaNQRMDvVlji1JBZi6tcfxpKx.jpg", "provider_id": 257, "provider_name": "fuboTV", "display_priority": 90}], "buy":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"rent":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t>
        </is>
      </c>
      <c r="W1656" s="46" t="inlineStr">
        <is>
          <t>22,000,000</t>
        </is>
      </c>
      <c r="X1656" s="35" t="n">
        <v>10805</v>
      </c>
      <c r="Y1656" s="35" t="inlineStr">
        <is>
          <t>[16346, 68817, 412519, 9762, 243683, 22627, 1816, 88, 14114, 41233, 88036, 85446, 9816, 939, 40165, 76344, 511809, 10560, 10677, 18644]</t>
        </is>
      </c>
      <c r="Z1656" s="35" t="inlineStr">
        <is>
          <t>3%</t>
        </is>
      </c>
      <c r="AA1656" s="35" t="inlineStr">
        <is>
          <t>4.8/10</t>
        </is>
      </c>
      <c r="AB1656" s="35" t="inlineStr">
        <is>
          <t>24/100</t>
        </is>
      </c>
      <c r="AC1656" s="35" t="inlineStr">
        <is>
          <t>https://www.youtube.com/embed/wfCaqIudqbE</t>
        </is>
      </c>
      <c r="AD1656" s="98" t="inlineStr">
        <is>
          <t>US</t>
        </is>
      </c>
      <c r="AE1656" s="98" t="n">
        <v>1731215633548</v>
      </c>
    </row>
    <row r="1657" ht="14.25" customHeight="1" s="169">
      <c r="A1657" s="93" t="inlineStr">
        <is>
          <t>Killing Season</t>
        </is>
      </c>
      <c r="B1657" s="94" t="n">
        <v>16</v>
      </c>
      <c r="C1657" s="131" t="n"/>
      <c r="D1657" s="132" t="n"/>
      <c r="E1657" s="95" t="inlineStr">
        <is>
          <t>Action</t>
        </is>
      </c>
      <c r="F1657" s="117" t="inlineStr">
        <is>
          <t>Thriller</t>
        </is>
      </c>
      <c r="G1657" s="31" t="n"/>
      <c r="H1657" s="32" t="n"/>
      <c r="I1657" s="96" t="inlineStr">
        <is>
          <t>Millenium Films</t>
        </is>
      </c>
      <c r="J1657" s="97" t="n">
        <v>2013</v>
      </c>
      <c r="K1657" s="35">
        <f>ROW(K1657)-1</f>
        <v/>
      </c>
      <c r="L1657" s="98" t="b">
        <v>0</v>
      </c>
      <c r="M1657" s="99" t="n"/>
      <c r="N1657" s="37" t="inlineStr">
        <is>
          <t>Two veterans of the Bosnian War, one American, one Serbian, clash in the remote Smoky Mountain wilderness.</t>
        </is>
      </c>
      <c r="O1657" s="38" t="inlineStr">
        <is>
          <t>https://image.tmdb.org/t/p/w500/o55HXx21PqRcOgAaOWFz4tGMrZh.jpg</t>
        </is>
      </c>
      <c r="P1657" s="39" t="inlineStr">
        <is>
          <t>Robert De Niro, John Travolta, Milo Ventimiglia, Liz Olin, Diana Lyubenova, Kalin Sarmenov, Stefan Shterev, Joseph Oliveira</t>
        </is>
      </c>
      <c r="Q1657" s="40" t="inlineStr">
        <is>
          <t>Mark Steven Johnson</t>
        </is>
      </c>
      <c r="R1657" s="41" t="inlineStr">
        <is>
          <t>[{"Source": "Internet Movie Database", "Value": "5.4/10"}, {"Source": "Rotten Tomatoes", "Value": "10%"}, {"Source": "Metacritic", "Value": "25/100"}]</t>
        </is>
      </c>
      <c r="S1657" s="42" t="inlineStr">
        <is>
          <t>39,881</t>
        </is>
      </c>
      <c r="T1657" s="43" t="inlineStr">
        <is>
          <t>R</t>
        </is>
      </c>
      <c r="U1657" s="44" t="inlineStr">
        <is>
          <t>91</t>
        </is>
      </c>
      <c r="V1657" s="45" t="inlineStr">
        <is>
          <t>{"link": "https://www.themoviedb.org/movie/77663-killing-season/watch?locale=CA", "flatrate": [{"logo_path": "/pvske1MyAoymrs5bguRfVqYiM9a.jpg", "provider_id": 119, "provider_name": "Amazon Prime Video", "display_priority": 1}, {"logo_path": "/8aBqoNeGGr0oSA85iopgNZUOTOc.jpg", "provider_id": 2100, "provider_name": "Amazon Prime Video with Ads", "display_priority": 111}], "ads": [{"logo_path": "/zLYr7OPvpskMA4S79E3vlCi71iC.jpg", "provider_id": 73, "provider_name": "Tubi TV", "display_priority": 19}, {"logo_path": "/vLZKlXUNDcZR7ilvfY9Wr9k80FZ.jpg", "provider_id": 538, "provider_name": "Plex", "display_priority": 81}, {"logo_path": "/dB8G41Q6tSL5NBisrIeqByfepBc.jpg", "provider_id": 300, "provider_name": "Pluto TV", "display_priority": 97}], "free": [{"logo_path": "/j7D006Uy3UWwZ6G0xH6BMgIWTzH.jpg", "provider_id": 212, "provider_name": "Hoopla", "display_priority": 8}, {"logo_path": "/vLZKlXUNDcZR7ilvfY9Wr9k80FZ.jpg", "provider_id": 538, "provider_name": "Plex", "display_priority": 81}], "buy": [{"logo_path": "/SPnB1qiCkYfirS2it3hZORwGVn.jpg", "provider_id": 2, "provider_name": "Apple TV Store", "display_priority": 6}, {"logo_path": "/4bIKO5tqPgko0135wL9GhMsb1wv.jpg", "provider_id": 140, "provider_name": "CosmoGo", "display_priority": 18}], "rent": [{"logo_path": "/SPnB1qiCkYfirS2it3hZORwGVn.jpg", "provider_id": 2, "provider_name": "Apple TV Store", "display_priority": 6}, {"logo_path": "/4bIKO5tqPgko0135wL9GhMsb1wv.jpg", "provider_id": 140, "provider_name": "CosmoGo", "display_priority": 18}]}</t>
        </is>
      </c>
      <c r="W1657" s="75" t="inlineStr">
        <is>
          <t>0</t>
        </is>
      </c>
      <c r="X1657" s="35" t="n">
        <v>77663</v>
      </c>
      <c r="Y1657" s="35" t="inlineStr">
        <is>
          <t>[10632, 294963, 46528, 174751, 1094974, 949484, 893228, 1024127, 1410082, 514847, 8007, 603119, 522466, 10431, 630392, 316727, 25014, 884315, 1127175, 11880]</t>
        </is>
      </c>
      <c r="Z1657" s="35" t="inlineStr">
        <is>
          <t>10%</t>
        </is>
      </c>
      <c r="AA1657" s="35" t="inlineStr">
        <is>
          <t>5.4/10</t>
        </is>
      </c>
      <c r="AB1657" s="35" t="inlineStr">
        <is>
          <t>25/100</t>
        </is>
      </c>
      <c r="AC1657" s="35" t="inlineStr">
        <is>
          <t>https://www.youtube.com/embed/_yseYEtQoJQ</t>
        </is>
      </c>
      <c r="AD1657" s="98" t="inlineStr">
        <is>
          <t>US</t>
        </is>
      </c>
      <c r="AE1657" s="98" t="n">
        <v>1731215633548</v>
      </c>
    </row>
    <row r="1658" ht="14.25" customHeight="1" s="169">
      <c r="A1658" s="93" t="inlineStr">
        <is>
          <t>The Bubble</t>
        </is>
      </c>
      <c r="B1658" s="94" t="n">
        <v>16</v>
      </c>
      <c r="C1658" s="131" t="n"/>
      <c r="D1658" s="132" t="n"/>
      <c r="E1658" s="95" t="inlineStr">
        <is>
          <t>Comedy</t>
        </is>
      </c>
      <c r="F1658" s="117" t="n"/>
      <c r="G1658" s="31" t="n"/>
      <c r="H1658" s="32" t="inlineStr">
        <is>
          <t>Netflix</t>
        </is>
      </c>
      <c r="I1658" s="96" t="inlineStr">
        <is>
          <t>Netflix</t>
        </is>
      </c>
      <c r="J1658" s="97" t="n">
        <v>2022</v>
      </c>
      <c r="K1658" s="35">
        <f>ROW(K1658)-1</f>
        <v/>
      </c>
      <c r="L1658" s="98" t="b">
        <v>0</v>
      </c>
      <c r="M1658" s="99" t="n"/>
      <c r="N1658" s="37" t="inlineStr">
        <is>
          <t>Sneaking out. Hooking up. Melting down. The cast and crew of a blockbuster action franchise attempt to shoot a sequel while quarantining at a posh hotel.</t>
        </is>
      </c>
      <c r="O1658" s="38" t="inlineStr">
        <is>
          <t>https://image.tmdb.org/t/p/w500/edYk5TSowZIDv138bCpF5ls3XI5.jpg</t>
        </is>
      </c>
      <c r="P1658" s="39" t="inlineStr">
        <is>
          <t>Karen Gillan, Iris Apatow, Fred Armisen, Maria Bakalova, Vir Das, David Duchovny, Samson Kayo, Keegan-Michael Key, Guz Khan, Leslie Mann, Kate McKinnon, Pedro Pascal, Peter Serafinowicz, Harry Trevaldwyn, Danielle Vitalis, Rob Delaney, Raphael Acloque, Chris Witaske, Galen Hopper, Ross Lee, Nick Kocher, Celeste Dring, Ben Ashenden, Alexander Owen, Audrina Woolrich, Grant Woolrich, Grant Fear, Maria Bamford, Katie O'Brien, Daisy Ridley, John Lithgow, Austin Ku, John Cena, Beck, Donna Air, Ivy Wolk, James McAvoy, Kathryn Drysdale, Vivian Full, Chloé Delanney</t>
        </is>
      </c>
      <c r="Q1658" s="40" t="inlineStr">
        <is>
          <t>Judd Apatow</t>
        </is>
      </c>
      <c r="R1658" s="41" t="inlineStr">
        <is>
          <t>[{"Source": "Internet Movie Database", "Value": "4.7/10"}, {"Source": "Rotten Tomatoes", "Value": "20%"}, {"Source": "Metacritic", "Value": "34/100"}]</t>
        </is>
      </c>
      <c r="S1658" s="118" t="inlineStr">
        <is>
          <t>0</t>
        </is>
      </c>
      <c r="T1658" s="43" t="inlineStr">
        <is>
          <t>R</t>
        </is>
      </c>
      <c r="U1658" s="44" t="inlineStr">
        <is>
          <t>127</t>
        </is>
      </c>
      <c r="V1658" s="45" t="inlineStr">
        <is>
          <t>{"link": "https://www.themoviedb.org/movie/765119-the-bubble/watch?locale=CA", "flatrate": [{"logo_path": "/pbpMk2JmcoNnQwx5JGpXngfoWtp.jpg", "provider_id": 8, "provider_name": "Netflix", "display_priority": 0}, {"logo_path": "/dpR8r13zWDeUR0QkzWidrdMxa56.jpg", "provider_id": 1796, "provider_name": "Netflix Standard with Ads", "display_priority": 93}]}</t>
        </is>
      </c>
      <c r="W1658" s="75" t="inlineStr">
        <is>
          <t>0</t>
        </is>
      </c>
      <c r="X1658" s="35" t="n">
        <v>765119</v>
      </c>
      <c r="Y1658" s="35" t="inlineStr">
        <is>
          <t>[721625, 13460, 773655, 595813, 8386, 877817, 7191, 1493859, 648878, 9071, 9490, 208134, 13335, 446021, 5, 911068, 12403, 63320, 20860, 912649]</t>
        </is>
      </c>
      <c r="Z1658" s="35" t="inlineStr">
        <is>
          <t>20%</t>
        </is>
      </c>
      <c r="AA1658" s="35" t="inlineStr">
        <is>
          <t>4.7/10</t>
        </is>
      </c>
      <c r="AB1658" s="35" t="inlineStr">
        <is>
          <t>34/100</t>
        </is>
      </c>
      <c r="AC1658" s="35" t="inlineStr">
        <is>
          <t>https://www.youtube.com/embed/ZBD8X5zLG4U</t>
        </is>
      </c>
      <c r="AD1658" s="98" t="inlineStr">
        <is>
          <t>US</t>
        </is>
      </c>
      <c r="AE1658" s="98" t="n">
        <v>1731215633548</v>
      </c>
    </row>
    <row r="1659" ht="14.25" customHeight="1" s="169">
      <c r="A1659" s="93" t="inlineStr">
        <is>
          <t>The Haunted Mansion</t>
        </is>
      </c>
      <c r="B1659" s="94" t="n">
        <v>16</v>
      </c>
      <c r="C1659" s="131" t="inlineStr">
        <is>
          <t>Disney Live Action</t>
        </is>
      </c>
      <c r="D1659" s="132" t="inlineStr">
        <is>
          <t>Disney Parks</t>
        </is>
      </c>
      <c r="E1659" s="95" t="inlineStr">
        <is>
          <t>Comedy</t>
        </is>
      </c>
      <c r="F1659" s="117" t="inlineStr">
        <is>
          <t>Family</t>
        </is>
      </c>
      <c r="G1659" s="31" t="n"/>
      <c r="H1659" s="32" t="n"/>
      <c r="I1659" s="96" t="inlineStr">
        <is>
          <t>Disney</t>
        </is>
      </c>
      <c r="J1659" s="97" t="n">
        <v>2003</v>
      </c>
      <c r="K1659" s="35">
        <f>ROW(K1659)-1</f>
        <v/>
      </c>
      <c r="L1659" s="98" t="b">
        <v>0</v>
      </c>
      <c r="M1659" s="99" t="n"/>
      <c r="N1659" s="37" t="inlineStr">
        <is>
          <t>Workaholic Jim Evers and his wife/business partner Sara get a call one night from  a mansion owner, Edward Gracey, who wants to sell his house. Once the Evers family arrive at the mansion, a torrential thunderstorm of mysterious origin strands them with the brooding, eccentric Gracey, his mysterious butler, and a variety of residents both seen and unseen.</t>
        </is>
      </c>
      <c r="O1659" s="38" t="inlineStr">
        <is>
          <t>https://image.tmdb.org/t/p/w500/lGi5yio4pdDz5PkSeZCbnMQz5vK.jpg</t>
        </is>
      </c>
      <c r="P1659" s="39" t="inlineStr">
        <is>
          <t>Eddie Murphy, Marsha Thomason, Terence Stamp, Nathaniel Parker, Jennifer Tilly, Dina Spybey-Waters, Wallace Shawn, Marc John Jefferies, Aree Davis, Jim Doughan, Rachael Harris, Steve Hytner, Heather Juergensen, Jeremy Howard, Deep Roy, Clayton Martinez, Bridget Brno, Gregg London, John Alexander, Zach Minkoff, Shelby Grimm, Jim Campbell, William T. Lewis, Tim Reeder, Bob Hartley, Corey Burton, Heather Ann Smith</t>
        </is>
      </c>
      <c r="Q1659" s="40" t="inlineStr">
        <is>
          <t>Rob Minkoff</t>
        </is>
      </c>
      <c r="R1659" s="41" t="inlineStr">
        <is>
          <t>[{"Source": "Internet Movie Database", "Value": "5.2/10"}, {"Source": "Rotten Tomatoes", "Value": "14%"}, {"Source": "Metacritic", "Value": "34/100"}]</t>
        </is>
      </c>
      <c r="S1659" s="42" t="inlineStr">
        <is>
          <t>182,290,266</t>
        </is>
      </c>
      <c r="T1659" s="43" t="inlineStr">
        <is>
          <t>PG</t>
        </is>
      </c>
      <c r="U1659" s="44" t="inlineStr">
        <is>
          <t>88</t>
        </is>
      </c>
      <c r="V1659" s="45" t="inlineStr">
        <is>
          <t>{"link": "https://www.themoviedb.org/movie/10756-the-haunted-mansion/watch?locale=CA", "buy":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"flatrate": [{"logo_path": "/97yvRBw1GzX7fXprcF80er19ot.jpg", "provider_id": 337, "provider_name": "Disney Plus", "display_priority": 3}], "rent":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t>
        </is>
      </c>
      <c r="W1659" s="46" t="inlineStr">
        <is>
          <t>90,000,000</t>
        </is>
      </c>
      <c r="X1659" s="35" t="n">
        <v>10756</v>
      </c>
      <c r="Y1659" s="35" t="inlineStr">
        <is>
          <t>[668461, 9637, 9297, 32916, 47533, 17681, 34204, 461054, 42228, 1015724, 4011, 529203, 410113, 546554, 328480, 519473, 269509, 2907, 181533, 14043]</t>
        </is>
      </c>
      <c r="Z1659" s="35" t="inlineStr">
        <is>
          <t>14%</t>
        </is>
      </c>
      <c r="AA1659" s="35" t="inlineStr">
        <is>
          <t>5.2/10</t>
        </is>
      </c>
      <c r="AB1659" s="35" t="inlineStr">
        <is>
          <t>34/100</t>
        </is>
      </c>
      <c r="AC1659" s="35" t="inlineStr">
        <is>
          <t>https://www.youtube.com/embed/IAJBBmMhC9U</t>
        </is>
      </c>
      <c r="AD1659" s="98" t="inlineStr">
        <is>
          <t>US</t>
        </is>
      </c>
      <c r="AE1659" s="98" t="n">
        <v>1731215633548</v>
      </c>
    </row>
    <row r="1660" ht="14.25" customHeight="1" s="169">
      <c r="A1660" s="93" t="inlineStr">
        <is>
          <t>Grown Ups</t>
        </is>
      </c>
      <c r="B1660" s="94" t="n">
        <v>16</v>
      </c>
      <c r="C1660" s="131" t="inlineStr">
        <is>
          <t>Sandlerverse</t>
        </is>
      </c>
      <c r="D1660" s="132" t="inlineStr">
        <is>
          <t>Grown Ups</t>
        </is>
      </c>
      <c r="E1660" s="95" t="inlineStr">
        <is>
          <t>Comedy</t>
        </is>
      </c>
      <c r="F1660" s="117" t="n"/>
      <c r="G1660" s="31" t="n"/>
      <c r="H1660" s="32" t="n"/>
      <c r="I1660" s="96" t="inlineStr">
        <is>
          <t>Columbia Pictures</t>
        </is>
      </c>
      <c r="J1660" s="97" t="n">
        <v>2010</v>
      </c>
      <c r="K1660" s="35">
        <f>ROW(K1660)-1</f>
        <v/>
      </c>
      <c r="L1660" s="98" t="b">
        <v>0</v>
      </c>
      <c r="M1660" s="99" t="n"/>
      <c r="N1660" s="37" t="inlineStr">
        <is>
          <t>After their high school basketball coach passes away, five good friends and former teammates reunite for a Fourth of July holiday weekend.</t>
        </is>
      </c>
      <c r="O1660" s="38" t="inlineStr">
        <is>
          <t>https://image.tmdb.org/t/p/w500/cQGM5k1NtU85n4TUlrOrwijSCcm.jpg</t>
        </is>
      </c>
      <c r="P1660" s="39" t="inlineStr">
        <is>
          <t>Adam Sandler, Kevin James, Chris Rock, David Spade, Rob Schneider, Salma Hayek Pinault, Maria Bello, Maya Rudolph, Joyce Van Patten, Ebony Jo-Ann, Di Quon, Steve Buscemi, Colin Quinn, Tim Meadows, Madison Riley, Jamie Chung, Jake Goldberg, Cameron Boyce, Alexys Nycole Sanchez, Ada-Nicole Sanger, Frank Gingerich, Morgan Gingerich, Nadji Jeter, China Anne McClain, Dan Patrick, Tim Herlihy, Blake Clark, Norm Macdonald, Jonathan Loughran, Kevin Grady, Richie Minervini, Jackie Sandler, Sadie Sandler, Sunny Sandler, Dennis Dugan, Lisa M. Francis, Berkeley Holman, Michael Cavaleri, Andrew Bayard, Jameel McGill, Kyle Brooks, Joshua Matz, J.D. Donaruma, Billy Concha, Alec Musser, Henriette Mantel, Hunter Silva, Christopher Borger, Connor Panzner, Jeremy Weaver, Daniel Cohen, Jonathan Crowley</t>
        </is>
      </c>
      <c r="Q1660" s="40" t="inlineStr">
        <is>
          <t>Dennis Dugan</t>
        </is>
      </c>
      <c r="R1660" s="41" t="inlineStr">
        <is>
          <t>[{"Source": "Internet Movie Database", "Value": "6.0/10"}, {"Source": "Rotten Tomatoes", "Value": "10%"}, {"Source": "Metacritic", "Value": "30/100"}]</t>
        </is>
      </c>
      <c r="S1660" s="42" t="inlineStr">
        <is>
          <t>271,457,606</t>
        </is>
      </c>
      <c r="T1660" s="43" t="inlineStr">
        <is>
          <t>PG-13</t>
        </is>
      </c>
      <c r="U1660" s="44" t="inlineStr">
        <is>
          <t>102</t>
        </is>
      </c>
      <c r="V1660" s="45" t="inlineStr">
        <is>
          <t>{"link": "https://www.themoviedb.org/movie/38365-grown-ups/watch?locale=CA", "flatrate": [{"logo_path": "/qsOM361vYHE7pcNFG7bCJHyievG.jpg", "provider_id": 182, "provider_name": "Hollywood Suite", "display_priority": 27}, {"logo_path": "/p5xtRLEzPyRhqOPpiW1sFy4FyPc.jpg", "provider_id": 705, "provider_name": "Hollywood Suite Amazon Channel", "display_priority": 87}, {"logo_path": "/esiLBRzDUwodjfN8gA4qj7l3ZF7.jpg", "provider_id": 1794, "provider_name": "Starz Amazon Channel", "display_priority": 92}], "rent":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"buy":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t>
        </is>
      </c>
      <c r="W1660" s="46" t="inlineStr">
        <is>
          <t>80,000,000</t>
        </is>
      </c>
      <c r="X1660" s="35" t="n">
        <v>38365</v>
      </c>
      <c r="Y1660" s="35" t="inlineStr">
        <is>
          <t>[862, 8193, 1075794, 639720, 13417, 11381, 261103, 499088, 13562, 354857, 19405, 7288, 484862, 16417, 11787, 11459, 109418, 105864, 119738, 352186]</t>
        </is>
      </c>
      <c r="Z1660" s="35" t="inlineStr">
        <is>
          <t>10%</t>
        </is>
      </c>
      <c r="AA1660" s="35" t="inlineStr">
        <is>
          <t>6.0/10</t>
        </is>
      </c>
      <c r="AB1660" s="35" t="inlineStr">
        <is>
          <t>30/100</t>
        </is>
      </c>
      <c r="AC1660" s="35" t="inlineStr">
        <is>
          <t>https://www.youtube.com/embed/Nk1ERmswxsY</t>
        </is>
      </c>
      <c r="AD1660" s="98" t="inlineStr">
        <is>
          <t>US</t>
        </is>
      </c>
      <c r="AE1660" s="98" t="n">
        <v>1731215633548</v>
      </c>
    </row>
    <row r="1661" ht="14.25" customHeight="1" s="169">
      <c r="A1661" s="93" t="inlineStr">
        <is>
          <t>The Exorcist: Believer</t>
        </is>
      </c>
      <c r="B1661" s="94" t="n">
        <v>16</v>
      </c>
      <c r="C1661" s="131" t="inlineStr">
        <is>
          <t>The Exorcist</t>
        </is>
      </c>
      <c r="D1661" s="132" t="n"/>
      <c r="E1661" s="95" t="inlineStr">
        <is>
          <t>Horror</t>
        </is>
      </c>
      <c r="F1661" s="117" t="n"/>
      <c r="G1661" s="31" t="n"/>
      <c r="H1661" s="32" t="n"/>
      <c r="I1661" s="96" t="inlineStr">
        <is>
          <t>Universal Pictures</t>
        </is>
      </c>
      <c r="J1661" s="97" t="n">
        <v>2023</v>
      </c>
      <c r="K1661" s="35">
        <f>ROW(K1661)-1</f>
        <v/>
      </c>
      <c r="L1661" s="98" t="b">
        <v>0</v>
      </c>
      <c r="M1661" s="99" t="inlineStr">
        <is>
          <t>Feels like a terrible christian movie but with a higher budget and a couple jump scares that really aren't scary. The makeup is pretty good, I guess, but the story doesn't make sense and the dialogue is quite bad at times. Isn't scary or dramatic enough to hold your interest for longer than spurts. Good on Ellen Burstyn for getting a check, but her character was completely irrelevant to the story and only served to attempt to manipulate the audience for tears or I guess a jump scare. There isn't any character development in the movie, characters just show up out of nowhere and become main parts of the narrative. None of the characters are well fleshed out, and you really aren't that invested in their stories.</t>
        </is>
      </c>
      <c r="N1661" s="83" t="inlineStr">
        <is>
          <t>Since his wife's death, Victor has raised his daughter Angela alone. After she and her friend return from a three-day disappearance with missing memories, they begin displaying frightening behavior reminiscent of the MacNeil possession fifty years prior.</t>
        </is>
      </c>
      <c r="O1661" s="84" t="inlineStr">
        <is>
          <t>https://image.tmdb.org/t/p/w500/fFXkAlMH2iQrNknv4eq7LGTkcti.jpg</t>
        </is>
      </c>
      <c r="P1661" s="85" t="inlineStr">
        <is>
          <t>Leslie Odom Jr., Lidya Jewett, Olivia O'Neill, Ann Dowd, Jennifer Nettles, Norbert Leo Butz, Okwui Okpokwasili, Raphael Sbarge, E.J. Bonilla, Ellen Burstyn, Linda Blair, Danny McCarthy, Tracey Graves, Celeste Oliva, Antoni Corone, Norah Murphy, Chloe Traicos, Chandu Kanuri, Richard Carr III, Malena Cunningham Anderson, Emily Rachel Gordon, Linda Boston, Nick Benas, Justin Paul Warren, Seth Loven, Dylan Probert, Amanda Beth, Lariah Alexandria, Cecil Chatman, Rory Gross, Nigel Barto, Edward James Warren, Forrest Briggs, Eliseo Antonio Paredes, Lize Johnston, Patrick Roper</t>
        </is>
      </c>
      <c r="Q1661" s="86" t="inlineStr">
        <is>
          <t>David Gordon Green</t>
        </is>
      </c>
      <c r="R1661" s="59" t="inlineStr">
        <is>
          <t>[{"Source": "Internet Movie Database", "Value": "4.8/10"}, {"Source": "Rotten Tomatoes", "Value": "22%"}, {"Source": "Metacritic", "Value": "39/100"}]</t>
        </is>
      </c>
      <c r="S1661" s="101" t="inlineStr">
        <is>
          <t>136,998,069</t>
        </is>
      </c>
      <c r="T1661" s="102" t="inlineStr">
        <is>
          <t>R</t>
        </is>
      </c>
      <c r="U1661" s="103" t="inlineStr">
        <is>
          <t>111</t>
        </is>
      </c>
      <c r="V1661" s="89" t="inlineStr">
        <is>
          <t>{"link": "https://www.themoviedb.org/movie/807172-the-exorcist-believer/watch?locale=CA", "buy": [{"logo_path": "/SPnB1qiCkYfirS2it3hZORwGVn.jpg", "provider_id": 2, "provider_name": "Apple TV Store", "display_priority": 6}, {"logo_path": "/4bIKO5tqPgko0135wL9GhMsb1wv.jpg", "provider_id": 140, "provider_name": "CosmoGo", "display_priority": 18}, {"logo_path": "/qR6FKvnPBx2O37FDg8PNM7efwF3.jpg", "provider_id": 10, "provider_name": "Amazon Video", "display_priority": 56}], "rent": [{"logo_path": "/SPnB1qiCkYfirS2it3hZORwGVn.jpg", "provider_id": 2, "provider_name": "Apple TV Store", "display_priority": 6}, {"logo_path": "/4bIKO5tqPgko0135wL9GhMsb1wv.jpg", "provider_id": 140, "provider_name": "CosmoGo", "display_priority": 18}, {"logo_path": "/qR6FKvnPBx2O37FDg8PNM7efwF3.jpg", "provider_id": 10, "provider_name": "Amazon Video", "display_priority": 56}], "flatrate": [{"logo_path": "/pbpMk2JmcoNnQwx5JGpXngfoWtp.jpg", "provider_id": 8, "provider_name": "Netflix", "display_priority": 0}, {"logo_path": "/dpR8r13zWDeUR0QkzWidrdMxa56.jpg", "provider_id": 1796, "provider_name": "Netflix Standard with Ads", "display_priority": 93}]}</t>
        </is>
      </c>
      <c r="W1661" s="61" t="inlineStr">
        <is>
          <t>30,000,000</t>
        </is>
      </c>
      <c r="X1661" s="35" t="n">
        <v>807172</v>
      </c>
      <c r="Y1661" s="35" t="inlineStr">
        <is>
          <t>[11587, 676547, 1038392, 439079, 493922, 758323, 10307, 396422, 423108, 259693, 77883, 760161, 930600, 91586, 1088157, 138843, 9378, 72571, 1089123, 713704]</t>
        </is>
      </c>
      <c r="Z1661" s="35" t="inlineStr">
        <is>
          <t>22%</t>
        </is>
      </c>
      <c r="AA1661" s="35" t="inlineStr">
        <is>
          <t>4.8/10</t>
        </is>
      </c>
      <c r="AB1661" s="35" t="inlineStr">
        <is>
          <t>39/100</t>
        </is>
      </c>
      <c r="AC1661" s="35" t="inlineStr">
        <is>
          <t>https://www.youtube.com/embed/r71FmJBoSDs</t>
        </is>
      </c>
      <c r="AD1661" s="98" t="inlineStr">
        <is>
          <t>US</t>
        </is>
      </c>
      <c r="AE1661" s="98" t="n">
        <v>1731215633548</v>
      </c>
    </row>
    <row r="1662" ht="14.25" customHeight="1" s="169">
      <c r="A1662" s="93" t="inlineStr">
        <is>
          <t>Beverly Hills Cop III</t>
        </is>
      </c>
      <c r="B1662" s="94" t="n">
        <v>16</v>
      </c>
      <c r="C1662" s="131" t="inlineStr">
        <is>
          <t>Beverly Hills Cop</t>
        </is>
      </c>
      <c r="D1662" s="132" t="n"/>
      <c r="E1662" s="95" t="inlineStr">
        <is>
          <t>Action</t>
        </is>
      </c>
      <c r="F1662" s="117" t="inlineStr">
        <is>
          <t>Comedy</t>
        </is>
      </c>
      <c r="G1662" s="31" t="n"/>
      <c r="H1662" s="32" t="n"/>
      <c r="I1662" s="96" t="inlineStr">
        <is>
          <t>Paramount Pictures</t>
        </is>
      </c>
      <c r="J1662" s="97" t="n">
        <v>1994</v>
      </c>
      <c r="K1662" s="35">
        <f>ROW(K1662)-1</f>
        <v/>
      </c>
      <c r="L1662" s="98" t="b">
        <v>0</v>
      </c>
      <c r="M1662" s="99" t="inlineStr">
        <is>
          <t>From the jump I could tell this wasn't going to be good. We open with an action scene featuring over the top, unconvincing deaths, along with no chemistry between any actors and pauses between all of the lines. This is a trend throughout the whole movie. It is very poorly directed, nothing flows together whatsoever and everything is shot so flat. There are barely any jokes, even Eddie Murphy isn't funny in this cinematic black hole. Felt like he was mailing it in, maybe he really didn't get along with John Landis, but maybe this was also just past the point of Eddie Murphy as a hilarious actor. A disappointing end to the trilogy, but it's hard to keep it interesting when all three movies are largely the same story.</t>
        </is>
      </c>
      <c r="N1662" s="83" t="inlineStr">
        <is>
          <t>When his boss is killed, Detroit cop Axel Foley finds evidence that the murderer had ties to a California amusement park called Wonder World. Returning to sunny Beverly Hills once more, Foley reunites with Detective Billy Rosewood to solve the case. Along with Billy's new partner, Detective Jon Flint, they discover that Wonder World is being used as a front for a massive counterfeiting ring.</t>
        </is>
      </c>
      <c r="O1662" s="84" t="inlineStr">
        <is>
          <t>https://image.tmdb.org/t/p/w500/7vIpCkgGEfk5LZwm78nMxswLJRH.jpg</t>
        </is>
      </c>
      <c r="P1662" s="85" t="inlineStr">
        <is>
          <t>Eddie Murphy, Judge Reinhold, Héctor Elizondo, Timothy Carhart, John Saxon, Jon Tenney, Joey Travolta, Eugene Collier, Jimmy Ortega, Ousaun Elam, Ray Lykins, Tim Gilbert, Rick Avery, Gilbert R. Hill, Dick Purtan, Fred Asparagus, Louis Lombardi, Lindsey Ginter, Michael Bowen, David Parry, Stephen McHattie, Al Green, Hattie Winston, Tracy Melchior, Gregory McKinney, Forry Smith, Theresa Randle, Dan Martin, Steven Banks, George Lucas, Christina Venuti, Jonathan Hernandez, Christy Alvarez, Yareli Arizmendi, Jeannie Epper, Kurtis Epper, Bill Taylor, Neva Sosna, Nichole McAuley, Jerra Stewart, Patty Raya, Meadow Williams, Aileen Acain, Alan Young, Martha Coolidge, Bronson Pinchot, Symba, Julie Strain, Heather Elizabeth Parkhurst, George Schaefer, Joe Dante, Curtis Williams, Helen Martin, Theodore Borders, Albie Selznick, Charles Rahi Chun, Roger E. Reid, Royce Reid, Hector Correa, Elaine Kagan, Tino Insana, John Rubinow, Hank McGill, Cherilyn Shea, Peter Medak, Arthur Hiller, Ray Harryhausen, Robert B. Sherman, Eugene Elman, Jerry Dunphy, Barbet Schroeder, Philip Levien, John Singleton, Lisa Allen, Julie Dolan, Christian Heath, Patricia Quinn, Sean Spence, James MacKinnon, Jennifer Cobb, Lynn Walsh, Susan Gayle, Devin McRae, Wendy Harpenau, Felicia Wong, Marlene Hoffmann, Wanda Welch, Liza Macawili, Robin Shelby, Dave Myers, Matt Myers, Nick Hermz, Tim Shuster, Anthony G. Schmidt, Kiante Elam, Al Leong, Thomas Rosales Jr., Ryal Haakenson, Aliza Washabaugh, Lynnanne Zager, Bob Minor, Thomas Rosales Jr.</t>
        </is>
      </c>
      <c r="Q1662" s="86" t="inlineStr">
        <is>
          <t>John Landis</t>
        </is>
      </c>
      <c r="R1662" s="59" t="inlineStr">
        <is>
          <t>[{"Source": "Internet Movie Database", "Value": "5.5/10"}, {"Source": "Rotten Tomatoes", "Value": "11%"}, {"Source": "Metacritic", "Value": "16/100"}]</t>
        </is>
      </c>
      <c r="S1662" s="101" t="inlineStr">
        <is>
          <t>119,208,989</t>
        </is>
      </c>
      <c r="T1662" s="102" t="inlineStr">
        <is>
          <t>R</t>
        </is>
      </c>
      <c r="U1662" s="103" t="inlineStr">
        <is>
          <t>105</t>
        </is>
      </c>
      <c r="V1662" s="89" t="inlineStr">
        <is>
          <t>{"link": "https://www.themoviedb.org/movie/306-beverly-hills-cop-iii/watch?locale=CA", "rent":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"buy":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t>
        </is>
      </c>
      <c r="W1662" s="61" t="inlineStr">
        <is>
          <t>50,000,000</t>
        </is>
      </c>
      <c r="X1662" s="35" t="n">
        <v>306</v>
      </c>
      <c r="Y1662" s="35" t="inlineStr">
        <is>
          <t>[96, 90, 417644, 280180, 573435, 9846, 26127, 649409, 10877, 449443, 1106289, 941, 943, 942, 1024546, 944, 738652, 9384, 9679, 11384]</t>
        </is>
      </c>
      <c r="Z1662" s="35" t="inlineStr">
        <is>
          <t>11%</t>
        </is>
      </c>
      <c r="AA1662" s="35" t="inlineStr">
        <is>
          <t>5.5/10</t>
        </is>
      </c>
      <c r="AB1662" s="35" t="inlineStr">
        <is>
          <t>16/100</t>
        </is>
      </c>
      <c r="AC1662" s="35" t="inlineStr">
        <is>
          <t>https://www.youtube.com/embed/kUjD5uKWxcg</t>
        </is>
      </c>
      <c r="AD1662" s="98" t="inlineStr">
        <is>
          <t>US</t>
        </is>
      </c>
      <c r="AE1662" s="98" t="n">
        <v>1731215633548</v>
      </c>
    </row>
    <row r="1663" ht="14.25" customHeight="1" s="169">
      <c r="A1663" s="93" t="inlineStr">
        <is>
          <t>Dracula 2000</t>
        </is>
      </c>
      <c r="B1663" s="94" t="n">
        <v>16</v>
      </c>
      <c r="C1663" s="131" t="n"/>
      <c r="D1663" s="132" t="n"/>
      <c r="E1663" s="95" t="inlineStr">
        <is>
          <t>Horror</t>
        </is>
      </c>
      <c r="F1663" s="117" t="n"/>
      <c r="G1663" s="31" t="n"/>
      <c r="H1663" s="32" t="n"/>
      <c r="I1663" s="96" t="inlineStr">
        <is>
          <t>Miramax</t>
        </is>
      </c>
      <c r="J1663" s="97" t="n">
        <v>2000</v>
      </c>
      <c r="K1663" s="35">
        <f>ROW(K1663)-1</f>
        <v/>
      </c>
      <c r="L1663" s="98" t="b">
        <v>0</v>
      </c>
      <c r="M1663" s="99" t="inlineStr">
        <is>
          <t>A really poorly made Dracula adaptation. There are a couple of interesting special effects, but they've also been done before in better movies. Has all of the same themes you'd expect from a typical Dracula adaptation, but it's very sloppily placed together. The dialogue is poorly written and the actors are not good at all. I have no idea how they got Christopher Plummer to do this movie, but I guess everyone needs to get paid at some point. The soundtrack is terrible, there really isn't anything to enjoy here other than some camp.</t>
        </is>
      </c>
      <c r="N1663" s="76" t="inlineStr">
        <is>
          <t>When a team of techno-savvy thieves break into a high-security vault, they don't discover priceless works of art... they find a crypt unopened for 100 years.</t>
        </is>
      </c>
      <c r="O1663" s="105" t="inlineStr">
        <is>
          <t>https://image.tmdb.org/t/p/w500/jnAfl6GSZbBMigL98RJGbOSk4V1.jpg</t>
        </is>
      </c>
      <c r="P1663" s="106" t="inlineStr">
        <is>
          <t>Gerard Butler, Christopher Plummer, Jonny Lee Miller, Justine Waddell, Vitamin C, Jennifer Esposito, Omar Epps, Sean Patrick Thomas, Danny Masterson, Lochlyn Munro, Tig Fong, Tony Munch, Jeri Ryan, Shane West, Nathan Fillion, Tom Kane, Jonathan Whittaker, Robert Verlaque, Randy Butcher, Bill Davidson, Peter Cox, Chris Lamon, Herb Reischl Jr., Duncan McLeod, Wayne Downer, Robert Racki, William Prael, Kaaron Briscoe, Scarlett Huntley, Harold Short, David J. Francis, Shimmy Silverman</t>
        </is>
      </c>
      <c r="Q1663" s="107" t="inlineStr">
        <is>
          <t>Patrick Lussier</t>
        </is>
      </c>
      <c r="R1663" s="121" t="inlineStr">
        <is>
          <t>[{"Source": "Internet Movie Database", "Value": "4.9/10"}, {"Source": "Metacritic", "Value": "26/100"}]</t>
        </is>
      </c>
      <c r="S1663" s="108" t="inlineStr">
        <is>
          <t>47,053,625</t>
        </is>
      </c>
      <c r="T1663" s="109" t="inlineStr">
        <is>
          <t>R</t>
        </is>
      </c>
      <c r="U1663" s="110" t="inlineStr">
        <is>
          <t>99</t>
        </is>
      </c>
      <c r="V1663" s="82" t="inlineStr">
        <is>
          <t>{"link": "https://www.themoviedb.org/movie/10577-dracula-2000/watch?locale=CA", "buy": [{"logo_path": "/8z7rC8uIDaTM91X0ZfkRf04ydj2.jpg", "provider_id": 3, "provider_name": "Google Play Movies", "display_priority": 7}, {"logo_path": "/pTnn5JwWr4p3pG8H6VrpiQo7Vs0.jpg", "provider_id": 192, "provider_name": "YouTube", "display_priority": 33}], "rent": [{"logo_path": "/8z7rC8uIDaTM91X0ZfkRf04ydj2.jpg", "provider_id": 3, "provider_name": "Google Play Movies", "display_priority": 7}, {"logo_path": "/pTnn5JwWr4p3pG8H6VrpiQo7Vs0.jpg", "provider_id": 192, "provider_name": "YouTube", "display_priority": 33}], "ads": [{"logo_path": "/xoFyQOXR3qINRsdnCQyd7jGx8Wo.jpg", "provider_id": 326, "provider_name": "CTV", "display_priority": 43}]}</t>
        </is>
      </c>
      <c r="W1663" s="111" t="inlineStr">
        <is>
          <t>28,000,000</t>
        </is>
      </c>
      <c r="X1663" s="35" t="n">
        <v>10577</v>
      </c>
      <c r="Y1663" s="35" t="inlineStr">
        <is>
          <t>[36648, 36586, 26480, 36647, 277, 49017, 33020, 1100988, 30885, 19185, 1165466, 7978, 830788, 834, 34479, 38321, 11880, 10069, 346672, 26774]</t>
        </is>
      </c>
      <c r="Z1663" s="35" t="inlineStr">
        <is>
          <t>N/A</t>
        </is>
      </c>
      <c r="AA1663" s="35" t="inlineStr">
        <is>
          <t>4.9/10</t>
        </is>
      </c>
      <c r="AB1663" s="35" t="inlineStr">
        <is>
          <t>26/100</t>
        </is>
      </c>
      <c r="AC1663" s="35" t="inlineStr">
        <is>
          <t>https://www.youtube.com/embed/py_sPdBmstA</t>
        </is>
      </c>
      <c r="AD1663" s="98" t="inlineStr">
        <is>
          <t>US</t>
        </is>
      </c>
      <c r="AE1663" s="98" t="inlineStr">
        <is>
          <t>1754194637013</t>
        </is>
      </c>
    </row>
    <row r="1664" ht="14.25" customHeight="1" s="169">
      <c r="A1664" s="93" t="inlineStr">
        <is>
          <t>Harold and the Purple Crayon</t>
        </is>
      </c>
      <c r="B1664" s="94" t="n">
        <v>16</v>
      </c>
      <c r="C1664" s="131" t="n"/>
      <c r="D1664" s="132" t="n"/>
      <c r="E1664" s="95" t="inlineStr">
        <is>
          <t>Fantasy</t>
        </is>
      </c>
      <c r="F1664" s="117" t="inlineStr">
        <is>
          <t>Family</t>
        </is>
      </c>
      <c r="G1664" s="31" t="n"/>
      <c r="H1664" s="32" t="n"/>
      <c r="I1664" s="96" t="inlineStr">
        <is>
          <t>Columbia Pictures</t>
        </is>
      </c>
      <c r="J1664" s="97" t="n">
        <v>2024</v>
      </c>
      <c r="K1664" s="35">
        <f>ROW(K1664)-1</f>
        <v/>
      </c>
      <c r="L1664" s="98" t="b">
        <v>0</v>
      </c>
      <c r="M1664" s="99" t="inlineStr">
        <is>
          <t xml:space="preserve">Such a weird decision to even make this movie. The fact that this isn't animated is an insane decision. Will Zachary Levi ever stop playing a man-child? It's extremely tiresome, and it definitely doesn't reflect well on his abilities as an actor. I really don't like seeing him on screen outside of the first Shazam. There is nothing special or memorable about this movie. A bunch of stuff just happens and it all washes over you like a bad dream. Kids might find it funny, but if you're a parent, do them a favor and show them something better. </t>
        </is>
      </c>
      <c r="N1664" s="76" t="inlineStr">
        <is>
          <t>Inside of his book, adventurous Harold can make anything come to life simply by drawing it. After he grows up and draws himself off the book's pages and into the physical world, Harold finds he has a lot to learn about real life.</t>
        </is>
      </c>
      <c r="O1664" s="105" t="inlineStr">
        <is>
          <t>https://image.tmdb.org/t/p/w500/qtW6bWUEqfPLaD6KnetIlSG4adf.jpg</t>
        </is>
      </c>
      <c r="P1664" s="106" t="inlineStr">
        <is>
          <t>Zachary Levi, Lil Rel Howery, Zooey Deschanel, Benjamin Bottani, Tanya Reynolds, Jemaine Clement, Alfred Molina, Pete Gardner, Camille Guaty, Ravi Patel, Zele Avradopoulos, Boston Pierce, Salathiel Murphy, Vartan, Brisco De Poalo, Lauren Halperin, Seth Zane Robbins, Catherine Davis, Michael Lee Kimel, Grace Junot, Jef Holbrook, Mallory Hoff, Elizabeth Becka, Phil Ortiz, Mason Douglas, Jasmine Thomas, Dijon, Theresa O'Shea, Baby Dro, Avangeline Friedlander, Devin Deangelo Mckay, Steven McCormack, Carolyn Emeric, Hillary Harley, Wes Jetton, Jennifer Chung, TJ Jackson, Stephanie Dunnam, Elizabeth Carlile, Danny Vinson, Eliza Khalil, Dajalynn Sanchez, Prescott Morgan, Patrice Fisher, Caleb Black, Brady Ryan, John Mullins, Gerard Catus, Kermit Rolison, Mike Benitez</t>
        </is>
      </c>
      <c r="Q1664" s="107" t="inlineStr">
        <is>
          <t>Carlos Saldanha</t>
        </is>
      </c>
      <c r="R1664" s="121" t="inlineStr">
        <is>
          <t>[{"Source": "Internet Movie Database", "Value": "5.7/10"}, {"Source": "Rotten Tomatoes", "Value": "29%"}, {"Source": "Metacritic", "Value": "34/100"}]</t>
        </is>
      </c>
      <c r="S1664" s="108" t="inlineStr">
        <is>
          <t>32,227,855</t>
        </is>
      </c>
      <c r="T1664" s="109" t="inlineStr">
        <is>
          <t>PG</t>
        </is>
      </c>
      <c r="U1664" s="110" t="inlineStr">
        <is>
          <t>90</t>
        </is>
      </c>
      <c r="V1664" s="82" t="inlineStr">
        <is>
          <t>{"link": "https://www.themoviedb.org/movie/826510-harold-and-the-purple-crayon/watch?locale=CA", "flatrate": [{"logo_path": "/pbpMk2JmcoNnQwx5JGpXngfoWtp.jpg", "provider_id": 8, "provider_name": "Netflix", "display_priority": 0}, {"logo_path": "/qcKfSyX4xkXESjHrkO8cZLRJkn6.jpg", "provider_id": 2604, "provider_name": "Crave Amazon Channel", "display_priority": 140}], "buy":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"/qR6FKvnPBx2O37FDg8PNM7efwF3.jpg", "provider_id": 10, "provider_name": "Amazon Video", "display_priority": 56}], "rent":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"/yFGu4sSzwUMfhwmSsZgez8QhaVl.jpg", "provider_id": 331, "provider_name": "FlixFling", "display_priority": 28}, {"logo_path": "/qR6FKvnPBx2O37FDg8PNM7efwF3.jpg", "provider_id": 10, "provider_name": "Amazon Video", "display_priority": 56}, {"logo_path": "/vLZKlXUNDcZR7ilvfY9Wr9k80FZ.jpg", "provider_id": 538, "provider_name": "Plex", "display_priority": 81}]}</t>
        </is>
      </c>
      <c r="W1664" s="111" t="inlineStr">
        <is>
          <t>40,000,000</t>
        </is>
      </c>
      <c r="X1664" s="35" t="n">
        <v>826510</v>
      </c>
      <c r="Y1664" s="35" t="inlineStr">
        <is>
          <t>[927254, 585245, 592983, 20694, 1319969, 522478, 560052, 13682, 832502, 23903, 27653, 170687, 774741, 1059264, 420814, 25475, 72972, 410113, 400157, 381719]</t>
        </is>
      </c>
      <c r="Z1664" s="35" t="inlineStr">
        <is>
          <t>29%</t>
        </is>
      </c>
      <c r="AA1664" s="35" t="inlineStr">
        <is>
          <t>5.7/10</t>
        </is>
      </c>
      <c r="AB1664" s="35" t="inlineStr">
        <is>
          <t>34/100</t>
        </is>
      </c>
      <c r="AC1664" s="35" t="inlineStr">
        <is>
          <t>https://www.youtube.com/embed/-itXhXgatsI</t>
        </is>
      </c>
      <c r="AD1664" s="98" t="inlineStr">
        <is>
          <t>US</t>
        </is>
      </c>
      <c r="AE1664" s="98" t="n">
        <v>1732256445415</v>
      </c>
    </row>
    <row r="1665" ht="14.25" customHeight="1" s="169">
      <c r="A1665" s="93" t="inlineStr">
        <is>
          <t>The Dukes of Hazzard</t>
        </is>
      </c>
      <c r="B1665" s="94" t="n">
        <v>15</v>
      </c>
      <c r="C1665" s="131" t="n"/>
      <c r="D1665" s="132" t="n"/>
      <c r="E1665" s="95" t="inlineStr">
        <is>
          <t>Comedy</t>
        </is>
      </c>
      <c r="F1665" s="117" t="n"/>
      <c r="G1665" s="31" t="n"/>
      <c r="H1665" s="32" t="n"/>
      <c r="I1665" s="96" t="inlineStr">
        <is>
          <t>Warner Bros.</t>
        </is>
      </c>
      <c r="J1665" s="97" t="n">
        <v>2005</v>
      </c>
      <c r="K1665" s="35">
        <f>ROW(K1665)-1</f>
        <v/>
      </c>
      <c r="L1665" s="98" t="b">
        <v>0</v>
      </c>
      <c r="M1665" s="99" t="inlineStr">
        <is>
          <t>Largely not funny, other than a few moments. The movie is 60% car chase, and none of them are exciting. The plot is a complete non-factor. Johnny Knoxville is terrible. Overall just a boring watch with moments of annoying deep southern ideologies.</t>
        </is>
      </c>
      <c r="N1665" s="63" t="inlineStr">
        <is>
          <t>Cousins, Bo and Luke Duke, with the help of their eye-catching cousin, Daisy and moonshine-running Uncle Jesse, try and save the family farm from being destroyed by Hazzard County's corrupt commissioner, Boss Hogg. Their efforts constantly find the 'Duke Boys' eluding authorities in 'The General Lee', their 1969 orange Dodge Charger that keeps them one step ahead of the dimwitted antics of the small southern town's Sheriff, Roscoe P. Coltrane.</t>
        </is>
      </c>
      <c r="O1665" s="64" t="inlineStr">
        <is>
          <t>https://image.tmdb.org/t/p/w500/o5pKtw26jEk7zX2446gPVbTNrFb.jpg</t>
        </is>
      </c>
      <c r="P1665" s="65" t="inlineStr">
        <is>
          <t>Johnny Knoxville, Seann William Scott, Jessica Simpson, Willie Nelson, Burt Reynolds, M.C. Gainey, James Roday Rodriguez, David Koechner, Michael Weston, Nikki Griffin, Alice Greczyn, Joe Don Baker, Lynda Carter, Kevin Heffernan, Steve Lemme, Michael Roof, Jack Polick, Jacqui Maxwell, Charlie Finn, Therial 'Houseman' DeClouet, Jim Cody Williams, Wayne Douglas Morgan, Junior Brown, Tobi Gadison, Andrew Prine, David Leitch, Christina Dare, Jay Chandrasekhar, Erik Stolhanske, A.J. Foyt IV, Dolan Wilson, Heather Hemmens, Mitch Braswell, Rusty Tennant</t>
        </is>
      </c>
      <c r="Q1665" s="66" t="inlineStr">
        <is>
          <t>Jay Chandrasekhar</t>
        </is>
      </c>
      <c r="R1665" s="62" t="inlineStr">
        <is>
          <t>[{"Source": "Internet Movie Database", "Value": "5.1/10"}, {"Source": "Rotten Tomatoes", "Value": "14%"}, {"Source": "Metacritic", "Value": "33/100"}]</t>
        </is>
      </c>
      <c r="S1665" s="67" t="inlineStr">
        <is>
          <t>110,803,676</t>
        </is>
      </c>
      <c r="T1665" s="68" t="inlineStr">
        <is>
          <t>Not Rated</t>
        </is>
      </c>
      <c r="U1665" s="69" t="inlineStr">
        <is>
          <t>104</t>
        </is>
      </c>
      <c r="V1665" s="45" t="inlineStr">
        <is>
          <t>{"link": "https://www.themoviedb.org/movie/6519-the-dukes-of-hazzard/watch?locale=CA", "rent":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"buy":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t>
        </is>
      </c>
      <c r="W1665" s="70" t="inlineStr">
        <is>
          <t>50,000,000</t>
        </is>
      </c>
      <c r="X1665" s="35" t="n">
        <v>6519</v>
      </c>
      <c r="Y1665" s="35" t="inlineStr">
        <is>
          <t>[19580, 1084577, 1002315, 13612, 1013860, 1151334, 828898, 11967, 13063, 42531, 6978, 616446, 12719, 507244, 13154, 339095, 2171, 76640, 325173, 1106289]</t>
        </is>
      </c>
      <c r="Z1665" s="35" t="inlineStr">
        <is>
          <t>14%</t>
        </is>
      </c>
      <c r="AA1665" s="35" t="inlineStr">
        <is>
          <t>5.1/10</t>
        </is>
      </c>
      <c r="AB1665" s="35" t="inlineStr">
        <is>
          <t>33/100</t>
        </is>
      </c>
      <c r="AC1665" s="100" t="inlineStr">
        <is>
          <t>https://www.youtube.com/embed/lJzWkSmeMaY</t>
        </is>
      </c>
      <c r="AD1665" s="98" t="inlineStr">
        <is>
          <t>US</t>
        </is>
      </c>
      <c r="AE1665" s="98" t="n">
        <v>1731215633548</v>
      </c>
    </row>
    <row r="1666" ht="14.25" customHeight="1" s="169">
      <c r="A1666" s="93" t="inlineStr">
        <is>
          <t>The Kissing Booth</t>
        </is>
      </c>
      <c r="B1666" s="94" t="n">
        <v>15</v>
      </c>
      <c r="C1666" s="131" t="inlineStr">
        <is>
          <t>The Kissing Booth</t>
        </is>
      </c>
      <c r="D1666" s="132" t="n"/>
      <c r="E1666" s="95" t="inlineStr">
        <is>
          <t>RomCom</t>
        </is>
      </c>
      <c r="F1666" s="117" t="n"/>
      <c r="G1666" s="31" t="n"/>
      <c r="H1666" s="32" t="inlineStr">
        <is>
          <t>Netflix</t>
        </is>
      </c>
      <c r="I1666" s="96" t="inlineStr">
        <is>
          <t>Netflix</t>
        </is>
      </c>
      <c r="J1666" s="97" t="n">
        <v>2018</v>
      </c>
      <c r="K1666" s="35">
        <f>ROW(K1666)-1</f>
        <v/>
      </c>
      <c r="L1666" s="98" t="b">
        <v>0</v>
      </c>
      <c r="M1666" s="99" t="n"/>
      <c r="N1666" s="49" t="inlineStr">
        <is>
          <t>When teenager Elle's first kiss leads to a forbidden romance with the hottest boy in high school, she risks her relationship with her best friend.</t>
        </is>
      </c>
      <c r="O1666" s="50" t="inlineStr">
        <is>
          <t>https://image.tmdb.org/t/p/w500/7Dktk2ST6aL8h9Oe5rpk903VLhx.jpg</t>
        </is>
      </c>
      <c r="P1666" s="51" t="inlineStr">
        <is>
          <t>Joey King, Joel Courtney, Jacob Elordi, Molly Ringwald, Stephen Jennings, Carson White, Meganne Young, Frances Sholto-Douglas, Nathan Lynn, Byron Langley, D. David Morin, Dan Elijah Rudin, Jessica Sutton, Michelle Allen, Joshua Daniel Eady, Judd Krok, Chase Dallas, Celina Caroto, Ben Lillie, Megan du Plessis, Caitlyn de Abrue, Juliet Blacher, Morné Visser, Hilton Pelser, Zandile Madliwa, Bianca Bosch, Trent Rowe, Chloe Williams, Sanda Shandu, Waldemar Schultz, Evan Hengst, Robbie Tucker, Jesse Rowan-Goldberg, Lincoln Pearson, Michael Miccoli</t>
        </is>
      </c>
      <c r="Q1666" s="52" t="inlineStr">
        <is>
          <t>Vince Marcello</t>
        </is>
      </c>
      <c r="R1666" s="62" t="inlineStr">
        <is>
          <t>[{"Source": "Internet Movie Database", "Value": "5.9/10"}, {"Source": "Rotten Tomatoes", "Value": "17%"}]</t>
        </is>
      </c>
      <c r="S1666" s="54" t="inlineStr">
        <is>
          <t>0</t>
        </is>
      </c>
      <c r="T1666" s="55" t="inlineStr">
        <is>
          <t>TV-14</t>
        </is>
      </c>
      <c r="U1666" s="56" t="inlineStr">
        <is>
          <t>105</t>
        </is>
      </c>
      <c r="V1666" s="57" t="inlineStr">
        <is>
          <t>{"link": "https://www.themoviedb.org/movie/454983-the-kissing-booth/watch?locale=CA", "flatrate": [{"logo_path": "/pbpMk2JmcoNnQwx5JGpXngfoWtp.jpg", "provider_id": 8, "provider_name": "Netflix", "display_priority": 0}, {"logo_path": "/dpR8r13zWDeUR0QkzWidrdMxa56.jpg", "provider_id": 1796, "provider_name": "Netflix Standard with Ads", "display_priority": 93}]}</t>
        </is>
      </c>
      <c r="W1666" s="58" t="inlineStr">
        <is>
          <t>0</t>
        </is>
      </c>
      <c r="X1666" s="35" t="n">
        <v>454983</v>
      </c>
      <c r="Y1666" s="35" t="inlineStr">
        <is>
          <t>[957119, 727745, 543540, 272693, 583083, 1433842, 15143, 1073170, 9293, 37725, 9785, 14750, 466282, 413417, 627103, 465136, 612706, 537406, 399218, 25199]</t>
        </is>
      </c>
      <c r="Z1666" s="35" t="inlineStr">
        <is>
          <t>17%</t>
        </is>
      </c>
      <c r="AA1666" s="35" t="inlineStr">
        <is>
          <t>5.9/10</t>
        </is>
      </c>
      <c r="AB1666" s="35" t="inlineStr">
        <is>
          <t>N/A</t>
        </is>
      </c>
      <c r="AC1666" s="35" t="inlineStr">
        <is>
          <t>https://www.youtube.com/embed/7bfS6seiLhk</t>
        </is>
      </c>
      <c r="AD1666" s="98" t="inlineStr">
        <is>
          <t>GB</t>
        </is>
      </c>
      <c r="AE1666" s="98" t="n">
        <v>1731215633548</v>
      </c>
    </row>
    <row r="1667" ht="14.25" customHeight="1" s="169">
      <c r="A1667" s="93" t="inlineStr">
        <is>
          <t>Batman Forever</t>
        </is>
      </c>
      <c r="B1667" s="94" t="n">
        <v>15</v>
      </c>
      <c r="C1667" s="131" t="inlineStr">
        <is>
          <t>DC</t>
        </is>
      </c>
      <c r="D1667" s="132" t="inlineStr">
        <is>
          <t>Batman</t>
        </is>
      </c>
      <c r="E1667" s="95" t="inlineStr">
        <is>
          <t>Comic Book</t>
        </is>
      </c>
      <c r="F1667" s="117" t="n"/>
      <c r="G1667" s="31" t="inlineStr">
        <is>
          <t>Halloween</t>
        </is>
      </c>
      <c r="H1667" s="32" t="n"/>
      <c r="I1667" s="96" t="inlineStr">
        <is>
          <t>Warner Bros.</t>
        </is>
      </c>
      <c r="J1667" s="97" t="n">
        <v>1995</v>
      </c>
      <c r="K1667" s="35">
        <f>ROW(K1667)-1</f>
        <v/>
      </c>
      <c r="L1667" s="98" t="b">
        <v>0</v>
      </c>
      <c r="M1667" s="99" t="n"/>
      <c r="N1667" s="37" t="inlineStr">
        <is>
          <t>Batman faces off against two foes: the schizophrenic, horribly scarred former District Attorney Harvey Dent, aka Two-Face, and the Riddler, a disgruntled ex-Wayne Enterprises inventor seeking revenge against his former employer by unleashing his brain-sucking weapon on Gotham City's residents. As the caped crusader also copes with tortured memories of his parents' murder, he has a new romance, with psychologist Chase Meridian.</t>
        </is>
      </c>
      <c r="O1667" s="38" t="inlineStr">
        <is>
          <t>https://image.tmdb.org/t/p/w500/mzzNBVwTiiY94xAXDMWJpNPW2US.jpg</t>
        </is>
      </c>
      <c r="P1667" s="39" t="inlineStr">
        <is>
          <t>Val Kilmer, Tommy Lee Jones, Jim Carrey, Nicole Kidman, Chris O'Donnell, Michael Gough, Pat Hingle, Drew Barrymore, Debi Mazar, René Auberjonois, Joe Grifasi, Elizabeth Sanders, Philip Moon, Jessica Tuck, Dennis Paladino, Kimberly Scott, Michael Paul Chan, Jon Favreau, Greg Lauren, Ramsey Ellis, Michael Scranton, Eileen Seeley, David U. Hodges, Jack Betts, Tim Jackson, Daniel Reichert, Glory Fioramonti, Larry A. Lee, Bruce Roberts, George Wallace, Bob Zmuda, Rebecca Budig, Don Wilson, Sydney D. Minckler, Maxine Jones, Terry Ellis, Cindy Herron, Dawn Robinson, Gary Kasper, Amanda Trees, Andrea Fletcher, Ria Coyne, Jed Curtis, William Mesnik, Marga Gómez, Kelly Vaughn, John Fink, Noby Arden, Marlene Bologna, Danny Castle, Troy S. Wolfe, Christopher Caso, Gary Clayton, Oscar Dillon, Keith Graham, Kevin Grevioux, Mark Hicks, Corey Jordan, Randy Lamb, Maurice Lamont, Sidney S. Liufau, Brad Martin, Deron McBee, Mario Mugavero, Joey Nelson, Jim Palmer, Robert Powell, Peewee Piemonte, Peter Radon, François Rodrigue, Joe Sabatino, Mike Sabatino, Ofer Samra, Matt Sigloch, Mike Smith, Kimberly Auslander, Ed Begley Jr., George Cheung, Erik Cord, Scott Cranford, Michael Dane, Gunnel Eriksson, Holiday Freeman, Nancy Gassner-Clayton, Mitch Gaylord, Timothy Guest, Jenny Inge Devaney, Bob Kane, Joe Kent, Patrick Leahy, Susan Lewis, Marshall Dancing Elk Lucas, Gorja Max, Bob McGovern, Ve Neill, Velvet Rhodes, Dana Walsh, Harry Williams Jr., Ilona Wilson, Sako Mako</t>
        </is>
      </c>
      <c r="Q1667" s="40" t="inlineStr">
        <is>
          <t>Joel Schumacher</t>
        </is>
      </c>
      <c r="R1667" s="41" t="inlineStr">
        <is>
          <t>[{"Source": "Internet Movie Database", "Value": "5.5/10"}, {"Source": "Rotten Tomatoes", "Value": "41%"}, {"Source": "Metacritic", "Value": "54/100"}]</t>
        </is>
      </c>
      <c r="S1667" s="42" t="inlineStr">
        <is>
          <t>336,529,144</t>
        </is>
      </c>
      <c r="T1667" s="43" t="inlineStr">
        <is>
          <t>PG-13</t>
        </is>
      </c>
      <c r="U1667" s="44" t="inlineStr">
        <is>
          <t>121</t>
        </is>
      </c>
      <c r="V1667" s="45" t="inlineStr">
        <is>
          <t>{"link": "https://www.themoviedb.org/movie/414-batman-forever/watch?locale=CA", "rent": [{"logo_path": "/SPnB1qiCkYfirS2it3hZORwGVn.jpg", "provider_id": 2, "provider_name": "Apple TV Store", "display_priority": 6}, {"logo_path": "/4bIKO5tqPgko0135wL9GhMsb1wv.jpg", "provider_id": 140, "provider_name": "CosmoGo", "display_priority": 18}, {"logo_path": "/qR6FKvnPBx2O37FDg8PNM7efwF3.jpg", "provider_id": 10, "provider_name": "Amazon Video", "display_priority": 56}, {"logo_path": "/vLZKlXUNDcZR7ilvfY9Wr9k80FZ.jpg", "provider_id": 538, "provider_name": "Plex", "display_priority": 81}], "buy": [{"logo_path": "/SPnB1qiCkYfirS2it3hZORwGVn.jpg", "provider_id": 2, "provider_name": "Apple TV Store", "display_priority": 6}, {"logo_path": "/4bIKO5tqPgko0135wL9GhMsb1wv.jpg", "provider_id": 140, "provider_name": "CosmoGo", "display_priority": 18}, {"logo_path": "/qR6FKvnPBx2O37FDg8PNM7efwF3.jpg", "provider_id": 10, "provider_name": "Amazon Video", "display_priority": 56}], "flatrate": [{"logo_path": "/ewOptMVIYcOadMGGJz8DJueH2bH.jpg", "provider_id": 230, "provider_name": "Crave", "display_priority": 5}, {"logo_path": "/esiLBRzDUwodjfN8gA4qj7l3ZF7.jpg", "provider_id": 1794, "provider_name": "Starz Amazon Channel", "display_priority": 92}, {"logo_path": "/qcKfSyX4xkXESjHrkO8cZLRJkn6.jpg", "provider_id": 2604, "provider_name": "Crave Amazon Channel", "display_priority": 140}]}</t>
        </is>
      </c>
      <c r="W1667" s="46" t="inlineStr">
        <is>
          <t>100,000,000</t>
        </is>
      </c>
      <c r="X1667" s="35" t="n">
        <v>414</v>
      </c>
      <c r="Y1667" s="35" t="inlineStr">
        <is>
          <t>[21683, 242643, 408648, 537056, 155, 268, 464882, 414906, 272, 44004, 49026, 327418, 450465, 40662, 364, 10833, 411802, 854467, 14590, 16148]</t>
        </is>
      </c>
      <c r="Z1667" s="35" t="inlineStr">
        <is>
          <t>41%</t>
        </is>
      </c>
      <c r="AA1667" s="35" t="inlineStr">
        <is>
          <t>5.5/10</t>
        </is>
      </c>
      <c r="AB1667" s="35" t="inlineStr">
        <is>
          <t>54/100</t>
        </is>
      </c>
      <c r="AC1667" s="35" t="inlineStr">
        <is>
          <t>https://www.youtube.com/embed/suOgRZflPtk</t>
        </is>
      </c>
      <c r="AD1667" s="98" t="inlineStr">
        <is>
          <t>US</t>
        </is>
      </c>
      <c r="AE1667" s="98" t="n">
        <v>1731215633548</v>
      </c>
    </row>
    <row r="1668" ht="14.25" customHeight="1" s="169">
      <c r="A1668" s="93" t="inlineStr">
        <is>
          <t>Movie 43</t>
        </is>
      </c>
      <c r="B1668" s="94" t="n">
        <v>15</v>
      </c>
      <c r="C1668" s="131" t="n"/>
      <c r="D1668" s="132" t="n"/>
      <c r="E1668" s="95" t="inlineStr">
        <is>
          <t>Comedy</t>
        </is>
      </c>
      <c r="F1668" s="117" t="n"/>
      <c r="G1668" s="31" t="n"/>
      <c r="H1668" s="32" t="n"/>
      <c r="I1668" s="96" t="inlineStr">
        <is>
          <t>Relativity Media</t>
        </is>
      </c>
      <c r="J1668" s="97" t="n">
        <v>2013</v>
      </c>
      <c r="K1668" s="35">
        <f>ROW(K1668)-1</f>
        <v/>
      </c>
      <c r="L1668" s="98" t="b">
        <v>0</v>
      </c>
      <c r="M1668" s="99" t="n"/>
      <c r="N1668" s="37" t="inlineStr">
        <is>
          <t>A series of interconnected short films are the backdrop for a maniac screenwriter who pitches insane storylines featuring some of Hollywood's biggest and brightest.  In some countries, like the United Kingdom and the Netherlands, the structure differs. Instead of a pitch, the films are connected by a group of three teenagers searching for the most banned film in the world, Movie 43, which will ultimately lead to the destruction of civilization.</t>
        </is>
      </c>
      <c r="O1668" s="38" t="inlineStr">
        <is>
          <t>https://image.tmdb.org/t/p/w500/uYa06GxHsCsELx9vOQ11vsT0Aa6.jpg</t>
        </is>
      </c>
      <c r="P1668" s="39" t="inlineStr">
        <is>
          <t>Dennis Quaid, Greg Kinnear, Hugh Jackman, Kate Winslet, Jeremy Allen White, Liev Schreiber, Naomi Watts, Anna Faris, Chris Pratt, Kieran Culkin, Emma Stone, Richard Gere, Kate Bosworth, Justin Long, Jason Sudeikis, Uma Thurman, Bobby Cannavale, Kristen Bell, John Hodgman, Leslie Bibb, Will Carlough, Katrina Bowden, Phil Crowley, Christopher Mintz-Plasse, Chloë Grace Moretz, Patrick Warburton, Jimmy Bennett, Matt Walsh, Gerard Butler, Johnny Knoxville, Seann William Scott, Halle Berry, Stephen Merchant, Terrence Howard, Elizabeth Banks, Josh Duhamel, Common, Charlie Saxton, Will Sasso, Odessa Rae, Seth MacFarlane, Mike Meldman, Julie Claire, Katie Finneran, Roy Jenkins, Rocky Russo, Anna Madigan, Alex Cranmer, Julie Ann Emery, Austin Cope, JB Smoove, Jarrad Paul, Maria Arcé, Aaron LaPlante, Arthur French, Brooke Davis, Josh Shuman, Cathy Cliften, Cherina Monteniques Scott, Jack McBrayer, Aasif Mandvi, Zach Lasry, Darby Lynn Totten, Marc Ambrose, Ed Blythe, Olivia Roberts Payne, Monique Delee, Julie McNiven, Jaron Henrie-McCrea, Sebastian Banes, Severyn Banes, Rightor Doyle, Raven Burnett, Montana Byrne, Jarrett Carter, Phillip Michaels, Coleen Hoffman, Elbe Van Der Merwe, Esti Ginzburg, Sayed Badreya, Snooki, Caryl Lippman West, Ricki Lander, Paloma Felisberto Bilson, Jasper Grey, Benny Harris, Zen Gesner, Aaron Jennings, Jared Dudley, Corey Wayne Brewer, Larry Eugene Sanders II, Jay Ellis, Brian Flaccus, Brett Davern, Evan Dumouchel, Sean A. Rosales, Logan Holladay, Mandy Kowalski, Eric Stuart, Emily Alyn Lind, Michelle Gunn, Christina Linhardt</t>
        </is>
      </c>
      <c r="Q1668" s="40" t="inlineStr">
        <is>
          <t>Steven Brill, Elizabeth Banks, Steve Carr, James Duffy, Griffin Dunne, Peter Farrelly, Patrik Forsberg, James Gunn, Brett Ratner, Will Graham, Jonathan van Tulleken, Rusty Cundieff</t>
        </is>
      </c>
      <c r="R1668" s="41" t="inlineStr">
        <is>
          <t>[{"Source": "Internet Movie Database", "Value": "4.4/10"}, {"Source": "Rotten Tomatoes", "Value": "5%"}, {"Source": "Metacritic", "Value": "18/100"}]</t>
        </is>
      </c>
      <c r="S1668" s="42" t="inlineStr">
        <is>
          <t>32,443,111</t>
        </is>
      </c>
      <c r="T1668" s="43" t="inlineStr">
        <is>
          <t>R</t>
        </is>
      </c>
      <c r="U1668" s="44" t="inlineStr">
        <is>
          <t>98</t>
        </is>
      </c>
      <c r="V1668" s="45" t="inlineStr">
        <is>
          <t>{"link": "https://www.themoviedb.org/movie/87818-movie-43/watch?locale=CA", "ads": [{"logo_path": "/zLYr7OPvpskMA4S79E3vlCi71iC.jpg", "provider_id": 73, "provider_name": "Tubi TV", "display_priority": 19}, {"logo_path": "/xoFyQOXR3qINRsdnCQyd7jGx8Wo.jpg", "provider_id": 326, "provider_name": "CTV", "display_priority": 43}], "buy": [{"logo_path": "/SPnB1qiCkYfirS2it3hZORwGVn.jpg", "provider_id": 2, "provider_name": "Apple TV Store", "display_priority": 6}, {"logo_path": "/4bIKO5tqPgko0135wL9GhMsb1wv.jpg", "provider_id": 140, "provider_name": "CosmoGo", "display_priority": 18}], "rent": [{"logo_path": "/SPnB1qiCkYfirS2it3hZORwGVn.jpg", "provider_id": 2, "provider_name": "Apple TV Store", "display_priority": 6}, {"logo_path": "/4bIKO5tqPgko0135wL9GhMsb1wv.jpg", "provider_id": 140, "provider_name": "CosmoGo", "display_priority": 18}], "free": [{"logo_path": "/ewOptMVIYcOadMGGJz8DJueH2bH.jpg", "provider_id": 230, "provider_name": "Crave", "display_priority": 5}]}</t>
        </is>
      </c>
      <c r="W1668" s="46" t="inlineStr">
        <is>
          <t>6,000,000</t>
        </is>
      </c>
      <c r="X1668" s="35" t="n">
        <v>87818</v>
      </c>
      <c r="Y1668" s="35" t="inlineStr">
        <is>
          <t>[20306, 104859, 5709, 15276, 24804, 7446, 42600, 14195, 4543, 11397, 17320, 20860, 9285, 503619, 4247, 27088, 653528, 933738, 814776, 8386]</t>
        </is>
      </c>
      <c r="Z1668" s="35" t="inlineStr">
        <is>
          <t>5%</t>
        </is>
      </c>
      <c r="AA1668" s="35" t="inlineStr">
        <is>
          <t>4.4/10</t>
        </is>
      </c>
      <c r="AB1668" s="35" t="inlineStr">
        <is>
          <t>18/100</t>
        </is>
      </c>
      <c r="AC1668" s="35" t="inlineStr">
        <is>
          <t>https://www.youtube.com/embed/RrvFBjsglA4</t>
        </is>
      </c>
      <c r="AD1668" s="98" t="inlineStr">
        <is>
          <t>US</t>
        </is>
      </c>
      <c r="AE1668" s="98" t="n">
        <v>1731215633548</v>
      </c>
    </row>
    <row r="1669" ht="14.25" customHeight="1" s="169">
      <c r="A1669" s="93" t="inlineStr">
        <is>
          <t>Scary Movie 4</t>
        </is>
      </c>
      <c r="B1669" s="94" t="n">
        <v>15</v>
      </c>
      <c r="C1669" s="131" t="inlineStr">
        <is>
          <t>Scary Movie</t>
        </is>
      </c>
      <c r="D1669" s="132" t="n"/>
      <c r="E1669" s="95" t="inlineStr">
        <is>
          <t>Comedy</t>
        </is>
      </c>
      <c r="F1669" s="117" t="inlineStr">
        <is>
          <t>Parody</t>
        </is>
      </c>
      <c r="G1669" s="31" t="n"/>
      <c r="H1669" s="32" t="n"/>
      <c r="I1669" s="96" t="inlineStr">
        <is>
          <t>Lantern Entertainment</t>
        </is>
      </c>
      <c r="J1669" s="97" t="n">
        <v>2006</v>
      </c>
      <c r="K1669" s="35">
        <f>ROW(K1669)-1</f>
        <v/>
      </c>
      <c r="L1669" s="98" t="b">
        <v>0</v>
      </c>
      <c r="M1669" s="99" t="n"/>
      <c r="N1669" s="37" t="inlineStr">
        <is>
          <t>Cindy finds out the house she lives in is haunted by a little boy and goes on a quest to find out who killed him and why. Also, Alien "Tr-iPods" are invading the world and she has to uncover the secret in order to stop them.</t>
        </is>
      </c>
      <c r="O1669" s="38" t="inlineStr">
        <is>
          <t>https://image.tmdb.org/t/p/w500/vL03Mk1ES5uo1ZdXovz6NtgsbSb.jpg</t>
        </is>
      </c>
      <c r="P1669" s="39" t="inlineStr">
        <is>
          <t>Anna Faris, Regina Hall, Craig Bierko, Bill Pullman, Anthony Anderson, Leslie Nielsen, Molly Shannon, Michael Madsen, Chris Elliott, Carmen Electra, Shaquille O'Neal, Phil McGraw, Cloris Leachman, Conchita Campbell, Beau Mirchoff, Kevin Hart, DeRay Davis, Simon Rex, YoungBloodZ, Bryan Callen, Alonzo Bodden, Dave Attell, Holly Madison, Bridget Marquardt, Kendra Wilkinson, Drew Mikuska, Chingy, Fabolous, Lil Jon, Henry Mah, Garrett Masuda, John Reardon, Campbell Lane, Catherine Barroll, Anna Ferguson, Sean Allan, Ralph Alderman, Brad Sihvon, Dave Leach, Andrew McNee, Tomoko Sato, Edward Moss, Dru Williams, Debra Wilson, Laura Dash, David Mylrea, Craig Mazin, David Zucker, Michael McDonald, Champagne Powell, Steve Archer, Tim Henry, Alex Bruhanski, Doug Abrahams, Blaine Anderson, Dale Wolfe, Ann Warn Pegg, Jess McLeod, David MacKay, Tony Ali, Jana Mitsoula, Sharon Simms, Mark Burgess, Wes Taylor, Gwenda Lorenzetti, Brenda McDonald, Tim O'Halloran, Darren Rizzolo, Adam Cannel, Sadie Decoste, Michelle Grigor, Leandro Iddrisu, Justin Callan, Yan-Kay Crystal Lowe, Christie Laing, Angelique Naude, Dexter Bell, Beverley Breuer, Scott Barratt, Barry W. Levy, Darryl Scheelar, Rorelee Tio, Steve Kiziak, Link Baker, Kimberley Buchanan, Kathryn Dobbs, Tony Morelli, Tina Hosford, Elisa King, Andrea Morrow, Monica Dillon, Sarah Edmondson, Kwesi Ameyaw, Ted Friend, Daniel Bruce, Chic Gibson, Robbie Segulam, Nimet Kanji, Gabriela Cerecero, Michael Ikeda, Mina E. Mina, Ahmad Sharmrou, Steadwick D'Penha, Gregory Bennett, Uget Ebony, George Grove, Charlie Sheen, James Earl Jones, Patrice O'Neal, Chris Williams, Mashiah Vaughn-Hulbert, Kimani Ray Smith, Yaroslav Poverlo, Amber Borycki</t>
        </is>
      </c>
      <c r="Q1669" s="40" t="inlineStr">
        <is>
          <t>David Zucker</t>
        </is>
      </c>
      <c r="R1669" s="41" t="inlineStr">
        <is>
          <t>[{"Source": "Internet Movie Database", "Value": "5.1/10"}, {"Source": "Rotten Tomatoes", "Value": "34%"}, {"Source": "Metacritic", "Value": "40/100"}]</t>
        </is>
      </c>
      <c r="S1669" s="42" t="inlineStr">
        <is>
          <t>178,710,620</t>
        </is>
      </c>
      <c r="T1669" s="43" t="inlineStr">
        <is>
          <t>PG-13</t>
        </is>
      </c>
      <c r="U1669" s="44" t="inlineStr">
        <is>
          <t>83</t>
        </is>
      </c>
      <c r="V1669" s="45" t="inlineStr">
        <is>
          <t>{"link": "https://www.themoviedb.org/movie/4257-scary-movie-4/watch?locale=CA", "flatrate": [{"logo_path": "/pvske1MyAoymrs5bguRfVqYiM9a.jpg", "provider_id": 119, "provider_name": "Amazon Prime Video", "display_priority": 1}, {"logo_path": "/8aBqoNeGGr0oSA85iopgNZUOTOc.jpg", "provider_id": 2100, "provider_name": "Amazon Prime Video with Ads", "display_priority": 111}]}</t>
        </is>
      </c>
      <c r="W1669" s="46" t="inlineStr">
        <is>
          <t>40,000,000</t>
        </is>
      </c>
      <c r="X1669" s="35" t="n">
        <v>4257</v>
      </c>
      <c r="Y1669" s="35" t="inlineStr">
        <is>
          <t>[4256, 4248, 109414, 4247, 928344, 701387, 5709, 1280672, 16094, 653528, 11959, 1253971, 798286, 20239, 12535, 8337, 14542, 10607, 57214, 436969]</t>
        </is>
      </c>
      <c r="Z1669" s="35" t="inlineStr">
        <is>
          <t>34%</t>
        </is>
      </c>
      <c r="AA1669" s="35" t="inlineStr">
        <is>
          <t>5.1/10</t>
        </is>
      </c>
      <c r="AB1669" s="35" t="inlineStr">
        <is>
          <t>40/100</t>
        </is>
      </c>
      <c r="AC1669" s="35" t="inlineStr">
        <is>
          <t>https://www.youtube.com/embed/h0zAlXr1UOs</t>
        </is>
      </c>
      <c r="AD1669" s="98" t="inlineStr">
        <is>
          <t>US</t>
        </is>
      </c>
      <c r="AE1669" s="98" t="n">
        <v>1731215633548</v>
      </c>
    </row>
    <row r="1670" ht="14.25" customHeight="1" s="169">
      <c r="A1670" s="93" t="inlineStr">
        <is>
          <t>Jade</t>
        </is>
      </c>
      <c r="B1670" s="94" t="n">
        <v>15</v>
      </c>
      <c r="C1670" s="131" t="n"/>
      <c r="D1670" s="132" t="n"/>
      <c r="E1670" s="95" t="inlineStr">
        <is>
          <t>Mystery</t>
        </is>
      </c>
      <c r="F1670" s="117" t="inlineStr">
        <is>
          <t>Thriller</t>
        </is>
      </c>
      <c r="G1670" s="31" t="n"/>
      <c r="H1670" s="32" t="n"/>
      <c r="I1670" s="96" t="inlineStr">
        <is>
          <t>Paramount Pictures</t>
        </is>
      </c>
      <c r="J1670" s="97" t="n">
        <v>1995</v>
      </c>
      <c r="K1670" s="35">
        <f>ROW(K1670)-1</f>
        <v/>
      </c>
      <c r="L1670" s="98" t="b">
        <v>0</v>
      </c>
      <c r="M1670" s="99" t="n"/>
      <c r="N1670" s="49" t="inlineStr">
        <is>
          <t>When a prominent art dealer is found murdered, the man's death leads to an intriguing investigation steeped in sex, corruption and crime. District Attorney David Corelli gets assigned to the case and discovers that a key suspect is his ex-lover Katrina Gavin, a beautiful psychologist who has settled down with his old friend and peer. As Corelli gets deeper into the case, he uncovers dark secrets with far-reaching implications.</t>
        </is>
      </c>
      <c r="O1670" s="50" t="inlineStr">
        <is>
          <t>https://image.tmdb.org/t/p/w500/8KWiZKDYpAgh8n27lanvTuDquyX.jpg</t>
        </is>
      </c>
      <c r="P1670" s="51" t="inlineStr">
        <is>
          <t>David Caruso, Linda Fiorentino, Chazz Palminteri, Richard Crenna, Michael Biehn, Donna Murphy, Ken King, Holt McCallany, David Hunt, Angie Everhart, Kevin Tighe, Robin Thomas, Jay Jacobus, Victoria Smith, Drew Snyder, Bud Bostwick, Darryl Chan, Graham Cowley, Nellie Cravens, Ron Ulstad, Allen Gebhardt, Garrett Griffin, Julian Hill, Buddy Joe Hooker, Bobby Bass, Sandy Berumen, Dick Ziker, Arthur Johnson, Paul Schlotfeldt, Rene Charles LaPrevotte, John Anthony Loftus, Tom Walsh, Howard Weathersby, Kevin Whitfield, John Wyman, Mini Mehra, Nicholas Tarvid, Harold Morrison, William Piletic, Olimpia Saravia, Tina J. Spangler, Isaac Spivey, Kenneth Tigar, Bill Toliver, James Edward Veurink, Victor Wong, Ron Yuan, Peter Duchin</t>
        </is>
      </c>
      <c r="Q1670" s="52" t="inlineStr">
        <is>
          <t>William Friedkin</t>
        </is>
      </c>
      <c r="R1670" s="62" t="inlineStr">
        <is>
          <t>[{"Source": "Internet Movie Database", "Value": "5.3/10"}, {"Source": "Rotten Tomatoes", "Value": "18%"}, {"Source": "Metacritic", "Value": "33/100"}]</t>
        </is>
      </c>
      <c r="S1670" s="60" t="inlineStr">
        <is>
          <t>9,851,610</t>
        </is>
      </c>
      <c r="T1670" s="55" t="inlineStr">
        <is>
          <t>R</t>
        </is>
      </c>
      <c r="U1670" s="56" t="inlineStr">
        <is>
          <t>95</t>
        </is>
      </c>
      <c r="V1670" s="57" t="inlineStr">
        <is>
          <t>{"link": "https://www.themoviedb.org/movie/11863-jade/watch?locale=CA", "rent": [{"logo_path": "/SPnB1qiCkYfirS2it3hZORwGVn.jpg", "provider_id": 2, "provider_name": "Apple TV Store", "display_priority": 6}, {"logo_path": "/8z7rC8uIDaTM91X0ZfkRf04ydj2.jpg", "provider_id": 3, "provider_name": "Google Play Movies", "display_priority": 7}, {"logo_path": "/pTnn5JwWr4p3pG8H6VrpiQo7Vs0.jpg", "provider_id": 192, "provider_name": "YouTube", "display_priority": 33}, {"logo_path": "/qR6FKvnPBx2O37FDg8PNM7efwF3.jpg", "provider_id": 10, "provider_name": "Amazon Video", "display_priority": 56}], "buy": [{"logo_path": "/SPnB1qiCkYfirS2it3hZORwGVn.jpg", "provider_id": 2, "provider_name": "Apple TV Store", "display_priority": 6}, {"logo_path": "/8z7rC8uIDaTM91X0ZfkRf04ydj2.jpg", "provider_id": 3, "provider_name": "Google Play Movies", "display_priority": 7}, {"logo_path": "/pTnn5JwWr4p3pG8H6VrpiQo7Vs0.jpg", "provider_id": 192, "provider_name": "YouTube", "display_priority": 33}, {"logo_path": "/qR6FKvnPBx2O37FDg8PNM7efwF3.jpg", "provider_id": 10, "provider_name": "Amazon Video", "display_priority": 56}]}</t>
        </is>
      </c>
      <c r="W1670" s="61" t="inlineStr">
        <is>
          <t>50,000,000</t>
        </is>
      </c>
      <c r="X1670" s="35" t="n">
        <v>11863</v>
      </c>
      <c r="Y1670" s="35" t="inlineStr">
        <is>
          <t>[402, 1835, 8224, 63460, 976912, 11707, 281, 10002, 342165, 1029281, 40814, 1923, 916605, 1330421, 15720, 345, 174341, 27958, 2251, 1109406]</t>
        </is>
      </c>
      <c r="Z1670" s="35" t="inlineStr">
        <is>
          <t>18%</t>
        </is>
      </c>
      <c r="AA1670" s="35" t="inlineStr">
        <is>
          <t>5.3/10</t>
        </is>
      </c>
      <c r="AB1670" s="35" t="inlineStr">
        <is>
          <t>33/100</t>
        </is>
      </c>
      <c r="AC1670" s="35" t="inlineStr">
        <is>
          <t>https://www.youtube.com/embed/UHLNId3k-dQ</t>
        </is>
      </c>
      <c r="AD1670" s="98" t="inlineStr">
        <is>
          <t>US</t>
        </is>
      </c>
      <c r="AE1670" s="98" t="n">
        <v>1731215633548</v>
      </c>
    </row>
    <row r="1671" ht="14.25" customHeight="1" s="169">
      <c r="A1671" s="93" t="inlineStr">
        <is>
          <t>The Santa Clause 3: The Escape Clause</t>
        </is>
      </c>
      <c r="B1671" s="94" t="n">
        <v>15</v>
      </c>
      <c r="C1671" s="131" t="inlineStr">
        <is>
          <t>Disney Live Action</t>
        </is>
      </c>
      <c r="D1671" s="132" t="inlineStr">
        <is>
          <t>The Santa Clause</t>
        </is>
      </c>
      <c r="E1671" s="95" t="inlineStr">
        <is>
          <t>Comedy</t>
        </is>
      </c>
      <c r="F1671" s="117" t="inlineStr">
        <is>
          <t>Family</t>
        </is>
      </c>
      <c r="G1671" s="31" t="inlineStr">
        <is>
          <t>Christmas</t>
        </is>
      </c>
      <c r="H1671" s="32" t="n"/>
      <c r="I1671" s="96" t="inlineStr">
        <is>
          <t>Disney</t>
        </is>
      </c>
      <c r="J1671" s="97" t="n">
        <v>2006</v>
      </c>
      <c r="K1671" s="35">
        <f>ROW(K1671)-1</f>
        <v/>
      </c>
      <c r="L1671" s="98" t="b">
        <v>0</v>
      </c>
      <c r="M1671" s="99" t="inlineStr">
        <is>
          <t>Very reliant on physical comedy, as nearly all of the written lines are unfunny. Every character acts very irrationally and childlike at all times.</t>
        </is>
      </c>
      <c r="N1671" s="37" t="inlineStr">
        <is>
          <t>Now that Santa and Mrs. Claus have the North Pole running smoothly, the Counsel of Legendary Figures has called an emergency meeting on Christmas Eve! The evil Jack Frost has been making trouble, looking to take over the holiday! So he launches a plan to sabotage the toy factory and compel Scott to invoke the little-known Escape Clause and wish he'd never become Santa.</t>
        </is>
      </c>
      <c r="O1671" s="38" t="inlineStr">
        <is>
          <t>https://image.tmdb.org/t/p/w500/2aGtjBH3birXp5KvZgwr1fLZXsi.jpg</t>
        </is>
      </c>
      <c r="P1671" s="39" t="inlineStr">
        <is>
          <t>Tim Allen, Elizabeth Mitchell, Judge Reinhold, Wendy Crewson, Ann-Margret, Eric Lloyd, Spencer Breslin, Liliana Mumy, Alan Arkin, Martin Short, Abigail Breslin, Art LaFleur, Aisha Tyler, Kevin Pollak, Jay Thomas, Michael Dorn, Peter Boyle, Sammi Hanratty, Ridge Canipe, Kate Emerick, Madeline Carroll, Charlie Stewart, Alec Plotkin, Chantel Valdivieso, Zach Mills, Eric Plotkin, Tom Hornof, John Ross Bowie, Tim Dougherty, Darian Bryant, Cameron Monaghan, Ryan Heinke, Elizabeth Small, Andrew Vo, Tony Bustamante, Brittany Bhagia, Emily Blair, Alana Brady, Jordan Felix, Kristen Fukuto, Eshe Imani Gibbs, Alexis House-Gonsalves, Alexandria Kessinger, Caitlin Moravek, Kindra Reyling, Brittney Rippeon, Courtney Soren, Andrea Sweeney-Blanco, Olivia Eve Everhard, Andrew John Ferguson, Tabitha Grayston, Christopher Haskell, Julio Leal, Enn Reitel, Cameron Scher, Kara R. Stribling, Chase Wilmot, Arika Gluck</t>
        </is>
      </c>
      <c r="Q1671" s="40" t="inlineStr">
        <is>
          <t>Michael Lembeck</t>
        </is>
      </c>
      <c r="R1671" s="41" t="inlineStr">
        <is>
          <t>[{"Source": "Internet Movie Database", "Value": "4.9/10"}, {"Source": "Rotten Tomatoes", "Value": "17%"}, {"Source": "Metacritic", "Value": "32/100"}]</t>
        </is>
      </c>
      <c r="S1671" s="42" t="inlineStr">
        <is>
          <t>84,500,122</t>
        </is>
      </c>
      <c r="T1671" s="43" t="inlineStr">
        <is>
          <t>G</t>
        </is>
      </c>
      <c r="U1671" s="44" t="inlineStr">
        <is>
          <t>92</t>
        </is>
      </c>
      <c r="V1671" s="45" t="inlineStr">
        <is>
          <t>{"link": "https://www.themoviedb.org/movie/13767-the-santa-clause-3-the-escape-clause/watch?locale=CA", "flatrate": [{"logo_path": "/97yvRBw1GzX7fXprcF80er19ot.jpg", "provider_id": 337, "provider_name": "Disney Plus", "display_priority": 3}, {"logo_path": "/yFGu4sSzwUMfhwmSsZgez8QhaVl.jpg", "provider_id": 331, "provider_name": "FlixFling", "display_priority": 28}], "rent":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"/yFGu4sSzwUMfhwmSsZgez8QhaVl.jpg", "provider_id": 331, "provider_name": "FlixFling", "display_priority": 28}, {"logo_path": "/pTnn5JwWr4p3pG8H6VrpiQo7Vs0.jpg", "provider_id": 192, "provider_name": "YouTube", "display_priority": 33}, {"logo_path": "/qR6FKvnPBx2O37FDg8PNM7efwF3.jpg", "provider_id": 10, "provider_name": "Amazon Video", "display_priority": 56}], "buy":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"/yFGu4sSzwUMfhwmSsZgez8QhaVl.jpg", "provider_id": 331, "provider_name": "FlixFling", "display_priority": 28}, {"logo_path": "/pTnn5JwWr4p3pG8H6VrpiQo7Vs0.jpg", "provider_id": 192, "provider_name": "YouTube", "display_priority": 33}, {"logo_path": "/qR6FKvnPBx2O37FDg8PNM7efwF3.jpg", "provider_id": 10, "provider_name": "Amazon Video", "display_priority": 56}]}</t>
        </is>
      </c>
      <c r="W1671" s="46" t="inlineStr">
        <is>
          <t>12,000,000</t>
        </is>
      </c>
      <c r="X1671" s="35" t="n">
        <v>13767</v>
      </c>
      <c r="Y1671" s="35" t="inlineStr">
        <is>
          <t>[654028, 9279, 9021, 936059, 845781, 1045944, 250535, 10719, 454467, 527435, 645757, 372631, 26538, 15400, 1001884, 13764, 27190, 870358, 13382, 142308]</t>
        </is>
      </c>
      <c r="Z1671" s="35" t="inlineStr">
        <is>
          <t>17%</t>
        </is>
      </c>
      <c r="AA1671" s="35" t="inlineStr">
        <is>
          <t>4.9/10</t>
        </is>
      </c>
      <c r="AB1671" s="35" t="inlineStr">
        <is>
          <t>32/100</t>
        </is>
      </c>
      <c r="AC1671" s="35" t="inlineStr">
        <is>
          <t>https://www.youtube.com/embed/jpyBrTSUO5k</t>
        </is>
      </c>
      <c r="AD1671" s="98" t="inlineStr">
        <is>
          <t>US</t>
        </is>
      </c>
      <c r="AE1671" s="98" t="n">
        <v>1731215633548</v>
      </c>
    </row>
    <row r="1672" ht="14.25" customHeight="1" s="169">
      <c r="A1672" s="93" t="inlineStr">
        <is>
          <t>Pirates of the Caribbean: On Stranger Tides</t>
        </is>
      </c>
      <c r="B1672" s="94" t="n">
        <v>15</v>
      </c>
      <c r="C1672" s="131" t="inlineStr">
        <is>
          <t>Disney Live Action</t>
        </is>
      </c>
      <c r="D1672" s="132" t="inlineStr">
        <is>
          <t>Pirates of the Caribbean</t>
        </is>
      </c>
      <c r="E1672" s="95" t="inlineStr">
        <is>
          <t>Action</t>
        </is>
      </c>
      <c r="F1672" s="117" t="inlineStr">
        <is>
          <t>Adventure</t>
        </is>
      </c>
      <c r="G1672" s="31" t="n"/>
      <c r="H1672" s="32" t="n"/>
      <c r="I1672" s="96" t="inlineStr">
        <is>
          <t>Disney</t>
        </is>
      </c>
      <c r="J1672" s="97" t="n">
        <v>2011</v>
      </c>
      <c r="K1672" s="35">
        <f>ROW(K1672)-1</f>
        <v/>
      </c>
      <c r="L1672" s="98" t="b">
        <v>0</v>
      </c>
      <c r="M1672" s="99" t="inlineStr">
        <is>
          <t>The watered down remnants of the first (and, by extension, second and third) movies. Most of the positive aspects of this movie are ripped directly out of the first. The score is still iconic, and it get's your heart pumping most of the time it is played. The character of Jack Sparrow has become tired at this point. The magic of Jack in the first movie is that he was a lovable side character with wonderful improv from Johnny Depp. Now, he is being written as "quirky" and it comes off as annoying, with Depp simply going through the motions. It would be hard for anyone to not go through the motions, as the majority of the shots are so clearly shot on a sound stage somewhere. The story is boring and overextended. To stretch it into a nearly two-and-a-half hour movie, the story is a string of fetch quests, almost as if it is a bad video game. The characters need to get the thing, so they can get the other thing, then they can go to the place and do the thing. Not so interesting, is it? The movie looks expensive, but definitely not seamless. You can tell they used a ton of special effects, but being able to see them kind of defeats the purpose of special effects. The dialogue is very hard to understand, I know it's supposed to be "pirate talk", but often it seems the writers just jammed words with fake words and pretended it was a phrase. The cycle of captured, escape, fight, run away gets tired after the second time it happens… but don't worry, they'll get captured again later! It's boring to get through because it feels as if the writers were bored writing it.</t>
        </is>
      </c>
      <c r="N1672" s="49" t="inlineStr">
        <is>
          <t>When Jack crosses paths with a woman from his past, he's not sure if it's love...or if she's a ruthless con artist using him to find the fabled Fountain of Youth.</t>
        </is>
      </c>
      <c r="O1672" s="50" t="inlineStr">
        <is>
          <t>https://image.tmdb.org/t/p/w500/keGfSvCmYj7CvdRx36OdVrAEibE.jpg</t>
        </is>
      </c>
      <c r="P1672" s="51" t="inlineStr">
        <is>
          <t>Johnny Depp, Penélope Cruz, Geoffrey Rush, Ian McShane, Kevin McNally, Sam Claflin, Astrid Bergès-Frisbey, Stephen Graham, Keith Richards, Richard Griffiths, Greg Ellis, Damian O'Hare, Óscar Jaenada, Anton Lesser, Roger Allam, Judi Dench, Christopher Fairbank, Paul Bazely, Bronson Webb, Richard Thomson, Yuki Matsuzaki, Robbie Kay, Steve Evets, Ian Mercer, Deobia Oparei, Gemma Ward, Sebastian Armesto, Juan Carlos Vellido, Tristan Laurence Perez, Norberto Morán, Gerard Monaco, Tyrone Lopez, Luke Roberts, Daniel Ings, Emilia Jones, Patrick Kennedy, Jody Halse, Clifford Rose, Paul Hunter, Jorgelina Guadalupe Airaldi, Brea Berrett, Toni Busker, Sanya Hughes, Daphne Joy, Antoinette Kalaj, Derek Mears, Danny Le Boyer, Kitt Barrie, Steve Morphew, Alan J. Utley-Moore, Fileena Bahris, Gintare Beinoraviciute, Nicola Bertram, Andrew Crayford, Jason Curle, Kristofer Dayne, Nichola Fynn, Sean Francis George, Bobby Holland Hanton, Randy Herman, Harley Jay, Aaron King, Jeremy King, Matt Lasky, LeJon Stewart, Teresa Mahoney, Edward Mitchell, Kelly Mumme, Salomon Passariello, Siegfried Peters, David Pinkus, Jean Pierre Prats, Steve Saunders, Santi Scinelli, Kristen StephensonPino, Richard Stoker, Robert Stone, Sean Talo, Harvey Walsh, Loretta Walsh, Hannah Walters, Claira Watson Parr, Chuck Williams, Tamayo Perry, John Snowden</t>
        </is>
      </c>
      <c r="Q1672" s="52" t="inlineStr">
        <is>
          <t>Rob Marshall</t>
        </is>
      </c>
      <c r="R1672" s="62" t="inlineStr">
        <is>
          <t>[{"Source": "Internet Movie Database", "Value": "6.6/10"}, {"Source": "Rotten Tomatoes", "Value": "32%"}, {"Source": "Metacritic", "Value": "45/100"}]</t>
        </is>
      </c>
      <c r="S1672" s="60" t="inlineStr">
        <is>
          <t>1,046,721,266</t>
        </is>
      </c>
      <c r="T1672" s="55" t="inlineStr">
        <is>
          <t>PG-13</t>
        </is>
      </c>
      <c r="U1672" s="56" t="inlineStr">
        <is>
          <t>136</t>
        </is>
      </c>
      <c r="V1672" s="57" t="inlineStr">
        <is>
          <t>{"link": "https://www.themoviedb.org/movie/1865-pirates-of-the-caribbean-on-stranger-tides/watch?locale=CA", "flatrate": [{"logo_path": "/97yvRBw1GzX7fXprcF80er19ot.jpg", "provider_id": 337, "provider_name": "Disney Plus", "display_priority": 3}], "rent":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"buy":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t>
        </is>
      </c>
      <c r="W1672" s="61" t="inlineStr">
        <is>
          <t>379,000,000</t>
        </is>
      </c>
      <c r="X1672" s="35" t="n">
        <v>1865</v>
      </c>
      <c r="Y1672" s="35" t="inlineStr">
        <is>
          <t>[26201, 285, 22, 560057, 34233, 166426, 42997, 72197, 29882, 44631, 120509, 37068, 10501, 16905, 19386, 266647, 666750, 11483, 10339, 14411]</t>
        </is>
      </c>
      <c r="Z1672" s="35" t="inlineStr">
        <is>
          <t>32%</t>
        </is>
      </c>
      <c r="AA1672" s="35" t="inlineStr">
        <is>
          <t>6.6/10</t>
        </is>
      </c>
      <c r="AB1672" s="35" t="inlineStr">
        <is>
          <t>45/100</t>
        </is>
      </c>
      <c r="AC1672" s="35" t="inlineStr">
        <is>
          <t>https://www.youtube.com/embed/Ax6md6HoZ2o</t>
        </is>
      </c>
      <c r="AD1672" s="98" t="inlineStr">
        <is>
          <t>GB</t>
        </is>
      </c>
      <c r="AE1672" s="98" t="n">
        <v>1731215633548</v>
      </c>
    </row>
    <row r="1673" ht="14.25" customHeight="1" s="169">
      <c r="A1673" s="93" t="inlineStr">
        <is>
          <t>Green Lantern</t>
        </is>
      </c>
      <c r="B1673" s="94" t="n">
        <v>15</v>
      </c>
      <c r="C1673" s="131" t="inlineStr">
        <is>
          <t>DC</t>
        </is>
      </c>
      <c r="D1673" s="132" t="inlineStr">
        <is>
          <t>Non-DCEU</t>
        </is>
      </c>
      <c r="E1673" s="95" t="inlineStr">
        <is>
          <t>Comic Book</t>
        </is>
      </c>
      <c r="F1673" s="117" t="n"/>
      <c r="G1673" s="31" t="n"/>
      <c r="H1673" s="32" t="n"/>
      <c r="I1673" s="96" t="inlineStr">
        <is>
          <t>Warner Bros.</t>
        </is>
      </c>
      <c r="J1673" s="97" t="n">
        <v>2011</v>
      </c>
      <c r="K1673" s="35">
        <f>ROW(K1673)-1</f>
        <v/>
      </c>
      <c r="L1673" s="98" t="b">
        <v>0</v>
      </c>
      <c r="M1673" s="99" t="n"/>
      <c r="N1673" s="49" t="inlineStr">
        <is>
          <t>For centuries, a small but powerful force of warriors called the Green Lantern Corps has sworn to keep intergalactic order. Each Green Lantern wears a ring that grants him superpowers. But when a new enemy called Parallax threatens to destroy the balance of power in the Universe, their fate and the fate of Earth lie in the hands of the first human ever recruited.</t>
        </is>
      </c>
      <c r="O1673" s="50" t="inlineStr">
        <is>
          <t>https://image.tmdb.org/t/p/w500/fj21HwUprqjjwTdkKC1XZurRSpV.jpg</t>
        </is>
      </c>
      <c r="P1673" s="51" t="inlineStr">
        <is>
          <t>Ryan Reynolds, Blake Lively, Peter Sarsgaard, Mark Strong, Tim Robbins, Angela Bassett, Taika Waititi, Temuera Morrison, Michael Clarke Duncan, Geoffrey Rush, Clancy Brown, Jay O. Sanders, Gattlin Griffith, Jenna Craig, Jon Tenney, Mike Doyle, Nick Jandl, Dylan James, Leanne Cochran, Amy Carlson, Tiffany Morgan, Deke Anderson, Bobby Holland Hanton, Laura Cayouette, Silas Cooper, Jeff Wolfe, Dorian Kingi, Marcela Duarte Fonseca</t>
        </is>
      </c>
      <c r="Q1673" s="52" t="inlineStr">
        <is>
          <t>Martin Campbell</t>
        </is>
      </c>
      <c r="R1673" s="62" t="inlineStr">
        <is>
          <t>[{"Source": "Internet Movie Database", "Value": "5.5/10"}, {"Source": "Rotten Tomatoes", "Value": "26%"}, {"Source": "Metacritic", "Value": "39/100"}]</t>
        </is>
      </c>
      <c r="S1673" s="60" t="inlineStr">
        <is>
          <t>219,851,172</t>
        </is>
      </c>
      <c r="T1673" s="55" t="inlineStr">
        <is>
          <t>PG-13</t>
        </is>
      </c>
      <c r="U1673" s="56" t="inlineStr">
        <is>
          <t>114</t>
        </is>
      </c>
      <c r="V1673" s="57" t="inlineStr">
        <is>
          <t>{"link": "https://www.themoviedb.org/movie/44912-green-lantern/watch?locale=CA", "buy":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"rent":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"flatrate": [{"logo_path": "/ewOptMVIYcOadMGGJz8DJueH2bH.jpg", "provider_id": 230, "provider_name": "Crave", "display_priority": 5}, {"logo_path": "/esiLBRzDUwodjfN8gA4qj7l3ZF7.jpg", "provider_id": 1794, "provider_name": "Starz Amazon Channel", "display_priority": 92}, {"logo_path": "/qcKfSyX4xkXESjHrkO8cZLRJkn6.jpg", "provider_id": 2604, "provider_name": "Crave Amazon Channel", "display_priority": 140}]}</t>
        </is>
      </c>
      <c r="W1673" s="61" t="inlineStr">
        <is>
          <t>200,000,000</t>
        </is>
      </c>
      <c r="X1673" s="35" t="n">
        <v>44912</v>
      </c>
      <c r="Y1673" s="35" t="inlineStr">
        <is>
          <t>[618354, 886396, 17445, 887357, 1452, 284054, 49521, 320288, 14609, 297761, 299536, 46529, 232842, 24428, 118340, 141052, 209112, 36658, 14011, 1061474]</t>
        </is>
      </c>
      <c r="Z1673" s="35" t="inlineStr">
        <is>
          <t>26%</t>
        </is>
      </c>
      <c r="AA1673" s="35" t="inlineStr">
        <is>
          <t>5.5/10</t>
        </is>
      </c>
      <c r="AB1673" s="35" t="inlineStr">
        <is>
          <t>39/100</t>
        </is>
      </c>
      <c r="AC1673" s="35" t="inlineStr">
        <is>
          <t>https://www.youtube.com/embed/ojYMekJgqJU</t>
        </is>
      </c>
      <c r="AD1673" s="98" t="inlineStr">
        <is>
          <t>US</t>
        </is>
      </c>
      <c r="AE1673" s="98" t="n">
        <v>1731215633548</v>
      </c>
    </row>
    <row r="1674" ht="14.25" customHeight="1" s="169">
      <c r="A1674" s="93" t="inlineStr">
        <is>
          <t>Jack Frost</t>
        </is>
      </c>
      <c r="B1674" s="94" t="n">
        <v>15</v>
      </c>
      <c r="C1674" s="131" t="n"/>
      <c r="D1674" s="132" t="n"/>
      <c r="E1674" s="95" t="inlineStr">
        <is>
          <t>Fantasy</t>
        </is>
      </c>
      <c r="F1674" s="117" t="inlineStr">
        <is>
          <t>Family</t>
        </is>
      </c>
      <c r="G1674" s="31" t="inlineStr">
        <is>
          <t>Christmas</t>
        </is>
      </c>
      <c r="H1674" s="32" t="n"/>
      <c r="I1674" s="96" t="inlineStr">
        <is>
          <t>Warner Bros.</t>
        </is>
      </c>
      <c r="J1674" s="97" t="n">
        <v>1998</v>
      </c>
      <c r="K1674" s="35">
        <f>ROW(K1674)-1</f>
        <v/>
      </c>
      <c r="L1674" s="98" t="b">
        <v>0</v>
      </c>
      <c r="M1674" s="99" t="inlineStr">
        <is>
          <t>A movie about a father so terrible he has to die and be brought back to life in order to spend time with his son. Honestly, I don't even believe he changed, he only started spending time with his kid because he was a snowman and had literally no other options for what to do. The movie is stuffed with forced sentimentality, trying so hard to make the audience cry to no avail. The plot is goofy of course, but that it hinges on a magical harmonica is especially ridiculous. The snowman is not friendly looking whatsoever, the puppet looks significantly better than the CG model though. Jack is very annoying, he never stops talking. Everything wraps up quite suddenly after the first half is very slow. By the end, I realized that this story is quite similar to "The Santa Clause", except in the end instead of being an active father, Jack goes back to being dead, where he can once again be an absent father.</t>
        </is>
      </c>
      <c r="N1674" s="49" t="inlineStr">
        <is>
          <t>A father who can't keep his promises dies in a car accident. One year later, he returns as a snowman, who has one final chance to put things right with his son before he is gone forever.</t>
        </is>
      </c>
      <c r="O1674" s="50" t="inlineStr">
        <is>
          <t>https://image.tmdb.org/t/p/w500/tdSyQJe7vEDcH9kEVqzVcr0O9lS.jpg</t>
        </is>
      </c>
      <c r="P1674" s="51" t="inlineStr">
        <is>
          <t>Michael Keaton, Kelly Preston, Mark Addy, Joseph Cross, Henry Rollins, Mika Boorem, Andrew Lawrence, Eli Marienthal, Will Rothhaar, Taylor Handley, Paul F. Tompkins, Dweezil Zappa, Jay Johnston, Googy Gress, Wayne Federman, Trevor Rabin, Benjamin Brock, Joe Rokicki, Cameron Ferre, Ahmet Zappa, Steve Giannelli, Jeff Cesario, Scott Thomson, Scott Kraft, Jimmy Michaels, Ajai Sanders, John Ennis, Golden Henning, Pat Crawford Brown, Mr. Chips, Denise Cheshire, Bruce Lanoil, Lili Haydn, Louis Molino III, Scott Colomby, Nakia Burrise, Mike Butters, Rich Knight, Jazzie Mahannah, Rusty Nelson, Jennifer Robertson, Moon Unit Zappa</t>
        </is>
      </c>
      <c r="Q1674" s="52" t="inlineStr">
        <is>
          <t>Troy Miller</t>
        </is>
      </c>
      <c r="R1674" s="53" t="inlineStr">
        <is>
          <t>[{"Source": "Internet Movie Database", "Value": "5.4/10"}, {"Source": "Rotten Tomatoes", "Value": "19%"}, {"Source": "Metacritic", "Value": "40/100"}]</t>
        </is>
      </c>
      <c r="S1674" s="54" t="inlineStr">
        <is>
          <t>34,562,925</t>
        </is>
      </c>
      <c r="T1674" s="55" t="inlineStr">
        <is>
          <t>PG</t>
        </is>
      </c>
      <c r="U1674" s="56" t="inlineStr">
        <is>
          <t>101</t>
        </is>
      </c>
      <c r="V1674" s="57" t="inlineStr">
        <is>
          <t>{"link": "https://www.themoviedb.org/movie/9745-jack-frost/watch?locale=CA", "buy":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"rent":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t>
        </is>
      </c>
      <c r="W1674" s="58" t="inlineStr">
        <is>
          <t>27,000,000</t>
        </is>
      </c>
      <c r="X1674" s="35" t="n">
        <v>9745</v>
      </c>
      <c r="Y1674" s="35" t="inlineStr">
        <is>
          <t>[454467, 1022964, 1001884, 340402, 78080, 645757, 8871, 929340, 1018403, 21448, 10719, 527435, 239347, 870358, 360920, 33719, 3170, 51052, 47257, 798021]</t>
        </is>
      </c>
      <c r="Z1674" s="35" t="inlineStr">
        <is>
          <t>19%</t>
        </is>
      </c>
      <c r="AA1674" s="35" t="inlineStr">
        <is>
          <t>5.4/10</t>
        </is>
      </c>
      <c r="AB1674" s="35" t="inlineStr">
        <is>
          <t>40/100</t>
        </is>
      </c>
      <c r="AC1674" s="35" t="inlineStr">
        <is>
          <t>https://www.youtube.com/embed/orPZ0BMUI7k</t>
        </is>
      </c>
      <c r="AD1674" s="35" t="inlineStr">
        <is>
          <t>US</t>
        </is>
      </c>
      <c r="AE1674" s="35" t="inlineStr">
        <is>
          <t>1734210742243</t>
        </is>
      </c>
    </row>
    <row r="1675" ht="14.25" customHeight="1" s="169">
      <c r="A1675" s="93" t="inlineStr">
        <is>
          <t>Home Team</t>
        </is>
      </c>
      <c r="B1675" s="94" t="n">
        <v>15</v>
      </c>
      <c r="C1675" s="131" t="inlineStr">
        <is>
          <t>Sandlerverse</t>
        </is>
      </c>
      <c r="D1675" s="132" t="n"/>
      <c r="E1675" s="95" t="inlineStr">
        <is>
          <t>Sports</t>
        </is>
      </c>
      <c r="F1675" s="117" t="inlineStr">
        <is>
          <t>Comedy</t>
        </is>
      </c>
      <c r="G1675" s="31" t="n"/>
      <c r="H1675" s="32" t="inlineStr">
        <is>
          <t>Netflix</t>
        </is>
      </c>
      <c r="I1675" s="96" t="inlineStr">
        <is>
          <t>Netflix</t>
        </is>
      </c>
      <c r="J1675" s="97" t="n">
        <v>2022</v>
      </c>
      <c r="K1675" s="35">
        <f>ROW(K1675)-1</f>
        <v/>
      </c>
      <c r="L1675" s="98" t="b">
        <v>0</v>
      </c>
      <c r="M1675" s="99" t="n"/>
      <c r="N1675" s="37" t="inlineStr">
        <is>
          <t>Two years after a Super Bowl win when NFL head coach Sean Payton is suspended, he goes back to his hometown and finds himself reconnecting with his 12-year-old son by coaching his Pop Warner football team.</t>
        </is>
      </c>
      <c r="O1675" s="38" t="inlineStr">
        <is>
          <t>https://image.tmdb.org/t/p/w500/zTwfMV1hm1DIrMo8BGyZKskhSPr.jpg</t>
        </is>
      </c>
      <c r="P1675" s="39" t="inlineStr">
        <is>
          <t>Kevin James, Taylor Lautner, Rob Schneider, Jackie Sandler, Gary Valentine, Lavell Crawford, Chloe Fineman, Tait Blum, Maxwell Simkins, Jacob Perez, Bryant Tardy, Manny Magnus, Liam Kyle, Christopher Farrar, Merek Mastrov, Isaiah Mustafa, Dana Goodman, Sunny Sandler, Chris Titone, Ashley D. Kelley, Anthony L. Fernandez, Jared Sandler, Bunchie Young, Rhonda Johnson Dents, Allen Covert, John Farley, Brenden Kinnane, Lester Johnson, Bryce Bruckbauer, Joseph Vecsey, Tracy Wolfson, Dan Patrick, Bill Cowher, Jim Nantz, Sean Payton</t>
        </is>
      </c>
      <c r="Q1675" s="40" t="inlineStr">
        <is>
          <t>Charles Kinnane, Daniel Kinnane</t>
        </is>
      </c>
      <c r="R1675" s="41" t="inlineStr">
        <is>
          <t>[{"Source": "Internet Movie Database", "Value": "6.0/10"}, {"Source": "Rotten Tomatoes", "Value": "22%"}, {"Source": "Metacritic", "Value": "23/100"}]</t>
        </is>
      </c>
      <c r="S1675" s="118" t="inlineStr">
        <is>
          <t>0</t>
        </is>
      </c>
      <c r="T1675" s="43" t="inlineStr">
        <is>
          <t>PG</t>
        </is>
      </c>
      <c r="U1675" s="44" t="inlineStr">
        <is>
          <t>95</t>
        </is>
      </c>
      <c r="V1675" s="45" t="inlineStr">
        <is>
          <t>{"link": "https://www.themoviedb.org/movie/817648-home-team/watch?locale=CA", "flatrate": [{"logo_path": "/pbpMk2JmcoNnQwx5JGpXngfoWtp.jpg", "provider_id": 8, "provider_name": "Netflix", "display_priority": 0}, {"logo_path": "/dpR8r13zWDeUR0QkzWidrdMxa56.jpg", "provider_id": 1796, "provider_name": "Netflix Standard with Ads", "display_priority": 93}]}</t>
        </is>
      </c>
      <c r="W1675" s="75" t="inlineStr">
        <is>
          <t>0</t>
        </is>
      </c>
      <c r="X1675" s="35" t="n">
        <v>817648</v>
      </c>
      <c r="Y1675" s="35" t="inlineStr">
        <is>
          <t>[13579, 776098, 13490, 570480, 39180, 587562, 602307, 892153, 54540, 43535, 60897, 1280768, 119738, 9948, 438788, 673309, 939210, 71864, 513736, 637157]</t>
        </is>
      </c>
      <c r="Z1675" s="35" t="inlineStr">
        <is>
          <t>22%</t>
        </is>
      </c>
      <c r="AA1675" s="35" t="inlineStr">
        <is>
          <t>6.0/10</t>
        </is>
      </c>
      <c r="AB1675" s="35" t="inlineStr">
        <is>
          <t>23/100</t>
        </is>
      </c>
      <c r="AC1675" s="35" t="inlineStr">
        <is>
          <t>https://www.youtube.com/embed/xppbyXSxPlo</t>
        </is>
      </c>
      <c r="AD1675" s="98" t="inlineStr">
        <is>
          <t>US</t>
        </is>
      </c>
      <c r="AE1675" s="98" t="n">
        <v>1731215633548</v>
      </c>
    </row>
    <row r="1676" ht="14.25" customHeight="1" s="169">
      <c r="A1676" s="93" t="inlineStr">
        <is>
          <t>Teen Wolf Too</t>
        </is>
      </c>
      <c r="B1676" s="94" t="n">
        <v>15</v>
      </c>
      <c r="C1676" s="131" t="inlineStr">
        <is>
          <t>Teen Wolf</t>
        </is>
      </c>
      <c r="D1676" s="132" t="n"/>
      <c r="E1676" s="95" t="inlineStr">
        <is>
          <t>Sports</t>
        </is>
      </c>
      <c r="F1676" s="117" t="inlineStr">
        <is>
          <t>Comedy</t>
        </is>
      </c>
      <c r="G1676" s="31" t="n"/>
      <c r="H1676" s="32" t="n"/>
      <c r="I1676" s="96" t="inlineStr">
        <is>
          <t>Atlantic Releasing Corporation</t>
        </is>
      </c>
      <c r="J1676" s="97" t="n">
        <v>1987</v>
      </c>
      <c r="K1676" s="35">
        <f>ROW(K1676)-1</f>
        <v/>
      </c>
      <c r="L1676" s="98" t="b">
        <v>0</v>
      </c>
      <c r="M1676" s="99" t="n"/>
      <c r="N1676" s="76" t="inlineStr">
        <is>
          <t>Although awkward college student Todd Howard is particularly adept at science, he's paying for school with an athletic scholarship that he will lose should he not fare well in an upcoming boxing tournament. Luckily for Todd, he has inherited the same family curse that once turned his cousin into a werewolf. As he transforms into the hairy, fanged, howling monster, he finds both his physical agility and his popularity skyrocketing -- but at what cost?</t>
        </is>
      </c>
      <c r="O1676" s="105" t="inlineStr">
        <is>
          <t>https://image.tmdb.org/t/p/w500/unfbmoUTIsQzQF09RJZVN1GKr6b.jpg</t>
        </is>
      </c>
      <c r="P1676" s="106" t="inlineStr">
        <is>
          <t>Jason Bateman, Kim Darby, John Astin, Paul Sand, Mark Holton, James Hampton, Estee Chandler, Robert Neary, Stuart Fratkin, Beth Miller, Rachel Sharp, David Burton, William H. Burton Jr., Kathleen Freeman, Eric Matthew, D.A. Matzke, Marty Denkin, Patrick McCord, Kevin Kaye, Michael Zorek, Lawrence Parks, Ruth McArthur, Peter J. Fogel, Scott Craig Jones, Joey Meran, Kelly Reed, Sally Murphy, Janelle Brady, Michael Worth, Stephanie Epper</t>
        </is>
      </c>
      <c r="Q1676" s="107" t="inlineStr">
        <is>
          <t>Christopher Leitch</t>
        </is>
      </c>
      <c r="R1676" s="41" t="inlineStr">
        <is>
          <t>[{"Source": "Internet Movie Database", "Value": "3.5/10"}, {"Source": "Rotten Tomatoes", "Value": "8%"}, {"Source": "Metacritic", "Value": "8/100"}]</t>
        </is>
      </c>
      <c r="S1676" s="72" t="inlineStr">
        <is>
          <t>7,900,000</t>
        </is>
      </c>
      <c r="T1676" s="109" t="inlineStr">
        <is>
          <t>PG</t>
        </is>
      </c>
      <c r="U1676" s="110" t="inlineStr">
        <is>
          <t>95</t>
        </is>
      </c>
      <c r="V1676" s="82" t="inlineStr">
        <is>
          <t>{"link": "https://www.themoviedb.org/movie/15582-teen-wolf-too/watch?locale=CA", "free": [{"logo_path": "/j7D006Uy3UWwZ6G0xH6BMgIWTzH.jpg", "provider_id": 212, "provider_name": "Hoopla", "display_priority": 8}], "rent":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"ads": [{"logo_path": "/zLYr7OPvpskMA4S79E3vlCi71iC.jpg", "provider_id": 73, "provider_name": "Tubi TV", "display_priority": 19}], "buy":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"flatrate": [{"logo_path": "/ny55kYI31jrwSYp2LmCniMCGc03.jpg", "provider_id": 588, "provider_name": "MGM Amazon Channel", "display_priority": 70}]}</t>
        </is>
      </c>
      <c r="W1676" s="46" t="inlineStr">
        <is>
          <t>3,000,000</t>
        </is>
      </c>
      <c r="X1676" s="35" t="n">
        <v>15582</v>
      </c>
      <c r="Y1676" s="35" t="inlineStr">
        <is>
          <t>[63700, 1022964, 621876, 119738, 203739, 24418, 24816, 167313, 763873, 413736, 41589, 590223, 13064, 779782, 65215, 123553, 36736, 11244, 258230, 16174]</t>
        </is>
      </c>
      <c r="Z1676" s="35" t="inlineStr">
        <is>
          <t>8%</t>
        </is>
      </c>
      <c r="AA1676" s="35" t="inlineStr">
        <is>
          <t>3.5/10</t>
        </is>
      </c>
      <c r="AB1676" s="35" t="inlineStr">
        <is>
          <t>8/100</t>
        </is>
      </c>
      <c r="AC1676" s="35" t="inlineStr">
        <is>
          <t>https://www.youtube.com/embed/rMaAZ1yWNEE</t>
        </is>
      </c>
      <c r="AD1676" s="98" t="inlineStr">
        <is>
          <t>US</t>
        </is>
      </c>
      <c r="AE1676" s="98" t="n">
        <v>1731215633548</v>
      </c>
    </row>
    <row r="1677" ht="14.25" customHeight="1" s="169">
      <c r="A1677" s="93" t="inlineStr">
        <is>
          <t>Tall Girl 2</t>
        </is>
      </c>
      <c r="B1677" s="94" t="n">
        <v>15</v>
      </c>
      <c r="C1677" s="131" t="inlineStr">
        <is>
          <t>Tall Girl</t>
        </is>
      </c>
      <c r="D1677" s="132" t="n"/>
      <c r="E1677" s="95" t="inlineStr">
        <is>
          <t>Comedy</t>
        </is>
      </c>
      <c r="F1677" s="117" t="inlineStr">
        <is>
          <t>Coming-of-Age</t>
        </is>
      </c>
      <c r="G1677" s="31" t="n"/>
      <c r="H1677" s="32" t="inlineStr">
        <is>
          <t>Netflix</t>
        </is>
      </c>
      <c r="I1677" s="96" t="inlineStr">
        <is>
          <t>Netflix</t>
        </is>
      </c>
      <c r="J1677" s="97" t="n">
        <v>2022</v>
      </c>
      <c r="K1677" s="35">
        <f>ROW(K1677)-1</f>
        <v/>
      </c>
      <c r="L1677" s="98" t="b">
        <v>0</v>
      </c>
      <c r="M1677" s="99" t="n"/>
      <c r="N1677" s="49" t="inlineStr">
        <is>
          <t>After Jodi Kreyman gains popularity, her miscommunications start causing rifts with those around her and now she really needs to "stand tall".</t>
        </is>
      </c>
      <c r="O1677" s="50" t="inlineStr">
        <is>
          <t>https://image.tmdb.org/t/p/w500/eyKkLdst2vFRjCC89C3NqGCLpNE.jpg</t>
        </is>
      </c>
      <c r="P1677" s="51" t="inlineStr">
        <is>
          <t>Ava Michelle, Griffin Gluck, Sabrina Carpenter, Clara Wilsey, Angela Kinsey, Rico Paris, Anjelika Washington, Luke Eisner, Steve Zahn, Jan Luis Castellanos, Johanna Liauw, Chris Wylde, Rachael Thompson, Kevin Miles, Sara Mann</t>
        </is>
      </c>
      <c r="Q1677" s="52" t="inlineStr">
        <is>
          <t>Emily Ting</t>
        </is>
      </c>
      <c r="R1677" s="62" t="inlineStr">
        <is>
          <t>[{"Source": "Internet Movie Database", "Value": "4.7/10"}, {"Source": "Rotten Tomatoes", "Value": "71%"}, {"Source": "Metacritic", "Value": "35/100"}]</t>
        </is>
      </c>
      <c r="S1677" s="54" t="inlineStr">
        <is>
          <t>0</t>
        </is>
      </c>
      <c r="T1677" s="55" t="inlineStr">
        <is>
          <t>TV-PG</t>
        </is>
      </c>
      <c r="U1677" s="56" t="inlineStr">
        <is>
          <t>97</t>
        </is>
      </c>
      <c r="V1677" s="57" t="inlineStr">
        <is>
          <t>{"link": "https://www.themoviedb.org/movie/772272-tall-girl-2/watch?locale=CA", "flatrate": [{"logo_path": "/pbpMk2JmcoNnQwx5JGpXngfoWtp.jpg", "provider_id": 8, "provider_name": "Netflix", "display_priority": 0}, {"logo_path": "/dpR8r13zWDeUR0QkzWidrdMxa56.jpg", "provider_id": 1796, "provider_name": "Netflix Standard with Ads", "display_priority": 93}]}</t>
        </is>
      </c>
      <c r="W1677" s="61" t="inlineStr">
        <is>
          <t>24,393,503</t>
        </is>
      </c>
      <c r="X1677" s="35" t="n">
        <v>772272</v>
      </c>
      <c r="Y1677" s="35" t="inlineStr">
        <is>
          <t>[625450, 1272149, 18417, 975043, 507143, 239571, 1433842, 881209, 325189, 768520, 61675, 745391, 882096, 81250, 800301, 1073170, 727745, 36515, 14429, 1140498]</t>
        </is>
      </c>
      <c r="Z1677" s="35" t="inlineStr">
        <is>
          <t>71%</t>
        </is>
      </c>
      <c r="AA1677" s="35" t="inlineStr">
        <is>
          <t>4.7/10</t>
        </is>
      </c>
      <c r="AB1677" s="35" t="inlineStr">
        <is>
          <t>35/100</t>
        </is>
      </c>
      <c r="AC1677" s="35" t="inlineStr">
        <is>
          <t>https://www.youtube.com/embed/2-1qlHIhWXE</t>
        </is>
      </c>
      <c r="AD1677" s="98" t="inlineStr">
        <is>
          <t>US</t>
        </is>
      </c>
      <c r="AE1677" s="98" t="n">
        <v>1731215633548</v>
      </c>
    </row>
    <row r="1678" ht="14.25" customHeight="1" s="169">
      <c r="A1678" s="93" t="inlineStr">
        <is>
          <t>Showgirls</t>
        </is>
      </c>
      <c r="B1678" s="94" t="n">
        <v>15</v>
      </c>
      <c r="C1678" s="131" t="n"/>
      <c r="D1678" s="132" t="n"/>
      <c r="E1678" s="95" t="inlineStr">
        <is>
          <t>Drama</t>
        </is>
      </c>
      <c r="F1678" s="117" t="n"/>
      <c r="G1678" s="31" t="n"/>
      <c r="H1678" s="32" t="n"/>
      <c r="I1678" s="96" t="inlineStr">
        <is>
          <t>Amazon MGM Studios</t>
        </is>
      </c>
      <c r="J1678" s="97" t="n">
        <v>1995</v>
      </c>
      <c r="K1678" s="35">
        <f>ROW(K1678)-1</f>
        <v/>
      </c>
      <c r="L1678" s="98" t="b">
        <v>0</v>
      </c>
      <c r="M1678" s="99" t="n"/>
      <c r="N1678" s="49" t="inlineStr">
        <is>
          <t>Fresh to Las Vegas with no connections, Nomi Malone takes a job as an exotic dancer. Her talents are quickly noticed by Cristal, a headlining dancer who senses an opportunity to bolster her own act. But Nomi won’t play second fiddle and soon begins her venomous path to the top, ruthlessly backstabbing anyone who gets in her way.</t>
        </is>
      </c>
      <c r="O1678" s="50" t="inlineStr">
        <is>
          <t>https://image.tmdb.org/t/p/w500/atjtGFIIt9QMGf9ELyboq5cl466.jpg</t>
        </is>
      </c>
      <c r="P1678" s="51" t="inlineStr">
        <is>
          <t>Elizabeth Berkley, Kyle MacLachlan, Gina Gershon, Glenn Plummer, Robert Davi, Alan Rachins, Gina Ravera, Lin Tucci, Greg Travis, Al Ruscio, Patrick Bristow, William Shockley, Michelle Johnston, Dewey Weber, Rena Riffel, Melissa Williams, Ungela Brockman, Melinda Songer, Lance Davis, Jack McGee, Jim Ishida, Bobbie Phillips, Danté McCarthy, Caroline Key Johnson, Joan Foley, Terry Beeman, Kevin Alexander Stea, Sebastian La Cause, Lisa Boyle, Alexander Folk, Matt Battaglia, Teo, Melanie Jeffcoat, Alexander Zale, Irene Olga López, Julie Pop, Pamela Anderson, Jacob Witkin, Jana Walker, Christina Robinette, Jim Wise, Michael Shure, Geoff Callan, Rick Marotta, Paul Bates, Michael Cooke, Jean Barrett, Gary Devaney, Gene Ellison-Jones, Fernando Celis, Bob Dunn, Ashley Nation, Cory Melander, Sean Breen, Elizabeth Kennedy, Katherine Manning, Warren Reno, Ken Enomoto, Y. Hero Abe, Rodney Ueno, Kathleen McTeague, Kristen Knittle, Sage Peart, Michael Washington, Debbie Ables, Lindsley Allen, Bryan Anthony, Christopher D. Childers, Tyce Diorio, Eric L. Ellis, Carrie Ann Inaba, Deena Grassia, John Jacquet Jr., Laurie Kanyok, Caitlin McLean, Suzi McDonald, Lisa Ratzin, Salvatore Vassallo, Kim Wolfe, Jamy Woodbury, Jason Yribar, Judette Warren, Lonetta Pugh, María Díaz, Madison Clark, Bethany Chesser, Kelly St. Romaine, Danielle Burgio, Micki Duran, Michelle Elkin, Neisha Folkes-LeMelle, Andrea Moen, Nancy O'Meara, Sandra Plazinic, Laurie Sposit, Tonya Tovias, Michelle Zeitlin, Chris Tedesco, Patrick Seymour, Larry Washington, Robb Vallier, Anne Gaybis, Mike Anderson, Justin Armao, Richard Atchley, Stephen Austin-Skordiles, Anthony Backman, JoAnn Bush, Trevor Coppola, David Garry, Amber Herrel, Tyler Keegan, Gorja Max, Joe Everett Michaels, Matty J Murillo, Christy Oldenkamp, Bruce Pobanz, Timothy Scott Ralston, Eric Ritter, Lisa Robinson, Richard Roraback, Andreanna Veith, Lenny Wilson, Mason Marconi</t>
        </is>
      </c>
      <c r="Q1678" s="52" t="inlineStr">
        <is>
          <t>Paul Verhoeven</t>
        </is>
      </c>
      <c r="R1678" s="62" t="inlineStr">
        <is>
          <t>[{"Source": "Internet Movie Database", "Value": "5.1/10"}, {"Source": "Rotten Tomatoes", "Value": "24%"}, {"Source": "Metacritic", "Value": "25/100"}]</t>
        </is>
      </c>
      <c r="S1678" s="60" t="inlineStr">
        <is>
          <t>20,367,472</t>
        </is>
      </c>
      <c r="T1678" s="55" t="inlineStr">
        <is>
          <t>NC-17</t>
        </is>
      </c>
      <c r="U1678" s="56" t="inlineStr">
        <is>
          <t>131</t>
        </is>
      </c>
      <c r="V1678" s="57" t="inlineStr">
        <is>
          <t>{"link": "https://www.themoviedb.org/movie/10802-showgirls/watch?locale=CA", "buy": [{"logo_path": "/4bIKO5tqPgko0135wL9GhMsb1wv.jpg", "provider_id": 140, "provider_name": "CosmoGo", "display_priority": 18}], "rent": [{"logo_path": "/4bIKO5tqPgko0135wL9GhMsb1wv.jpg", "provider_id": 140, "provider_name": "CosmoGo", "display_priority": 18}], "ads": [{"logo_path": "/zLYr7OPvpskMA4S79E3vlCi71iC.jpg", "provider_id": 73, "provider_name": "Tubi TV", "display_priority": 19}], "flatrate": [{"logo_path": "/ewOptMVIYcOadMGGJz8DJueH2bH.jpg", "provider_id": 230, "provider_name": "Crave", "display_priority": 5}, {"logo_path": "/x570VpH2C9EKDf1riP83rYc5dnL.jpg", "provider_id": 11, "provider_name": "MUBI", "display_priority": 34}]}</t>
        </is>
      </c>
      <c r="W1678" s="61" t="inlineStr">
        <is>
          <t>45,000,000</t>
        </is>
      </c>
      <c r="X1678" s="35" t="n">
        <v>10802</v>
      </c>
      <c r="Y1678" s="35" t="inlineStr">
        <is>
          <t>[258216, 464733, 249397, 524, 1104040, 345, 24, 76025, 34647, 7452, 324560, 348893, 4413, 174341, 189, 9517, 9516, 402, 51512, 21344]</t>
        </is>
      </c>
      <c r="Z1678" s="35" t="inlineStr">
        <is>
          <t>24%</t>
        </is>
      </c>
      <c r="AA1678" s="35" t="inlineStr">
        <is>
          <t>5.1/10</t>
        </is>
      </c>
      <c r="AB1678" s="35" t="inlineStr">
        <is>
          <t>25/100</t>
        </is>
      </c>
      <c r="AC1678" s="35" t="inlineStr">
        <is>
          <t>https://www.youtube.com/embed/kDJdLxpdU40</t>
        </is>
      </c>
      <c r="AD1678" s="98" t="inlineStr">
        <is>
          <t>US</t>
        </is>
      </c>
      <c r="AE1678" s="98" t="n">
        <v>1731215633548</v>
      </c>
    </row>
    <row r="1679" ht="14.25" customHeight="1" s="169">
      <c r="A1679" s="93" t="inlineStr">
        <is>
          <t>The Machine</t>
        </is>
      </c>
      <c r="B1679" s="94" t="n">
        <v>15</v>
      </c>
      <c r="C1679" s="131" t="n"/>
      <c r="D1679" s="132" t="n"/>
      <c r="E1679" s="95" t="inlineStr">
        <is>
          <t>Comedy</t>
        </is>
      </c>
      <c r="F1679" s="117" t="inlineStr">
        <is>
          <t>Action</t>
        </is>
      </c>
      <c r="G1679" s="31" t="n"/>
      <c r="H1679" s="32" t="n"/>
      <c r="I1679" s="96" t="inlineStr">
        <is>
          <t>Sony Pictures</t>
        </is>
      </c>
      <c r="J1679" s="97" t="n">
        <v>2023</v>
      </c>
      <c r="K1679" s="35">
        <f>ROW(K1679)-1</f>
        <v/>
      </c>
      <c r="L1679" s="98" t="b">
        <v>0</v>
      </c>
      <c r="M1679" s="99" t="inlineStr">
        <is>
          <t>Maybe Bert Kreischer has fans that will enjoy this movie, but as someone that was not very aware of him, this was an absolutely miserable experience. The movie is based on a lie told by a middle aged alcoholic that is famous for taking his shirt off and being fat. The movie is constantly reminding you that Bert is fat as well, and none of those jokes work. I laughed once in the entire movie, and it was when Bert shot a guy and there was a chain reaction. None of the written jokes were funny. Bert did a horrible acting job, constantly sounding like he was on the verge of laughing and never having any charisma or convincing line delivery. The whole movie is a vanity project about how cool Bert is and was. It's insulting to me that Bert thinks he looked like Jimmy Tatro when he was younger. The movie also forces in that Bert is actually a good guy for being an alcoholic with some absolutely ridiculous backwards logic. Overall there is nothing in this movie worth wasting your time on.</t>
        </is>
      </c>
      <c r="N1679" s="83" t="inlineStr">
        <is>
          <t>Bert Kreischer faces a familial crisis and the arrival of his estranged father when the ghost of his booze-soaked past arrives: a murderous mobster hellbent on kidnapping Bert back to the motherland to atone for his crimes. Together, he and his father must retrace the steps of his younger self in the midst of a war between a sociopathic crime family while they attempt to find common ground.</t>
        </is>
      </c>
      <c r="O1679" s="84" t="inlineStr">
        <is>
          <t>https://image.tmdb.org/t/p/w500/x9dGI7LIOMMlFzyIBUta1svft2Y.jpg</t>
        </is>
      </c>
      <c r="P1679" s="85" t="inlineStr">
        <is>
          <t>Bert Kreischer, Mark Hamill, Jimmy Tatro, Stephanie Kurtzuba, Nikola Đuričko, Iva Babić, Martyn Ford, Robert Maaser, Jess Gabor, Rita Bernard-Shaw, Oleg Taktarov, Amelie Child-Villiers, Aleksandar Srećković 'Kubura', Jovan Savić, Marko Nedeljković, Set Sjöstrand, Mercedes De La Cruz, Vladimir Gvojić, Aleksandar Dragutinovic, Đorđe Simić, Brian Caspe, Ivana Antonijevic, Miodrag Dragičević, Milena Predić, Andrija Nikčević, Tea Wagner, Dobrila Stojnić</t>
        </is>
      </c>
      <c r="Q1679" s="86" t="inlineStr">
        <is>
          <t>Peter Atencio</t>
        </is>
      </c>
      <c r="R1679" s="62" t="inlineStr">
        <is>
          <t>[{"Source": "Internet Movie Database", "Value": "5.7/10"}, {"Source": "Rotten Tomatoes", "Value": "31%"}, {"Source": "Metacritic", "Value": "37/100"}]</t>
        </is>
      </c>
      <c r="S1679" s="125" t="inlineStr">
        <is>
          <t>0</t>
        </is>
      </c>
      <c r="T1679" s="102" t="inlineStr">
        <is>
          <t>R</t>
        </is>
      </c>
      <c r="U1679" s="103" t="inlineStr">
        <is>
          <t>112</t>
        </is>
      </c>
      <c r="V1679" s="89" t="inlineStr">
        <is>
          <t>{"link": "https://www.themoviedb.org/movie/647250-the-machine/watch?locale=CA", "flatrate": [{"logo_path": "/pbpMk2JmcoNnQwx5JGpXngfoWtp.jpg", "provider_id": 8, "provider_name": "Netflix", "display_priority": 0}, {"logo_path": "/dpR8r13zWDeUR0QkzWidrdMxa56.jpg", "provider_id": 1796, "provider_name": "Netflix Standard with Ads", "display_priority": 93}], "buy":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"rent":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t>
        </is>
      </c>
      <c r="W1679" s="124" t="inlineStr">
        <is>
          <t>0</t>
        </is>
      </c>
      <c r="X1679" s="35" t="n">
        <v>647250</v>
      </c>
      <c r="Y1679" s="35" t="inlineStr">
        <is>
          <t>[591237, 879444, 1151334, 1130818, 1319895, 996154, 974453, 1024627, 1181540, 136400, 241554, 486131, 32081, 455236, 339095, 1217379, 59917, 256474, 461053, 20411]</t>
        </is>
      </c>
      <c r="Z1679" s="35" t="inlineStr">
        <is>
          <t>31%</t>
        </is>
      </c>
      <c r="AA1679" s="35" t="inlineStr">
        <is>
          <t>5.7/10</t>
        </is>
      </c>
      <c r="AB1679" s="35" t="inlineStr">
        <is>
          <t>37/100</t>
        </is>
      </c>
      <c r="AC1679" s="35" t="inlineStr">
        <is>
          <t>https://www.youtube.com/embed/AwDKLEaJxMk</t>
        </is>
      </c>
      <c r="AD1679" s="98" t="inlineStr">
        <is>
          <t>US</t>
        </is>
      </c>
      <c r="AE1679" s="98" t="n">
        <v>1731215633548</v>
      </c>
    </row>
    <row r="1680" ht="14.25" customHeight="1" s="169">
      <c r="A1680" s="93" t="inlineStr">
        <is>
          <t>Kangaroo Jack</t>
        </is>
      </c>
      <c r="B1680" s="94" t="n">
        <v>14</v>
      </c>
      <c r="C1680" s="131" t="inlineStr">
        <is>
          <t>Kangaroo Jack</t>
        </is>
      </c>
      <c r="D1680" s="132" t="n"/>
      <c r="E1680" s="95" t="inlineStr">
        <is>
          <t>Comedy</t>
        </is>
      </c>
      <c r="F1680" s="117" t="inlineStr">
        <is>
          <t>Family</t>
        </is>
      </c>
      <c r="G1680" s="31" t="n"/>
      <c r="H1680" s="32" t="n"/>
      <c r="I1680" s="96" t="inlineStr">
        <is>
          <t>Warner Bros.</t>
        </is>
      </c>
      <c r="J1680" s="97" t="n">
        <v>2003</v>
      </c>
      <c r="K1680" s="35">
        <f>ROW(K1680)-1</f>
        <v/>
      </c>
      <c r="L1680" s="98" t="b">
        <v>0</v>
      </c>
      <c r="M1680" s="99" t="n"/>
      <c r="N1680" s="49" t="inlineStr">
        <is>
          <t>Two childhood friends — a New York hairstylist and a wanna-be musician — get mixed-up with the mob and are forced to deliver $50,000 to Australia, but things go all wrong when the money is lost to a wild kangaroo.</t>
        </is>
      </c>
      <c r="O1680" s="50" t="inlineStr">
        <is>
          <t>https://image.tmdb.org/t/p/w500/nflh9On0de4l7ItCl3n4NVXjmnm.jpg</t>
        </is>
      </c>
      <c r="P1680" s="51" t="inlineStr">
        <is>
          <t>Jerry O'Connell, Anthony Anderson, Estella Warren, Christopher Walken, Michael Shannon, Marton Csokas, Dyan Cannon, Frank Welker, John McNeill, Bill Hunter, Tony Nikolakopoulos, David Ngoombujarra, Denise Roberts, Lara Cox, Damien Fotiou, Helen Thomson, Christopher James Baker, Antonio Vitiello, Marco Sellitto, Ryan Gibson</t>
        </is>
      </c>
      <c r="Q1680" s="52" t="inlineStr">
        <is>
          <t>David McNally</t>
        </is>
      </c>
      <c r="R1680" s="62" t="inlineStr">
        <is>
          <t>[{"Source": "Internet Movie Database", "Value": "4.5/10"}, {"Source": "Metacritic", "Value": "16/100"}]</t>
        </is>
      </c>
      <c r="S1680" s="60" t="inlineStr">
        <is>
          <t>88,900,000</t>
        </is>
      </c>
      <c r="T1680" s="55" t="inlineStr">
        <is>
          <t>PG</t>
        </is>
      </c>
      <c r="U1680" s="56" t="inlineStr">
        <is>
          <t>89</t>
        </is>
      </c>
      <c r="V1680" s="57" t="inlineStr">
        <is>
          <t>{"link": "https://www.themoviedb.org/movie/10628-kangaroo-jack/watch?locale=CA", "buy": [{"logo_path": "/SPnB1qiCkYfirS2it3hZORwGVn.jpg", "provider_id": 2, "provider_name": "Apple TV Store", "display_priority": 6}, {"logo_path": "/8z7rC8uIDaTM91X0ZfkRf04ydj2.jpg", "provider_id": 3, "provider_name": "Google Play Movies", "display_priority": 7}, {"logo_path": "/pTnn5JwWr4p3pG8H6VrpiQo7Vs0.jpg", "provider_id": 192, "provider_name": "YouTube", "display_priority": 33}, {"logo_path": "/qR6FKvnPBx2O37FDg8PNM7efwF3.jpg", "provider_id": 10, "provider_name": "Amazon Video", "display_priority": 56}], "rent": [{"logo_path": "/SPnB1qiCkYfirS2it3hZORwGVn.jpg", "provider_id": 2, "provider_name": "Apple TV Store", "display_priority": 6}, {"logo_path": "/8z7rC8uIDaTM91X0ZfkRf04ydj2.jpg", "provider_id": 3, "provider_name": "Google Play Movies", "display_priority": 7}, {"logo_path": "/pTnn5JwWr4p3pG8H6VrpiQo7Vs0.jpg", "provider_id": 192, "provider_name": "YouTube", "display_priority": 33}, {"logo_path": "/qR6FKvnPBx2O37FDg8PNM7efwF3.jpg", "provider_id": 10, "provider_name": "Amazon Video", "display_priority": 56}]}</t>
        </is>
      </c>
      <c r="W1680" s="61" t="inlineStr">
        <is>
          <t>60,000,000</t>
        </is>
      </c>
      <c r="X1680" s="35" t="n">
        <v>10628</v>
      </c>
      <c r="Y1680" s="35" t="inlineStr">
        <is>
          <t>[284019, 927254, 39180, 629542, 581997, 1280768, 170687, 416153, 420821, 13534, 892153, 410113, 974663, 1084242, 26180, 24528, 513736, 13158, 439058, 10527]</t>
        </is>
      </c>
      <c r="Z1680" s="35" t="inlineStr">
        <is>
          <t>N/A</t>
        </is>
      </c>
      <c r="AA1680" s="35" t="inlineStr">
        <is>
          <t>4.5/10</t>
        </is>
      </c>
      <c r="AB1680" s="35" t="inlineStr">
        <is>
          <t>16/100</t>
        </is>
      </c>
      <c r="AC1680" s="35" t="inlineStr">
        <is>
          <t>https://www.youtube.com/embed/QxAI1vg_YVU</t>
        </is>
      </c>
      <c r="AD1680" s="98" t="inlineStr">
        <is>
          <t>US</t>
        </is>
      </c>
      <c r="AE1680" s="98" t="n">
        <v>1731215633548</v>
      </c>
    </row>
    <row r="1681" ht="14.25" customHeight="1" s="169">
      <c r="A1681" s="93" t="inlineStr">
        <is>
          <t>R.I.P.D.</t>
        </is>
      </c>
      <c r="B1681" s="94" t="n">
        <v>14</v>
      </c>
      <c r="C1681" s="131" t="n"/>
      <c r="D1681" s="132" t="n"/>
      <c r="E1681" s="95" t="inlineStr">
        <is>
          <t>Sci-Fi</t>
        </is>
      </c>
      <c r="F1681" s="117" t="inlineStr">
        <is>
          <t>Comedy</t>
        </is>
      </c>
      <c r="G1681" s="31" t="n"/>
      <c r="H1681" s="32" t="n"/>
      <c r="I1681" s="96" t="inlineStr">
        <is>
          <t>Universal Pictures</t>
        </is>
      </c>
      <c r="J1681" s="97" t="n">
        <v>2013</v>
      </c>
      <c r="K1681" s="35">
        <f>ROW(K1681)-1</f>
        <v/>
      </c>
      <c r="L1681" s="98" t="b">
        <v>0</v>
      </c>
      <c r="M1681" s="99" t="n"/>
      <c r="N1681" s="49" t="inlineStr">
        <is>
          <t>A recently slain cop joins a team of undead police officers working for the Rest in Peace Department and tries to find the man who murdered him.</t>
        </is>
      </c>
      <c r="O1681" s="50" t="inlineStr">
        <is>
          <t>https://image.tmdb.org/t/p/w500/rS0kByPD4YF8pQ85KjzMdGiu7Xf.jpg</t>
        </is>
      </c>
      <c r="P1681" s="51" t="inlineStr">
        <is>
          <t>Jeff Bridges, Ryan Reynolds, Kevin Bacon, Mary-Louise Parker, Stephanie Szostak, Robert Knepper, James Hong, Marisa Miller, Mike O'Malley, Devin Ratray, Larry Joe Campbell, Michael Coons, Chris Everett, Michael Tow, Lonnie Farmer, Piper Mackenzie Harris, Ben Sloane, Duncan B. Putney, Bill Mootos, Kortney Adams, Michael Yebba, David J. Curtis, Kachina Dechert, Cheryl McMahon, Georgia Lyman, Matt McColm, Catherine Kresge, John Burke, Joe Stapleton, Michael Steven Costello, Naheem Garcia, Lance Greene, Tobias Segal, Mike Judge, Toby Huss, Jon Olson, Emmalyn Anderson, Alexandra Creteau, Jim Ford, John Franchi, J. Jewels, Chris Whitney, D.J. 'Shangela' Pierce</t>
        </is>
      </c>
      <c r="Q1681" s="52" t="inlineStr">
        <is>
          <t>Robert Schwentke</t>
        </is>
      </c>
      <c r="R1681" s="62" t="inlineStr">
        <is>
          <t>[{"Source": "Internet Movie Database", "Value": "5.6/10"}, {"Source": "Rotten Tomatoes", "Value": "13%"}, {"Source": "Metacritic", "Value": "25/100"}]</t>
        </is>
      </c>
      <c r="S1681" s="60" t="inlineStr">
        <is>
          <t>61,600,000</t>
        </is>
      </c>
      <c r="T1681" s="55" t="inlineStr">
        <is>
          <t>PG-13</t>
        </is>
      </c>
      <c r="U1681" s="56" t="inlineStr">
        <is>
          <t>96</t>
        </is>
      </c>
      <c r="V1681" s="57" t="inlineStr">
        <is>
          <t>{"link": "https://www.themoviedb.org/movie/49524-r-i-p-d/watch?locale=CA", "buy":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"rent":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t>
        </is>
      </c>
      <c r="W1681" s="61" t="inlineStr">
        <is>
          <t>130,000,000</t>
        </is>
      </c>
      <c r="X1681" s="35" t="n">
        <v>49524</v>
      </c>
      <c r="Y1681" s="35" t="inlineStr">
        <is>
          <t>[16148, 11891, 744653, 6081, 323675, 168530, 47354, 15659, 10023, 582218, 42228, 11219, 1100795, 14590, 981848, 404733, 592834, 13387, 5175, 21779]</t>
        </is>
      </c>
      <c r="Z1681" s="35" t="inlineStr">
        <is>
          <t>13%</t>
        </is>
      </c>
      <c r="AA1681" s="35" t="inlineStr">
        <is>
          <t>5.6/10</t>
        </is>
      </c>
      <c r="AB1681" s="35" t="inlineStr">
        <is>
          <t>25/100</t>
        </is>
      </c>
      <c r="AC1681" s="35" t="inlineStr">
        <is>
          <t>https://www.youtube.com/embed/nt59JjtWFSU</t>
        </is>
      </c>
      <c r="AD1681" s="98" t="inlineStr">
        <is>
          <t>US</t>
        </is>
      </c>
      <c r="AE1681" s="98" t="n">
        <v>1731215633548</v>
      </c>
    </row>
    <row r="1682" ht="14.25" customHeight="1" s="169">
      <c r="A1682" s="93" t="inlineStr">
        <is>
          <t>The Final Destination</t>
        </is>
      </c>
      <c r="B1682" s="94" t="n">
        <v>14</v>
      </c>
      <c r="C1682" s="131" t="inlineStr">
        <is>
          <t>Final Destination</t>
        </is>
      </c>
      <c r="D1682" s="132" t="n"/>
      <c r="E1682" s="95" t="inlineStr">
        <is>
          <t>Horror</t>
        </is>
      </c>
      <c r="F1682" s="117" t="n"/>
      <c r="G1682" s="31" t="n"/>
      <c r="H1682" s="32" t="n"/>
      <c r="I1682" s="96" t="inlineStr">
        <is>
          <t>New Line Cinema</t>
        </is>
      </c>
      <c r="J1682" s="97" t="n">
        <v>2009</v>
      </c>
      <c r="K1682" s="35">
        <f>ROW(K1682)-1</f>
        <v/>
      </c>
      <c r="L1682" s="98" t="b">
        <v>0</v>
      </c>
      <c r="M1682" s="99" t="inlineStr">
        <is>
          <t>This is the movie where the franchise has gone completely off the rails. This entry is really terrible. They up the gore, but it all looks so cheap and poorly constructed. Clearly this was a 3D movie, and those aspects have aged very poorly. The acting is awful, and you don't have an excellent lead actor like the past instalment to keep it grounded. What this does have going for it is it moves at a very fast pace, and there is one very memorable scene (in the mall and on the escalator). In my first review I wrote that the concept was great but perhaps mishandled. After seeing them run back the exact same plot for four straight movies, even reusing dialogue from the first three in this one, I am starting to feel like the concept isn't actually that good. I also found myself missing the better direction, acting and overall filmmaking of the first three, and I didn't even find any of those to be particularly good. That goes to show you how bad this entry actually is.</t>
        </is>
      </c>
      <c r="N1682" s="49" t="inlineStr">
        <is>
          <t>A horrifying premonition saves a young man and his friends from death during a racetrack accident but terrible fates await them nonetheless.</t>
        </is>
      </c>
      <c r="O1682" s="50" t="inlineStr">
        <is>
          <t>https://image.tmdb.org/t/p/w500/5vxXrr1MqGsT4NNeRITpfDnl4Rq.jpg</t>
        </is>
      </c>
      <c r="P1682" s="51" t="inlineStr">
        <is>
          <t>Bobby Campo, Shantel VanSanten, Nick Zano, Haley Webb, Mykelti Williamson, Krista Allen, Andrew Fiscella, Justin Welborn, Stephanie Honoré, Lara Grice, Jackson Walker, Phil Austin, William Aguillard, Brendan Aguillard, Juan Kincaid, Monique Detraz, Chris Fry, Tina Parker, Cecile Monteyne, Stacey Dizon, Dane Rhodes, Gabrielle Chapin, Harold Evans, Camille Bourgeois, Curtis Akin, Eric Paulsen, Belford Carver, Damien Dao, Jedda Jones, Joseph T. Ridolfo, Chris Langlois, Trey Burvant, Larry E. Lundy Jr., Courtney James, Joshua Hinson, Jenna Craig, Andy Ussach</t>
        </is>
      </c>
      <c r="Q1682" s="52" t="inlineStr">
        <is>
          <t>David R. Ellis</t>
        </is>
      </c>
      <c r="R1682" s="53" t="inlineStr">
        <is>
          <t>[{"Source": "Internet Movie Database", "Value": "5.1/10"}, {"Source": "Rotten Tomatoes", "Value": "28%"}, {"Source": "Metacritic", "Value": "30/100"}]</t>
        </is>
      </c>
      <c r="S1682" s="54" t="inlineStr">
        <is>
          <t>187,384,627</t>
        </is>
      </c>
      <c r="T1682" s="55" t="inlineStr">
        <is>
          <t>R</t>
        </is>
      </c>
      <c r="U1682" s="56" t="inlineStr">
        <is>
          <t>82</t>
        </is>
      </c>
      <c r="V1682" s="57" t="inlineStr">
        <is>
          <t>{"link": "https://www.themoviedb.org/movie/19912-the-final-destination/watch?locale=CA", "buy":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"flatrate": [{"logo_path": "/ewOptMVIYcOadMGGJz8DJueH2bH.jpg", "provider_id": 230, "provider_name": "Crave", "display_priority": 5}, {"logo_path": "/qcKfSyX4xkXESjHrkO8cZLRJkn6.jpg", "provider_id": 2604, "provider_name": "Crave Amazon Channel", "display_priority": 140}], "rent":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{"logo_path": "/vLZKlXUNDcZR7ilvfY9Wr9k80FZ.jpg", "provider_id": 538, "provider_name": "Plex", "display_priority": 81}]}</t>
        </is>
      </c>
      <c r="W1682" s="58" t="inlineStr">
        <is>
          <t>40,000,000</t>
        </is>
      </c>
      <c r="X1682" s="35" t="n">
        <v>19912</v>
      </c>
      <c r="Y1682" s="35" t="inlineStr">
        <is>
          <t>[55779, 9358, 9286, 9532, 574475, 51620, 168259, 156717, 10017, 10483, 401478, 1193501, 448095, 514847, 30694, 41439, 323368, 1083968, 11683, 9542]</t>
        </is>
      </c>
      <c r="Z1682" s="35" t="inlineStr">
        <is>
          <t>28%</t>
        </is>
      </c>
      <c r="AA1682" s="35" t="inlineStr">
        <is>
          <t>5.1/10</t>
        </is>
      </c>
      <c r="AB1682" s="35" t="inlineStr">
        <is>
          <t>30/100</t>
        </is>
      </c>
      <c r="AC1682" s="35" t="inlineStr">
        <is>
          <t>https://www.youtube.com/embed/x-MR-onocy0</t>
        </is>
      </c>
      <c r="AD1682" s="98" t="inlineStr">
        <is>
          <t>US</t>
        </is>
      </c>
      <c r="AE1682" s="98" t="inlineStr">
        <is>
          <t>1746201812507</t>
        </is>
      </c>
    </row>
    <row r="1683" ht="14.25" customHeight="1" s="169">
      <c r="A1683" s="93" t="inlineStr">
        <is>
          <t>Lucy</t>
        </is>
      </c>
      <c r="B1683" s="94" t="n">
        <v>14</v>
      </c>
      <c r="C1683" s="131" t="n"/>
      <c r="D1683" s="132" t="n"/>
      <c r="E1683" s="95" t="inlineStr">
        <is>
          <t>Sci-Fi</t>
        </is>
      </c>
      <c r="F1683" s="117" t="inlineStr">
        <is>
          <t>Action</t>
        </is>
      </c>
      <c r="G1683" s="31" t="n"/>
      <c r="H1683" s="32" t="n"/>
      <c r="I1683" s="96" t="inlineStr">
        <is>
          <t>Universal Pictures</t>
        </is>
      </c>
      <c r="J1683" s="97" t="n">
        <v>2014</v>
      </c>
      <c r="K1683" s="35">
        <f>ROW(K1683)-1</f>
        <v/>
      </c>
      <c r="L1683" s="98" t="b">
        <v>0</v>
      </c>
      <c r="M1683" s="99" t="n"/>
      <c r="N1683" s="83" t="inlineStr">
        <is>
          <t>A woman, accidentally caught in a dark deal, turns the tables on her captors and transforms into a merciless warrior evolved beyond human logic.</t>
        </is>
      </c>
      <c r="O1683" s="84" t="inlineStr">
        <is>
          <t>https://image.tmdb.org/t/p/w500/dhjyfcwEoW6jJ4Q7DpZTp6E58GA.jpg</t>
        </is>
      </c>
      <c r="P1683" s="85" t="inlineStr">
        <is>
          <t>Scarlett Johansson, Morgan Freeman, Choi Min-sik, Amr Waked, Julian Rhind-Tutt, Pilou Asbæk, Lio Tipton, Shin Yoo-ram, Seo Chong-ju, Nicolas Phongpheth, Paul Lefèvre, Jan Oliver Schroeder, Luca Angeletti, Pierre Poirot, Pierre Grammont, Bertrand Quoniam, Loïc Brabant, Pascal Loison, Pierre Gérard, Isabelle Cagnat, Frédéric Chau, Claire Tran, François Legrand, Bob Martet, Alexis Rangheard, Tonio Descanvelle, Julien Personnaz, Christophe Lavalle, Renaud Cestre, Thibault Segouin, Matthew Bravais, Claire Zaniolo, Alessandro Giallocosta, Wolfgang Pissors, Sifan Shao, Paul Chan, Chou Chung-Wei, Huan Jhih-Cyuan, I. Cheng-Sheng, Frank Ma, Tseng Sheng-En, Liu Hsieh-Min, Sandra Abouav, Abel Aboualiten, Ken Lin, Hsing Feng, Hsu Hao-hsiang, Laura D'Arista, Eunyul Hong, Samuel Churin, Mason Lee, Mohammad Aslam Ansari, Kevin Dust, Diego Llano, Timothy Reevis, Jaysson Reyes De La Cruz, German Tintaya Mamani, Kanneti Sawe Han, Cédric Chevalme</t>
        </is>
      </c>
      <c r="Q1683" s="86" t="inlineStr">
        <is>
          <t>Luc Besson</t>
        </is>
      </c>
      <c r="R1683" s="62" t="inlineStr">
        <is>
          <t>[{"Source": "Internet Movie Database", "Value": "6.4/10"}, {"Source": "Rotten Tomatoes", "Value": "67%"}, {"Source": "Metacritic", "Value": "62/100"}]</t>
        </is>
      </c>
      <c r="S1683" s="101" t="inlineStr">
        <is>
          <t>469,058,574</t>
        </is>
      </c>
      <c r="T1683" s="102" t="inlineStr">
        <is>
          <t>R</t>
        </is>
      </c>
      <c r="U1683" s="103" t="inlineStr">
        <is>
          <t>89</t>
        </is>
      </c>
      <c r="V1683" s="89" t="inlineStr">
        <is>
          <t>{"link": "https://www.themoviedb.org/movie/240832-lucy/watch?locale=CA", "buy":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"rent":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"flatrate": [{"logo_path": "/pvske1MyAoymrs5bguRfVqYiM9a.jpg", "provider_id": 119, "provider_name": "Amazon Prime Video", "display_priority": 1}, {"logo_path": "/8aBqoNeGGr0oSA85iopgNZUOTOc.jpg", "provider_id": 2100, "provider_name": "Amazon Prime Video with Ads", "display_priority": 111}]}</t>
        </is>
      </c>
      <c r="W1683" s="61" t="inlineStr">
        <is>
          <t>40,000,000</t>
        </is>
      </c>
      <c r="X1683" s="35" t="n">
        <v>240832</v>
      </c>
      <c r="Y1683" s="35" t="inlineStr">
        <is>
          <t>[9538, 51876, 500664, 4965, 338762, 1001835, 296, 624860, 13856, 280, 733317, 765245, 411143, 8078, 174675, 78, 1023915, 315837, 881415, 7512]</t>
        </is>
      </c>
      <c r="Z1683" s="35" t="inlineStr">
        <is>
          <t>67%</t>
        </is>
      </c>
      <c r="AA1683" s="35" t="inlineStr">
        <is>
          <t>6.4/10</t>
        </is>
      </c>
      <c r="AB1683" s="35" t="inlineStr">
        <is>
          <t>62/100</t>
        </is>
      </c>
      <c r="AC1683" s="35" t="inlineStr">
        <is>
          <t>https://www.youtube.com/embed/l7zAV_MDC68</t>
        </is>
      </c>
      <c r="AD1683" s="98" t="inlineStr">
        <is>
          <t>FR</t>
        </is>
      </c>
      <c r="AE1683" s="98" t="n">
        <v>1731215633548</v>
      </c>
    </row>
    <row r="1684" ht="14.25" customHeight="1" s="169">
      <c r="A1684" s="93" t="inlineStr">
        <is>
          <t>The Honeymooners</t>
        </is>
      </c>
      <c r="B1684" s="94" t="n">
        <v>14</v>
      </c>
      <c r="C1684" s="131" t="n"/>
      <c r="D1684" s="132" t="n"/>
      <c r="E1684" s="95" t="inlineStr">
        <is>
          <t>Comedy</t>
        </is>
      </c>
      <c r="F1684" s="117" t="n"/>
      <c r="G1684" s="31" t="n"/>
      <c r="H1684" s="32" t="n"/>
      <c r="I1684" s="96" t="inlineStr">
        <is>
          <t>Paramount Pictures</t>
        </is>
      </c>
      <c r="J1684" s="97" t="n">
        <v>2005</v>
      </c>
      <c r="K1684" s="35">
        <f>ROW(K1684)-1</f>
        <v/>
      </c>
      <c r="L1684" s="98" t="b">
        <v>0</v>
      </c>
      <c r="M1684" s="99" t="inlineStr">
        <is>
          <t>Who was asking for them to reboot a series that went off the air fifty years earlier? This is a terrible movie, completely absent of laughs. Why wouldn't Gabrielle Union's character just leave this piece of garbage? I hate the main character. I don't know if he is supposed to be a lovable oaf, but he's an arrogant prick that deserves all of the misery he has coming to him. I hate that it all worked out for him in the end. He should have ended up homeless, single and friendless with how he treated everyone. Also manages to capture the dated, sexist vibe of the original series, which is something that should have been left in the 20th century.</t>
        </is>
      </c>
      <c r="N1684" s="83" t="inlineStr">
        <is>
          <t>Working class New York bus driver Ralph Kramden is always coming up with get-rich-quick schemes for him and his best friend, Ed Norton, who's always around to help him get in (and out of) trouble.</t>
        </is>
      </c>
      <c r="O1684" s="84" t="inlineStr">
        <is>
          <t>https://image.tmdb.org/t/p/w500/97rcPjnmzrIH8raQ2CU2ptY0gdy.jpg</t>
        </is>
      </c>
      <c r="P1684" s="85" t="inlineStr">
        <is>
          <t>Cedric the Entertainer, Mike Epps, Gabrielle Union, Regina Hall, Eric Stoltz, John Leguizamo, Ajay Naidu, Jon Polito, Alice Drummond, Gerard 'Gus' Williams, John Tormey, Kevin Corrigan, Shane Serrano, Lenny Venito</t>
        </is>
      </c>
      <c r="Q1684" s="86" t="inlineStr">
        <is>
          <t>John Schultz</t>
        </is>
      </c>
      <c r="R1684" s="59" t="inlineStr">
        <is>
          <t>[{"Source": "Internet Movie Database", "Value": "3.5/10"}, {"Source": "Rotten Tomatoes", "Value": "13%"}, {"Source": "Metacritic", "Value": "31/100"}]</t>
        </is>
      </c>
      <c r="S1684" s="101" t="inlineStr">
        <is>
          <t>13,200,000</t>
        </is>
      </c>
      <c r="T1684" s="102" t="inlineStr">
        <is>
          <t>PG-13</t>
        </is>
      </c>
      <c r="U1684" s="103" t="inlineStr">
        <is>
          <t>90</t>
        </is>
      </c>
      <c r="V1684" s="89" t="inlineStr">
        <is>
          <t>{"link": "https://www.themoviedb.org/movie/21295-the-honeymooners/watch?locale=CA", "buy":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"rent":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t>
        </is>
      </c>
      <c r="W1684" s="61" t="inlineStr">
        <is>
          <t>25,000,000</t>
        </is>
      </c>
      <c r="X1684" s="35" t="n">
        <v>21295</v>
      </c>
      <c r="Y1684" s="35" t="inlineStr">
        <is>
          <t>[10411, 11890, 931461, 119738, 14244, 74510, 32450, 505159, 12649, 28333, 34423, 457840, 582218, 7552, 198307, 494368, 76489, 34000, 20120, 7288]</t>
        </is>
      </c>
      <c r="Z1684" s="35" t="inlineStr">
        <is>
          <t>13%</t>
        </is>
      </c>
      <c r="AA1684" s="35" t="inlineStr">
        <is>
          <t>3.5/10</t>
        </is>
      </c>
      <c r="AB1684" s="35" t="inlineStr">
        <is>
          <t>31/100</t>
        </is>
      </c>
      <c r="AC1684" s="35" t="inlineStr">
        <is>
          <t>https://www.youtube.com/embed/eOQY1HvR3Ho</t>
        </is>
      </c>
      <c r="AD1684" s="98" t="inlineStr">
        <is>
          <t>US</t>
        </is>
      </c>
      <c r="AE1684" s="98" t="inlineStr">
        <is>
          <t>1779317626476</t>
        </is>
      </c>
    </row>
    <row r="1685" ht="14.25" customHeight="1" s="169">
      <c r="A1685" s="93" t="inlineStr">
        <is>
          <t>Daddy's Home 2</t>
        </is>
      </c>
      <c r="B1685" s="94" t="n">
        <v>14</v>
      </c>
      <c r="C1685" s="131" t="inlineStr">
        <is>
          <t>Daddy's Home</t>
        </is>
      </c>
      <c r="D1685" s="132" t="n"/>
      <c r="E1685" s="95" t="inlineStr">
        <is>
          <t>Comedy</t>
        </is>
      </c>
      <c r="F1685" s="117" t="n"/>
      <c r="G1685" s="31" t="inlineStr">
        <is>
          <t>Christmas</t>
        </is>
      </c>
      <c r="H1685" s="32" t="n"/>
      <c r="I1685" s="96" t="inlineStr">
        <is>
          <t>Paramount Pictures</t>
        </is>
      </c>
      <c r="J1685" s="97" t="n">
        <v>2017</v>
      </c>
      <c r="K1685" s="35">
        <f>ROW(K1685)-1</f>
        <v/>
      </c>
      <c r="L1685" s="98" t="b">
        <v>0</v>
      </c>
      <c r="M1685" s="99" t="n"/>
      <c r="N1685" s="37" t="inlineStr">
        <is>
          <t>Father and stepfather Dusty and Brad join forces to make Christmastime perfect for the children. Their newfound partnership soon gets put to the test when Dusty's old-school, macho dad and Brad's gentle father arrive to turn the holiday upside down. After a sudden change in plans, the four men decide to take the kids to a luxury resort for a fun-filled getaway that turns into a hilarious and chaotic adventure.</t>
        </is>
      </c>
      <c r="O1685" s="38" t="inlineStr">
        <is>
          <t>https://image.tmdb.org/t/p/w500/rF2IoKL0IFmumEXQFUuB8LajTYP.jpg</t>
        </is>
      </c>
      <c r="P1685" s="39" t="inlineStr">
        <is>
          <t>Will Ferrell, Mark Wahlberg, Mel Gibson, John Lithgow, Linda Cardellini, Alessandra Ambrosio, Owen Vaccaro, Scarlett Estevez, Didi Costine, Connor Wise, Daphne Wise, Dylan Wise, John Cena, Andrea Anders, Kyle Tristan, Hector Presedo, Yamilah Saravong, Daniel DiMaggio, Matthew Delamater, Yimmy Yim, Bill Mootos, Jose Guns Alves, Naheem Garcia, John MacGregor, Kelly Dooley, Anne Krane, Matthew Catanzano, Molly Schreiber, Vicki Hanes, Jonathan Angel, J.D. Donaruma, Jonathan Kobs, Oscar Wahlberg, Priscilla Manning, Chesley Sullenberger, Tony V., Sylvia Barjolo, Hillary Olinger, Trip Case, Allen Zwolle, Marisa Pazik, Kyana Fanene, Bill Burr, Liam Neeson, John Franchi, Frankie Francois, Colton Osorio, Lance Norris, Audrey Fratelli, Jim Powers, Mary Hronicek, Susan Garfield</t>
        </is>
      </c>
      <c r="Q1685" s="40" t="inlineStr">
        <is>
          <t>Sean Anders</t>
        </is>
      </c>
      <c r="R1685" s="41" t="inlineStr">
        <is>
          <t>[{"Source": "Internet Movie Database", "Value": "6.1/10"}, {"Source": "Rotten Tomatoes", "Value": "21%"}, {"Source": "Metacritic", "Value": "30/100"}]</t>
        </is>
      </c>
      <c r="S1685" s="42" t="inlineStr">
        <is>
          <t>180,613,180</t>
        </is>
      </c>
      <c r="T1685" s="43" t="inlineStr">
        <is>
          <t>PG-13</t>
        </is>
      </c>
      <c r="U1685" s="44" t="inlineStr">
        <is>
          <t>100</t>
        </is>
      </c>
      <c r="V1685" s="45" t="inlineStr">
        <is>
          <t>{"link": "https://www.themoviedb.org/movie/419680-daddy-s-home-2/watch?locale=CA", "flatrate": [{"logo_path": "/pbpMk2JmcoNnQwx5JGpXngfoWtp.jpg", "provider_id": 8, "provider_name": "Netflix", "display_priority": 0}, {"logo_path": "/ewOptMVIYcOadMGGJz8DJueH2bH.jpg", "provider_id": 230, "provider_name": "Crave", "display_priority": 5}, {"logo_path": "/h5DcR0J2EESLitnhR8xLG1QymTE.jpg", "provider_id": 531, "provider_name": "Paramount Plus", "display_priority": 9}, {"logo_path": "/esiLBRzDUwodjfN8gA4qj7l3ZF7.jpg", "provider_id": 1794, "provider_name": "Starz Amazon Channel", "display_priority": 92}, {"logo_path": "/dpR8r13zWDeUR0QkzWidrdMxa56.jpg", "provider_id": 1796, "provider_name": "Netflix Standard with Ads", "display_priority": 93}, {"logo_path": "/fts6X10Jn4QT0X6ac3udKEn2tJA.jpg", "provider_id": 2303, "provider_name": "Paramount Plus Premium", "display_priority": 121}, {"logo_path": "/rl6zez5rCeyelt1I46JRYk6B9Ed.jpg", "provider_id": 2304, "provider_name": "Paramount Plus Basic with Ads", "display_priority": 122}, {"logo_path": "/qcKfSyX4xkXESjHrkO8cZLRJkn6.jpg", "provider_id": 2604, "provider_name": "Crave Amazon Channel", "display_priority": 140}], "buy":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"rent":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t>
        </is>
      </c>
      <c r="W1685" s="46" t="inlineStr">
        <is>
          <t>69,000,000</t>
        </is>
      </c>
      <c r="X1685" s="35" t="n">
        <v>419680</v>
      </c>
      <c r="Y1685" s="35" t="inlineStr">
        <is>
          <t>[632856, 323675, 274167, 1399914, 582570, 1248226, 485612, 372631, 1387866, 1425122, 11153, 592834, 109418, 1363123, 1022964, 385128, 27906, 227159, 87567, 64807]</t>
        </is>
      </c>
      <c r="Z1685" s="35" t="inlineStr">
        <is>
          <t>21%</t>
        </is>
      </c>
      <c r="AA1685" s="35" t="inlineStr">
        <is>
          <t>6.1/10</t>
        </is>
      </c>
      <c r="AB1685" s="35" t="inlineStr">
        <is>
          <t>30/100</t>
        </is>
      </c>
      <c r="AC1685" s="35" t="inlineStr">
        <is>
          <t>https://www.youtube.com/embed/hTKMUn87SxA</t>
        </is>
      </c>
      <c r="AD1685" s="98" t="inlineStr">
        <is>
          <t>US</t>
        </is>
      </c>
      <c r="AE1685" s="98" t="n">
        <v>1731215633548</v>
      </c>
    </row>
    <row r="1686" ht="14.25" customHeight="1" s="169">
      <c r="A1686" s="93" t="inlineStr">
        <is>
          <t>Taken 3</t>
        </is>
      </c>
      <c r="B1686" s="94" t="n">
        <v>14</v>
      </c>
      <c r="C1686" s="131" t="inlineStr">
        <is>
          <t>Taken</t>
        </is>
      </c>
      <c r="D1686" s="132" t="n"/>
      <c r="E1686" s="95" t="inlineStr">
        <is>
          <t>Action</t>
        </is>
      </c>
      <c r="F1686" s="117" t="inlineStr">
        <is>
          <t>Thriller</t>
        </is>
      </c>
      <c r="G1686" s="31" t="n"/>
      <c r="H1686" s="32" t="n"/>
      <c r="I1686" s="96" t="inlineStr">
        <is>
          <t>20th Century Studios</t>
        </is>
      </c>
      <c r="J1686" s="97" t="n">
        <v>2014</v>
      </c>
      <c r="K1686" s="35">
        <f>ROW(K1686)-1</f>
        <v/>
      </c>
      <c r="L1686" s="98" t="b">
        <v>0</v>
      </c>
      <c r="M1686" s="99" t="inlineStr">
        <is>
          <t>All of the same editing blunders of the second, but even worse, especially on the chase scenes. The action is essentially impossible to follow, which is especially a problem since the script is very poor and hinges on coincidences, which is frustrating for viewers. It feels as if the hour spent with Liam Neeson fighting the cops could've been resolved with a 45 second conversation. The movie establishes it's villains in the opening scene, and doesn't show them again for an entire hour.</t>
        </is>
      </c>
      <c r="N1686" s="37" t="inlineStr">
        <is>
          <t>Ex-government operative Bryan Mills finds his life is shattered when he's falsely accused of a murder that hits close to home. As he's pursued by a savvy police inspector, Mills employs his particular set of skills to track the real killer and exact his unique brand of justice.</t>
        </is>
      </c>
      <c r="O1686" s="38" t="inlineStr">
        <is>
          <t>https://image.tmdb.org/t/p/w500/vzvMXMypMq7ieDofKThsxjHj9hn.jpg</t>
        </is>
      </c>
      <c r="P1686" s="39" t="inlineStr">
        <is>
          <t>Liam Neeson, Forest Whitaker, Maggie Grace, Dougray Scott, Famke Janssen, Sam Spruell, Don Harvey, Dylan Bruno, Leland Orser, David Warshofsky, Jon Gries, Andrew Howard, Jonny Weston, Andrew Borba, Judi Beecher, Cedric Cirotteau, Catherine Dyer, Jimmy Palumbo, Robert Pralgo, Tony Williams, Al Vicente, Alexander Wraith, Shelley Calene-Black, Adam J. Smith, Jimmy Gonzales, David Clark, Michael Shikany, Robert Bryan Davis, Nazareth Dairian, Tony DeMil, Stefanie Kleine, Johnny Harvill, Angie Dillard, Wallace Langham, Franck Neel, Cédric Chevalme, Anton Yakovlev, Ellen Ho, Haley Craft, Stephanie Honoré, Steve Coulter, Mike Davies, Jonathan Waite, Lauren Sivan, Cornelius Peter, Kevin Fry-Bowers, Katie Mary Garland, Al Sapienza, Chad Donella, Pete Thias, Cedric Camus, Karim Ben Haddou, Vincent Parisi, Scott Thrun, Laurent Desponds, Amanda Nima, Alex Disdier, Martin Vaughan Lewis, Abbey Ferrell, Ashante P.T. Stokes, Preston Baker</t>
        </is>
      </c>
      <c r="Q1686" s="40" t="inlineStr">
        <is>
          <t>Olivier Megaton</t>
        </is>
      </c>
      <c r="R1686" s="41" t="inlineStr">
        <is>
          <t>[{"Source": "Internet Movie Database", "Value": "6.0/10"}, {"Source": "Rotten Tomatoes", "Value": "13%"}, {"Source": "Metacritic", "Value": "26/100"}]</t>
        </is>
      </c>
      <c r="S1686" s="72" t="inlineStr">
        <is>
          <t>325,800,000</t>
        </is>
      </c>
      <c r="T1686" s="73" t="inlineStr">
        <is>
          <t>PG-13</t>
        </is>
      </c>
      <c r="U1686" s="74" t="inlineStr">
        <is>
          <t>109</t>
        </is>
      </c>
      <c r="V1686" s="45" t="inlineStr">
        <is>
          <t>{"link": "https://www.themoviedb.org/movie/260346-taken-3/watch?locale=CA", "rent":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"flatrate": [{"logo_path": "/97yvRBw1GzX7fXprcF80er19ot.jpg", "provider_id": 337, "provider_name": "Disney Plus", "display_priority": 3}, {"logo_path": "/qsOM361vYHE7pcNFG7bCJHyievG.jpg", "provider_id": 182, "provider_name": "Hollywood Suite", "display_priority": 27}, {"logo_path": "/p5xtRLEzPyRhqOPpiW1sFy4FyPc.jpg", "provider_id": 705, "provider_name": "Hollywood Suite Amazon Channel", "display_priority": 87}], "buy":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t>
        </is>
      </c>
      <c r="W1686" s="46" t="inlineStr">
        <is>
          <t>48,000,000</t>
        </is>
      </c>
      <c r="X1686" s="35" t="n">
        <v>260346</v>
      </c>
      <c r="Y1686" s="35" t="inlineStr">
        <is>
          <t>[866463, 1847, 13389, 9401, 17494, 9546, 44027, 26337, 9437, 1835, 910, 18587, 984, 11892, 842544, 192102, 754, 578189, 549514, 20853]</t>
        </is>
      </c>
      <c r="Z1686" s="35" t="inlineStr">
        <is>
          <t>13%</t>
        </is>
      </c>
      <c r="AA1686" s="35" t="inlineStr">
        <is>
          <t>6.0/10</t>
        </is>
      </c>
      <c r="AB1686" s="35" t="inlineStr">
        <is>
          <t>26/100</t>
        </is>
      </c>
      <c r="AC1686" s="35" t="inlineStr">
        <is>
          <t>https://www.youtube.com/embed/JuU0M2xBasc</t>
        </is>
      </c>
      <c r="AD1686" s="98" t="inlineStr">
        <is>
          <t>US</t>
        </is>
      </c>
      <c r="AE1686" s="98" t="n">
        <v>1731215633548</v>
      </c>
    </row>
    <row r="1687" ht="14.25" customHeight="1" s="169">
      <c r="A1687" s="93" t="inlineStr">
        <is>
          <t>The Lawnmower Man</t>
        </is>
      </c>
      <c r="B1687" s="94" t="n">
        <v>14</v>
      </c>
      <c r="C1687" s="131" t="n"/>
      <c r="D1687" s="132" t="n"/>
      <c r="E1687" s="95" t="inlineStr">
        <is>
          <t>Sci-Fi</t>
        </is>
      </c>
      <c r="F1687" s="117" t="inlineStr">
        <is>
          <t>Horror</t>
        </is>
      </c>
      <c r="G1687" s="31" t="n"/>
      <c r="H1687" s="32" t="n"/>
      <c r="I1687" s="96" t="inlineStr">
        <is>
          <t>New Line Cinema</t>
        </is>
      </c>
      <c r="J1687" s="97" t="n">
        <v>1992</v>
      </c>
      <c r="K1687" s="35">
        <f>ROW(K1687)-1</f>
        <v/>
      </c>
      <c r="L1687" s="98" t="b">
        <v>0</v>
      </c>
      <c r="M1687" s="99" t="n"/>
      <c r="N1687" s="63" t="inlineStr">
        <is>
          <t>A simple man is turned into a genius through the application of computer science.</t>
        </is>
      </c>
      <c r="O1687" s="64" t="inlineStr">
        <is>
          <t>https://image.tmdb.org/t/p/w500/1VLqWcel87oYVmN383FgSH0mCTY.jpg</t>
        </is>
      </c>
      <c r="P1687" s="65" t="inlineStr">
        <is>
          <t>Jeff Fahey, Pierce Brosnan, Jenny Wright, Mark Bringelson, Geoffrey Lewis, Jeremy Slate, Dean Norris, Colleen Coffey, Troy Evans, Austin O'Brien, John Laughlin, Stephen Gregory Foster, Rosalee Mayeux, Jim Landis, Doug Hutchison, Michael Gregory, Joe Hart</t>
        </is>
      </c>
      <c r="Q1687" s="66" t="inlineStr">
        <is>
          <t>Brett Leonard</t>
        </is>
      </c>
      <c r="R1687" s="62" t="inlineStr">
        <is>
          <t>[{"Source": "Internet Movie Database", "Value": "5.4/10"}, {"Source": "Rotten Tomatoes", "Value": "35%"}, {"Source": "Metacritic", "Value": "42/100"}]</t>
        </is>
      </c>
      <c r="S1687" s="90" t="inlineStr">
        <is>
          <t>32,100,816</t>
        </is>
      </c>
      <c r="T1687" s="91" t="inlineStr">
        <is>
          <t>R</t>
        </is>
      </c>
      <c r="U1687" s="92" t="inlineStr">
        <is>
          <t>108</t>
        </is>
      </c>
      <c r="V1687" s="45" t="inlineStr">
        <is>
          <t>{"link": "https://www.themoviedb.org/movie/10163-the-lawnmower-man/watch?locale=CA", "rent": [{"logo_path": "/SPnB1qiCkYfirS2it3hZORwGVn.jpg", "provider_id": 2, "provider_name": "Apple TV Store", "display_priority": 6}, {"logo_path": "/8z7rC8uIDaTM91X0ZfkRf04ydj2.jpg", "provider_id": 3, "provider_name": "Google Play Movies", "display_priority": 7}, {"logo_path": "/pTnn5JwWr4p3pG8H6VrpiQo7Vs0.jpg", "provider_id": 192, "provider_name": "YouTube", "display_priority": 33}], "flatrate": [{"logo_path": "/pvske1MyAoymrs5bguRfVqYiM9a.jpg", "provider_id": 119, "provider_name": "Amazon Prime Video", "display_priority": 1}, {"logo_path": "/9BgaNQRMDvVlji1JBZi6tcfxpKx.jpg", "provider_id": 257, "provider_name": "fuboTV", "display_priority": 90}, {"logo_path": "/8aBqoNeGGr0oSA85iopgNZUOTOc.jpg", "provider_id": 2100, "provider_name": "Amazon Prime Video with Ads", "display_priority": 111}], "free": [{"logo_path": "/j7D006Uy3UWwZ6G0xH6BMgIWTzH.jpg", "provider_id": 212, "provider_name": "Hoopla", "display_priority": 8}, {"logo_path": "/vLZKlXUNDcZR7ilvfY9Wr9k80FZ.jpg", "provider_id": 538, "provider_name": "Plex", "display_priority": 81}], "buy": [{"logo_path": "/SPnB1qiCkYfirS2it3hZORwGVn.jpg", "provider_id": 2, "provider_name": "Apple TV Store", "display_priority": 6}, {"logo_path": "/8z7rC8uIDaTM91X0ZfkRf04ydj2.jpg", "provider_id": 3, "provider_name": "Google Play Movies", "display_priority": 7}, {"logo_path": "/pTnn5JwWr4p3pG8H6VrpiQo7Vs0.jpg", "provider_id": 192, "provider_name": "YouTube", "display_priority": 33}], "ads": [{"logo_path": "/zLYr7OPvpskMA4S79E3vlCi71iC.jpg", "provider_id": 73, "provider_name": "Tubi TV", "display_priority": 19}, {"logo_path": "/vLZKlXUNDcZR7ilvfY9Wr9k80FZ.jpg", "provider_id": 538, "provider_name": "Plex", "display_priority": 81}]}</t>
        </is>
      </c>
      <c r="W1687" s="70" t="inlineStr">
        <is>
          <t>10,000,000</t>
        </is>
      </c>
      <c r="X1687" s="35" t="n">
        <v>10163</v>
      </c>
      <c r="Y1687" s="35" t="inlineStr">
        <is>
          <t>[242095, 4965, 937249, 500664, 624860, 9538, 11542, 846778, 198184, 3509, 240832, 1576, 338762, 14510, 10366, 33278, 1062215, 1141182, 11683, 11309]</t>
        </is>
      </c>
      <c r="Z1687" s="35" t="inlineStr">
        <is>
          <t>35%</t>
        </is>
      </c>
      <c r="AA1687" s="35" t="inlineStr">
        <is>
          <t>5.4/10</t>
        </is>
      </c>
      <c r="AB1687" s="35" t="inlineStr">
        <is>
          <t>42/100</t>
        </is>
      </c>
      <c r="AC1687" s="35" t="inlineStr">
        <is>
          <t>https://www.youtube.com/embed/zzwPuJklv4w</t>
        </is>
      </c>
      <c r="AD1687" s="98" t="inlineStr">
        <is>
          <t>US</t>
        </is>
      </c>
      <c r="AE1687" s="98" t="n">
        <v>1731215633548</v>
      </c>
    </row>
    <row r="1688" ht="14.25" customHeight="1" s="169">
      <c r="A1688" s="93" t="inlineStr">
        <is>
          <t>Carbon Copy</t>
        </is>
      </c>
      <c r="B1688" s="94" t="n">
        <v>14</v>
      </c>
      <c r="C1688" s="131" t="n"/>
      <c r="D1688" s="132" t="n"/>
      <c r="E1688" s="95" t="inlineStr">
        <is>
          <t>Comedy</t>
        </is>
      </c>
      <c r="F1688" s="117" t="n"/>
      <c r="G1688" s="31" t="n"/>
      <c r="H1688" s="32" t="n"/>
      <c r="I1688" s="96" t="inlineStr">
        <is>
          <t>Embassy Pictures</t>
        </is>
      </c>
      <c r="J1688" s="97" t="n">
        <v>1981</v>
      </c>
      <c r="K1688" s="35">
        <f>ROW(K1688)-1</f>
        <v/>
      </c>
      <c r="L1688" s="98" t="b">
        <v>0</v>
      </c>
      <c r="M1688" s="99" t="inlineStr">
        <is>
          <t>Terrible, pointless and offensive. Every character is unlikable and the racism runs deep in this movie. The only positive is that Denzel Washington was able to go on to better things after. The gasps are way more frequent than any laughs.</t>
        </is>
      </c>
      <c r="N1688" s="37" t="inlineStr">
        <is>
          <t>A middle-aged married wealthy white corporate executive is surprised to discover that he has a working-class black teen-age son who wants to be adopted into the almost-exclusively-white upper-middle-class community of San Marino, California.</t>
        </is>
      </c>
      <c r="O1688" s="38" t="inlineStr">
        <is>
          <t>https://image.tmdb.org/t/p/w500/gFmDrQ3yHENKHhfk3LH1wClhN14.jpg</t>
        </is>
      </c>
      <c r="P1688" s="39" t="inlineStr">
        <is>
          <t>Denzel Washington, George Segal, Susan Saint James, Jack Warden, Paul Winfield, Macon McCalman, Vicky Dawson, Parley Baer, Dick Martin, Carmen Filpi, Warren Munson, Tom Poston, Lee Garlington, Kenneth White, Ed Call, Vernon Weddle</t>
        </is>
      </c>
      <c r="Q1688" s="40" t="inlineStr">
        <is>
          <t>Michael Schultz</t>
        </is>
      </c>
      <c r="R1688" s="41" t="inlineStr">
        <is>
          <t>[{"Source": "Internet Movie Database", "Value": "5.6/10"}]</t>
        </is>
      </c>
      <c r="S1688" s="42" t="inlineStr">
        <is>
          <t>9,566,593</t>
        </is>
      </c>
      <c r="T1688" s="43" t="inlineStr">
        <is>
          <t>PG</t>
        </is>
      </c>
      <c r="U1688" s="44" t="inlineStr">
        <is>
          <t>92</t>
        </is>
      </c>
      <c r="V1688" s="45" t="inlineStr">
        <is>
          <t>{"link": "https://www.themoviedb.org/movie/53922-carbon-copy/watch?locale=CA", "ads": [{"logo_path": "/zLYr7OPvpskMA4S79E3vlCi71iC.jpg", "provider_id": 73, "provider_name": "Tubi TV", "display_priority": 19}], "flatrate": [{"logo_path": "/pvske1MyAoymrs5bguRfVqYiM9a.jpg", "provider_id": 119, "provider_name": "Amazon Prime Video", "display_priority": 1}, {"logo_path": "/8aBqoNeGGr0oSA85iopgNZUOTOc.jpg", "provider_id": 2100, "provider_name": "Amazon Prime Video with Ads", "display_priority": 111}]}</t>
        </is>
      </c>
      <c r="W1688" s="46" t="inlineStr">
        <is>
          <t>6,000,000</t>
        </is>
      </c>
      <c r="X1688" s="35" t="n">
        <v>53922</v>
      </c>
      <c r="Y1688" s="35" t="inlineStr">
        <is>
          <t>[274167, 607259, 239563, 416494, 55720, 554761, 146239, 87567, 119738, 337154, 41496, 356298, 806368, 9583, 382614, 2539, 37721, 505159, 13490, 57157]</t>
        </is>
      </c>
      <c r="Z1688" s="35" t="inlineStr">
        <is>
          <t>N/A</t>
        </is>
      </c>
      <c r="AA1688" s="35" t="inlineStr">
        <is>
          <t>5.6/10</t>
        </is>
      </c>
      <c r="AB1688" s="35" t="inlineStr">
        <is>
          <t>N/A</t>
        </is>
      </c>
      <c r="AC1688" s="35" t="inlineStr">
        <is>
          <t>https://www.youtube.com/embed/lSllh1_hRio</t>
        </is>
      </c>
      <c r="AD1688" s="98" t="inlineStr">
        <is>
          <t>US</t>
        </is>
      </c>
      <c r="AE1688" s="98" t="n">
        <v>1731215633548</v>
      </c>
    </row>
    <row r="1689" ht="14.25" customHeight="1" s="169">
      <c r="A1689" s="93" t="inlineStr">
        <is>
          <t>Once Bitten</t>
        </is>
      </c>
      <c r="B1689" s="94" t="n">
        <v>14</v>
      </c>
      <c r="C1689" s="131" t="n"/>
      <c r="D1689" s="132" t="n"/>
      <c r="E1689" s="95" t="inlineStr">
        <is>
          <t>Fantasy</t>
        </is>
      </c>
      <c r="F1689" s="117" t="inlineStr">
        <is>
          <t>Comedy</t>
        </is>
      </c>
      <c r="G1689" s="31" t="n"/>
      <c r="H1689" s="32" t="n"/>
      <c r="I1689" s="96" t="inlineStr">
        <is>
          <t>The Samuel Goldwyn Company</t>
        </is>
      </c>
      <c r="J1689" s="97" t="n">
        <v>1985</v>
      </c>
      <c r="K1689" s="35">
        <f>ROW(K1689)-1</f>
        <v/>
      </c>
      <c r="L1689" s="98" t="b">
        <v>0</v>
      </c>
      <c r="M1689" s="99" t="inlineStr">
        <is>
          <t>This was really awful the whole way through. Clearly, writers didn't know how to use Jim Carrey at this point in his career, although it is interesting to see his star power poke through at certain points. The framework suggests a comedy, but outside of blatant homophobia and transphobia there aren't really any jokes. The side characters are very annoying, and the main character is deeply unlikable. I guess the 80s were a different time, but even viewing it with that lens, this just isn't funny or interesting.</t>
        </is>
      </c>
      <c r="N1689" s="37" t="inlineStr">
        <is>
          <t>Mark wants to lose his virginity, but his girlfriend wants to wait. Unfortunately for both of them, a 400-year-old vampire Countess needs to turn a virgin into a vampire before Halloween in order to preserve her own youthful appearance, and when she finds Mark, she turns his life upside-down.</t>
        </is>
      </c>
      <c r="O1689" s="38" t="inlineStr">
        <is>
          <t>https://image.tmdb.org/t/p/w500/eK3dxRrMQGpZ1kLD9wdyOI8urFZ.jpg</t>
        </is>
      </c>
      <c r="P1689" s="39" t="inlineStr">
        <is>
          <t>Jim Carrey, Lauren Hutton, Karen Kopins, Cleavon Little, Thomas Ballatore, Skip Lackey, Jeb Stuart Adams, Joseph Brutsman, Stuart Charno, Dominick Brascia, Robin Klein, Peggy Pope, Richard Schaal, Peter Elbling, Carey More, Anna Mathias, Kate Zentall, Laura Urstein, Megan Mullally, Garry Goodrow, Chris Tashima</t>
        </is>
      </c>
      <c r="Q1689" s="40" t="inlineStr">
        <is>
          <t>Howard Storm</t>
        </is>
      </c>
      <c r="R1689" s="41" t="inlineStr">
        <is>
          <t>[{"Source": "Internet Movie Database", "Value": "5.6/10"}, {"Source": "Rotten Tomatoes", "Value": "11%"}, {"Source": "Metacritic", "Value": "64/100"}]</t>
        </is>
      </c>
      <c r="S1689" s="118" t="inlineStr">
        <is>
          <t>10,000,000</t>
        </is>
      </c>
      <c r="T1689" s="43" t="inlineStr">
        <is>
          <t>PG-13</t>
        </is>
      </c>
      <c r="U1689" s="44" t="inlineStr">
        <is>
          <t>94</t>
        </is>
      </c>
      <c r="V1689" s="45" t="inlineStr">
        <is>
          <t>{"link": "https://www.themoviedb.org/movie/19064-once-bitten/watch?locale=CA", "ads": [{"logo_path": "/zLYr7OPvpskMA4S79E3vlCi71iC.jpg", "provider_id": 73, "provider_name": "Tubi TV", "display_priority": 19}], "buy": [{"logo_path": "/SPnB1qiCkYfirS2it3hZORwGVn.jpg", "provider_id": 2, "provider_name": "Apple TV Store", "display_priority": 6}, {"logo_path": "/8z7rC8uIDaTM91X0ZfkRf04ydj2.jpg", "provider_id": 3, "provider_name": "Google Play Movies", "display_priority": 7}, {"logo_path": "/pTnn5JwWr4p3pG8H6VrpiQo7Vs0.jpg", "provider_id": 192, "provider_name": "YouTube", "display_priority": 33}, {"logo_path": "/qR6FKvnPBx2O37FDg8PNM7efwF3.jpg", "provider_id": 10, "provider_name": "Amazon Video", "display_priority": 56}], "flatrate": [{"logo_path": "/pvske1MyAoymrs5bguRfVqYiM9a.jpg", "provider_id": 119, "provider_name": "Amazon Prime Video", "display_priority": 1}, {"logo_path": "/8aBqoNeGGr0oSA85iopgNZUOTOc.jpg", "provider_id": 2100, "provider_name": "Amazon Prime Video with Ads", "display_priority": 111}], "rent": [{"logo_path": "/SPnB1qiCkYfirS2it3hZORwGVn.jpg", "provider_id": 2, "provider_name": "Apple TV Store", "display_priority": 6}, {"logo_path": "/8z7rC8uIDaTM91X0ZfkRf04ydj2.jpg", "provider_id": 3, "provider_name": "Google Play Movies", "display_priority": 7}, {"logo_path": "/pTnn5JwWr4p3pG8H6VrpiQo7Vs0.jpg", "provider_id": 192, "provider_name": "YouTube", "display_priority": 33}, {"logo_path": "/qR6FKvnPBx2O37FDg8PNM7efwF3.jpg", "provider_id": 10, "provider_name": "Amazon Video", "display_priority": 56}]}</t>
        </is>
      </c>
      <c r="W1689" s="75" t="inlineStr">
        <is>
          <t>3,200,000</t>
        </is>
      </c>
      <c r="X1689" s="35" t="n">
        <v>19064</v>
      </c>
      <c r="Y1689" s="35" t="inlineStr">
        <is>
          <t>[16159, 30885, 27740, 18086, 31472, 218784, 11797, 576004, 24925, 1961, 21362, 31596, 433941, 755566, 244458, 70448, 426063, 42466, 669671, 23202]</t>
        </is>
      </c>
      <c r="Z1689" s="35" t="inlineStr">
        <is>
          <t>11%</t>
        </is>
      </c>
      <c r="AA1689" s="35" t="inlineStr">
        <is>
          <t>5.6/10</t>
        </is>
      </c>
      <c r="AB1689" s="35" t="inlineStr">
        <is>
          <t>64/100</t>
        </is>
      </c>
      <c r="AC1689" s="35" t="inlineStr">
        <is>
          <t>https://www.youtube.com/embed/Qmgspdr_fwY</t>
        </is>
      </c>
      <c r="AD1689" s="98" t="inlineStr">
        <is>
          <t>US</t>
        </is>
      </c>
      <c r="AE1689" s="98" t="inlineStr">
        <is>
          <t>1749675743124</t>
        </is>
      </c>
    </row>
    <row r="1690" ht="14.25" customHeight="1" s="169">
      <c r="A1690" s="93" t="inlineStr">
        <is>
          <t>Tall Girl</t>
        </is>
      </c>
      <c r="B1690" s="94" t="n">
        <v>14</v>
      </c>
      <c r="C1690" s="131" t="inlineStr">
        <is>
          <t>Tall Girl</t>
        </is>
      </c>
      <c r="D1690" s="132" t="n"/>
      <c r="E1690" s="95" t="inlineStr">
        <is>
          <t>RomCom</t>
        </is>
      </c>
      <c r="F1690" s="117" t="n"/>
      <c r="G1690" s="31" t="n"/>
      <c r="H1690" s="32" t="inlineStr">
        <is>
          <t>Netflix</t>
        </is>
      </c>
      <c r="I1690" s="96" t="inlineStr">
        <is>
          <t>Netflix</t>
        </is>
      </c>
      <c r="J1690" s="97" t="n">
        <v>2019</v>
      </c>
      <c r="K1690" s="35">
        <f>ROW(K1690)-1</f>
        <v/>
      </c>
      <c r="L1690" s="98" t="b">
        <v>0</v>
      </c>
      <c r="M1690" s="99" t="n"/>
      <c r="N1690" s="76" t="inlineStr">
        <is>
          <t>Jodi, the tallest girl in her high school, has always felt uncomfortable in her own skin. But after years of slouching, being made fun of, and avoiding attention at all costs, Jodi finally decides to find the confidence to stand tall.</t>
        </is>
      </c>
      <c r="O1690" s="105" t="inlineStr">
        <is>
          <t>https://image.tmdb.org/t/p/w500/m0clsFEXidLVJ0TueqWOvvImOMh.jpg</t>
        </is>
      </c>
      <c r="P1690" s="106" t="inlineStr">
        <is>
          <t>Ava Michelle, Sabrina Carpenter, Steve Zahn, Griffin Gluck, Clara Wilsey, Paris Berelc, Angela Kinsey, Bria Condon, Luke Eisner, Anjelika Washington, Rico Paris, Trina LaFargue, Chad Michael Griffith, Andrew Brodeur, Conway Solomon, Hayden Lovell, Baylee Johnson, Amy Le, Marco Schittone, Cameron J. Wright, Milena Rivero, Sydney Thomas, Gralen Bryant Banks, Jason Rogel, Tatiana Piper, Betsy Borrego, Kelly Angell, Shane Guilbeau, Justin Thompson, Candi Brooks, Brian Condon, Christina Moses</t>
        </is>
      </c>
      <c r="Q1690" s="107" t="inlineStr">
        <is>
          <t>Nzingha Stewart</t>
        </is>
      </c>
      <c r="R1690" s="41" t="inlineStr">
        <is>
          <t>[{"Source": "Internet Movie Database", "Value": "5.2/10"}, {"Source": "Rotten Tomatoes", "Value": "42%"}]</t>
        </is>
      </c>
      <c r="S1690" s="108" t="inlineStr">
        <is>
          <t>0</t>
        </is>
      </c>
      <c r="T1690" s="109" t="inlineStr">
        <is>
          <t>TV-PG</t>
        </is>
      </c>
      <c r="U1690" s="110" t="inlineStr">
        <is>
          <t>101</t>
        </is>
      </c>
      <c r="V1690" s="82" t="inlineStr">
        <is>
          <t>{"link": "https://www.themoviedb.org/movie/625450-tall-girl/watch?locale=CA", "flatrate": [{"logo_path": "/pbpMk2JmcoNnQwx5JGpXngfoWtp.jpg", "provider_id": 8, "provider_name": "Netflix", "display_priority": 0}, {"logo_path": "/dpR8r13zWDeUR0QkzWidrdMxa56.jpg", "provider_id": 1796, "provider_name": "Netflix Standard with Ads", "display_priority": 93}]}</t>
        </is>
      </c>
      <c r="W1690" s="111" t="inlineStr">
        <is>
          <t>0</t>
        </is>
      </c>
      <c r="X1690" s="35" t="n">
        <v>625450</v>
      </c>
      <c r="Y1690" s="35" t="inlineStr">
        <is>
          <t>[4951, 382748, 80271, 38925, 537915, 18417, 31016, 768520, 43923, 507143, 226857, 81250, 882096, 745391, 1272149, 17956, 454983, 325189, 315134, 61675]</t>
        </is>
      </c>
      <c r="Z1690" s="35" t="inlineStr">
        <is>
          <t>42%</t>
        </is>
      </c>
      <c r="AA1690" s="35" t="inlineStr">
        <is>
          <t>5.2/10</t>
        </is>
      </c>
      <c r="AB1690" s="35" t="inlineStr">
        <is>
          <t>N/A</t>
        </is>
      </c>
      <c r="AC1690" s="35" t="inlineStr">
        <is>
          <t>https://www.youtube.com/embed/NfpXeLVzJIw</t>
        </is>
      </c>
      <c r="AD1690" s="98" t="inlineStr">
        <is>
          <t>US</t>
        </is>
      </c>
      <c r="AE1690" s="98" t="n">
        <v>1731215633548</v>
      </c>
    </row>
    <row r="1691" ht="14.25" customHeight="1" s="169">
      <c r="A1691" s="93" t="inlineStr">
        <is>
          <t>Freelance</t>
        </is>
      </c>
      <c r="B1691" s="94" t="n">
        <v>13</v>
      </c>
      <c r="C1691" s="131" t="n"/>
      <c r="D1691" s="132" t="n"/>
      <c r="E1691" s="95" t="inlineStr">
        <is>
          <t>Action</t>
        </is>
      </c>
      <c r="F1691" s="117" t="inlineStr">
        <is>
          <t>Comedy</t>
        </is>
      </c>
      <c r="G1691" s="31" t="n"/>
      <c r="H1691" s="32" t="n"/>
      <c r="I1691" s="96" t="inlineStr">
        <is>
          <t>Relativity Media</t>
        </is>
      </c>
      <c r="J1691" s="97" t="n">
        <v>2023</v>
      </c>
      <c r="K1691" s="35">
        <f>ROW(K1691)-1</f>
        <v/>
      </c>
      <c r="L1691" s="98" t="b">
        <v>0</v>
      </c>
      <c r="M1691" s="99" t="inlineStr">
        <is>
          <t xml:space="preserve">Opens with a 5 minute commercial for the army featuring a dull and uninspired voice over that all washes over you like an extended commercial during a College Football Saturday. Parts of the movie really feel like military propaganda. Even though our main character has a great job, wife, and child, he is depressed because he is no longer in the army. Feels like a mashup of "The Interview" and "The Suicide Squad", with a couple of uninspired twists. Full of one-liners and quips that do not ever get a laugh and don't work whatsoever. I don't know who John Cena's agent is, but he really needs to look into better roles. Outside of him landing Peacemaker, he has really not been able to line up something that matches his talents since "Blockers". The action sequences are uninspired, the dialogue is clunky, and every scene feels written, especially the interview scene. </t>
        </is>
      </c>
      <c r="N1691" s="83" t="inlineStr">
        <is>
          <t>An ex-special forces operative takes a job to provide security for a journalist as she interviews a dictator, but a military coup breaks out in the middle of the interview, they are forced to escape into the jungle where they must survive.</t>
        </is>
      </c>
      <c r="O1691" s="50" t="inlineStr">
        <is>
          <t>https://image.tmdb.org/t/p/w500/7Bd4EUOqQDKZXA6Od5gkfzRNb0.jpg</t>
        </is>
      </c>
      <c r="P1691" s="51" t="inlineStr">
        <is>
          <t>John Cena, Alison Brie, Juan Pablo Raba, Christian Slater, Alice Eve, Marton Csokas, Sebastián Eslava, Molly McCann, Mauricio Cujar, Diego Vásquez, Nelson Camayo, Matt Moody, Daniel Toro, Gamal Dillard, Roberto Cano, Andrés Echavarría, Yusuf Felipe Tangarife Angulo, Fiona Horsey, Michel Farji Honlein, Julianne Arrieta, Pablo Daniel Rodríguez, Tomaso Tarli, Mélida Saviz</t>
        </is>
      </c>
      <c r="Q1691" s="52" t="inlineStr">
        <is>
          <t>Pierre Morel</t>
        </is>
      </c>
      <c r="R1691" s="59" t="inlineStr">
        <is>
          <t>[{"Source": "Internet Movie Database", "Value": "5.6/10"}, {"Source": "Rotten Tomatoes", "Value": "10%"}, {"Source": "Metacritic", "Value": "26/100"}]</t>
        </is>
      </c>
      <c r="S1691" s="54" t="inlineStr">
        <is>
          <t>9,112,817</t>
        </is>
      </c>
      <c r="T1691" s="55" t="inlineStr">
        <is>
          <t>R</t>
        </is>
      </c>
      <c r="U1691" s="56" t="inlineStr">
        <is>
          <t>108</t>
        </is>
      </c>
      <c r="V1691" s="89" t="inlineStr">
        <is>
          <t>{"link": "https://www.themoviedb.org/movie/897087-freelance/watch?locale=CA", "rent":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"free": [{"logo_path": "/j7D006Uy3UWwZ6G0xH6BMgIWTzH.jpg", "provider_id": 212, "provider_name": "Hoopla", "display_priority": 8}], "buy":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"flatrate": [{"logo_path": "/pbpMk2JmcoNnQwx5JGpXngfoWtp.jpg", "provider_id": 8, "provider_name": "Netflix", "display_priority": 0}, {"logo_path": "/dpR8r13zWDeUR0QkzWidrdMxa56.jpg", "provider_id": 1796, "provider_name": "Netflix Standard with Ads", "display_priority": 93}, {"logo_path": "/qcKfSyX4xkXESjHrkO8cZLRJkn6.jpg", "provider_id": 2604, "provider_name": "Crave Amazon Channel", "display_priority": 140}]}</t>
        </is>
      </c>
      <c r="W1691" s="58" t="inlineStr">
        <is>
          <t>40,000,000</t>
        </is>
      </c>
      <c r="X1691" s="35" t="n">
        <v>897087</v>
      </c>
      <c r="Y1691" s="35" t="inlineStr">
        <is>
          <t>[9705, 76493, 238713, 59859, 509967, 26389, 20681, 228967, 293660, 24804, 2123, 522931, 921360, 47971, 1151334, 457332, 1641319, 1171541, 461053, 250388]</t>
        </is>
      </c>
      <c r="Z1691" s="35" t="inlineStr">
        <is>
          <t>10%</t>
        </is>
      </c>
      <c r="AA1691" s="35" t="inlineStr">
        <is>
          <t>5.6/10</t>
        </is>
      </c>
      <c r="AB1691" s="35" t="inlineStr">
        <is>
          <t>26/100</t>
        </is>
      </c>
      <c r="AC1691" s="35" t="inlineStr">
        <is>
          <t>https://www.youtube.com/embed/W0k2XerT8Nw</t>
        </is>
      </c>
      <c r="AD1691" s="98" t="inlineStr">
        <is>
          <t>US</t>
        </is>
      </c>
      <c r="AE1691" s="98" t="n">
        <v>1731215633548</v>
      </c>
    </row>
    <row r="1692" ht="14.25" customHeight="1" s="169">
      <c r="A1692" s="93" t="inlineStr">
        <is>
          <t>The Strangers: Chapter 1</t>
        </is>
      </c>
      <c r="B1692" s="94" t="n">
        <v>13</v>
      </c>
      <c r="C1692" s="131" t="inlineStr">
        <is>
          <t>The Strangers</t>
        </is>
      </c>
      <c r="D1692" s="132" t="n"/>
      <c r="E1692" s="95" t="inlineStr">
        <is>
          <t>Horror</t>
        </is>
      </c>
      <c r="F1692" s="117" t="n"/>
      <c r="G1692" s="31" t="n"/>
      <c r="H1692" s="32" t="n"/>
      <c r="I1692" s="96" t="inlineStr">
        <is>
          <t>Lionsgate</t>
        </is>
      </c>
      <c r="J1692" s="97" t="n">
        <v>2024</v>
      </c>
      <c r="K1692" s="35">
        <f>ROW(K1692)-1</f>
        <v/>
      </c>
      <c r="L1692" s="98" t="b">
        <v>0</v>
      </c>
      <c r="M1692" s="99" t="inlineStr">
        <is>
          <t>Bad writing of all kinds sinks this movie from being a generic stalker movie into an accidental comedy. The killers are so non-intimidating, they move with seemingly no purpose, incredibly slowly and don't act when they have the opportunity. The heroes also don't act with multiple chances to better their situation. There are so many chances for them to get away where they do nothing, and other times where they are facing certain doom but have plot-armour. Everyone behaves so strangely, and everyone talks so unnaturally. There are a bunch of side characters in this for absolutely no reason, I get giving the broken down car exposition for as to why they can't leave (even though there are multiple other vehicles on the property that the couple take too long to access), but why have the characters at the diner and the burger place? They really serve no purpose. The whole thing feels so pointless, and then the ending is incredibly anti-climactic. Even though this is advertised as a part one, I still hate the idea of splitting movies into multiple parts. This was not good enough to warrant more entries, but I guess I'll end up seeing it anyway. It's really hard for a 83 minute movie to drag, but this did in so many places.</t>
        </is>
      </c>
      <c r="N1692" s="37" t="inlineStr">
        <is>
          <t>After their car breaks down in an eerie small town, a young couple are forced to spend the night in a remote cabin. Panic ensues as they are terrorized by three masked strangers who strike with no mercy and seemingly no motives.</t>
        </is>
      </c>
      <c r="O1692" s="38" t="inlineStr">
        <is>
          <t>https://image.tmdb.org/t/p/w500/oYsCNpW4k7Pd7ac3uQfBhr2ihtW.jpg</t>
        </is>
      </c>
      <c r="P1692" s="39" t="inlineStr">
        <is>
          <t>Madelaine Petsch, Froy Gutierrez, Gabriel Basso, Ema Horvath, Ella Bruccoleri, Richard Brake, Brooke Lena Johnson, Rafaella Biscayn-Debest, Pedro Leandro, Florian Clare, Joplin Sibtain, Rachel Shenton, George Young, Janis Ahern, Ryan Brown, Ben Cartwright, Miles Yekinni, Rebecka Johnston, Czukor Balázs, Stevee Davies, India Fowler, Brian Law, Pablo Sandstorm, Sara Freedland, JR Esposito, Milo Callaghan, Andrew Boyer, Holden McNeil, Stanislav Satko, Matus Lajcak, Olivia Kreutzota, Letizia Fabbri</t>
        </is>
      </c>
      <c r="Q1692" s="40" t="inlineStr">
        <is>
          <t>Renny Harlin</t>
        </is>
      </c>
      <c r="R1692" s="41" t="inlineStr">
        <is>
          <t>[{"Source": "Internet Movie Database", "Value": "4.7/10"}, {"Source": "Rotten Tomatoes", "Value": "21%"}, {"Source": "Metacritic", "Value": "43/100"}]</t>
        </is>
      </c>
      <c r="S1692" s="42" t="inlineStr">
        <is>
          <t>48,166,448</t>
        </is>
      </c>
      <c r="T1692" s="43" t="inlineStr">
        <is>
          <t>R</t>
        </is>
      </c>
      <c r="U1692" s="44" t="inlineStr">
        <is>
          <t>91</t>
        </is>
      </c>
      <c r="V1692" s="45" t="inlineStr">
        <is>
          <t>{"link": "https://www.themoviedb.org/movie/1010600-the-strangers-chapter-1/watch?locale=CA", "rent":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"/yFGu4sSzwUMfhwmSsZgez8QhaVl.jpg", "provider_id": 331, "provider_name": "FlixFling", "display_priority": 28}, {"logo_path": "/pTnn5JwWr4p3pG8H6VrpiQo7Vs0.jpg", "provider_id": 192, "provider_name": "YouTube", "display_priority": 33}, {"logo_path": "/qR6FKvnPBx2O37FDg8PNM7efwF3.jpg", "provider_id": 10, "provider_name": "Amazon Video", "display_priority": 56}, {"logo_path": "/vLZKlXUNDcZR7ilvfY9Wr9k80FZ.jpg", "provider_id": 538, "provider_name": "Plex", "display_priority": 81}], "flatrate": [{"logo_path": "/pbpMk2JmcoNnQwx5JGpXngfoWtp.jpg", "provider_id": 8, "provider_name": "Netflix", "display_priority": 0}, {"logo_path": "/dpR8r13zWDeUR0QkzWidrdMxa56.jpg", "provider_id": 1796, "provider_name": "Netflix Standard with Ads", "display_priority": 93}], "buy":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t>
        </is>
      </c>
      <c r="W1692" s="46" t="inlineStr">
        <is>
          <t>8,500,000</t>
        </is>
      </c>
      <c r="X1692" s="35" t="n">
        <v>1010600</v>
      </c>
      <c r="Y1692" s="35" t="inlineStr">
        <is>
          <t>[10665, 41446, 10225, 646385, 9792, 1010756, 2082, 44247, 934433, 1159559, 616820, 9373, 948, 11357, 1197137, 11281, 543917, 801937, 1058710, 458723]</t>
        </is>
      </c>
      <c r="Z1692" s="35" t="inlineStr">
        <is>
          <t>21%</t>
        </is>
      </c>
      <c r="AA1692" s="35" t="inlineStr">
        <is>
          <t>4.7/10</t>
        </is>
      </c>
      <c r="AB1692" s="35" t="inlineStr">
        <is>
          <t>43/100</t>
        </is>
      </c>
      <c r="AC1692" s="35" t="inlineStr">
        <is>
          <t>https://www.youtube.com/embed/3pZUQmZdOi4</t>
        </is>
      </c>
      <c r="AD1692" s="98" t="inlineStr">
        <is>
          <t>US</t>
        </is>
      </c>
      <c r="AE1692" s="98" t="inlineStr">
        <is>
          <t>1734649907934</t>
        </is>
      </c>
    </row>
    <row r="1693" ht="14.25" customHeight="1" s="169">
      <c r="A1693" s="93" t="inlineStr">
        <is>
          <t>Mac &amp; Devin Go to High School</t>
        </is>
      </c>
      <c r="B1693" s="94" t="n">
        <v>13</v>
      </c>
      <c r="C1693" s="131" t="n"/>
      <c r="D1693" s="132" t="n"/>
      <c r="E1693" s="95" t="inlineStr">
        <is>
          <t>Comedy</t>
        </is>
      </c>
      <c r="F1693" s="117" t="n"/>
      <c r="G1693" s="31" t="n"/>
      <c r="H1693" s="32" t="n"/>
      <c r="I1693" s="96" t="inlineStr">
        <is>
          <t>Anchor Bay Films</t>
        </is>
      </c>
      <c r="J1693" s="97" t="n">
        <v>2012</v>
      </c>
      <c r="K1693" s="35">
        <f>ROW(K1693)-1</f>
        <v/>
      </c>
      <c r="L1693" s="98" t="b">
        <v>0</v>
      </c>
      <c r="M1693" s="99" t="inlineStr">
        <is>
          <t>This isn't even really a movie, so it's hard to compare it. They start from the very beginning by saying you'll only enjoy this if you're high, so I guess I was never going to find it good. But there are stoner movies that are also good and funny, this just isn't one. The most notable thing is that the soundtrack is very good, and it feels more like they wrote the songs and used this as a vehicle to release them. With regards to why this isn't a movie - it is already only 70 minutes long. 10 of that is credits, there are 2 full music videos inserted, and then approximately 10 more minutes of an animated joint giving a lecture. There's around 30 minutes of story in this, and even that is being generous. The acting is awful, which is expected with these two leads. This is best watched by not paying attention and just listening to the music.</t>
        </is>
      </c>
      <c r="N1693" s="37" t="inlineStr">
        <is>
          <t>A comedy that follows two high school students -- one overachiever struggling to write his valedictorian speech, the other a senior now going on his 15th year of school.</t>
        </is>
      </c>
      <c r="O1693" s="38" t="inlineStr">
        <is>
          <t>https://image.tmdb.org/t/p/w500/x3G4ft7cAWsnXjFPC5D5ruvGaOg.jpg</t>
        </is>
      </c>
      <c r="P1693" s="39" t="inlineStr">
        <is>
          <t>Snoop Dogg, Wiz Khalifa, Mike Epps, Teairra Mari, Andy Milonakis, Samantha Cope, Teni Panosian, Luenell, Paul Iacono, Far East Movement, Kendre Berry, Alicia Monet Caldwell, Affion Crockett, Kelly Pantaleoni, Shvona Lavette Chung, Winston James Francis, YG, Tyga, Ty Dolla Sign, Nick Pasqual, Tiffany Anne Hughes, Carla Howe, Melissa Howe, Mystikal</t>
        </is>
      </c>
      <c r="Q1693" s="40" t="inlineStr">
        <is>
          <t>Dylan C. Brown</t>
        </is>
      </c>
      <c r="R1693" s="41" t="inlineStr">
        <is>
          <t>[{"Source": "Internet Movie Database", "Value": "4.4/10"}]</t>
        </is>
      </c>
      <c r="S1693" s="118" t="inlineStr">
        <is>
          <t>0</t>
        </is>
      </c>
      <c r="T1693" s="43" t="inlineStr">
        <is>
          <t>R</t>
        </is>
      </c>
      <c r="U1693" s="44" t="inlineStr">
        <is>
          <t>75</t>
        </is>
      </c>
      <c r="V1693" s="45" t="inlineStr">
        <is>
          <t>{"link": "https://www.themoviedb.org/movie/104859-mac-devin-go-to-high-school/watch?locale=CA", "rent": [{"logo_path": "/SPnB1qiCkYfirS2it3hZORwGVn.jpg", "provider_id": 2, "provider_name": "Apple TV Store", "display_priority": 6}], "buy": [{"logo_path": "/SPnB1qiCkYfirS2it3hZORwGVn.jpg", "provider_id": 2, "provider_name": "Apple TV Store", "display_priority": 6}]}</t>
        </is>
      </c>
      <c r="W1693" s="75" t="inlineStr">
        <is>
          <t>0</t>
        </is>
      </c>
      <c r="X1693" s="35" t="n">
        <v>104859</v>
      </c>
      <c r="Y1693" s="35" t="inlineStr">
        <is>
          <t>[8386, 1493859, 57214, 1008953, 660982, 27088, 13168, 11397, 598133, 505600, 9490, 2640, 493058, 743599, 24701, 16094, 13193, 18597, 455656, 9285]</t>
        </is>
      </c>
      <c r="Z1693" s="35" t="inlineStr">
        <is>
          <t>N/A</t>
        </is>
      </c>
      <c r="AA1693" s="35" t="inlineStr">
        <is>
          <t>4.4/10</t>
        </is>
      </c>
      <c r="AB1693" s="35" t="inlineStr">
        <is>
          <t>N/A</t>
        </is>
      </c>
      <c r="AC1693" s="35" t="inlineStr">
        <is>
          <t>https://www.youtube.com/embed/g2No2gXyLt8</t>
        </is>
      </c>
      <c r="AD1693" s="98" t="inlineStr">
        <is>
          <t>US</t>
        </is>
      </c>
      <c r="AE1693" s="98" t="inlineStr">
        <is>
          <t>1779317626476</t>
        </is>
      </c>
    </row>
    <row r="1694" ht="14.25" customHeight="1" s="169">
      <c r="A1694" s="93" t="inlineStr">
        <is>
          <t>American Ninja 2: The Confrontation</t>
        </is>
      </c>
      <c r="B1694" s="94" t="n">
        <v>13</v>
      </c>
      <c r="C1694" s="131" t="inlineStr">
        <is>
          <t>American Ninja</t>
        </is>
      </c>
      <c r="D1694" s="132" t="n"/>
      <c r="E1694" s="95" t="inlineStr">
        <is>
          <t>Action</t>
        </is>
      </c>
      <c r="F1694" s="117" t="n"/>
      <c r="G1694" s="31" t="n"/>
      <c r="H1694" s="32" t="n"/>
      <c r="I1694" s="96" t="inlineStr">
        <is>
          <t>Cannon Group</t>
        </is>
      </c>
      <c r="J1694" s="97" t="n">
        <v>1987</v>
      </c>
      <c r="K1694" s="35">
        <f>ROW(K1694)-1</f>
        <v/>
      </c>
      <c r="L1694" s="98" t="b">
        <v>0</v>
      </c>
      <c r="M1694" s="99" t="inlineStr">
        <is>
          <t>B-movie fans will probably enjoy this, but it's really poorly made, as expected. The acting is very wooden once again, the action sequences aren't particularly good, the audio is awful, and the story is very cookie cutter. The dialogue is really bad, stuffed with exposition. There is a lot of action, and people will probably enjoy laughing at the bad acting, so I can see why this has a cult following, it just isn't for me.</t>
        </is>
      </c>
      <c r="N1694" s="37" t="inlineStr">
        <is>
          <t>On a remote Caribbean island, Army Ranger Joe Armstrong investigates the disappearance of several marines, which leads him to The Lion, a super-criminal who has kidnapped a local scientist and mass-produced an army of mutant Ninja warriors.</t>
        </is>
      </c>
      <c r="O1694" s="38" t="inlineStr">
        <is>
          <t>https://image.tmdb.org/t/p/w500/4a4pASHNv68ZhfKJESekI2b6Dse.jpg</t>
        </is>
      </c>
      <c r="P1694" s="39" t="inlineStr">
        <is>
          <t>Michael Dudikoff, Steve James, Larry Poindexter, Mike Stone, Jeff Celentano, Michelle Botes, Gary Conway, John Fujioka, Jonathan Pienaar, Len Sparrowhawk, Bill Curry, Dennis Folbigge, Elmo Fillis, Ralph Draper, John Pasternack</t>
        </is>
      </c>
      <c r="Q1694" s="40" t="inlineStr">
        <is>
          <t>Sam Firstenberg</t>
        </is>
      </c>
      <c r="R1694" s="41" t="inlineStr">
        <is>
          <t>[{"Source": "Internet Movie Database", "Value": "4.9/10"}, {"Source": "Metacritic", "Value": "39/100"}]</t>
        </is>
      </c>
      <c r="S1694" s="118" t="inlineStr">
        <is>
          <t>4,000,000</t>
        </is>
      </c>
      <c r="T1694" s="43" t="inlineStr">
        <is>
          <t>R</t>
        </is>
      </c>
      <c r="U1694" s="44" t="inlineStr">
        <is>
          <t>90</t>
        </is>
      </c>
      <c r="V1694" s="45" t="inlineStr">
        <is>
          <t>{"link": "https://www.themoviedb.org/movie/25678-american-ninja-2-the-confrontation/watch?locale=CA", "buy": [{"logo_path": "/SPnB1qiCkYfirS2it3hZORwGVn.jpg", "provider_id": 2, "provider_name": "Apple TV Store", "display_priority": 6}, {"logo_path": "/8z7rC8uIDaTM91X0ZfkRf04ydj2.jpg", "provider_id": 3, "provider_name": "Google Play Movies", "display_priority": 7}, {"logo_path": "/pTnn5JwWr4p3pG8H6VrpiQo7Vs0.jpg", "provider_id": 192, "provider_name": "YouTube", "display_priority": 33}], "rent": [{"logo_path": "/SPnB1qiCkYfirS2it3hZORwGVn.jpg", "provider_id": 2, "provider_name": "Apple TV Store", "display_priority": 6}, {"logo_path": "/8z7rC8uIDaTM91X0ZfkRf04ydj2.jpg", "provider_id": 3, "provider_name": "Google Play Movies", "display_priority": 7}, {"logo_path": "/pTnn5JwWr4p3pG8H6VrpiQo7Vs0.jpg", "provider_id": 192, "provider_name": "YouTube", "display_priority": 33}], "ads": [{"logo_path": "/zLYr7OPvpskMA4S79E3vlCi71iC.jpg", "provider_id": 73, "provider_name": "Tubi TV", "display_priority": 19}], "flatrate": [{"logo_path": "/pvske1MyAoymrs5bguRfVqYiM9a.jpg", "provider_id": 119, "provider_name": "Amazon Prime Video", "display_priority": 1}, {"logo_path": "/8aBqoNeGGr0oSA85iopgNZUOTOc.jpg", "provider_id": 2100, "provider_name": "Amazon Prime Video with Ads", "display_priority": 111}]}</t>
        </is>
      </c>
      <c r="W1694" s="75" t="inlineStr">
        <is>
          <t>350,000</t>
        </is>
      </c>
      <c r="X1694" s="35" t="n">
        <v>25678</v>
      </c>
      <c r="Y1694" s="35" t="inlineStr">
        <is>
          <t>[27310, 27578, 11358, 1327690, 31935, 250388, 879444, 270938, 1654, 1094974, 13056, 15379, 17386, 8845, 171581, 3683, 1251, 293660, 1641319, 1009640]</t>
        </is>
      </c>
      <c r="Z1694" s="35" t="inlineStr">
        <is>
          <t>N/A</t>
        </is>
      </c>
      <c r="AA1694" s="35" t="inlineStr">
        <is>
          <t>4.9/10</t>
        </is>
      </c>
      <c r="AB1694" s="35" t="inlineStr">
        <is>
          <t>39/100</t>
        </is>
      </c>
      <c r="AC1694" s="35" t="inlineStr">
        <is>
          <t>https://www.youtube.com/embed/-fZ6oeDJ2tE</t>
        </is>
      </c>
      <c r="AD1694" s="98" t="inlineStr">
        <is>
          <t>US</t>
        </is>
      </c>
      <c r="AE1694" s="98" t="inlineStr">
        <is>
          <t>1744394053199</t>
        </is>
      </c>
    </row>
    <row r="1695" ht="14.25" customHeight="1" s="169">
      <c r="A1695" s="93" t="inlineStr">
        <is>
          <t>Trigger Warning</t>
        </is>
      </c>
      <c r="B1695" s="94" t="n">
        <v>13</v>
      </c>
      <c r="C1695" s="131" t="n"/>
      <c r="D1695" s="132" t="n"/>
      <c r="E1695" s="95" t="inlineStr">
        <is>
          <t>Action</t>
        </is>
      </c>
      <c r="F1695" s="117" t="inlineStr">
        <is>
          <t>Thriller</t>
        </is>
      </c>
      <c r="G1695" s="31" t="n"/>
      <c r="H1695" s="32" t="inlineStr">
        <is>
          <t>Netflix</t>
        </is>
      </c>
      <c r="I1695" s="96" t="inlineStr">
        <is>
          <t>Netflix</t>
        </is>
      </c>
      <c r="J1695" s="97" t="n">
        <v>2024</v>
      </c>
      <c r="K1695" s="35">
        <f>ROW(K1695)-1</f>
        <v/>
      </c>
      <c r="L1695" s="98" t="b">
        <v>0</v>
      </c>
      <c r="M1695" s="99" t="inlineStr">
        <is>
          <t>Netflix just refuses to stop making bad movies. The dialogue in this is just terrible, so many awkward conversations that feel seperated from reality. The line deliveries are also not very good. The action is so slow and unengaging. Everything is shot so flatly with no dynamic aspects. The story is nothing special and the cinematography is dark and dull.</t>
        </is>
      </c>
      <c r="N1695" s="76" t="inlineStr">
        <is>
          <t>A Special Forces commando uncovers a dangerous conspiracy when she returns to her hometown looking for answers regarding her beloved father's death.</t>
        </is>
      </c>
      <c r="O1695" s="105" t="inlineStr">
        <is>
          <t>https://image.tmdb.org/t/p/w500/lJN24nn28s5afC1UnLPYRgYOp1K.jpg</t>
        </is>
      </c>
      <c r="P1695" s="106" t="inlineStr">
        <is>
          <t>Jessica Alba, Anthony Michael Hall, Tone Bell, Mark Webber, Jake Weary, Gabriel Basso, Kaiwi Lyman, Hari Dhillon, Alejandro De Hoyos, Nadiv Molcho, Peter Monro, Stephanie Jones, James Cady, Jerry G. Angelo, David DeLao, Kyle Potter, Andrew Franklin, Luis Valladares, Monica Sanchez, Gianna Gallegos, Gabriel Armijo, Matthew Blood-Smyth, Josh Horton, Efka Kvaraciejus, Daniel Norris, Aaron Matthews, Nate Harris, Tait Fletcher, Ben Smith-Petersen, Kieran Gallagher, Ross Kohnstam, Luis Castillo, Ben Vazquez, Rob Estrada, Juanita Trad, Yvette Fazio-Delaney, David Loving, Crystal Mayes</t>
        </is>
      </c>
      <c r="Q1695" s="107" t="inlineStr">
        <is>
          <t>Mouly Surya</t>
        </is>
      </c>
      <c r="R1695" s="121" t="inlineStr">
        <is>
          <t>[{"Source": "Internet Movie Database", "Value": "4.6/10"}, {"Source": "Rotten Tomatoes", "Value": "21%"}, {"Source": "Metacritic", "Value": "36/100"}]</t>
        </is>
      </c>
      <c r="S1695" s="108" t="inlineStr">
        <is>
          <t>0</t>
        </is>
      </c>
      <c r="T1695" s="109" t="inlineStr">
        <is>
          <t>TV-MA</t>
        </is>
      </c>
      <c r="U1695" s="110" t="inlineStr">
        <is>
          <t>106</t>
        </is>
      </c>
      <c r="V1695" s="82" t="inlineStr">
        <is>
          <t>{"link": "https://www.themoviedb.org/movie/704673-trigger-warning/watch?locale=CA", "flatrate": [{"logo_path": "/pbpMk2JmcoNnQwx5JGpXngfoWtp.jpg", "provider_id": 8, "provider_name": "Netflix", "display_priority": 0}, {"logo_path": "/dpR8r13zWDeUR0QkzWidrdMxa56.jpg", "provider_id": 1796, "provider_name": "Netflix Standard with Ads", "display_priority": 93}]}</t>
        </is>
      </c>
      <c r="W1695" s="111" t="inlineStr">
        <is>
          <t>0</t>
        </is>
      </c>
      <c r="X1695" s="35" t="n">
        <v>704673</v>
      </c>
      <c r="Y1695" s="35" t="inlineStr">
        <is>
          <t>[842544, 1641319, 757725, 1168190, 1327690, 1125899, 8909, 1093995, 204082, 587808, 1620, 717634, 4925, 893228, 1208561, 1367575, 12663, 36955, 21610, 2275]</t>
        </is>
      </c>
      <c r="Z1695" s="35" t="inlineStr">
        <is>
          <t>21%</t>
        </is>
      </c>
      <c r="AA1695" s="35" t="inlineStr">
        <is>
          <t>4.6/10</t>
        </is>
      </c>
      <c r="AB1695" s="35" t="inlineStr">
        <is>
          <t>36/100</t>
        </is>
      </c>
      <c r="AC1695" s="35" t="inlineStr">
        <is>
          <t>https://www.youtube.com/embed/MnHTLh6ruW0</t>
        </is>
      </c>
      <c r="AD1695" s="98" t="inlineStr">
        <is>
          <t>US</t>
        </is>
      </c>
      <c r="AE1695" s="98" t="n">
        <v>1731215633548</v>
      </c>
    </row>
    <row r="1696" ht="14.25" customHeight="1" s="169">
      <c r="A1696" s="93" t="inlineStr">
        <is>
          <t>Imaginary</t>
        </is>
      </c>
      <c r="B1696" s="94" t="n">
        <v>13</v>
      </c>
      <c r="C1696" s="131" t="inlineStr">
        <is>
          <t>Blumhouse</t>
        </is>
      </c>
      <c r="D1696" s="132" t="n"/>
      <c r="E1696" s="95" t="inlineStr">
        <is>
          <t>Horror</t>
        </is>
      </c>
      <c r="F1696" s="117" t="n"/>
      <c r="G1696" s="31" t="n"/>
      <c r="H1696" s="32" t="n"/>
      <c r="I1696" s="96" t="inlineStr">
        <is>
          <t>Lionsgate</t>
        </is>
      </c>
      <c r="J1696" s="97" t="n">
        <v>2024</v>
      </c>
      <c r="K1696" s="35">
        <f>ROW(K1696)-1</f>
        <v/>
      </c>
      <c r="L1696" s="98" t="b">
        <v>0</v>
      </c>
      <c r="M1696" s="99" t="inlineStr">
        <is>
          <t>The first fifty minutes is not terrible. It certainly isn't good, but it's far from the worst thing out there. The final 45 minutes of this movie might be the worst horror movie I've ever seen. The dialogue is so sloppy throughout, so much unnecessary lore and exposition, and so many characters delivering lines that sound so unnatural. The acting is so bad from everyone involved. The whole premise leaves a lot of questions, with one of the major twists being that the bear doesn't actually exist, then how can he influence objects in the real world? We have a POV scene from a character that shouldn't be able to see the bear, what is he scared of then? The third act is constant exposition dumps and nonsense, they introduce a babysitter that is 100% pure, uncut exposition so she can explain the lore of the world that she knows, for some reason. The characters are all so paper thin and so annoying to listen to. They force a joke in at the end but then I guess the evil bear is still in the wild so maybe they should've done something instead of making jokes? Sequel bait for a movie that I sure as hell hope we don't get a sequel to.</t>
        </is>
      </c>
      <c r="N1696" s="37" t="inlineStr">
        <is>
          <t>When Jessica moves back into her childhood home with her family, her youngest stepdaughter Alice develops an eerie attachment to a stuffed bear named Chauncey she finds in the basement. Alice starts playing games with Chauncey that begin playful and become increasingly sinister. As Alice’s behavior becomes more and more concerning, Jessica intervenes only to realize Chauncey is much more than the stuffed toy bear she believed him to be.</t>
        </is>
      </c>
      <c r="O1696" s="38" t="inlineStr">
        <is>
          <t>https://image.tmdb.org/t/p/w500/9u6HEtZJdZDjPGGJq6YEuhPnoan.jpg</t>
        </is>
      </c>
      <c r="P1696" s="39" t="inlineStr">
        <is>
          <t>DeWanda Wise, Taegen Burns, Pyper Braun, Betty Buckley, Tom Payne, Veronica Falcón, Sam Salary, Matthew Sato, Alix Angelis, Wanetah Walmsley, Rhythm Hurd, Shawn Sanz, Noah Martinez, Lilly Sunshine, Cecilia Leal, Eduardo Campirano III, Dane DiLiegro, Suzette Lange, Aubree Majors, Brooklyn Majors, Isaiah Evans, Conner McCoy, Sean Albertson</t>
        </is>
      </c>
      <c r="Q1696" s="40" t="inlineStr">
        <is>
          <t>Jeff Wadlow</t>
        </is>
      </c>
      <c r="R1696" s="41" t="inlineStr">
        <is>
          <t>[{"Source": "Internet Movie Database", "Value": "4.8/10"}, {"Source": "Rotten Tomatoes", "Value": "25%"}, {"Source": "Metacritic", "Value": "34/100"}]</t>
        </is>
      </c>
      <c r="S1696" s="118" t="inlineStr">
        <is>
          <t>43,778,760</t>
        </is>
      </c>
      <c r="T1696" s="43" t="inlineStr">
        <is>
          <t>PG-13</t>
        </is>
      </c>
      <c r="U1696" s="44" t="inlineStr">
        <is>
          <t>104</t>
        </is>
      </c>
      <c r="V1696" s="45" t="inlineStr">
        <is>
          <t>{"link": "https://www.themoviedb.org/movie/1125311-imaginary/watch?locale=CA", "rent":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{"logo_path": "/vLZKlXUNDcZR7ilvfY9Wr9k80FZ.jpg", "provider_id": 538, "provider_name": "Plex", "display_priority": 81}], "buy":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"flatrate": [{"logo_path": "/pbpMk2JmcoNnQwx5JGpXngfoWtp.jpg", "provider_id": 8, "provider_name": "Netflix", "display_priority": 0}, {"logo_path": "/dpR8r13zWDeUR0QkzWidrdMxa56.jpg", "provider_id": 1796, "provider_name": "Netflix Standard with Ads", "display_priority": 93}]}</t>
        </is>
      </c>
      <c r="W1696" s="75" t="inlineStr">
        <is>
          <t>10,000,000</t>
        </is>
      </c>
      <c r="X1696" s="35" t="n">
        <v>1125311</v>
      </c>
      <c r="Y1696" s="35" t="inlineStr">
        <is>
          <t>[1089123, 1151031, 609, 521029, 11186, 483202, 11096, 72571, 1078605, 493922, 709631, 1232546, 522655, 772973, 985, 863873, 532671, 345911, 46261, 814889]</t>
        </is>
      </c>
      <c r="Z1696" s="35" t="inlineStr">
        <is>
          <t>25%</t>
        </is>
      </c>
      <c r="AA1696" s="35" t="inlineStr">
        <is>
          <t>4.8/10</t>
        </is>
      </c>
      <c r="AB1696" s="35" t="inlineStr">
        <is>
          <t>34/100</t>
        </is>
      </c>
      <c r="AC1696" s="35" t="inlineStr">
        <is>
          <t>https://www.youtube.com/embed/Lj0HODMVSnA</t>
        </is>
      </c>
      <c r="AD1696" s="98" t="inlineStr">
        <is>
          <t>US</t>
        </is>
      </c>
      <c r="AE1696" s="98" t="inlineStr">
        <is>
          <t>1736749189911</t>
        </is>
      </c>
    </row>
    <row r="1697" ht="14.25" customHeight="1" s="169">
      <c r="A1697" s="93" t="inlineStr">
        <is>
          <t>Senior Year</t>
        </is>
      </c>
      <c r="B1697" s="94" t="n">
        <v>13</v>
      </c>
      <c r="C1697" s="131" t="n"/>
      <c r="D1697" s="132" t="n"/>
      <c r="E1697" s="95" t="inlineStr">
        <is>
          <t>Comedy</t>
        </is>
      </c>
      <c r="F1697" s="117" t="n"/>
      <c r="G1697" s="31" t="n"/>
      <c r="H1697" s="32" t="inlineStr">
        <is>
          <t>Netflix</t>
        </is>
      </c>
      <c r="I1697" s="96" t="inlineStr">
        <is>
          <t>Netflix</t>
        </is>
      </c>
      <c r="J1697" s="97" t="n">
        <v>2022</v>
      </c>
      <c r="K1697" s="35">
        <f>ROW(K1697)-1</f>
        <v/>
      </c>
      <c r="L1697" s="98" t="b">
        <v>0</v>
      </c>
      <c r="M1697" s="99" t="n"/>
      <c r="N1697" s="37" t="inlineStr">
        <is>
          <t>A 37-year-old woman wakes up from a 22-year coma, and returns to the high school where she was once a popular cheerleader to finish her senior year and become prom queen.</t>
        </is>
      </c>
      <c r="O1697" s="38" t="inlineStr">
        <is>
          <t>https://image.tmdb.org/t/p/w500/6UqbcDQhCYpxboK58Z0eVfdeHcT.jpg</t>
        </is>
      </c>
      <c r="P1697" s="39" t="inlineStr">
        <is>
          <t>Rebel Wilson, Sam Richardson, Zoë Chao, Mary Holland, Justin Hartley, Chris Parnell, Angourie Rice, Molly Brown, Zaire Adams, Ana Yi Puig, Tyler Barnhardt, Jade Bender, Avantika, Joshua Colley, Jeremy Ray Taylor, Michael Cimino, Brandon Scott Jones, Tiffany Denise Hobbs, Lauren Halperin, Alicia Silverstone, Lucy Taylor, Merrick McCartha, Ruby Frankel, Steve Aoki, John Crow, Mimi Gould, Vance Kanell, Joel Ray Ishman, Vee Bhakta, Leonard R. Butler, James Millar, Darrell Snedeger, Alyssa Mae Clark</t>
        </is>
      </c>
      <c r="Q1697" s="40" t="inlineStr">
        <is>
          <t>Alex Hardcastle</t>
        </is>
      </c>
      <c r="R1697" s="41" t="inlineStr">
        <is>
          <t>[{"Source": "Internet Movie Database", "Value": "5.5/10"}, {"Source": "Rotten Tomatoes", "Value": "23%"}, {"Source": "Metacritic", "Value": "47/100"}]</t>
        </is>
      </c>
      <c r="S1697" s="118" t="inlineStr">
        <is>
          <t>0</t>
        </is>
      </c>
      <c r="T1697" s="43" t="inlineStr">
        <is>
          <t>R</t>
        </is>
      </c>
      <c r="U1697" s="44" t="inlineStr">
        <is>
          <t>114</t>
        </is>
      </c>
      <c r="V1697" s="45" t="inlineStr">
        <is>
          <t>{"link": "https://www.themoviedb.org/movie/800937-senior-year/watch?locale=CA", "flatrate": [{"logo_path": "/pbpMk2JmcoNnQwx5JGpXngfoWtp.jpg", "provider_id": 8, "provider_name": "Netflix", "display_priority": 0}, {"logo_path": "/dpR8r13zWDeUR0QkzWidrdMxa56.jpg", "provider_id": 1796, "provider_name": "Netflix Standard with Ads", "display_priority": 93}]}</t>
        </is>
      </c>
      <c r="W1697" s="75" t="inlineStr">
        <is>
          <t>0</t>
        </is>
      </c>
      <c r="X1697" s="35" t="n">
        <v>800937</v>
      </c>
      <c r="Y1697" s="35" t="inlineStr">
        <is>
          <t>[11397, 814776, 1008953, 505600, 208134, 323676, 104859, 20860, 18892, 743599, 595813, 14655, 598133, 912649, 2171, 54396, 9611, 4247, 18041, 1991]</t>
        </is>
      </c>
      <c r="Z1697" s="35" t="inlineStr">
        <is>
          <t>23%</t>
        </is>
      </c>
      <c r="AA1697" s="35" t="inlineStr">
        <is>
          <t>5.5/10</t>
        </is>
      </c>
      <c r="AB1697" s="35" t="inlineStr">
        <is>
          <t>47/100</t>
        </is>
      </c>
      <c r="AC1697" s="35" t="inlineStr">
        <is>
          <t>https://www.youtube.com/embed/HCtDkpe89aY</t>
        </is>
      </c>
      <c r="AD1697" s="98" t="inlineStr">
        <is>
          <t>US</t>
        </is>
      </c>
      <c r="AE1697" s="98" t="n">
        <v>1731215633548</v>
      </c>
    </row>
    <row r="1698" ht="14.25" customHeight="1" s="169">
      <c r="A1698" s="93" t="inlineStr">
        <is>
          <t>Knowing</t>
        </is>
      </c>
      <c r="B1698" s="94" t="n">
        <v>13</v>
      </c>
      <c r="C1698" s="131" t="n"/>
      <c r="D1698" s="132" t="n"/>
      <c r="E1698" s="95" t="inlineStr">
        <is>
          <t>Sci-Fi</t>
        </is>
      </c>
      <c r="F1698" s="117" t="inlineStr">
        <is>
          <t>Thriller</t>
        </is>
      </c>
      <c r="G1698" s="31" t="n"/>
      <c r="H1698" s="32" t="n"/>
      <c r="I1698" s="96" t="inlineStr">
        <is>
          <t>Summit Entertainment</t>
        </is>
      </c>
      <c r="J1698" s="97" t="n">
        <v>2009</v>
      </c>
      <c r="K1698" s="35">
        <f>ROW(K1698)-1</f>
        <v/>
      </c>
      <c r="L1698" s="98" t="b">
        <v>0</v>
      </c>
      <c r="M1698" s="99" t="n"/>
      <c r="N1698" s="76" t="inlineStr">
        <is>
          <t>A teacher opens a time capsule that has been dug up at his son's elementary school; in it are some chilling predictions -- some that have already occurred and others that are about to -- that lead him to believe his family plays a role in the events that are about to unfold.</t>
        </is>
      </c>
      <c r="O1698" s="105" t="inlineStr">
        <is>
          <t>https://image.tmdb.org/t/p/w500/7SJgkVoxCf7h6y3uA4tAR4Iowwp.jpg</t>
        </is>
      </c>
      <c r="P1698" s="106" t="inlineStr">
        <is>
          <t>Nicolas Cage, Rose Byrne, Chandler Canterbury, Ben Mendelsohn, Nadia Townsend, Terry Camilleri, Lara Robinson, Adrienne Pickering, Danielle Carter, Alethea McGrath, David Lennie, D.G. Maloney, Alan Hopgood, Joshua Long, Tamara Donnellan, Travis Waite, Liam Hemsworth, Harli Ames, Alyssa McClelland, Gareth Yuen, Lesley Anne Mitchell, Raymond Thomas, Angie Diaz, Kate Mylius, Sarah Lawrence</t>
        </is>
      </c>
      <c r="Q1698" s="107" t="inlineStr">
        <is>
          <t>Alex Proyas</t>
        </is>
      </c>
      <c r="R1698" s="41" t="inlineStr">
        <is>
          <t>[{"Source": "Internet Movie Database", "Value": "6.2/10"}, {"Source": "Rotten Tomatoes", "Value": "35%"}, {"Source": "Metacritic", "Value": "41/100"}]</t>
        </is>
      </c>
      <c r="S1698" s="72" t="inlineStr">
        <is>
          <t>155,446,362</t>
        </is>
      </c>
      <c r="T1698" s="109" t="inlineStr">
        <is>
          <t>PG-13</t>
        </is>
      </c>
      <c r="U1698" s="110" t="inlineStr">
        <is>
          <t>121</t>
        </is>
      </c>
      <c r="V1698" s="82" t="inlineStr">
        <is>
          <t>{"link": "https://www.themoviedb.org/movie/13811-knowing/watch?locale=CA", "free": [{"logo_path": "/ewOptMVIYcOadMGGJz8DJueH2bH.jpg", "provider_id": 230, "provider_name": "Crave", "display_priority": 5}, {"logo_path": "/vLZKlXUNDcZR7ilvfY9Wr9k80FZ.jpg", "provider_id": 538, "provider_name": "Plex", "display_priority": 81}], "rent":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"ads": [{"logo_path": "/zLYr7OPvpskMA4S79E3vlCi71iC.jpg", "provider_id": 73, "provider_name": "Tubi TV", "display_priority": 19}, {"logo_path": "/xoFyQOXR3qINRsdnCQyd7jGx8Wo.jpg", "provider_id": 326, "provider_name": "CTV", "display_priority": 43}, {"logo_path": "/vLZKlXUNDcZR7ilvfY9Wr9k80FZ.jpg", "provider_id": 538, "provider_name": "Plex", "display_priority": 81}], "buy":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t>
        </is>
      </c>
      <c r="W1698" s="46" t="inlineStr">
        <is>
          <t>50,000,000</t>
        </is>
      </c>
      <c r="X1698" s="35" t="n">
        <v>13811</v>
      </c>
      <c r="Y1698" s="35" t="inlineStr">
        <is>
          <t>[274855, 1738, 9620, 505948, 329865, 157336, 10559, 2687, 180, 273404, 1236153, 14161, 20764, 969686, 2675, 604, 767825, 152601, 2637, 269795]</t>
        </is>
      </c>
      <c r="Z1698" s="35" t="inlineStr">
        <is>
          <t>35%</t>
        </is>
      </c>
      <c r="AA1698" s="35" t="inlineStr">
        <is>
          <t>6.2/10</t>
        </is>
      </c>
      <c r="AB1698" s="35" t="inlineStr">
        <is>
          <t>41/100</t>
        </is>
      </c>
      <c r="AC1698" s="35" t="inlineStr">
        <is>
          <t>https://www.youtube.com/embed/A2oDiEVXuDo</t>
        </is>
      </c>
      <c r="AD1698" s="98" t="inlineStr">
        <is>
          <t>US</t>
        </is>
      </c>
      <c r="AE1698" s="98" t="n">
        <v>1731215633548</v>
      </c>
    </row>
    <row r="1699" ht="14.25" customHeight="1" s="169">
      <c r="A1699" s="93" t="inlineStr">
        <is>
          <t>Expend4bles</t>
        </is>
      </c>
      <c r="B1699" s="94" t="n">
        <v>13</v>
      </c>
      <c r="C1699" s="131" t="inlineStr">
        <is>
          <t>The Expendables</t>
        </is>
      </c>
      <c r="D1699" s="132" t="n"/>
      <c r="E1699" s="95" t="inlineStr">
        <is>
          <t>Action</t>
        </is>
      </c>
      <c r="F1699" s="117" t="n"/>
      <c r="G1699" s="31" t="n"/>
      <c r="H1699" s="32" t="n"/>
      <c r="I1699" s="96" t="inlineStr">
        <is>
          <t>Lionsgate</t>
        </is>
      </c>
      <c r="J1699" s="97" t="n">
        <v>2023</v>
      </c>
      <c r="K1699" s="35">
        <f>ROW(K1699)-1</f>
        <v/>
      </c>
      <c r="L1699" s="98" t="b">
        <v>0</v>
      </c>
      <c r="M1699" s="99" t="inlineStr">
        <is>
          <t>This franchise had already lost the majority of it's steam with the last entry, and this takes us to new lows. They don't even follow the premise that brought any of the enjoyability to the previous movies. Statham and Tony Jaa are the only actors bringing any energy. Most of the new editions don't even fit in with the premise of old action stars. This is also a major bait and switch, Stallone is hardly in the movie. The action and effects look horrible. The blood splatters are so bad, every effect looks rushed and incomplete. The action feels like the bad guys run to their mark and then wait to be shot. There is never any resistance whatsoever. A major plot point involves holding the EXPENDABLES for hostage, once again going against the premise of the franchise. Utter slop.</t>
        </is>
      </c>
      <c r="N1699" s="76" t="inlineStr">
        <is>
          <t>Armed with every weapon they can get their hands on and the skills to use them, The Expendables are the world’s last line of defense and the team that gets called when all other options are off the table. But new team members with new styles and tactics are going to give “new blood” a whole new meaning.</t>
        </is>
      </c>
      <c r="O1699" s="105" t="inlineStr">
        <is>
          <t>https://image.tmdb.org/t/p/w500/iwsMu0ehRPbtaSxqiaUDQB9qMWT.jpg</t>
        </is>
      </c>
      <c r="P1699" s="106" t="inlineStr">
        <is>
          <t>Jason Statham, 50 Cent, Megan Fox, Dolph Lundgren, Tony Jaa, Iko Uwais, Andy García, Sylvester Stallone, Randy Couture, Jacob Scipio, Levy Tran, Lucy Newman-Williams, Daren Nop, Kenny "Cowboy" Bartram, Cody Mackie, Cokey Falkow, Dan Chupong, Karim Saidi, Sam Black, Adam Masto, Sheila Shah, Nicole Andrews, Oat Jenner, Susanne Potrock, Eddie Hall, Mike Möller, Alexander Hristozov, Antoni Davidov, David Nop, Igor Pečenjev, Stefan Ivanov, Vladimir Mihaylov, Martin Ghiaurov, Tjasa Perko, Stefan Bahrun, Assen Karanikolov, Jason Lines, Caroline Wilde</t>
        </is>
      </c>
      <c r="Q1699" s="107" t="inlineStr">
        <is>
          <t>Scott Waugh</t>
        </is>
      </c>
      <c r="R1699" s="41" t="inlineStr">
        <is>
          <t>[{"Source": "Internet Movie Database", "Value": "4.8/10"}, {"Source": "Rotten Tomatoes", "Value": "14%"}, {"Source": "Metacritic", "Value": "30/100"}]</t>
        </is>
      </c>
      <c r="S1699" s="108" t="inlineStr">
        <is>
          <t>37,917,985</t>
        </is>
      </c>
      <c r="T1699" s="109" t="inlineStr">
        <is>
          <t>R</t>
        </is>
      </c>
      <c r="U1699" s="110" t="inlineStr">
        <is>
          <t>103</t>
        </is>
      </c>
      <c r="V1699" s="82" t="inlineStr">
        <is>
          <t>{"link": "https://www.themoviedb.org/movie/299054-expend4bles/watch?locale=CA", "buy":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"rent":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{"logo_path": "/vLZKlXUNDcZR7ilvfY9Wr9k80FZ.jpg", "provider_id": 538, "provider_name": "Plex", "display_priority": 81}], "flatrate": [{"logo_path": "/pbpMk2JmcoNnQwx5JGpXngfoWtp.jpg", "provider_id": 8, "provider_name": "Netflix", "display_priority": 0}, {"logo_path": "/dpR8r13zWDeUR0QkzWidrdMxa56.jpg", "provider_id": 1796, "provider_name": "Netflix Standard with Ads", "display_priority": 93}, {"logo_path": "/qcKfSyX4xkXESjHrkO8cZLRJkn6.jpg", "provider_id": 2604, "provider_name": "Crave Amazon Channel", "display_priority": 140}]}</t>
        </is>
      </c>
      <c r="W1699" s="111" t="inlineStr">
        <is>
          <t>100,000,000</t>
        </is>
      </c>
      <c r="X1699" s="35" t="n">
        <v>299054</v>
      </c>
      <c r="Y1699" s="35" t="inlineStr">
        <is>
          <t>[522016, 831946, 1167271, 36567, 399035, 1094974, 1280450, 999205, 572751, 1215162, 156717, 760926, 337339, 860623, 138103, 1172009, 1093995, 1156255, 808396, 74998]</t>
        </is>
      </c>
      <c r="Z1699" s="35" t="inlineStr">
        <is>
          <t>14%</t>
        </is>
      </c>
      <c r="AA1699" s="35" t="inlineStr">
        <is>
          <t>4.8/10</t>
        </is>
      </c>
      <c r="AB1699" s="35" t="inlineStr">
        <is>
          <t>30/100</t>
        </is>
      </c>
      <c r="AC1699" s="35" t="inlineStr">
        <is>
          <t>https://www.youtube.com/embed/Cm3Z1jEjHHc</t>
        </is>
      </c>
      <c r="AD1699" s="98" t="inlineStr">
        <is>
          <t>US</t>
        </is>
      </c>
      <c r="AE1699" s="98" t="n">
        <v>1731215633548</v>
      </c>
    </row>
    <row r="1700" ht="14.25" customHeight="1" s="169">
      <c r="A1700" s="93" t="inlineStr">
        <is>
          <t>The Toy</t>
        </is>
      </c>
      <c r="B1700" s="94" t="n">
        <v>13</v>
      </c>
      <c r="C1700" s="131" t="n"/>
      <c r="D1700" s="132" t="n"/>
      <c r="E1700" s="95" t="inlineStr">
        <is>
          <t>Comedy</t>
        </is>
      </c>
      <c r="F1700" s="117" t="n"/>
      <c r="G1700" s="31" t="n"/>
      <c r="H1700" s="32" t="n"/>
      <c r="I1700" s="96" t="inlineStr">
        <is>
          <t>Columbia Pictures</t>
        </is>
      </c>
      <c r="J1700" s="97" t="n">
        <v>1982</v>
      </c>
      <c r="K1700" s="35">
        <f>ROW(K1700)-1</f>
        <v/>
      </c>
      <c r="L1700" s="98" t="b">
        <v>0</v>
      </c>
      <c r="M1700" s="99" t="inlineStr">
        <is>
          <t>Really bad idea from the beginning. The story is uncomfortably racist. On top of that, the script is weak, with no effective jokes. Any funny moments are from Richard Pryor doing Richard Pryor things, but even he isn't anywhere near his best. The movie is sloppily edited, repeating similar musical cues throughout with no subtlety. Quite boring, and not worth watching.</t>
        </is>
      </c>
      <c r="N1700" s="47" t="inlineStr">
        <is>
          <t>On one of his bratty son Eric's annual visits, the plutocrat U.S. Bates takes him to his department store and offers him anything in it as a gift. Eric chooses a black janitor who has made him laugh with his antics. At first the man suffers many indignities as Eric's "toy", but gradually teaches the lonely boy what it is like to have and to be a friend.</t>
        </is>
      </c>
      <c r="O1700" s="38" t="inlineStr">
        <is>
          <t>https://image.tmdb.org/t/p/w500/yt7Z37Uo2zls64XikaYh8nCwTAv.jpg</t>
        </is>
      </c>
      <c r="P1700" s="39" t="inlineStr">
        <is>
          <t>Richard Pryor, Jackie Gleason, Ned Beatty, Scott Schwartz, Teresa Ganzel, Wilfrid Hyde-White, Tony King, Annazette Chase, Don Hood, Karen Leslie-Lyttle, Virginia Capers, Steve Kahan, B.J. Hopper, Ray Spruell, Stocker Fontelieu, Robert Adams</t>
        </is>
      </c>
      <c r="Q1700" s="40" t="inlineStr">
        <is>
          <t>Richard Donner</t>
        </is>
      </c>
      <c r="R1700" s="41" t="inlineStr">
        <is>
          <t>[{"Source": "Internet Movie Database", "Value": "5.8/10"}, {"Source": "Rotten Tomatoes", "Value": "3%"}, {"Source": "Metacritic", "Value": "16/100"}]</t>
        </is>
      </c>
      <c r="S1700" s="42" t="inlineStr">
        <is>
          <t>47,118,057</t>
        </is>
      </c>
      <c r="T1700" s="43" t="inlineStr">
        <is>
          <t>PG</t>
        </is>
      </c>
      <c r="U1700" s="44" t="inlineStr">
        <is>
          <t>102</t>
        </is>
      </c>
      <c r="V1700" s="45" t="inlineStr">
        <is>
          <t>{"link": "https://www.themoviedb.org/movie/23805-the-toy/watch?locale=CA", "buy":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"rent":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t>
        </is>
      </c>
      <c r="W1700" s="46" t="inlineStr">
        <is>
          <t>28,000,000</t>
        </is>
      </c>
      <c r="X1700" s="35" t="n">
        <v>23805</v>
      </c>
      <c r="Y1700" s="35" t="inlineStr">
        <is>
          <t>[31504, 11157, 42305, 638597, 19724, 10708, 119738, 9641, 863, 178682, 19494, 13962, 19357, 9279, 476549, 332210, 1022964, 60062, 1387866, 33217]</t>
        </is>
      </c>
      <c r="Z1700" s="35" t="inlineStr">
        <is>
          <t>3%</t>
        </is>
      </c>
      <c r="AA1700" s="35" t="inlineStr">
        <is>
          <t>5.8/10</t>
        </is>
      </c>
      <c r="AB1700" s="35" t="inlineStr">
        <is>
          <t>16/100</t>
        </is>
      </c>
      <c r="AC1700" s="35" t="inlineStr">
        <is>
          <t>https://www.youtube.com/embed/4mjqWFB_tBI</t>
        </is>
      </c>
      <c r="AD1700" s="98" t="inlineStr">
        <is>
          <t>US</t>
        </is>
      </c>
      <c r="AE1700" s="98" t="n">
        <v>1731215633548</v>
      </c>
    </row>
    <row r="1701" ht="14.25" customHeight="1" s="169">
      <c r="A1701" s="93" t="inlineStr">
        <is>
          <t>He's All That</t>
        </is>
      </c>
      <c r="B1701" s="94" t="n">
        <v>13</v>
      </c>
      <c r="C1701" s="131" t="inlineStr">
        <is>
          <t>She's All That</t>
        </is>
      </c>
      <c r="D1701" s="132" t="n"/>
      <c r="E1701" s="95" t="inlineStr">
        <is>
          <t>RomCom</t>
        </is>
      </c>
      <c r="F1701" s="117" t="n"/>
      <c r="G1701" s="31" t="n"/>
      <c r="H1701" s="32" t="inlineStr">
        <is>
          <t>Netflix</t>
        </is>
      </c>
      <c r="I1701" s="96" t="inlineStr">
        <is>
          <t>Netflix</t>
        </is>
      </c>
      <c r="J1701" s="97" t="n">
        <v>2021</v>
      </c>
      <c r="K1701" s="35">
        <f>ROW(K1701)-1</f>
        <v/>
      </c>
      <c r="L1701" s="98" t="b">
        <v>0</v>
      </c>
      <c r="M1701" s="99" t="n"/>
      <c r="N1701" s="37" t="inlineStr">
        <is>
          <t>To get revenge on her ex-boyfriend, an influencer attempts to transform an unpopular classmate into prom king.</t>
        </is>
      </c>
      <c r="O1701" s="84" t="inlineStr">
        <is>
          <t>https://image.tmdb.org/t/p/w500/kW3AG5NHoyq52dcSbMiFB6LyHvk.jpg</t>
        </is>
      </c>
      <c r="P1701" s="85" t="inlineStr">
        <is>
          <t>Addison Rae, Tanner Buchanan, Madison Pettis, Rachael Leigh Cook, Matthew Lillard, Peyton Meyer, Isabella Crovetti, Annie Jacob, Myra Molloy, Kourtney Kardashian Barker, Vanessa Dubasso, Romel de Silva, Heather Ann Gottlieb, Andrew Matarazzo, Dominic Goodman, Jill Basey, Evan Nikolas Fields, Hallie Samuels, Spencer X, Helen Slayton-Hughes, Ken Takemoto, Mark Villaver, Bianca Brewton, Elysandra Quinones, Antwon Keith Collier, Gabe De Guzman, Emilie Bezler, William B. Simmons II, Emily Jo Jordan, Slavik Pustovoytov, Ryan Hollis, Jeremy Hays, Anna Marusich, Bryce Hall, Pino Martinez, Tiffany Simon</t>
        </is>
      </c>
      <c r="Q1701" s="86" t="inlineStr">
        <is>
          <t>Mark Waters</t>
        </is>
      </c>
      <c r="R1701" s="62" t="inlineStr">
        <is>
          <t>[{"Source": "Internet Movie Database", "Value": "4.4/10"}, {"Source": "Metacritic", "Value": "36/100"}]</t>
        </is>
      </c>
      <c r="S1701" s="125" t="inlineStr">
        <is>
          <t>0</t>
        </is>
      </c>
      <c r="T1701" s="102" t="inlineStr">
        <is>
          <t>TV-14</t>
        </is>
      </c>
      <c r="U1701" s="103" t="inlineStr">
        <is>
          <t>91</t>
        </is>
      </c>
      <c r="V1701" s="45" t="inlineStr">
        <is>
          <t>{"link": "https://www.themoviedb.org/movie/347626-he-s-all-that/watch?locale=CA", "flatrate": [{"logo_path": "/pbpMk2JmcoNnQwx5JGpXngfoWtp.jpg", "provider_id": 8, "provider_name": "Netflix", "display_priority": 0}, {"logo_path": "/dpR8r13zWDeUR0QkzWidrdMxa56.jpg", "provider_id": 1796, "provider_name": "Netflix Standard with Ads", "display_priority": 93}]}</t>
        </is>
      </c>
      <c r="W1701" s="124" t="inlineStr">
        <is>
          <t>0</t>
        </is>
      </c>
      <c r="X1701" s="35" t="n">
        <v>347626</v>
      </c>
      <c r="Y1701" s="35" t="inlineStr">
        <is>
          <t>[10314, 9293, 611213, 543540, 454983, 583083, 416494, 31674, 957119, 272693, 184098, 810171, 727745, 9785, 9602, 15143, 932430, 1073170, 11000, 1433842]</t>
        </is>
      </c>
      <c r="Z1701" s="35" t="inlineStr">
        <is>
          <t>N/A</t>
        </is>
      </c>
      <c r="AA1701" s="35" t="inlineStr">
        <is>
          <t>4.4/10</t>
        </is>
      </c>
      <c r="AB1701" s="35" t="inlineStr">
        <is>
          <t>36/100</t>
        </is>
      </c>
      <c r="AC1701" s="35" t="inlineStr">
        <is>
          <t>https://www.youtube.com/embed/XqTPaRz8Nx8</t>
        </is>
      </c>
      <c r="AD1701" s="98" t="inlineStr">
        <is>
          <t>US</t>
        </is>
      </c>
      <c r="AE1701" s="98" t="n">
        <v>1731215633548</v>
      </c>
    </row>
    <row r="1702" ht="14.25" customHeight="1" s="169">
      <c r="A1702" s="93" t="inlineStr">
        <is>
          <t>After Ever Happy</t>
        </is>
      </c>
      <c r="B1702" s="94" t="n">
        <v>13</v>
      </c>
      <c r="C1702" s="131" t="inlineStr">
        <is>
          <t>After</t>
        </is>
      </c>
      <c r="D1702" s="132" t="n"/>
      <c r="E1702" s="95" t="inlineStr">
        <is>
          <t>Drama</t>
        </is>
      </c>
      <c r="F1702" s="117" t="inlineStr">
        <is>
          <t>Romance</t>
        </is>
      </c>
      <c r="G1702" s="31" t="n"/>
      <c r="H1702" s="32" t="n"/>
      <c r="I1702" s="96" t="inlineStr">
        <is>
          <t>Voltage Pictures</t>
        </is>
      </c>
      <c r="J1702" s="97" t="n">
        <v>2022</v>
      </c>
      <c r="K1702" s="35">
        <f>ROW(K1702)-1</f>
        <v/>
      </c>
      <c r="L1702" s="98" t="b">
        <v>0</v>
      </c>
      <c r="M1702" s="99" t="inlineStr">
        <is>
          <t>I hate this franchise. It's so poorly written from a character and dialogue perspective. The relationship at the center of the movie is so toxic and cursed that you would rather see them break up then carry on. The only reason there's any intrigue is to see what insane twist with twenty minutes left the writer will throw in there for no reason. I feel bad for the actors and hope they can find something better and improve their careers. This particular movie is very poorly edited, it doesn't flow together at all and feels like scenes are out of order sometimes.</t>
        </is>
      </c>
      <c r="N1702" s="83" t="inlineStr">
        <is>
          <t>As a shocking truth about a couple's families emerges, the two lovers discover they are not so different from each other. Tessa is no longer the sweet, simple, good girl she was when she met Hardin — any more than he is the cruel, moody boy she fell so hard for.</t>
        </is>
      </c>
      <c r="O1702" s="84" t="inlineStr">
        <is>
          <t>https://image.tmdb.org/t/p/w500/moogpu8rNkEjTgFyLXwhPghft5w.jpg</t>
        </is>
      </c>
      <c r="P1702" s="85" t="inlineStr">
        <is>
          <t>Josephine Langford, Hero Fiennes Tiffin, Louise Lombard, Chance Perdomo, Rob Estes, Arielle Kebbel, Stephen Moyer, Mira Sorvino, Frances Turner, Kiana Madeira, Carter Jenkins, Atanas Srebrev, Anton Kottas, Emmanuel Todorov, Velizar Nikolaev Biney, Franklin Kendrick, Ana Ivanova, Tosin Thompson, Jordan Peters, Jack Bandeira, Ryan Ol, Genko Ivanov, Zahari Grozdanov, Simeon Spasov, Matt Nolan, Grant George, Stephen Apostolina, Jessica Pennington, Arianna Ratner</t>
        </is>
      </c>
      <c r="Q1702" s="86" t="inlineStr">
        <is>
          <t>Castille Landon</t>
        </is>
      </c>
      <c r="R1702" s="62" t="inlineStr">
        <is>
          <t>[{"Source": "Internet Movie Database", "Value": "4.7/10"}, {"Source": "Rotten Tomatoes", "Value": "0%"}]</t>
        </is>
      </c>
      <c r="S1702" s="101" t="inlineStr">
        <is>
          <t>19,238,073</t>
        </is>
      </c>
      <c r="T1702" s="102" t="inlineStr">
        <is>
          <t>R</t>
        </is>
      </c>
      <c r="U1702" s="103" t="inlineStr">
        <is>
          <t>95</t>
        </is>
      </c>
      <c r="V1702" s="89" t="inlineStr">
        <is>
          <t>{"link": "https://www.themoviedb.org/movie/744276-after-ever-happy/watch?locale=CA", "rent":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"free": [{"logo_path": "/j7D006Uy3UWwZ6G0xH6BMgIWTzH.jpg", "provider_id": 212, "provider_name": "Hoopla", "display_priority": 8}], "flatrate": [{"logo_path": "/fbveJTcro9Xw2KuPIIoPPePHiwy.jpg", "provider_id": 701, "provider_name": "FilmBox+", "display_priority": 84}, {"logo_path": "/qcKfSyX4xkXESjHrkO8cZLRJkn6.jpg", "provider_id": 2604, "provider_name": "Crave Amazon Channel", "display_priority": 140}], "buy":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t>
        </is>
      </c>
      <c r="W1702" s="61" t="inlineStr">
        <is>
          <t>14,000,000</t>
        </is>
      </c>
      <c r="X1702" s="35" t="n">
        <v>744276</v>
      </c>
      <c r="Y1702" s="35" t="inlineStr">
        <is>
          <t>[613504, 744275, 1078600, 85654, 1317672, 434203, 724089, 610781, 1059073, 1312946, 621013, 29946, 584288, 744114, 10691, 41003, 337167, 1294203, 763148, 341174]</t>
        </is>
      </c>
      <c r="Z1702" s="35" t="inlineStr">
        <is>
          <t>0%</t>
        </is>
      </c>
      <c r="AA1702" s="35" t="inlineStr">
        <is>
          <t>4.7/10</t>
        </is>
      </c>
      <c r="AB1702" s="35" t="inlineStr">
        <is>
          <t>N/A</t>
        </is>
      </c>
      <c r="AC1702" s="35" t="inlineStr">
        <is>
          <t>https://www.youtube.com/embed/hLQ-5exgctI</t>
        </is>
      </c>
      <c r="AD1702" s="98" t="inlineStr">
        <is>
          <t>US</t>
        </is>
      </c>
      <c r="AE1702" s="98" t="n">
        <v>1731215633548</v>
      </c>
    </row>
    <row r="1703" ht="14.25" customHeight="1" s="169">
      <c r="A1703" s="93" t="inlineStr">
        <is>
          <t>Johnny Be Good</t>
        </is>
      </c>
      <c r="B1703" s="94" t="n">
        <v>13</v>
      </c>
      <c r="C1703" s="131" t="n"/>
      <c r="D1703" s="132" t="n"/>
      <c r="E1703" s="95" t="inlineStr">
        <is>
          <t>Sports</t>
        </is>
      </c>
      <c r="F1703" s="117" t="inlineStr">
        <is>
          <t>Parody</t>
        </is>
      </c>
      <c r="G1703" s="31" t="n"/>
      <c r="H1703" s="32" t="n"/>
      <c r="I1703" s="96" t="inlineStr">
        <is>
          <t>Orion Pictures</t>
        </is>
      </c>
      <c r="J1703" s="97" t="n">
        <v>1988</v>
      </c>
      <c r="K1703" s="35">
        <f>ROW(K1703)-1</f>
        <v/>
      </c>
      <c r="L1703" s="98" t="b">
        <v>0</v>
      </c>
      <c r="M1703" s="99" t="n"/>
      <c r="N1703" s="83" t="inlineStr">
        <is>
          <t>It's recruiting time and despite being short and scrawny, Johnny Walker is America's hottest young football prospect. His dilemma: should he take one of the many offers from college talent scouts or should he attend the local state college with his girlfriend and give up his football career?</t>
        </is>
      </c>
      <c r="O1703" s="84" t="inlineStr">
        <is>
          <t>https://image.tmdb.org/t/p/w500/xYHplg2N28n4z4WW0VeoZMRI58X.jpg</t>
        </is>
      </c>
      <c r="P1703" s="85" t="inlineStr">
        <is>
          <t>Anthony Michael Hall, Robert Downey Jr., Uma Thurman, Paul Gleason, Steve James, Jennifer Tilly, Seymour Cassel, Marshall Bell, Deborah May, Robert Downey Sr., John Hawkes, John Pankow, Michael Greene, Michael Alldredge, Jon Stafford, Peter Koch, Howard Cosell, Jim McMahon, George Hall, Lucianne Buchanan, Tony Frank, Tim Rossovich, Traci-Ann Dutton, Barbara Cecka, Karen Cecka, Hayley Ladner, Chris Dunn, Lawrence Wolf, Michael Colyar, Lee Ritchey, Linwood Walker, Ted Dawson, Adam Faraizl, Megan Morris, Jack Gould, Dennis Letts, Craig Tonelson, John Cunningham, Denise Thorsen, Holly Harrington, Philisha Sanders, Scott Bate, Michael Lorre, Van Dykes, Thethia Hanson, Clara Paul, Harlan Jordan, Harvey Christiansen, Doris Hargrave, Gary G. DeLaune, Catherine Alexander, Thomas Patti, Randall Rudd, Mike Alvarado III, Michael Joseph Dean, Yvonne Falcon, Gregory Lee Knowles, John Pankow, Carolyn B. Rider, Jacqueline Stallings, R.C. Thorne</t>
        </is>
      </c>
      <c r="Q1703" s="86" t="inlineStr">
        <is>
          <t>Bud S. Smith</t>
        </is>
      </c>
      <c r="R1703" s="62" t="inlineStr">
        <is>
          <t>[{"Source": "Internet Movie Database", "Value": "4.6/10"}, {"Source": "Rotten Tomatoes", "Value": "0%"}, {"Source": "Metacritic", "Value": "10/100"}]</t>
        </is>
      </c>
      <c r="S1703" s="125" t="inlineStr">
        <is>
          <t>17,550,399</t>
        </is>
      </c>
      <c r="T1703" s="102" t="inlineStr">
        <is>
          <t>R</t>
        </is>
      </c>
      <c r="U1703" s="103" t="inlineStr">
        <is>
          <t>91</t>
        </is>
      </c>
      <c r="V1703" s="89" t="inlineStr">
        <is>
          <t>{"link": "https://www.themoviedb.org/movie/20443-johnny-be-good/watch?locale=CA", "rent": [{"logo_path": "/SPnB1qiCkYfirS2it3hZORwGVn.jpg", "provider_id": 2, "provider_name": "Apple TV Store", "display_priority": 6}, {"logo_path": "/4bIKO5tqPgko0135wL9GhMsb1wv.jpg", "provider_id": 140, "provider_name": "CosmoGo", "display_priority": 18}, {"logo_path": "/qR6FKvnPBx2O37FDg8PNM7efwF3.jpg", "provider_id": 10, "provider_name": "Amazon Video", "display_priority": 56}], "ads": [{"logo_path": "/zLYr7OPvpskMA4S79E3vlCi71iC.jpg", "provider_id": 73, "provider_name": "Tubi TV", "display_priority": 19}], "buy": [{"logo_path": "/SPnB1qiCkYfirS2it3hZORwGVn.jpg", "provider_id": 2, "provider_name": "Apple TV Store", "display_priority": 6}, {"logo_path": "/4bIKO5tqPgko0135wL9GhMsb1wv.jpg", "provider_id": 140, "provider_name": "CosmoGo", "display_priority": 18}, {"logo_path": "/qR6FKvnPBx2O37FDg8PNM7efwF3.jpg", "provider_id": 10, "provider_name": "Amazon Video", "display_priority": 56}], "flatrate": [{"logo_path": "/pvske1MyAoymrs5bguRfVqYiM9a.jpg", "provider_id": 119, "provider_name": "Amazon Prime Video", "display_priority": 1}, {"logo_path": "/8aBqoNeGGr0oSA85iopgNZUOTOc.jpg", "provider_id": 2100, "provider_name": "Amazon Prime Video with Ads", "display_priority": 111}]}</t>
        </is>
      </c>
      <c r="W1703" s="124" t="inlineStr">
        <is>
          <t>22,000,000</t>
        </is>
      </c>
      <c r="X1703" s="35" t="n">
        <v>20443</v>
      </c>
      <c r="Y1703" s="35" t="inlineStr">
        <is>
          <t>[119738, 14244, 399896, 6393, 19489, 28333, 566927, 671652, 13064, 582570, 505159, 931461, 408648, 13341, 198307, 32450, 13534, 35189, 13595, 14590]</t>
        </is>
      </c>
      <c r="Z1703" s="35" t="inlineStr">
        <is>
          <t>0%</t>
        </is>
      </c>
      <c r="AA1703" s="35" t="inlineStr">
        <is>
          <t>4.6/10</t>
        </is>
      </c>
      <c r="AB1703" s="35" t="inlineStr">
        <is>
          <t>10/100</t>
        </is>
      </c>
      <c r="AC1703" s="35" t="inlineStr"/>
      <c r="AD1703" s="98" t="inlineStr">
        <is>
          <t>US</t>
        </is>
      </c>
      <c r="AE1703" s="98" t="n">
        <v>1731215633548</v>
      </c>
    </row>
    <row r="1704" ht="14.25" customHeight="1" s="169">
      <c r="A1704" s="93" t="inlineStr">
        <is>
          <t>Battleship</t>
        </is>
      </c>
      <c r="B1704" s="94" t="n">
        <v>12</v>
      </c>
      <c r="C1704" s="131" t="n"/>
      <c r="D1704" s="132" t="n"/>
      <c r="E1704" s="95" t="inlineStr">
        <is>
          <t>Sci-Fi</t>
        </is>
      </c>
      <c r="F1704" s="117" t="inlineStr">
        <is>
          <t>Action</t>
        </is>
      </c>
      <c r="G1704" s="31" t="n"/>
      <c r="H1704" s="32" t="n"/>
      <c r="I1704" s="96" t="inlineStr">
        <is>
          <t>Universal Pictures</t>
        </is>
      </c>
      <c r="J1704" s="97" t="n">
        <v>2012</v>
      </c>
      <c r="K1704" s="35">
        <f>ROW(K1704)-1</f>
        <v/>
      </c>
      <c r="L1704" s="98" t="b">
        <v>0</v>
      </c>
      <c r="M1704" s="99" t="n"/>
      <c r="N1704" s="63" t="inlineStr">
        <is>
          <t>When mankind beams a radio signal into space, a reply comes from ‘Planet G’, in the form of several alien crafts that splash down in the waters off Hawaii. Lieutenant Alex Hopper is a weapons officer assigned to the USS John Paul Jones, part of an international naval coalition which becomes the world's last hope for survival as they engage the hostile alien force of unimaginable strength. While taking on the invaders, Hopper must also try to live up to the potential that his brother, and his fiancée's father—an Admiral—expect of him.</t>
        </is>
      </c>
      <c r="O1704" s="50" t="inlineStr">
        <is>
          <t>https://image.tmdb.org/t/p/w500/9b0Im7SfedHiajTwzSL9zGyBI7M.jpg</t>
        </is>
      </c>
      <c r="P1704" s="51" t="inlineStr">
        <is>
          <t>Taylor Kitsch, Alexander Skarsgård, Rihanna, Brooklyn Decker, Tadanobu Asano, Hamish Linklater, Liam Neeson, Peter MacNicol, John Tui, Jesse Plemons, Gregory D. Gadson, Jerry Ferrara, Adam Godley, Rico McClinton, Joji Yoshida, Louis Lombardi, Norman Vincent McLafferty, Stephen Bishop, Dante Jimenez, Daven Arce, Ralph Richardson, Biunca Love, Michael Sherman, Austin Naulty, Patricia Brown, Gregory Harvey, Sebastian James, Andrew Serpas, Damien Seanard Parker, Carson Aune, Doug Penty, Josh Pence, Jason Henderson, Brint Terrell, Brad Faucheux, Dustin J. Reno, John Schmotzer, Peter Berg, Jonathon Groves, Lloyd Pitts, Ryan Tinio, Allie Sillah, Johnny Santiago, Kiley Margeson, Jeffrey Johns, Esther Solomon, Kevin Garlington, Anthony Czumalowski, James Hadde, Pat Lancaster, Jordan Kirkwood, Jane Dubiel, John A. Weaver, Mark J. Lindquist, Phil Neilson, Dane Justman, Dustin Watchman, Drew Rausch, Ryland Reamy, Donald Willcutt, Eli Miranda, Josh Demuth, Thomas Grieser, Christopher Darling, Tyrone Gregg, Brian C. Hirono, Yutaka Takeuchi, Nobuharu Harada, Masaomi Uchida, Kyle Ken Shimabukuro, Masashi Takekawa, Hyoe Joe Takahashi, Rick Hoffman, Stephen Baldini, Bill Stinchcomb, Bruce Mandell, Gary Grubbs, David Jensen, Mike Meldman, Hunter Meldman, George Arine, Bill McMullen, Joe Chrest, Benjamin Lloyd, Billy Slaughter, Griff Furst, Terri Battee, Angelo Denova, Colby Parker, Jr., Geoff Clayton, David Kors, Christopher McGahan, Kerry Cahill, Liz Wicker, Michelle Arthur, Natalia Castellanos, Dan Cooke, Leni Ito, Jay Jackson, Jackie Johnson, Frank J. Doyle, Robin Atkin Downes, Zach Selwyn, Leonard Rogers, Citizen Cope, Evan Bernard, Cora Yamagata, Frank Cassavetes, Thomas McCurdy, Robert Hotalen, Rami Malek, Ray Mabus, Marissa Nordhelm, Ronald Chavez, Legrand Strickland, Michael Vernon, Jason Wilken, James Ward, Philip Trifilo, William Powers, Don Dailey, Bill Carr, Dennis M. Keating, Garrett Lynch, Wallace Mackensen, William Long, Edward Drew, John E. Culkin, Hiram L. Fong, Larry Wegger, Dallas Kane Hewitt, Adam Sibley, James Rish, George O'Hanlon, Jr., Wesley Phelps, Marcus Lyle Brown, Kyle Clements, Kevin P. Kearns, John Bell, Conor McCarry, Dylan Gillooly, Gerardo Celasco, Teresa Alvarez, Luing Andrews, Fileena Bahris, Joanne Bahris, Tim Blanchard, Raj K. Bose, Curtis Bush, Tom Cain, Edward J. Clare, Davo Coria, Kamakani De Dely, Alex DeMarco, Paul Edney, Joanna Ellenbeck, Kerry-Ann Ellington, Kasey Emas, Faith Fay, Gregory Allen Gabroy, Jaq Galliano, Mickey Graue, Christopher Lee Herod, Dakota Hill, Sean Douglas Hoban, Bliss Kelley, Kennon Kepper, Kristal Kincaid, James Koons, Anthony A. Kung, Tony Lawson, Wes Martinez, Ed Moy, Arlene Newman, Adam J. Reeb, Jane Runnalls, Ben Skorstad, Barbara L. Southern, Kristen StephensonPino, Kelly R. Thomas, Joseph Wilson, Michael Wozniak, Elvin Yoshida, Barack Obama</t>
        </is>
      </c>
      <c r="Q1704" s="52" t="inlineStr">
        <is>
          <t>Peter Berg</t>
        </is>
      </c>
      <c r="R1704" s="62" t="inlineStr">
        <is>
          <t>[{"Source": "Internet Movie Database", "Value": "5.8/10"}, {"Source": "Rotten Tomatoes", "Value": "34%"}, {"Source": "Metacritic", "Value": "41/100"}]</t>
        </is>
      </c>
      <c r="S1704" s="60" t="inlineStr">
        <is>
          <t>303,025,485</t>
        </is>
      </c>
      <c r="T1704" s="55" t="inlineStr">
        <is>
          <t>PG-13</t>
        </is>
      </c>
      <c r="U1704" s="56" t="inlineStr">
        <is>
          <t>131</t>
        </is>
      </c>
      <c r="V1704" s="57" t="inlineStr">
        <is>
          <t>{"link": "https://www.themoviedb.org/movie/44833-battleship/watch?locale=CA", "buy":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"rent":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t>
        </is>
      </c>
      <c r="W1704" s="61" t="inlineStr">
        <is>
          <t>209,000,000</t>
        </is>
      </c>
      <c r="X1704" s="35" t="n">
        <v>44833</v>
      </c>
      <c r="Y1704" s="35" t="inlineStr">
        <is>
          <t>[8619, 13455, 80274, 676, 75612, 361743, 118340, 698, 10941, 399579, 174, 54138, 934632, 11379, 516486, 8963, 137113, 667, 9101, 453405]</t>
        </is>
      </c>
      <c r="Z1704" s="35" t="inlineStr">
        <is>
          <t>34%</t>
        </is>
      </c>
      <c r="AA1704" s="35" t="inlineStr">
        <is>
          <t>5.8/10</t>
        </is>
      </c>
      <c r="AB1704" s="35" t="inlineStr">
        <is>
          <t>41/100</t>
        </is>
      </c>
      <c r="AC1704" s="35" t="inlineStr">
        <is>
          <t>https://www.youtube.com/embed/wvXKvbIAq2k</t>
        </is>
      </c>
      <c r="AD1704" s="98" t="inlineStr">
        <is>
          <t>US</t>
        </is>
      </c>
      <c r="AE1704" s="98" t="n">
        <v>1731215633548</v>
      </c>
    </row>
    <row r="1705" ht="14.25" customHeight="1" s="169">
      <c r="A1705" s="93" t="inlineStr">
        <is>
          <t>Sphere</t>
        </is>
      </c>
      <c r="B1705" s="94" t="n">
        <v>12</v>
      </c>
      <c r="C1705" s="131" t="n"/>
      <c r="D1705" s="132" t="n"/>
      <c r="E1705" s="95" t="inlineStr">
        <is>
          <t>Sci-Fi</t>
        </is>
      </c>
      <c r="F1705" s="117" t="inlineStr">
        <is>
          <t>Thriller</t>
        </is>
      </c>
      <c r="G1705" s="31" t="n"/>
      <c r="H1705" s="32" t="n"/>
      <c r="I1705" s="96" t="inlineStr">
        <is>
          <t>Warner Bros.</t>
        </is>
      </c>
      <c r="J1705" s="97" t="n">
        <v>1998</v>
      </c>
      <c r="K1705" s="35">
        <f>ROW(K1705)-1</f>
        <v/>
      </c>
      <c r="L1705" s="98" t="b">
        <v>0</v>
      </c>
      <c r="M1705" s="99" t="inlineStr">
        <is>
          <t>This is an extremely generic sci-fi movie that creates it's own mysteries to try and keep your attention, but then leaves you confused instead. My brain hurts from trying to figure out what they are trying to do in this. It's basically Event Horizon with a random magical sphere thrown in. The cast is great, but that's the only place you feel the budget. The action is dark and hard to see anything, and really the whole movie is. There isn't anything of value to gleam from this drab sci-fi flick.</t>
        </is>
      </c>
      <c r="N1705" s="49" t="inlineStr">
        <is>
          <t>A spacecraft is discovered at the bottom of the Pacific Ocean, presumed to be at least 300 years old and of alien origin. A crack team of scientists and experts is assembled and taken to the ocean floor to investigate. However, the ship is not as it seems and when a giant perfect sphere is discovered in the cargo bay, things begin to fall apart.</t>
        </is>
      </c>
      <c r="O1705" s="50" t="inlineStr">
        <is>
          <t>https://image.tmdb.org/t/p/w500/reR7C7EYe3DiHm5OYpA0ACUMDld.jpg</t>
        </is>
      </c>
      <c r="P1705" s="51" t="inlineStr">
        <is>
          <t>Dustin Hoffman, Sharon Stone, Samuel L. Jackson, Peter Coyote, Liev Schreiber, Queen Latifah, Marga Gómez, Huey Lewis, Bernard Hocke, James Pickens Jr., Michael Keys Hall, Ralph Tabakin</t>
        </is>
      </c>
      <c r="Q1705" s="52" t="inlineStr">
        <is>
          <t>Barry Levinson</t>
        </is>
      </c>
      <c r="R1705" s="53" t="inlineStr">
        <is>
          <t>[{"Source": "Internet Movie Database", "Value": "6.1/10"}, {"Source": "Rotten Tomatoes", "Value": "12%"}, {"Source": "Metacritic", "Value": "35/100"}]</t>
        </is>
      </c>
      <c r="S1705" s="54" t="inlineStr">
        <is>
          <t>37,020,277</t>
        </is>
      </c>
      <c r="T1705" s="55" t="inlineStr">
        <is>
          <t>PG-13</t>
        </is>
      </c>
      <c r="U1705" s="56" t="inlineStr">
        <is>
          <t>134</t>
        </is>
      </c>
      <c r="V1705" s="57" t="inlineStr">
        <is>
          <t>{"link": "https://www.themoviedb.org/movie/10153-sphere/watch?locale=CA", "rent":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"buy":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t>
        </is>
      </c>
      <c r="W1705" s="58" t="inlineStr">
        <is>
          <t>80,000,000</t>
        </is>
      </c>
      <c r="X1705" s="35" t="n">
        <v>10153</v>
      </c>
      <c r="Y1705" s="35" t="inlineStr">
        <is>
          <t>[8413, 11954, 1091, 10176, 1218493, 636706, 491037, 300668, 991, 1308757, 2756, 2666, 841, 846, 600836, 1023915, 14372, 1116201, 563, 1223272]</t>
        </is>
      </c>
      <c r="Z1705" s="35" t="inlineStr">
        <is>
          <t>12%</t>
        </is>
      </c>
      <c r="AA1705" s="35" t="inlineStr">
        <is>
          <t>6.1/10</t>
        </is>
      </c>
      <c r="AB1705" s="35" t="inlineStr">
        <is>
          <t>35/100</t>
        </is>
      </c>
      <c r="AC1705" s="35" t="inlineStr">
        <is>
          <t>https://www.youtube.com/embed/REFrh4OJ8a0</t>
        </is>
      </c>
      <c r="AD1705" s="98" t="inlineStr">
        <is>
          <t>US</t>
        </is>
      </c>
      <c r="AE1705" s="98" t="inlineStr">
        <is>
          <t>1748883437825</t>
        </is>
      </c>
    </row>
    <row r="1706" ht="14.25" customHeight="1" s="169">
      <c r="A1706" s="93" t="inlineStr">
        <is>
          <t>Vacation Friends 2</t>
        </is>
      </c>
      <c r="B1706" s="94" t="n">
        <v>12</v>
      </c>
      <c r="C1706" s="131" t="inlineStr">
        <is>
          <t>Vacation Friends</t>
        </is>
      </c>
      <c r="D1706" s="132" t="n"/>
      <c r="E1706" s="95" t="inlineStr">
        <is>
          <t>Comedy</t>
        </is>
      </c>
      <c r="F1706" s="117" t="n"/>
      <c r="G1706" s="31" t="n"/>
      <c r="H1706" s="32" t="inlineStr">
        <is>
          <t>Hulu</t>
        </is>
      </c>
      <c r="I1706" s="96" t="inlineStr">
        <is>
          <t>20th Century Studios</t>
        </is>
      </c>
      <c r="J1706" s="97" t="n">
        <v>2023</v>
      </c>
      <c r="K1706" s="35">
        <f>ROW(K1706)-1</f>
        <v/>
      </c>
      <c r="L1706" s="98" t="b">
        <v>0</v>
      </c>
      <c r="M1706" s="99" t="inlineStr">
        <is>
          <t>Another sequel that absolutely no one asked for. At least the first movie was a bit of fun and had some good jokes in it. This movie is inferior in every way and is a straight up bad movie. The whole plot can be described as a series of lies and misunderstandings that lead to shenanigans. A lot of attempts at awkward situational comedy, this movie is quite literally a nearly 2 hour episode of a bad sitcom. Lil Rel and John Cena occasionally provide a laugh because the two are funny people, but there's just nothing good in the script.</t>
        </is>
      </c>
      <c r="N1706" s="83" t="inlineStr">
        <is>
          <t>Newly married Marcus and Emily invite Ron and Kyla, who are also newly married with a baby, to join them at a Caribbean resort, where Marcus is meeting with the owners about a construction contract for a Chicago hotel. But when the party begins the couples' relaxing vacation quickly becomes a wild adventure.</t>
        </is>
      </c>
      <c r="O1706" s="50" t="inlineStr">
        <is>
          <t>https://image.tmdb.org/t/p/w500/wmH3VaUbwwTO3vDJhWT35BOFgb3.jpg</t>
        </is>
      </c>
      <c r="P1706" s="51" t="inlineStr">
        <is>
          <t>Lil Rel Howery, Yvonne Orji, John Cena, Meredith Hagner, Steve Buscemi, Carlos Santos, Ronny Chieng, Arnold Y. Kim, Jamie Hector, Lovensky Jean-Baptiste, Julee Cerda, Hugh Moore, T. Love, Kevin Yamada, Brandon St. Clair, Mariana Novak, Chris Costanz, Max Lawrence, Nneoma Sampson, Wolf Lee Counsel, Christina Souza, Michael de Lara, Trevor Danielson, Olivia Grace Applegate, Ariel Romeo Davis, Andre Pelzer, Christine Kaaloa, George Krumb, Adelina Soares, Emma Roll, Sam Bass</t>
        </is>
      </c>
      <c r="Q1706" s="52" t="inlineStr">
        <is>
          <t>Clay Tarver</t>
        </is>
      </c>
      <c r="R1706" s="59" t="inlineStr">
        <is>
          <t>[{"Source": "Internet Movie Database", "Value": "5.4/10"}, {"Source": "Rotten Tomatoes", "Value": "24%"}, {"Source": "Metacritic", "Value": "38/100"}]</t>
        </is>
      </c>
      <c r="S1706" s="54" t="inlineStr">
        <is>
          <t>0</t>
        </is>
      </c>
      <c r="T1706" s="55" t="inlineStr">
        <is>
          <t>R</t>
        </is>
      </c>
      <c r="U1706" s="56" t="inlineStr">
        <is>
          <t>106</t>
        </is>
      </c>
      <c r="V1706" s="89" t="inlineStr">
        <is>
          <t>{"link": "https://www.themoviedb.org/movie/869641-vacation-friends-2/watch?locale=CA", "flatrate": [{"logo_path": "/97yvRBw1GzX7fXprcF80er19ot.jpg", "provider_id": 337, "provider_name": "Disney Plus", "display_priority": 3}, {"logo_path": "/ewOptMVIYcOadMGGJz8DJueH2bH.jpg", "provider_id": 230, "provider_name": "Crave", "display_priority": 5}, {"logo_path": "/qcKfSyX4xkXESjHrkO8cZLRJkn6.jpg", "provider_id": 2604, "provider_name": "Crave Amazon Channel", "display_priority": 140}]}</t>
        </is>
      </c>
      <c r="W1706" s="58" t="inlineStr">
        <is>
          <t>0</t>
        </is>
      </c>
      <c r="X1706" s="35" t="n">
        <v>869641</v>
      </c>
      <c r="Y1706" s="35" t="inlineStr">
        <is>
          <t>[653349, 595813, 296099, 11103, 308024, 36616, 1493859, 291870, 316023, 1007734, 8961, 9490, 13168, 877817, 11282, 24008, 19580, 24701, 12403, 49520]</t>
        </is>
      </c>
      <c r="Z1706" s="35" t="inlineStr">
        <is>
          <t>24%</t>
        </is>
      </c>
      <c r="AA1706" s="35" t="inlineStr">
        <is>
          <t>5.4/10</t>
        </is>
      </c>
      <c r="AB1706" s="35" t="inlineStr">
        <is>
          <t>38/100</t>
        </is>
      </c>
      <c r="AC1706" s="35" t="inlineStr">
        <is>
          <t>https://www.youtube.com/embed/lMUu-ag9ofk</t>
        </is>
      </c>
      <c r="AD1706" s="98" t="inlineStr">
        <is>
          <t>US</t>
        </is>
      </c>
      <c r="AE1706" s="98" t="n">
        <v>1731215633548</v>
      </c>
    </row>
    <row r="1707" ht="14.25" customHeight="1" s="169">
      <c r="A1707" s="93" t="inlineStr">
        <is>
          <t>Driven</t>
        </is>
      </c>
      <c r="B1707" s="94" t="n">
        <v>12</v>
      </c>
      <c r="C1707" s="131" t="n"/>
      <c r="D1707" s="132" t="n"/>
      <c r="E1707" s="95" t="inlineStr">
        <is>
          <t>Sports</t>
        </is>
      </c>
      <c r="F1707" s="117" t="inlineStr">
        <is>
          <t>Action</t>
        </is>
      </c>
      <c r="G1707" s="31" t="n"/>
      <c r="H1707" s="32" t="n"/>
      <c r="I1707" s="96" t="inlineStr">
        <is>
          <t>Warner Bros.</t>
        </is>
      </c>
      <c r="J1707" s="97" t="n">
        <v>2001</v>
      </c>
      <c r="K1707" s="35">
        <f>ROW(K1707)-1</f>
        <v/>
      </c>
      <c r="L1707" s="98" t="b">
        <v>0</v>
      </c>
      <c r="M1707" s="99" t="inlineStr">
        <is>
          <t>Terrible racing movie that is never exciting and has a terrible script. The effects look horrible, especially as we approach the climax of the movie. The explosions and crashes don't look anything near realistic, and take you out of the movie entirely. The worst part, is that there are no characters in this movie. There are people, but only Gina Gershon is acting, and none of the people have any character traits, growth or interesting relationships. The racing scenes are so poorly done. The pacing and flow of the scenes are terrible, where it's hard to tell what is happening and the racing actually feels like the cars are going slow. The announcers really treat the audience like absolute morons too. When announcing the race they are constantly saying things that even me, someone with no knowledge of racing, already know. Really nothing of value to parse through in this movie.</t>
        </is>
      </c>
      <c r="N1707" s="37" t="inlineStr">
        <is>
          <t>Talented rookie race-car driver Jimmy Bly has started losing his focus and begins to slip in the race rankings. It's no wonder, with the immense pressure being shoveled on him by his overly ambitious promoter brother as well as Bly's romance with his arch rival's girlfriend Sophia. With much riding on Bly, car owner Carl Henry brings former racing star Joe Tanto on board to help Bly. To drive Bly back to the top of the rankings, Tanto must first deal with the emotional scars left over from a tragic racing accident which nearly took his life.</t>
        </is>
      </c>
      <c r="O1707" s="84" t="inlineStr">
        <is>
          <t>https://image.tmdb.org/t/p/w500/8tJ4Ya8yEyxCMihDumEyvwvUuLB.jpg</t>
        </is>
      </c>
      <c r="P1707" s="85" t="inlineStr">
        <is>
          <t>Sylvester Stallone, Burt Reynolds, Kip Pardue, Stacy Edwards, Til Schweiger, Gina Gershon, Estella Warren, Cristián de la Fuente, Brent Briscoe, Robert Sean Leonard, Verona Pooth, Jasmin Wagner, Chip Ganassi, John Della Penna, Dan Duran, Rob Smith, Richard Zeppieri, Tino Monte, Brian Heighton, Renny Harlin, Luukas Harlin, Peter Kosaka, Frank Blanch, Barry Stillwell, Brett Heard, Phillip MacKenzie, Liz West, Michael Boisvert, Jeffrey Knight, Wayne Best, Jane Moffat, Jake Simons, Jean Alesi, Michael Andretti, Kenny Bräck, Patrick Carpentier, Cristiano Da Matta, Adrián Fernández, Christian Fittipaldi, Dario Franchitti, Luiz Garcia Jr., Mauricio Gugelmin, Michel Jourdain Jr., Tony Kanaan, Juan Pablo Montoya, Roberto Moreno, Max Papis, Oriol Servià, Alexandre Tagliani, Paul Tracy, Jimmy Vasser, Jacques Villeneuve, Brian Jennings</t>
        </is>
      </c>
      <c r="Q1707" s="86" t="inlineStr">
        <is>
          <t>Renny Harlin</t>
        </is>
      </c>
      <c r="R1707" s="62" t="inlineStr">
        <is>
          <t>[{"Source": "Internet Movie Database", "Value": "4.6/10"}, {"Source": "Rotten Tomatoes", "Value": "13%"}, {"Source": "Metacritic", "Value": "29/100"}]</t>
        </is>
      </c>
      <c r="S1707" s="101" t="inlineStr">
        <is>
          <t>54,744,738</t>
        </is>
      </c>
      <c r="T1707" s="102" t="inlineStr">
        <is>
          <t>PG-13</t>
        </is>
      </c>
      <c r="U1707" s="103" t="inlineStr">
        <is>
          <t>116</t>
        </is>
      </c>
      <c r="V1707" s="45" t="inlineStr">
        <is>
          <t>{"link": "https://www.themoviedb.org/movie/10477-driven/watch?locale=CA", "buy":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"rent":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"flatrate": [{"logo_path": "/qsOM361vYHE7pcNFG7bCJHyievG.jpg", "provider_id": 182, "provider_name": "Hollywood Suite", "display_priority": 27}, {"logo_path": "/p5xtRLEzPyRhqOPpiW1sFy4FyPc.jpg", "provider_id": 705, "provider_name": "Hollywood Suite Amazon Channel", "display_priority": 87}]}</t>
        </is>
      </c>
      <c r="W1707" s="61" t="inlineStr">
        <is>
          <t>94,000,000</t>
        </is>
      </c>
      <c r="X1707" s="35" t="n">
        <v>10477</v>
      </c>
      <c r="Y1707" s="35" t="inlineStr">
        <is>
          <t>[980489, 911430, 213927, 53193, 42621, 480823, 2119, 644344, 260514, 180943, 588730, 113294, 82992, 673309, 327593, 58618, 273059, 385687, 136797, 380669]</t>
        </is>
      </c>
      <c r="Z1707" s="35" t="inlineStr">
        <is>
          <t>13%</t>
        </is>
      </c>
      <c r="AA1707" s="35" t="inlineStr">
        <is>
          <t>4.6/10</t>
        </is>
      </c>
      <c r="AB1707" s="35" t="inlineStr">
        <is>
          <t>29/100</t>
        </is>
      </c>
      <c r="AC1707" s="35" t="inlineStr">
        <is>
          <t>https://www.youtube.com/embed/O2QrywxknaM</t>
        </is>
      </c>
      <c r="AD1707" s="98" t="inlineStr">
        <is>
          <t>CA</t>
        </is>
      </c>
      <c r="AE1707" s="98" t="n">
        <v>1731215633548</v>
      </c>
    </row>
    <row r="1708" ht="14.25" customHeight="1" s="169">
      <c r="A1708" s="93" t="inlineStr">
        <is>
          <t>Amos &amp; Andrew</t>
        </is>
      </c>
      <c r="B1708" s="94" t="n">
        <v>12</v>
      </c>
      <c r="C1708" s="131" t="n"/>
      <c r="D1708" s="132" t="n"/>
      <c r="E1708" s="95" t="inlineStr">
        <is>
          <t>Comedy</t>
        </is>
      </c>
      <c r="F1708" s="117" t="inlineStr">
        <is>
          <t>Action</t>
        </is>
      </c>
      <c r="G1708" s="31" t="n"/>
      <c r="H1708" s="32" t="n"/>
      <c r="I1708" s="96" t="inlineStr">
        <is>
          <t>Columbia Pictures</t>
        </is>
      </c>
      <c r="J1708" s="97" t="n">
        <v>1993</v>
      </c>
      <c r="K1708" s="35">
        <f>ROW(K1708)-1</f>
        <v/>
      </c>
      <c r="L1708" s="98" t="b">
        <v>0</v>
      </c>
      <c r="M1708" s="99" t="inlineStr">
        <is>
          <t>Treats serious topics like racism and police brutality with no regard whatsoever, making low brow jokes towards very serious issues. The movie hits too realistic to be comedic in the way they are playing it. If going for a satire, they should have gone more over the top, and if more serious they shuold have removed many of the jokes. Instead, we are left with a fairly offensive, unfunny and light on action movie that wastes the two very talented leads.</t>
        </is>
      </c>
      <c r="N1708" s="37" t="inlineStr">
        <is>
          <t>When Andrew Sterling, a successful black urbanite writer, buys a vacation home on a resort in New England the police mistake him for a burglar. After surrounding his home with armed men, Chief Tolliver realizes his mistake and to avoid the bad publicity offers a thief in his jail, Amos Odell a deal.</t>
        </is>
      </c>
      <c r="O1708" s="38" t="inlineStr">
        <is>
          <t>https://image.tmdb.org/t/p/w500/IdhtO8iqvmyEJtcjThthZPOiaV.jpg</t>
        </is>
      </c>
      <c r="P1708" s="39" t="inlineStr">
        <is>
          <t>Samuel L. Jackson, Nicolas Cage, Michael Lerner, Margaret Colin, Dabney Coleman, Brad Dourif, Chelcie Ross, Jordan Lund, I.M. Hobson, Jeff Blumenkrantz, Todd Weeks, Jodi Long, Michael Burgess, Leonor Anthony, Walter Raymond, Giancarlo Esposito, Loretta Devine, Bob Balaban, Ron Taylor, Aimee Graham, Ernie Garrett, Tracey Walter, Allison Mackie, Eric Paisley, Kim Staunton</t>
        </is>
      </c>
      <c r="Q1708" s="40" t="inlineStr">
        <is>
          <t>E. Max Frye</t>
        </is>
      </c>
      <c r="R1708" s="41" t="inlineStr">
        <is>
          <t>[{"Source": "Internet Movie Database", "Value": "5.7/10"}, {"Source": "Rotten Tomatoes", "Value": "17%"}, {"Source": "Metacritic", "Value": "38/100"}]</t>
        </is>
      </c>
      <c r="S1708" s="42" t="inlineStr">
        <is>
          <t>9,745,803</t>
        </is>
      </c>
      <c r="T1708" s="43" t="inlineStr">
        <is>
          <t>PG-13</t>
        </is>
      </c>
      <c r="U1708" s="44" t="inlineStr">
        <is>
          <t>96</t>
        </is>
      </c>
      <c r="V1708" s="45" t="inlineStr">
        <is>
          <t>{"link": "https://www.themoviedb.org/movie/31000-amos-andrew/watch?locale=CA", "buy": [{"logo_path": "/SPnB1qiCkYfirS2it3hZORwGVn.jpg", "provider_id": 2, "provider_name": "Apple TV Store", "display_priority": 6}, {"logo_path": "/8z7rC8uIDaTM91X0ZfkRf04ydj2.jpg", "provider_id": 3, "provider_name": "Google Play Movies", "display_priority": 7}, {"logo_path": "/pTnn5JwWr4p3pG8H6VrpiQo7Vs0.jpg", "provider_id": 192, "provider_name": "YouTube", "display_priority": 33}, {"logo_path": "/qR6FKvnPBx2O37FDg8PNM7efwF3.jpg", "provider_id": 10, "provider_name": "Amazon Video", "display_priority": 56}]}</t>
        </is>
      </c>
      <c r="W1708" s="75" t="inlineStr">
        <is>
          <t>0</t>
        </is>
      </c>
      <c r="X1708" s="35" t="n">
        <v>31000</v>
      </c>
      <c r="Y1708" s="35" t="inlineStr">
        <is>
          <t>[168530, 731738, 1363123, 5175, 323675, 42228, 13534, 854467, 31665, 1035259, 16148, 27581, 404733, 14590, 51997, 21779, 9749, 10023, 981848, 5174]</t>
        </is>
      </c>
      <c r="Z1708" s="35" t="inlineStr">
        <is>
          <t>17%</t>
        </is>
      </c>
      <c r="AA1708" s="35" t="inlineStr">
        <is>
          <t>5.7/10</t>
        </is>
      </c>
      <c r="AB1708" s="35" t="inlineStr">
        <is>
          <t>38/100</t>
        </is>
      </c>
      <c r="AC1708" s="35" t="inlineStr">
        <is>
          <t>https://www.youtube.com/embed/vemvP58rEWs</t>
        </is>
      </c>
      <c r="AD1708" s="98" t="inlineStr">
        <is>
          <t>US</t>
        </is>
      </c>
      <c r="AE1708" s="98" t="n">
        <v>1731215633548</v>
      </c>
    </row>
    <row r="1709" ht="14.25" customHeight="1" s="169">
      <c r="A1709" s="93" t="inlineStr">
        <is>
          <t>The Do-Over</t>
        </is>
      </c>
      <c r="B1709" s="94" t="n">
        <v>12</v>
      </c>
      <c r="C1709" s="131" t="inlineStr">
        <is>
          <t>Sandlerverse</t>
        </is>
      </c>
      <c r="D1709" s="132" t="n"/>
      <c r="E1709" s="95" t="inlineStr">
        <is>
          <t>Comedy</t>
        </is>
      </c>
      <c r="F1709" s="117" t="inlineStr">
        <is>
          <t>Action</t>
        </is>
      </c>
      <c r="G1709" s="31" t="n"/>
      <c r="H1709" s="32" t="inlineStr">
        <is>
          <t>Netflix</t>
        </is>
      </c>
      <c r="I1709" s="96" t="inlineStr">
        <is>
          <t>Netflix</t>
        </is>
      </c>
      <c r="J1709" s="97" t="n">
        <v>2016</v>
      </c>
      <c r="K1709" s="35">
        <f>ROW(K1709)-1</f>
        <v/>
      </c>
      <c r="L1709" s="98" t="b">
        <v>0</v>
      </c>
      <c r="M1709" s="99" t="inlineStr">
        <is>
          <t>Features an offputting tonal mismatch between the action scenes and the low-brow, gross out, raunchy comedy. Another excuse for Sandler and his pals to go on vacation. Adam Sandler has charisma, which is the only reason you like his terrible character at all. There are a couple of laughs throughout, but not as many as jokes that don't land, and not enough to carry the recycled story.</t>
        </is>
      </c>
      <c r="N1709" s="37" t="inlineStr">
        <is>
          <t>The life of a bank manager is turned upside down when a friend from his past manipulates him into faking his own death and taking off on an adventure.</t>
        </is>
      </c>
      <c r="O1709" s="38" t="inlineStr">
        <is>
          <t>https://image.tmdb.org/t/p/w500/z9VCm2E6gCAwbM2SELRawfqdXBO.jpg</t>
        </is>
      </c>
      <c r="P1709" s="39" t="inlineStr">
        <is>
          <t>Adam Sandler, David Spade, Paula Patton, Kathryn Hahn, Nick Swardson, Matt Walsh, Renée Taylor, Sean Astin, Natasha Leggero, Luis Guzmán, Catherine Bell, Jackie Sandler, Michael Chiklis, Torsten Voges, Stan Ellsworth, Dan Patrick, Sadie Sandler, Sunny Sandler, Xander Paradise, Zakk Paradise, Jared Sandler, Chris Titone, Jonathan Loughran, Kevin Grady, Robert Smigel, Dan Bulla, Ryder Tardif, Samuel Tardif, Vanessa Cater, Laura Willette, Martha B. Knighton, Mike Benitez, José Nogueras, Timothy Douglas Perez, Sharon Gee, Michael 'Red Bone' Alcott, Sheila Cochran, Karina Bonnefil, Teo Ciltia, Omar Cruz Soto, Anthony Bryant, Rich Lane Disco, Ramiro 'Ramir' Delgado Ruiz, Ayana Johnson</t>
        </is>
      </c>
      <c r="Q1709" s="40" t="inlineStr">
        <is>
          <t>Steven Brill</t>
        </is>
      </c>
      <c r="R1709" s="41" t="inlineStr">
        <is>
          <t>[{"Source": "Internet Movie Database", "Value": "5.7/10"}, {"Source": "Rotten Tomatoes", "Value": "9%"}, {"Source": "Metacritic", "Value": "22/100"}]</t>
        </is>
      </c>
      <c r="S1709" s="118" t="inlineStr">
        <is>
          <t>0</t>
        </is>
      </c>
      <c r="T1709" s="43" t="inlineStr">
        <is>
          <t>TV-MA</t>
        </is>
      </c>
      <c r="U1709" s="44" t="inlineStr">
        <is>
          <t>108</t>
        </is>
      </c>
      <c r="V1709" s="45" t="inlineStr">
        <is>
          <t>{"link": "https://www.themoviedb.org/movie/389053-the-do-over/watch?locale=CA", "flatrate": [{"logo_path": "/pbpMk2JmcoNnQwx5JGpXngfoWtp.jpg", "provider_id": 8, "provider_name": "Netflix", "display_priority": 0}, {"logo_path": "/dpR8r13zWDeUR0QkzWidrdMxa56.jpg", "provider_id": 1796, "provider_name": "Netflix Standard with Ads", "display_priority": 93}]}</t>
        </is>
      </c>
      <c r="W1709" s="75" t="inlineStr">
        <is>
          <t>0</t>
        </is>
      </c>
      <c r="X1709" s="35" t="n">
        <v>389053</v>
      </c>
      <c r="Y1709" s="35" t="inlineStr">
        <is>
          <t>[13612, 1130818, 1084577, 631939, 1167271, 1319895, 227300, 1000475, 36567, 1151334, 522016, 399035, 507244, 293660, 4959, 455236, 10553, 14198, 628847, 809314]</t>
        </is>
      </c>
      <c r="Z1709" s="35" t="inlineStr">
        <is>
          <t>9%</t>
        </is>
      </c>
      <c r="AA1709" s="35" t="inlineStr">
        <is>
          <t>5.7/10</t>
        </is>
      </c>
      <c r="AB1709" s="35" t="inlineStr">
        <is>
          <t>22/100</t>
        </is>
      </c>
      <c r="AC1709" s="35" t="inlineStr">
        <is>
          <t>https://www.youtube.com/embed/lZ1fKYmF4qU</t>
        </is>
      </c>
      <c r="AD1709" s="98" t="inlineStr">
        <is>
          <t>US</t>
        </is>
      </c>
      <c r="AE1709" s="98" t="n">
        <v>1731215633548</v>
      </c>
    </row>
    <row r="1710" ht="14.25" customHeight="1" s="169">
      <c r="A1710" s="93" t="inlineStr">
        <is>
          <t>Clash of the Titans</t>
        </is>
      </c>
      <c r="B1710" s="94" t="n">
        <v>12</v>
      </c>
      <c r="C1710" s="131" t="inlineStr">
        <is>
          <t>Clash of the Titans</t>
        </is>
      </c>
      <c r="D1710" s="132" t="n"/>
      <c r="E1710" s="95" t="inlineStr">
        <is>
          <t>Fantasy</t>
        </is>
      </c>
      <c r="F1710" s="117" t="inlineStr">
        <is>
          <t>Action</t>
        </is>
      </c>
      <c r="G1710" s="31" t="n"/>
      <c r="H1710" s="32" t="n"/>
      <c r="I1710" s="96" t="inlineStr">
        <is>
          <t>Warner Bros.</t>
        </is>
      </c>
      <c r="J1710" s="97" t="n">
        <v>2010</v>
      </c>
      <c r="K1710" s="35">
        <f>ROW(K1710)-1</f>
        <v/>
      </c>
      <c r="L1710" s="98" t="b">
        <v>0</v>
      </c>
      <c r="M1710" s="99" t="inlineStr">
        <is>
          <t xml:space="preserve">This movie failed on just about every level for me. It wants so badly to be another Gladiator, and it just can't even remotely live up to that. This came out when I was 9, and really into the greek gods, so when I saw this trailer I thought it looked like the coolest thing ever. Now after having watched it, I can definitely say it is not only not the greatest movie ever, but it is in fact quite terrible. Sam Worthington just doesn't have what it takes to be a leading man. It works better in the Avatar movies because he's fully CG, but he just doesn't emote or deliver his lines with any purpose. It isn't just on him though, the whole story is stupid, and there isn't a single likeable character to be found. Both sides of this war are filled with the worst people you've ever met. The humans are arrogant and annoying, and the gods are hopelessly out of touch. In a quest type movie like this, that doesn't work at all, since you don't care whether the quest succeeds or not. The CGI has aged poorly, and I have to imagine that it looked bad at the time (two years post Iron Man). The 3D of it all is atrocious to look back on as well. I haven't the slightest idea how this managed to make 450 million dollars. </t>
        </is>
      </c>
      <c r="N1710" s="76" t="inlineStr">
        <is>
          <t>Born of a god but raised as a man, Perseus is helpless to save his family from Hades, vengeful god of the underworld. With nothing to lose, Perseus volunteers to lead a dangerous mission to defeat Hades before he can seize power from Zeus and unleash hell on earth. Battling unholy demons and fearsome beasts, Perseus and his warriors will only survive if Perseus accepts his power as a god, defies fate and creates his own destiny.</t>
        </is>
      </c>
      <c r="O1710" s="105" t="inlineStr">
        <is>
          <t>https://image.tmdb.org/t/p/w500/6iHYLipwEyZUPNO8MM3l1yHDaFE.jpg</t>
        </is>
      </c>
      <c r="P1710" s="106" t="inlineStr">
        <is>
          <t>Sam Worthington, Gemma Arterton, Mads Mikkelsen, Alexa Davalos, Jason Flemyng, Ralph Fiennes, Liam Neeson, Pete Postlethwaite, Polly Walker, Ashraf Barhom, Elizabeth McGovern, Nicholas Hoult, Liam Cunningham, Hans Matheson, Vincent Regan, Alexander Siddig, Luke Treadaway, Mouloud Achour, Tine Stapelfeldt, Luke Evans, Izabella Miko, Ian Whyte, Katherine Loeppky, Sinead Michael, Ross Mullan, Robin Berry, Graham Hughes, Martin McCann, Rory McCann, Kaya Scodelario, Tamer Hassan, Danny Huston, William Houston, Jamie Sives, Phil McKee, Geoffrey Beevers, Michael Grady-Hall, Laura Kachergus, Adrian Bouchet, David Kennedy, Nina Young, Jane March, Nathalie Cox, Agyness Deyn, Natalia Vodianova, Charlotte Comer, Louis Leterrier, Katrina Vasilieva</t>
        </is>
      </c>
      <c r="Q1710" s="107" t="inlineStr">
        <is>
          <t>Louis Leterrier</t>
        </is>
      </c>
      <c r="R1710" s="121" t="inlineStr">
        <is>
          <t>[{"Source": "Internet Movie Database", "Value": "5.8/10"}, {"Source": "Rotten Tomatoes", "Value": "27%"}, {"Source": "Metacritic", "Value": "39/100"}]</t>
        </is>
      </c>
      <c r="S1710" s="108" t="inlineStr">
        <is>
          <t>493,214,993</t>
        </is>
      </c>
      <c r="T1710" s="109" t="inlineStr">
        <is>
          <t>PG-13</t>
        </is>
      </c>
      <c r="U1710" s="110" t="inlineStr">
        <is>
          <t>106</t>
        </is>
      </c>
      <c r="V1710" s="82" t="inlineStr">
        <is>
          <t>{"link": "https://www.themoviedb.org/movie/18823-clash-of-the-titans/watch?locale=CA", "rent":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"flatrate": [{"logo_path": "/ewOptMVIYcOadMGGJz8DJueH2bH.jpg", "provider_id": 230, "provider_name": "Crave", "display_priority": 5}, {"logo_path": "/qcKfSyX4xkXESjHrkO8cZLRJkn6.jpg", "provider_id": 2604, "provider_name": "Crave Amazon Channel", "display_priority": 140}], "buy":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t>
        </is>
      </c>
      <c r="W1710" s="111" t="inlineStr">
        <is>
          <t>125,000,000</t>
        </is>
      </c>
      <c r="X1710" s="35" t="n">
        <v>18823</v>
      </c>
      <c r="Y1710" s="35" t="inlineStr">
        <is>
          <t>[10323, 76285, 166426, 75826, 666750, 81005, 37404, 693134, 49529, 42668, 345940, 443791, 847, 18993, 616037, 455476, 55872, 32644, 35002, 33821]</t>
        </is>
      </c>
      <c r="Z1710" s="35" t="inlineStr">
        <is>
          <t>27%</t>
        </is>
      </c>
      <c r="AA1710" s="35" t="inlineStr">
        <is>
          <t>5.8/10</t>
        </is>
      </c>
      <c r="AB1710" s="35" t="inlineStr">
        <is>
          <t>39/100</t>
        </is>
      </c>
      <c r="AC1710" s="35" t="inlineStr">
        <is>
          <t>https://www.youtube.com/embed/TfyunOnMGqM</t>
        </is>
      </c>
      <c r="AD1710" s="98" t="inlineStr">
        <is>
          <t>US</t>
        </is>
      </c>
      <c r="AE1710" s="98" t="inlineStr">
        <is>
          <t>1767135645297</t>
        </is>
      </c>
    </row>
    <row r="1711" ht="14.25" customHeight="1" s="169">
      <c r="A1711" s="93" t="inlineStr">
        <is>
          <t>The Smurfs</t>
        </is>
      </c>
      <c r="B1711" s="94" t="n">
        <v>12</v>
      </c>
      <c r="C1711" s="131" t="inlineStr">
        <is>
          <t>The Smurfs</t>
        </is>
      </c>
      <c r="D1711" s="132" t="n"/>
      <c r="E1711" s="95" t="inlineStr">
        <is>
          <t>Comedy</t>
        </is>
      </c>
      <c r="F1711" s="117" t="inlineStr">
        <is>
          <t>Family</t>
        </is>
      </c>
      <c r="G1711" s="31" t="n"/>
      <c r="H1711" s="32" t="n"/>
      <c r="I1711" s="96" t="inlineStr">
        <is>
          <t>Columbia Pictures</t>
        </is>
      </c>
      <c r="J1711" s="97" t="n">
        <v>2011</v>
      </c>
      <c r="K1711" s="35">
        <f>ROW(K1711)-1</f>
        <v/>
      </c>
      <c r="L1711" s="98" t="b">
        <v>0</v>
      </c>
      <c r="M1711" s="99" t="inlineStr">
        <is>
          <t>Uninteresting and unoriginal family movie that wastes the talent of it's cast. I was not a huge fan of The Smurfs growing up, but I was familiar with them and had watched the show before. I never really saw the appeal, and I feel like if that is what this movie was trying to capture they really hit the mark. Wastes a perfect casting of Hank Azaria by giving him no script to work with and no other actors to bounce off of. There are essentially three people in this movie, and then a bunch of uncanny looking CGI. The movie just is not funny and with a story so bland, there isn't much to hold your attention. This is also one of those family movies that tries to give everything two meanings, but is so unsubtle with it and handles every metaphor so clunkily it's terrible.</t>
        </is>
      </c>
      <c r="N1711" s="76" t="inlineStr">
        <is>
          <t>When the evil wizard Gargamel chases the tiny blue Smurfs out of their village, they tumble from their magical world and into ours -- in fact, smack dab in the middle of Central Park. Just three apples high and stuck in the Big Apple, the Smurfs must find a way to get back to their village before Gargamel tracks them down.</t>
        </is>
      </c>
      <c r="O1711" s="105" t="inlineStr">
        <is>
          <t>https://image.tmdb.org/t/p/w500/vRhnslP2gW0QDym7BsMeSuioUfK.jpg</t>
        </is>
      </c>
      <c r="P1711" s="106" t="inlineStr">
        <is>
          <t>Hank Azaria, Neil Patrick Harris, Jayma Mays, Jonathan Winters, Katy Perry, Anton Yelchin, Sofía Vergara, Tim Gunn, Frank Welker, Madison McKinley, Meg Phillips, Mahadeo Shivraj, Julie Chang, Mark Doherty, Minglie Chen, Sean Kenin, Victor Pagan, Adria Baratta, Paula Pizzi, Andrew Sellon, Julianna Rigoglioso, Daria Rae Figlo, Bradley Gosnell, Heidi Armbruster, Finnerty Steeves, John Speredakos, Skai Jackson, Alex Hall, Eric Redgate, Jojo Gonzalez, Scott Dillin, Tyree Michael Simpson, Sean Ringgold, Mario D'Leon, Liz Smith, Tom Colicchio, Michael Musto, Joan Rivers, Olivia Palermo, Julia Enescu, Lauren Waggoner, Mr. Krinkle, Hank, Alan Cumming, Fred Armisen, George Lopez, Kenan Thompson, Jeff Foxworthy, John Oliver, Wolfgang Puck, Gary Basaraba, Paul Reubens, B.J. Novak, Tom Kane, John Kassir, Joel McCrary, Mary McGloin</t>
        </is>
      </c>
      <c r="Q1711" s="107" t="inlineStr">
        <is>
          <t>Raja Gosnell</t>
        </is>
      </c>
      <c r="R1711" s="121" t="inlineStr">
        <is>
          <t>[{"Source": "Internet Movie Database", "Value": "5.4/10"}, {"Source": "Rotten Tomatoes", "Value": "21%"}, {"Source": "Metacritic", "Value": "30/100"}]</t>
        </is>
      </c>
      <c r="S1711" s="108" t="inlineStr">
        <is>
          <t>563,749,323</t>
        </is>
      </c>
      <c r="T1711" s="109" t="inlineStr">
        <is>
          <t>PG</t>
        </is>
      </c>
      <c r="U1711" s="110" t="inlineStr">
        <is>
          <t>103</t>
        </is>
      </c>
      <c r="V1711" s="82" t="inlineStr">
        <is>
          <t>{"link": "https://www.themoviedb.org/movie/41513-the-smurfs/watch?locale=CA", "flatrate": [{"logo_path": "/ewOptMVIYcOadMGGJz8DJueH2bH.jpg", "provider_id": 230, "provider_name": "Crave", "display_priority": 5}, {"logo_path": "/esiLBRzDUwodjfN8gA4qj7l3ZF7.jpg", "provider_id": 1794, "provider_name": "Starz Amazon Channel", "display_priority": 92}, {"logo_path": "/qcKfSyX4xkXESjHrkO8cZLRJkn6.jpg", "provider_id": 2604, "provider_name": "Crave Amazon Channel", "display_priority": 140}], "rent":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"buy":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t>
        </is>
      </c>
      <c r="W1711" s="111" t="inlineStr">
        <is>
          <t>110,000,000</t>
        </is>
      </c>
      <c r="X1711" s="35" t="n">
        <v>41513</v>
      </c>
      <c r="Y1711" s="35" t="inlineStr">
        <is>
          <t>[927254, 170687, 832502, 955644, 11243, 592983, 72972, 1280282, 594328, 381719, 199753, 587807, 417859, 315162, 14836, 1104845, 140300, 227973, 430162, 455411]</t>
        </is>
      </c>
      <c r="Z1711" s="35" t="inlineStr">
        <is>
          <t>21%</t>
        </is>
      </c>
      <c r="AA1711" s="35" t="inlineStr">
        <is>
          <t>5.4/10</t>
        </is>
      </c>
      <c r="AB1711" s="35" t="inlineStr">
        <is>
          <t>30/100</t>
        </is>
      </c>
      <c r="AC1711" s="35" t="inlineStr">
        <is>
          <t>https://www.youtube.com/embed/vc0dljW2ZaU</t>
        </is>
      </c>
      <c r="AD1711" s="98" t="inlineStr">
        <is>
          <t>US</t>
        </is>
      </c>
      <c r="AE1711" s="98" t="n">
        <v>1731215633548</v>
      </c>
    </row>
    <row r="1712" ht="14.25" customHeight="1" s="169">
      <c r="A1712" s="93" t="inlineStr">
        <is>
          <t>The Union</t>
        </is>
      </c>
      <c r="B1712" s="94" t="n">
        <v>12</v>
      </c>
      <c r="C1712" s="131" t="n"/>
      <c r="D1712" s="132" t="n"/>
      <c r="E1712" s="95" t="inlineStr">
        <is>
          <t>Action</t>
        </is>
      </c>
      <c r="F1712" s="117" t="inlineStr">
        <is>
          <t>Spy</t>
        </is>
      </c>
      <c r="G1712" s="31" t="n"/>
      <c r="H1712" s="32" t="inlineStr">
        <is>
          <t>Netflix</t>
        </is>
      </c>
      <c r="I1712" s="96" t="inlineStr">
        <is>
          <t>Netflix</t>
        </is>
      </c>
      <c r="J1712" s="97" t="n">
        <v>2024</v>
      </c>
      <c r="K1712" s="35">
        <f>ROW(K1712)-1</f>
        <v/>
      </c>
      <c r="L1712" s="98" t="b">
        <v>0</v>
      </c>
      <c r="M1712" s="99" t="inlineStr">
        <is>
          <t xml:space="preserve">Such a hollow movie that is a huge waste of resources. The story is so formulaic and also has been told so many times before. Nothing about this movie is unique or interesting. The characters are so poorly established, that I couldn't tell you any traits about any of them. The whole thing almost feels AI generated, given the lack of emotion, bad jokes, and familiar plot and plot devices. </t>
        </is>
      </c>
      <c r="N1712" s="49" t="inlineStr">
        <is>
          <t>A New Jersey construction worker goes from regular guy to aspiring spy when his long-lost high school sweetheart recruits him for an espionage mission.</t>
        </is>
      </c>
      <c r="O1712" s="50" t="inlineStr">
        <is>
          <t>https://image.tmdb.org/t/p/w500/d9CTnTHip1RbVi2OQbA2LJJQAGI.jpg</t>
        </is>
      </c>
      <c r="P1712" s="51" t="inlineStr">
        <is>
          <t>Mark Wahlberg, Halle Berry, J.K. Simmons, Mike Colter, Adewale Akinnuoye-Agbaje, Jessica De Gouw, Alice Lee, Jackie Earle Haley, Stephen Campbell Moore, Lorraine Bracco, Dana Delany, Patch Darragh, James McMenamin, Juan Carlos Hernández, Alex Brightman, Lucy Cork, Jen Jacob, Julianna Kurokawa, Adam Collins, Riley Neldam, Christian Yeung, Steve Mullins, Luqman A. Agiya, MJ Lee, David Ambler, Alex Merry, Daniel Joseph Woolf</t>
        </is>
      </c>
      <c r="Q1712" s="52" t="inlineStr">
        <is>
          <t>Julian Farino</t>
        </is>
      </c>
      <c r="R1712" s="53" t="inlineStr">
        <is>
          <t>[{"Source": "Internet Movie Database", "Value": "5.5/10"}, {"Source": "Rotten Tomatoes", "Value": "36%"}, {"Source": "Metacritic", "Value": "44/100"}]</t>
        </is>
      </c>
      <c r="S1712" s="54" t="inlineStr">
        <is>
          <t>0</t>
        </is>
      </c>
      <c r="T1712" s="55" t="inlineStr">
        <is>
          <t>PG-13</t>
        </is>
      </c>
      <c r="U1712" s="56" t="inlineStr">
        <is>
          <t>109</t>
        </is>
      </c>
      <c r="V1712" s="57" t="inlineStr">
        <is>
          <t>{"link": "https://www.themoviedb.org/movie/704239-the-union/watch?locale=CA", "flatrate": [{"logo_path": "/pbpMk2JmcoNnQwx5JGpXngfoWtp.jpg", "provider_id": 8, "provider_name": "Netflix", "display_priority": 0}, {"logo_path": "/dpR8r13zWDeUR0QkzWidrdMxa56.jpg", "provider_id": 1796, "provider_name": "Netflix Standard with Ads", "display_priority": 93}]}</t>
        </is>
      </c>
      <c r="W1712" s="58" t="inlineStr">
        <is>
          <t>0</t>
        </is>
      </c>
      <c r="X1712" s="35" t="n">
        <v>704239</v>
      </c>
      <c r="Y1712" s="35" t="inlineStr">
        <is>
          <t>[592834, 4327, 1297860, 993710, 823625, 2207, 331313, 1087891, 10133, 458897, 27590, 1647, 724209, 463272, 203801, 27205, 981848, 854467, 26266, 487186]</t>
        </is>
      </c>
      <c r="Z1712" s="35" t="inlineStr">
        <is>
          <t>36%</t>
        </is>
      </c>
      <c r="AA1712" s="35" t="inlineStr">
        <is>
          <t>5.5/10</t>
        </is>
      </c>
      <c r="AB1712" s="35" t="inlineStr">
        <is>
          <t>44/100</t>
        </is>
      </c>
      <c r="AC1712" s="35" t="inlineStr">
        <is>
          <t>https://www.youtube.com/embed/vea9SdnRMyg</t>
        </is>
      </c>
      <c r="AD1712" s="98" t="inlineStr">
        <is>
          <t>US</t>
        </is>
      </c>
      <c r="AE1712" s="98" t="n">
        <v>1731215633548</v>
      </c>
    </row>
    <row r="1713" ht="14.25" customHeight="1" s="169">
      <c r="A1713" s="93" t="inlineStr">
        <is>
          <t>Half Past Dead</t>
        </is>
      </c>
      <c r="B1713" s="94" t="n">
        <v>12</v>
      </c>
      <c r="C1713" s="131" t="n"/>
      <c r="D1713" s="132" t="n"/>
      <c r="E1713" s="95" t="inlineStr">
        <is>
          <t>Action</t>
        </is>
      </c>
      <c r="F1713" s="117" t="n"/>
      <c r="G1713" s="31" t="n"/>
      <c r="H1713" s="32" t="n"/>
      <c r="I1713" s="96" t="inlineStr">
        <is>
          <t>Sony Pictures</t>
        </is>
      </c>
      <c r="J1713" s="97" t="n">
        <v>2002</v>
      </c>
      <c r="K1713" s="35">
        <f>ROW(K1713)-1</f>
        <v/>
      </c>
      <c r="L1713" s="98" t="b">
        <v>0</v>
      </c>
      <c r="M1713" s="99" t="inlineStr">
        <is>
          <t>Terrible movie. Siegal is not believable at all as an action hero at this age. The action scenes are all shot to either avoid his face (stunt double) or he is moving extremely slow and doesn't look like he could hurt anyone. Ja Rule is a horrible actor, the dialogue is awful, and Siegal is doing a weird whisper the whole time. The plot feels like a rip off of The Rock, but with some really questionable jumps in logic. Not fun to watch, feels longer than it is.</t>
        </is>
      </c>
      <c r="N1713" s="49" t="inlineStr">
        <is>
          <t>A man goes undercover in a hi-tech prison to find out information to help prosecute those who killed his wife. While there, he stumbles onto a plot involving a death-row inmate and his $200 million stash of gold.</t>
        </is>
      </c>
      <c r="O1713" s="50" t="inlineStr">
        <is>
          <t>https://image.tmdb.org/t/p/w500/fJhudecoqyoZLoCwAZvqNPd7MK5.jpg</t>
        </is>
      </c>
      <c r="P1713" s="51" t="inlineStr">
        <is>
          <t>Steven Seagal, Morris Chestnut, Ja Rule, Nia Peeples, Alexandra Kamp, Claudia Christian, Tony Plana, Kurupt, Michael Taliferro, Bruce Weitz, Matt Battaglia, Richard Bremmer, Stephen J. Cannell, Linda Thorson, Michael McGrady, Ross King, Yasmina Filali, Kelly Lange, Mo'Nique, Hannes Jaenicke, Mike Möller, Joe Cook, Art Camacho, Marc Logan-Black, Eva-Maria Schönecker</t>
        </is>
      </c>
      <c r="Q1713" s="52" t="inlineStr">
        <is>
          <t>Don Michael Paul</t>
        </is>
      </c>
      <c r="R1713" s="53" t="inlineStr">
        <is>
          <t>[{"Source": "Internet Movie Database", "Value": "4.6/10"}, {"Source": "Rotten Tomatoes", "Value": "3%"}, {"Source": "Metacritic", "Value": "23/100"}]</t>
        </is>
      </c>
      <c r="S1713" s="54" t="inlineStr">
        <is>
          <t>19,233,280</t>
        </is>
      </c>
      <c r="T1713" s="55" t="inlineStr">
        <is>
          <t>PG-13</t>
        </is>
      </c>
      <c r="U1713" s="56" t="inlineStr">
        <is>
          <t>98</t>
        </is>
      </c>
      <c r="V1713" s="57" t="inlineStr">
        <is>
          <t>{"link": "https://www.themoviedb.org/movie/10167-half-past-dead/watch?locale=CA", "rent": [{"logo_path": "/SPnB1qiCkYfirS2it3hZORwGVn.jpg", "provider_id": 2, "provider_name": "Apple TV Store", "display_priority": 6}, {"logo_path": "/8z7rC8uIDaTM91X0ZfkRf04ydj2.jpg", "provider_id": 3, "provider_name": "Google Play Movies", "display_priority": 7}, {"logo_path": "/pTnn5JwWr4p3pG8H6VrpiQo7Vs0.jpg", "provider_id": 192, "provider_name": "YouTube", "display_priority": 33}, {"logo_path": "/qR6FKvnPBx2O37FDg8PNM7efwF3.jpg", "provider_id": 10, "provider_name": "Amazon Video", "display_priority": 56}], "buy": [{"logo_path": "/SPnB1qiCkYfirS2it3hZORwGVn.jpg", "provider_id": 2, "provider_name": "Apple TV Store", "display_priority": 6}, {"logo_path": "/8z7rC8uIDaTM91X0ZfkRf04ydj2.jpg", "provider_id": 3, "provider_name": "Google Play Movies", "display_priority": 7}, {"logo_path": "/pTnn5JwWr4p3pG8H6VrpiQo7Vs0.jpg", "provider_id": 192, "provider_name": "YouTube", "display_priority": 33}, {"logo_path": "/qR6FKvnPBx2O37FDg8PNM7efwF3.jpg", "provider_id": 10, "provider_name": "Amazon Video", "display_priority": 56}], "flatrate": [{"logo_path": "/pbpMk2JmcoNnQwx5JGpXngfoWtp.jpg", "provider_id": 8, "provider_name": "Netflix", "display_priority": 0}, {"logo_path": "/dpR8r13zWDeUR0QkzWidrdMxa56.jpg", "provider_id": 1796, "provider_name": "Netflix Standard with Ads", "display_priority": 93}]}</t>
        </is>
      </c>
      <c r="W1713" s="58" t="inlineStr">
        <is>
          <t>25,000,000</t>
        </is>
      </c>
      <c r="X1713" s="35" t="n">
        <v>10167</v>
      </c>
      <c r="Y1713" s="35" t="inlineStr">
        <is>
          <t>[17466, 534490, 20721, 19277, 10649, 754, 15070, 36909, 9569, 9705, 10027, 38234, 324542, 1127110, 13153, 1227816, 2019, 1089, 738652, 466081]</t>
        </is>
      </c>
      <c r="Z1713" s="35" t="inlineStr">
        <is>
          <t>3%</t>
        </is>
      </c>
      <c r="AA1713" s="35" t="inlineStr">
        <is>
          <t>4.6/10</t>
        </is>
      </c>
      <c r="AB1713" s="35" t="inlineStr">
        <is>
          <t>23/100</t>
        </is>
      </c>
      <c r="AC1713" s="35" t="inlineStr">
        <is>
          <t>https://www.youtube.com/embed/JyNYoAd02Uo</t>
        </is>
      </c>
      <c r="AD1713" s="98" t="inlineStr">
        <is>
          <t>US</t>
        </is>
      </c>
      <c r="AE1713" s="98" t="n">
        <v>1731215633548</v>
      </c>
    </row>
    <row r="1714" ht="14.25" customHeight="1" s="169">
      <c r="A1714" s="93" t="inlineStr">
        <is>
          <t>Teenage Mutant Ninja Turtles</t>
        </is>
      </c>
      <c r="B1714" s="94" t="n">
        <v>12</v>
      </c>
      <c r="C1714" s="131" t="inlineStr">
        <is>
          <t>TMNT</t>
        </is>
      </c>
      <c r="D1714" s="132" t="n"/>
      <c r="E1714" s="95" t="inlineStr">
        <is>
          <t>Comic Book</t>
        </is>
      </c>
      <c r="F1714" s="117" t="n"/>
      <c r="G1714" s="31" t="n"/>
      <c r="H1714" s="32" t="n"/>
      <c r="I1714" s="96" t="inlineStr">
        <is>
          <t>Paramount Pictures</t>
        </is>
      </c>
      <c r="J1714" s="97" t="n">
        <v>2014</v>
      </c>
      <c r="K1714" s="35">
        <f>ROW(K1714)-1</f>
        <v/>
      </c>
      <c r="L1714" s="98" t="b">
        <v>0</v>
      </c>
      <c r="M1714" s="99" t="inlineStr">
        <is>
          <t>Not a pleasant moviegoing experience. Full of spinning and impossible to follow or see action. There are very few action scenes throughout, and the ones that are there are not enjoyable. Shredder is a terrible villain in this movie, he is just a large man covered in metal with no character. The turtles are annoying (and gross to look at). The CGI is terrible. Not much good at all in this movie.</t>
        </is>
      </c>
      <c r="N1714" s="49" t="inlineStr">
        <is>
          <t>When a kingpin threatens New York City, a group of mutated turtle warriors must emerge from the shadows to protect their home.</t>
        </is>
      </c>
      <c r="O1714" s="50" t="inlineStr">
        <is>
          <t>https://image.tmdb.org/t/p/w500/azL2ThbJMIkts3ZMt3j1YgBUeDB.jpg</t>
        </is>
      </c>
      <c r="P1714" s="51" t="inlineStr">
        <is>
          <t>Pete Ploszek, Alan Ritchson, Jeremy Howard, Noel Fisher, Megan Fox, Will Arnett, William Fichtner, Danny Woodburn, Johnny Knoxville, Tony Shalhoub, Tohoru Masamune, Whoopi Goldberg, Minae Noji, Abby Elliott, Madison Mason, Taran Killam, K. Todd Freeman, Paul Fitzgerald, Malina Weissman, Venida Evans, Mikal Vega, Harley Pasternak, Braeson Herold, Chris Wylde, Chance Kelly, Rick Chambers, Leyna Nguyen, Derek Mears</t>
        </is>
      </c>
      <c r="Q1714" s="52" t="inlineStr">
        <is>
          <t>Jonathan Liebesman</t>
        </is>
      </c>
      <c r="R1714" s="59" t="inlineStr">
        <is>
          <t>[{"Source": "Internet Movie Database", "Value": "5.8/10"}, {"Source": "Rotten Tomatoes", "Value": "20%"}, {"Source": "Metacritic", "Value": "31/100"}]</t>
        </is>
      </c>
      <c r="S1714" s="60" t="inlineStr">
        <is>
          <t>485,004,754</t>
        </is>
      </c>
      <c r="T1714" s="55" t="inlineStr">
        <is>
          <t>PG-13</t>
        </is>
      </c>
      <c r="U1714" s="56" t="inlineStr">
        <is>
          <t>101</t>
        </is>
      </c>
      <c r="V1714" s="57" t="inlineStr">
        <is>
          <t>{"link": "https://www.themoviedb.org/movie/98566-teenage-mutant-ninja-turtles/watch?locale=CA", "flatrate": [{"logo_path": "/ewOptMVIYcOadMGGJz8DJueH2bH.jpg", "provider_id": 230, "provider_name": "Crave", "display_priority": 5}, {"logo_path": "/h5DcR0J2EESLitnhR8xLG1QymTE.jpg", "provider_id": 531, "provider_name": "Paramount Plus", "display_priority": 9}, {"logo_path": "/hExO4PtimLIYn3kBOrzsejNv7cT.jpg", "provider_id": 582, "provider_name": "Paramount+ Amazon Channel", "display_priority": 11}, {"logo_path": "/esiLBRzDUwodjfN8gA4qj7l3ZF7.jpg", "provider_id": 1794, "provider_name": "Starz Amazon Channel", "display_priority": 92}, {"logo_path": "/fts6X10Jn4QT0X6ac3udKEn2tJA.jpg", "provider_id": 2303, "provider_name": "Paramount Plus Premium", "display_priority": 121}, {"logo_path": "/rl6zez5rCeyelt1I46JRYk6B9Ed.jpg", "provider_id": 2304, "provider_name": "Paramount Plus Basic with Ads", "display_priority": 122}, {"logo_path": "/qcKfSyX4xkXESjHrkO8cZLRJkn6.jpg", "provider_id": 2604, "provider_name": "Crave Amazon Channel", "display_priority": 140}], "rent":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"buy":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t>
        </is>
      </c>
      <c r="W1714" s="61" t="inlineStr">
        <is>
          <t>125,000,000</t>
        </is>
      </c>
      <c r="X1714" s="35" t="n">
        <v>98566</v>
      </c>
      <c r="Y1714" s="35" t="inlineStr">
        <is>
          <t>[1497, 1498, 765172, 1724, 308531, 16000, 34003, 284054, 24428, 1452, 96826, 402200, 25642, 1273, 102382, 2080, 315635, 640146, 618354, 246655]</t>
        </is>
      </c>
      <c r="Z1714" s="35" t="inlineStr">
        <is>
          <t>20%</t>
        </is>
      </c>
      <c r="AA1714" s="35" t="inlineStr">
        <is>
          <t>5.8/10</t>
        </is>
      </c>
      <c r="AB1714" s="35" t="inlineStr">
        <is>
          <t>31/100</t>
        </is>
      </c>
      <c r="AC1714" s="35" t="inlineStr">
        <is>
          <t>https://www.youtube.com/embed/dwXFsrp6WBs</t>
        </is>
      </c>
      <c r="AD1714" s="98" t="inlineStr">
        <is>
          <t>US</t>
        </is>
      </c>
      <c r="AE1714" s="98" t="n">
        <v>1731215633548</v>
      </c>
    </row>
    <row r="1715" ht="14.25" customHeight="1" s="169">
      <c r="A1715" s="93" t="inlineStr">
        <is>
          <t>Ice Road: Vengeance</t>
        </is>
      </c>
      <c r="B1715" s="94" t="n">
        <v>12</v>
      </c>
      <c r="C1715" s="131" t="inlineStr">
        <is>
          <t>The Ice Road</t>
        </is>
      </c>
      <c r="D1715" s="132" t="n"/>
      <c r="E1715" s="95" t="inlineStr">
        <is>
          <t>Action</t>
        </is>
      </c>
      <c r="F1715" s="117" t="inlineStr">
        <is>
          <t>Thriller</t>
        </is>
      </c>
      <c r="G1715" s="31" t="n"/>
      <c r="H1715" s="32" t="n"/>
      <c r="I1715" s="96" t="inlineStr">
        <is>
          <t>Vertical Entertainment</t>
        </is>
      </c>
      <c r="J1715" s="97" t="n">
        <v>2025</v>
      </c>
      <c r="K1715" s="35">
        <f>ROW(K1715)-1</f>
        <v/>
      </c>
      <c r="L1715" s="98" t="b">
        <v>0</v>
      </c>
      <c r="M1715" s="99" t="inlineStr">
        <is>
          <t>What an extremely dull thriller. This is a sequel that no one in the world asked for. The locations are beautiful, and that's just about the only good thing to say. The effects look cheap, occasionally laugh worthy levels of bad. The story is really bad, barely cohesive at all, and reminiscent of plenty of other films, including a lot that have Neeson as the lead. The acting is not very good, but to be fair, their characters are paper thin and poorly written. The movie also has almost nothing to do with an Ice Road.</t>
        </is>
      </c>
      <c r="N1715" s="49" t="inlineStr">
        <is>
          <t>Big rig ice road driver Mike McCann travels to Nepal to scatter his late brother’s ashes on Mt. Everest. While on a packed tour bus traversing the deadly 12,000 ft. terrain of the infamous Road to the Sky, McCann and his mountain guide encounter a group of mercenaries and must fight to save themselves, the busload of innocent travelers, and the local villagers’ homeland.</t>
        </is>
      </c>
      <c r="O1715" s="50" t="inlineStr">
        <is>
          <t>https://image.tmdb.org/t/p/w500/cQN9rZj06rXMVkk76UF1DfBAico.jpg</t>
        </is>
      </c>
      <c r="P1715" s="51" t="inlineStr">
        <is>
          <t>Liam Neeson, Fan Bingbing, Marcus Thomas, Grace O'Sullivan, Saksham Sharma, Bernard Curry, Geoff Morrell, Mahesh Jadu, Amelia Bishop, Shapoor Batliwalla, Monish Anand, Shivantha Wijesinha, CJ. Bloomfield, Michala Banas, Ira Chakraborty, Sarah Fitzgerald, Salim Fayad, Kaden Hartcher, Seth Kannof, Suvith Ravichandra, Benoy Varghese, Khisraw Jones-Shukoor, Kaivu Suvarna, Glen Oliver, Anna-Mai Hoek, Darcy Brown, Josh Jurlina, Jackson Hookway, Jackson Rutherford, Eleanor Barkla, Luke Clayson, Sunny S. Walia, Sahil Saluja, Li Weng, Katharine Innes</t>
        </is>
      </c>
      <c r="Q1715" s="52" t="inlineStr">
        <is>
          <t>Jonathan Hensleigh</t>
        </is>
      </c>
      <c r="R1715" s="59" t="inlineStr">
        <is>
          <t>[{"Source": "Internet Movie Database", "Value": "4.8/10"}, {"Source": "Rotten Tomatoes", "Value": "15%"}, {"Source": "Metacritic", "Value": "37/100"}]</t>
        </is>
      </c>
      <c r="S1715" s="54" t="inlineStr">
        <is>
          <t>0</t>
        </is>
      </c>
      <c r="T1715" s="55" t="inlineStr">
        <is>
          <t>TV-14</t>
        </is>
      </c>
      <c r="U1715" s="56" t="inlineStr">
        <is>
          <t>113</t>
        </is>
      </c>
      <c r="V1715" s="57" t="inlineStr">
        <is>
          <t>{"link": "https://www.themoviedb.org/movie/1119878-ice-road-vengeance/watch?locale=CA", "flatrate": [{"logo_path": "/pvske1MyAoymrs5bguRfVqYiM9a.jpg", "provider_id": 119, "provider_name": "Amazon Prime Video", "display_priority": 1}, {"logo_path": "/8aBqoNeGGr0oSA85iopgNZUOTOc.jpg", "provider_id": 2100, "provider_name": "Amazon Prime Video with Ads", "display_priority": 111}]}</t>
        </is>
      </c>
      <c r="W1715" s="58" t="inlineStr">
        <is>
          <t>0</t>
        </is>
      </c>
      <c r="X1715" s="35" t="n">
        <v>1119878</v>
      </c>
      <c r="Y1715" s="35" t="inlineStr">
        <is>
          <t>[1167271, 949484, 846956, 87421, 1280450, 1094974, 36567, 48129, 20762, 860623, 268060, 23305, 1094319, 1293286, 522016, 1156255, 13054, 1093995, 156717, 631939]</t>
        </is>
      </c>
      <c r="Z1715" s="35" t="inlineStr">
        <is>
          <t>15%</t>
        </is>
      </c>
      <c r="AA1715" s="35" t="inlineStr">
        <is>
          <t>4.8/10</t>
        </is>
      </c>
      <c r="AB1715" s="35" t="inlineStr">
        <is>
          <t>37/100</t>
        </is>
      </c>
      <c r="AC1715" s="35" t="inlineStr">
        <is>
          <t>https://www.youtube.com/embed/K6lJh9ADfbQ</t>
        </is>
      </c>
      <c r="AD1715" s="98" t="inlineStr">
        <is>
          <t>AU</t>
        </is>
      </c>
      <c r="AE1715" s="98" t="inlineStr">
        <is>
          <t>1759719107553</t>
        </is>
      </c>
    </row>
    <row r="1716" ht="14.25" customHeight="1" s="169">
      <c r="A1716" s="93" t="inlineStr">
        <is>
          <t>Knights of the Zodiac</t>
        </is>
      </c>
      <c r="B1716" s="94" t="n">
        <v>12</v>
      </c>
      <c r="C1716" s="131" t="n"/>
      <c r="D1716" s="132" t="n"/>
      <c r="E1716" s="95" t="inlineStr">
        <is>
          <t>Fantasy</t>
        </is>
      </c>
      <c r="F1716" s="117" t="inlineStr">
        <is>
          <t>Action</t>
        </is>
      </c>
      <c r="G1716" s="31" t="n"/>
      <c r="H1716" s="32" t="n"/>
      <c r="I1716" s="96" t="inlineStr">
        <is>
          <t>Sony Pictures</t>
        </is>
      </c>
      <c r="J1716" s="97" t="n">
        <v>2023</v>
      </c>
      <c r="K1716" s="35">
        <f>ROW(K1716)-1</f>
        <v/>
      </c>
      <c r="L1716" s="98" t="b">
        <v>0</v>
      </c>
      <c r="M1716" s="99" t="inlineStr">
        <is>
          <t xml:space="preserve">I'll preface this review by saying I have no familiarity with Saint Seiya, and don't know if this is a faithful adaptation or not. I can say for certain that this movie is horrible though. The razor thin plot is one you have seen thousands of times, but it is wrapped in an impenetrable amount of boring lore. They dump trucks worth of exposition on you from the beginning of the movie to the end. The dialogue consists of seemingly 75% exposition and 25% lines that people would never say in real life. The fight scenes are somewhat interesting, they are very stylized and grab your attention, but they don't last very long before we go back to more boring exposition. The lore doesn't even really make sense, they spend the whole movie talking about how the knights need to protect Athena, but then they say Athena is too powerful (why would she need protection then?) and she needs to be killed by the knights. Once everyone gets their powers the fights become colorful CGI slop, just laser battles and the worst parts of bad comic book movies. The acting is pretty bad in this as well, Famke Janssen and Sean Bean do not seem to want to be here. Sean Bean really seems to have a thing for terrible sci-fi/fantasy movies. The universe they build here feels so sanitized and new, every location feels like a sound stage, and it feels like the world only existed when the movie started. Watch some of the fight scenes on youtube if you feel like it, and if you do you've seen everything of value in the movie. </t>
        </is>
      </c>
      <c r="N1716" s="49" t="inlineStr">
        <is>
          <t>When a headstrong street orphan, Seiya, in search of his abducted sister unwittingly taps into hidden powers, he discovers he might be the only person alive who can protect a reincarnated goddess, sent to watch over humanity. Can he let his past go and embrace his destiny to become a Knight of the Zodiac?</t>
        </is>
      </c>
      <c r="O1716" s="50" t="inlineStr">
        <is>
          <t>https://image.tmdb.org/t/p/w500/qW4crfED8mpNDadSmMdi7ZDzhXF.jpg</t>
        </is>
      </c>
      <c r="P1716" s="51" t="inlineStr">
        <is>
          <t>Mackenyu, Madison Iseman, Diego Tinoco, Mark Dacascos, Nick Stahl, Famke Janssen, Sean Bean, Caitlin M Hutson, Katie Moy, Kaylan Teague, Ryusei Iwata, T.J. Storm, David Torok, Zoltan Durko, Tod Williams</t>
        </is>
      </c>
      <c r="Q1716" s="52" t="inlineStr">
        <is>
          <t>Tomek Bagiński</t>
        </is>
      </c>
      <c r="R1716" s="62" t="inlineStr">
        <is>
          <t>[{"Source": "Internet Movie Database", "Value": "4.4/10"}, {"Source": "Rotten Tomatoes", "Value": "20%"}, {"Source": "Metacritic", "Value": "35/100"}]</t>
        </is>
      </c>
      <c r="S1716" s="54" t="inlineStr">
        <is>
          <t>7,000,000</t>
        </is>
      </c>
      <c r="T1716" s="55" t="inlineStr">
        <is>
          <t>PG-13</t>
        </is>
      </c>
      <c r="U1716" s="56" t="inlineStr">
        <is>
          <t>112</t>
        </is>
      </c>
      <c r="V1716" s="57" t="inlineStr">
        <is>
          <t>{"link": "https://www.themoviedb.org/movie/455476-knights-of-the-zodiac/watch?locale=CA", "rent":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"flatrate": [{"logo_path": "/pbpMk2JmcoNnQwx5JGpXngfoWtp.jpg", "provider_id": 8, "provider_name": "Netflix", "display_priority": 0}, {"logo_path": "/cQjWvOiKRPeSuWRNGegcBjyqVbR.jpg", "provider_id": 469, "provider_name": "Club Illico", "display_priority": 51}, {"logo_path": "/dpR8r13zWDeUR0QkzWidrdMxa56.jpg", "provider_id": 1796, "provider_name": "Netflix Standard with Ads", "display_priority": 93}], "buy":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t>
        </is>
      </c>
      <c r="W1716" s="58" t="inlineStr">
        <is>
          <t>60,000,000</t>
        </is>
      </c>
      <c r="X1716" s="35" t="n">
        <v>455476</v>
      </c>
      <c r="Y1716" s="35" t="inlineStr">
        <is>
          <t>[1003579, 209112, 1729, 11244, 272, 10136, 364, 268, 283366, 284052, 323027, 81005, 399579, 297761, 15359, 155, 284054, 46529, 464882, 408648]</t>
        </is>
      </c>
      <c r="Z1716" s="35" t="inlineStr">
        <is>
          <t>20%</t>
        </is>
      </c>
      <c r="AA1716" s="35" t="inlineStr">
        <is>
          <t>4.4/10</t>
        </is>
      </c>
      <c r="AB1716" s="35" t="inlineStr">
        <is>
          <t>35/100</t>
        </is>
      </c>
      <c r="AC1716" s="35" t="inlineStr">
        <is>
          <t>https://www.youtube.com/embed/gZ3o0lTfYOs</t>
        </is>
      </c>
      <c r="AD1716" s="98" t="inlineStr">
        <is>
          <t>JP</t>
        </is>
      </c>
      <c r="AE1716" s="98" t="n">
        <v>1731215633548</v>
      </c>
    </row>
    <row r="1717" ht="14.25" customHeight="1" s="169">
      <c r="A1717" s="93" t="inlineStr">
        <is>
          <t>The Glimmer Man</t>
        </is>
      </c>
      <c r="B1717" s="94" t="n">
        <v>12</v>
      </c>
      <c r="C1717" s="131" t="n"/>
      <c r="D1717" s="132" t="n"/>
      <c r="E1717" s="95" t="inlineStr">
        <is>
          <t>Action</t>
        </is>
      </c>
      <c r="F1717" s="117" t="inlineStr">
        <is>
          <t>Comedy</t>
        </is>
      </c>
      <c r="G1717" s="31" t="n"/>
      <c r="H1717" s="32" t="n"/>
      <c r="I1717" s="96" t="inlineStr">
        <is>
          <t>Warner Bros.</t>
        </is>
      </c>
      <c r="J1717" s="97" t="n">
        <v>1996</v>
      </c>
      <c r="K1717" s="35">
        <f>ROW(K1717)-1</f>
        <v/>
      </c>
      <c r="L1717" s="98" t="b">
        <v>0</v>
      </c>
      <c r="M1717" s="99" t="inlineStr">
        <is>
          <t>Dull movie with a derivative story and uninteresting action. I don't see the appeal of Seagal, he's like less athletic, less charismatic Van Damme. It seems like he's never putting in an effort. Wayans provides a couple laughs and some energy, but this mostly feels like everyone going through the motions.</t>
        </is>
      </c>
      <c r="N1717" s="49" t="inlineStr">
        <is>
          <t>A former government operative renowned for his stealth, Jack Cole is now a Los Angeles police detective. When a series of horrible murders occurs in the metro area, Cole is assigned to the case, along with tough-talking fellow cop Jim Campbell. Although the two men clash, they gradually become effective partners as they uncover a conspiracy linked to the killings, which also involves terrorism and organized crime.</t>
        </is>
      </c>
      <c r="O1717" s="50" t="inlineStr">
        <is>
          <t>https://image.tmdb.org/t/p/w500/phRTV57bqfHinAmjNc097OSHNZK.jpg</t>
        </is>
      </c>
      <c r="P1717" s="51" t="inlineStr">
        <is>
          <t>Steven Seagal, Keenen Ivory Wayans, Bob Gunton, Brian Cox, Michelle Johnson, Johnny Strong, John M. Jackson, Stephen Tobolowsky, Ryan Cutrona, Richard Gant, Alexa PenaVega, Nikki Cox, John P. Gulino, Peter Jason, Paul Raci, Robert Mailhouse, Blake Lindsley, Albert Wong, Simon Rhee, Chad Stahelski, Jesse Stock, Wendy Robie, Freda Foh Shen</t>
        </is>
      </c>
      <c r="Q1717" s="52" t="inlineStr">
        <is>
          <t>John Gray</t>
        </is>
      </c>
      <c r="R1717" s="116" t="inlineStr">
        <is>
          <t>[{"Source": "Internet Movie Database", "Value": "5.4/10"}, {"Source": "Rotten Tomatoes", "Value": "11%"}, {"Source": "Metacritic", "Value": "33/100"}]</t>
        </is>
      </c>
      <c r="S1717" s="54" t="inlineStr">
        <is>
          <t>20,350,000</t>
        </is>
      </c>
      <c r="T1717" s="55" t="inlineStr">
        <is>
          <t>R</t>
        </is>
      </c>
      <c r="U1717" s="56" t="inlineStr">
        <is>
          <t>92</t>
        </is>
      </c>
      <c r="V1717" s="57" t="inlineStr">
        <is>
          <t>{"link": "https://www.themoviedb.org/movie/9625-the-glimmer-man/watch?locale=CA", "buy":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"rent":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t>
        </is>
      </c>
      <c r="W1717" s="58" t="inlineStr">
        <is>
          <t>45,000,000</t>
        </is>
      </c>
      <c r="X1717" s="35" t="n">
        <v>9625</v>
      </c>
      <c r="Y1717" s="35" t="inlineStr">
        <is>
          <t>[941, 943, 944, 647785, 20721, 61802, 14362, 36884, 942, 668489, 65497, 71677, 76392, 11384, 6723, 17466, 1208561, 26185, 13153, 9569]</t>
        </is>
      </c>
      <c r="Z1717" s="35" t="inlineStr">
        <is>
          <t>11%</t>
        </is>
      </c>
      <c r="AA1717" s="35" t="inlineStr">
        <is>
          <t>5.4/10</t>
        </is>
      </c>
      <c r="AB1717" s="35" t="inlineStr">
        <is>
          <t>33/100</t>
        </is>
      </c>
      <c r="AC1717" s="35" t="inlineStr">
        <is>
          <t>https://www.youtube.com/embed/zJQNS57EpVo</t>
        </is>
      </c>
      <c r="AD1717" s="98" t="inlineStr">
        <is>
          <t>US</t>
        </is>
      </c>
      <c r="AE1717" s="98" t="n">
        <v>1731215633548</v>
      </c>
    </row>
    <row r="1718" ht="14.25" customHeight="1" s="169">
      <c r="A1718" s="93" t="inlineStr">
        <is>
          <t>Halloween 5: The Revenge of Michael Myers</t>
        </is>
      </c>
      <c r="B1718" s="94" t="n">
        <v>11</v>
      </c>
      <c r="C1718" s="131" t="inlineStr">
        <is>
          <t>Halloween</t>
        </is>
      </c>
      <c r="D1718" s="132" t="n"/>
      <c r="E1718" s="95" t="inlineStr">
        <is>
          <t>Horror</t>
        </is>
      </c>
      <c r="F1718" s="117" t="inlineStr">
        <is>
          <t>Slasher</t>
        </is>
      </c>
      <c r="G1718" s="31" t="inlineStr">
        <is>
          <t>Halloween</t>
        </is>
      </c>
      <c r="H1718" s="32" t="n"/>
      <c r="I1718" s="96" t="inlineStr">
        <is>
          <t>Galaxy International Releasing</t>
        </is>
      </c>
      <c r="J1718" s="97" t="n">
        <v>1989</v>
      </c>
      <c r="K1718" s="35">
        <f>ROW(K1718)-1</f>
        <v/>
      </c>
      <c r="L1718" s="98" t="b">
        <v>0</v>
      </c>
      <c r="M1718" s="99" t="inlineStr">
        <is>
          <t>Oh brother will this franchise just end already? They take the most interesting part of the last movie (the cliffhanger ending) and essentially throw it out the window immediately. Danielle Harris is legitimately very good in this movie, but everyone else is either way overacting or just typical slasher fodder. Harris attempts to put this movie on her back, and is able to deliver at least one memorable scene (in the laundry chute). The ending feels like they got to 1.5 hours and then said "well time to wrap this up I guess". Cheap cash grab. The paranormal aspects could be the most interesting part of this, but those are mishandled as well and are left out of place in the rest of the series up until this. Pleasence's Loomis has deteriorated into a raving lunatic that believes everything he hears. Even if he is right about the telepathy, he sounds absolutely insane every time he opens his mouth, but everyone around him still treats him with respect for some reason. It would be like if Sarah Connor was elected chief of police instead of being in an asylum in T2.</t>
        </is>
      </c>
      <c r="N1718" s="49" t="inlineStr">
        <is>
          <t>After lying in a coma for a year, Michael Myers awakens and stalks his way back to his small hometown in Illinois, intent on killing his niece, Jamie, who has been confined to a mental institution since his last attempt to slay her.</t>
        </is>
      </c>
      <c r="O1718" s="50" t="inlineStr">
        <is>
          <t>https://image.tmdb.org/t/p/w500/rYvP6yMXCIVHnkVtwGaAXFmpzkB.jpg</t>
        </is>
      </c>
      <c r="P1718" s="51" t="inlineStr">
        <is>
          <t>Donald Pleasence, Danielle Harris, Ellie Cornell, Wendy Foxworth, Beau Starr, Don Shanks, Jeffrey Landman, Tamara Glynn, Matthew Walker, Betty Carvalho, Troy Evans, Frankie Como, David Ursin, Harper Roisman, Karen Alston, Max Robinson, Fenton Quinn, Greg Nicotero, Jonathan Chapin, Stanton Davis, Jack North, Russ McGinn, Jon Richard Platten, Jay Bernard, Angela Montoya, Patrick White, Steven Anderson, Frank Kanig, Donré Sampson, John Gilbert, Tom Jacobsen</t>
        </is>
      </c>
      <c r="Q1718" s="52" t="inlineStr">
        <is>
          <t>Dominique Othenin-Girard</t>
        </is>
      </c>
      <c r="R1718" s="53" t="inlineStr">
        <is>
          <t>[{"Source": "Internet Movie Database", "Value": "4.9/10"}, {"Source": "Rotten Tomatoes", "Value": "11%"}, {"Source": "Metacritic", "Value": "28/100"}]</t>
        </is>
      </c>
      <c r="S1718" s="54" t="inlineStr">
        <is>
          <t>11,642,254</t>
        </is>
      </c>
      <c r="T1718" s="55" t="inlineStr">
        <is>
          <t>R</t>
        </is>
      </c>
      <c r="U1718" s="56" t="inlineStr">
        <is>
          <t>98</t>
        </is>
      </c>
      <c r="V1718" s="57" t="inlineStr">
        <is>
          <t>{"link": "https://www.themoviedb.org/movie/11361-halloween-5-the-revenge-of-michael-myers/watch?locale=CA", "buy": [{"logo_path": "/8z7rC8uIDaTM91X0ZfkRf04ydj2.jpg", "provider_id": 3, "provider_name": "Google Play Movies", "display_priority": 7}, {"logo_path": "/pTnn5JwWr4p3pG8H6VrpiQo7Vs0.jpg", "provider_id": 192, "provider_name": "YouTube", "display_priority": 33}], "flatrate": [{"logo_path": "/qb6Lj5BhNJavdmRVDzAqAjd4Tj3.jpg", "provider_id": 204, "provider_name": "Shudder Amazon Channel", "display_priority": 26}, {"logo_path": "/vEtdiYRPRbDCp1Tcn3BEPF1Ni76.jpg", "provider_id": 99, "provider_name": "Shudder", "display_priority": 32}, {"logo_path": "/2ino0WmHA4GROB7NYKzT6PGqLcb.jpg", "provider_id": 528, "provider_name": "AMC+ Amazon Channel", "display_priority": 85}, {"logo_path": "/ovmu6uot1XVvsemM2dDySXLiX57.jpg", "provider_id": 526, "provider_name": "AMC+", "display_priority": 86}, {"logo_path": "/kLfq0I2MwiUFUY9yI1GwOeKxX8f.jpg", "provider_id": 2049, "provider_name": "Shudder Apple TV Channel", "display_priority": 105}], "rent": [{"logo_path": "/8z7rC8uIDaTM91X0ZfkRf04ydj2.jpg", "provider_id": 3, "provider_name": "Google Play Movies", "display_priority": 7}, {"logo_path": "/pTnn5JwWr4p3pG8H6VrpiQo7Vs0.jpg", "provider_id": 192, "provider_name": "YouTube", "display_priority": 33}]}</t>
        </is>
      </c>
      <c r="W1718" s="58" t="inlineStr">
        <is>
          <t>3,000,000</t>
        </is>
      </c>
      <c r="X1718" s="35" t="n">
        <v>11361</v>
      </c>
      <c r="Y1718" s="35" t="inlineStr">
        <is>
          <t>[11357, 11281, 424139, 2082, 6466, 1352774, 10225, 1010756, 9730, 11133, 381034, 565028, 41446, 9373, 10665, 948, 616820, 801937, 610253, 543917]</t>
        </is>
      </c>
      <c r="Z1718" s="35" t="inlineStr">
        <is>
          <t>11%</t>
        </is>
      </c>
      <c r="AA1718" s="35" t="inlineStr">
        <is>
          <t>4.9/10</t>
        </is>
      </c>
      <c r="AB1718" s="35" t="inlineStr">
        <is>
          <t>28/100</t>
        </is>
      </c>
      <c r="AC1718" s="35" t="inlineStr">
        <is>
          <t>https://www.youtube.com/embed/ilHM_qpy-zM</t>
        </is>
      </c>
      <c r="AD1718" s="98" t="inlineStr">
        <is>
          <t>US</t>
        </is>
      </c>
      <c r="AE1718" s="98" t="n">
        <v>1731275810124</v>
      </c>
    </row>
    <row r="1719" ht="14.25" customHeight="1" s="169">
      <c r="A1719" s="93" t="inlineStr">
        <is>
          <t>Eddie</t>
        </is>
      </c>
      <c r="B1719" s="94" t="n">
        <v>11</v>
      </c>
      <c r="C1719" s="131" t="n"/>
      <c r="D1719" s="132" t="n"/>
      <c r="E1719" s="95" t="inlineStr">
        <is>
          <t>Comedy</t>
        </is>
      </c>
      <c r="F1719" s="117" t="inlineStr">
        <is>
          <t>Sports</t>
        </is>
      </c>
      <c r="G1719" s="31" t="n"/>
      <c r="H1719" s="32" t="n"/>
      <c r="I1719" s="96" t="inlineStr">
        <is>
          <t>Disney</t>
        </is>
      </c>
      <c r="J1719" s="97" t="n">
        <v>1996</v>
      </c>
      <c r="K1719" s="35">
        <f>ROW(K1719)-1</f>
        <v/>
      </c>
      <c r="L1719" s="98" t="b">
        <v>0</v>
      </c>
      <c r="M1719" s="99" t="inlineStr">
        <is>
          <t xml:space="preserve">There are a couple of laughs and Whoopi delivers a pretty good performance, but the script is horrible and completely ludicrous. Like a basketball Frankenstein's monster of Major League, Hoosiers and others. </t>
        </is>
      </c>
      <c r="N1719" s="83" t="inlineStr">
        <is>
          <t>Eddie is a New York limo driver and a fanatical follower of the New York Knicks professional basketball team. The team is struggling with a mediocre record when, in mid-season, "Wild Bill" Burgess, the new owner, as a public relations gimmick, stages an 'honorary coach' contest, which Eddie wins. The fans love it, so "Wild Bill" fires the coach and hires her. She takes the bunch of overpaid prima</t>
        </is>
      </c>
      <c r="O1719" s="84" t="inlineStr">
        <is>
          <t>https://image.tmdb.org/t/p/w500/1pb3lvOd5dQrByeJwyCHCKrFeva.jpg</t>
        </is>
      </c>
      <c r="P1719" s="85" t="inlineStr">
        <is>
          <t>Whoopi Goldberg, Frank Langella, Dennis Farina, Richard Jenkins, Lisa Ann Walter, John Benjamin Hickey, Troy Byer, John Salley, Rick Fox, Malik Sealy, John Starks, Mark Jackson, Greg Ostertag, Marv Albert, Chris Berman, Aasif Mandvi, Isiah Whitlock, Jr., Walt Frazier, Rudolph Giuliani, Ed Koch, Donald Trump, George O. Gore II, Alexandra Adi, Spud Webb, Glenn 'Doc' Rivers, Vlade Divac, Corie Blount, Cedric Ceballos, Anthony Miller, Nick Van Exel, Anthony Mason, Herb Williams, Marc Blucas, John DiMaggio, Fabio, David Letterman, Jerry Seinfeld, Dennis Rodman, Danny Manning, Gary Payton</t>
        </is>
      </c>
      <c r="Q1719" s="86" t="inlineStr">
        <is>
          <t>Steve Rash</t>
        </is>
      </c>
      <c r="R1719" s="59" t="inlineStr">
        <is>
          <t>[{"Source": "Internet Movie Database", "Value": "5.2/10"}, {"Source": "Rotten Tomatoes", "Value": "17%"}]</t>
        </is>
      </c>
      <c r="S1719" s="101" t="inlineStr">
        <is>
          <t>31,387,164</t>
        </is>
      </c>
      <c r="T1719" s="102" t="inlineStr">
        <is>
          <t>PG-13</t>
        </is>
      </c>
      <c r="U1719" s="103" t="inlineStr">
        <is>
          <t>100</t>
        </is>
      </c>
      <c r="V1719" s="89" t="inlineStr">
        <is>
          <t>{}</t>
        </is>
      </c>
      <c r="W1719" s="61" t="inlineStr">
        <is>
          <t>30,000,000</t>
        </is>
      </c>
      <c r="X1719" s="35" t="n">
        <v>11107</v>
      </c>
      <c r="Y1719" s="35" t="inlineStr">
        <is>
          <t>[9535, 46094, 35056, 9896, 27223, 10393, 11382, 119738, 20726, 24528, 49526, 2207, 379686, 17445, 11228, 27581, 2300, 24109, 14550, 11008]</t>
        </is>
      </c>
      <c r="Z1719" s="35" t="inlineStr">
        <is>
          <t>17%</t>
        </is>
      </c>
      <c r="AA1719" s="35" t="inlineStr">
        <is>
          <t>5.2/10</t>
        </is>
      </c>
      <c r="AB1719" s="35" t="inlineStr">
        <is>
          <t>N/A</t>
        </is>
      </c>
      <c r="AC1719" s="35" t="inlineStr">
        <is>
          <t>https://www.youtube.com/embed/_iuDUSj5jaI</t>
        </is>
      </c>
      <c r="AD1719" s="98" t="inlineStr">
        <is>
          <t>US</t>
        </is>
      </c>
      <c r="AE1719" s="98" t="n">
        <v>1731215633548</v>
      </c>
    </row>
    <row r="1720" ht="14.25" customHeight="1" s="169">
      <c r="A1720" s="93" t="inlineStr">
        <is>
          <t>Saw IV</t>
        </is>
      </c>
      <c r="B1720" s="94" t="n">
        <v>11</v>
      </c>
      <c r="C1720" s="131" t="inlineStr">
        <is>
          <t>Saw</t>
        </is>
      </c>
      <c r="D1720" s="132" t="n"/>
      <c r="E1720" s="95" t="inlineStr">
        <is>
          <t>Horror</t>
        </is>
      </c>
      <c r="F1720" s="117" t="n"/>
      <c r="G1720" s="31" t="n"/>
      <c r="H1720" s="32" t="n"/>
      <c r="I1720" s="96" t="inlineStr">
        <is>
          <t>Lionsgate</t>
        </is>
      </c>
      <c r="J1720" s="97" t="n">
        <v>2007</v>
      </c>
      <c r="K1720" s="35">
        <f>ROW(K1720)-1</f>
        <v/>
      </c>
      <c r="L1720" s="98" t="b">
        <v>0</v>
      </c>
      <c r="M1720" s="99" t="inlineStr">
        <is>
          <t>These movies just keep getting worse and worse. This movie feels like a terrible comic book movie that only exists to set up sequels. The twist at the end is not only stupid and impossible to predict (and the same twist as the first two movies), it also relegated this entire movie into being backstory for Jigsaw and new Jigsaw. Outside of the stupid story, the movie is edited so annoyingly, with constant bright flashes and shaky cuts to try to make the viewer think there is more action than there actually is. The 6 minute autopsy at the beginning of the movie is just gross for the sake of being gross. The rest of the traps are fairly tame compared to the gore at the opening, but that whole scene is completely unnecessary and only exists to make people feel ill. Really, the entire movie and series at this point only exist to try to make people feel sick. The effects still look good, which is really the only reason to watch these movies, if you're into that kind of stuff. If looking at blood and gore is what you're into though, then you're probably a pervert.</t>
        </is>
      </c>
      <c r="N1720" s="76" t="inlineStr">
        <is>
          <t>Despite Jigsaw's death, and in order to save the lives of two of his colleagues, Lieutenant Rigg is forced to take part in a new game, which promises to test him to the limit.</t>
        </is>
      </c>
      <c r="O1720" s="105" t="inlineStr">
        <is>
          <t>https://image.tmdb.org/t/p/w500/ku1QdCXOU4ckz3zxLLlis8MIJVm.jpg</t>
        </is>
      </c>
      <c r="P1720" s="106" t="inlineStr">
        <is>
          <t>Tobin Bell, Costas Mandylor, Scott Patterson, Betsy Russell, Lyriq Bent, Athena Karkanis, Louis Ferreira, Simon Reynolds, Donnie Wahlberg, Angus Macfadyen, Shawnee Smith, Bahar Soomekh, Dina Meyer, Mike Realba, Marty Adams, Sarain Boylan, Billy Otis, James Van Patten, David Boyce, Kevin Rushton, Julian Richings, Kelly Jones, Ingrid Hart, Niamh Wilson, Janet Land, Ron Lea, Joanne Boland, Zoe Heath, Bill Vibert, Eric Gores, Devon Bostick, Tony Nappo, Emmanuelle Vaugier, Noam Jenkins, Mike Butters, J. LaRose, Oren Koules, Alison Luther, Kim Roberts, David Webster, Sandra Manson, Shauna Black, Darrell Dennis, Tracey Ferencz, Catherine Fitch, Christopher Marren, Christopher Morris, Geoffrey Pounsett</t>
        </is>
      </c>
      <c r="Q1720" s="107" t="inlineStr">
        <is>
          <t>Darren Lynn Bousman</t>
        </is>
      </c>
      <c r="R1720" s="121" t="inlineStr">
        <is>
          <t>[{"Source": "Internet Movie Database", "Value": "5.9/10"}, {"Source": "Rotten Tomatoes", "Value": "19%"}, {"Source": "Metacritic", "Value": "36/100"}]</t>
        </is>
      </c>
      <c r="S1720" s="108" t="inlineStr">
        <is>
          <t>139,352,653</t>
        </is>
      </c>
      <c r="T1720" s="109" t="inlineStr">
        <is>
          <t>R</t>
        </is>
      </c>
      <c r="U1720" s="110" t="inlineStr">
        <is>
          <t>93</t>
        </is>
      </c>
      <c r="V1720" s="82" t="inlineStr">
        <is>
          <t>{"link": "https://www.themoviedb.org/movie/663-saw-iv/watch?locale=CA", "rent":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{"logo_path": "/vLZKlXUNDcZR7ilvfY9Wr9k80FZ.jpg", "provider_id": 538, "provider_name": "Plex", "display_priority": 81}], "buy":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"flatrate": [{"logo_path": "/pvske1MyAoymrs5bguRfVqYiM9a.jpg", "provider_id": 119, "provider_name": "Amazon Prime Video", "display_priority": 1}, {"logo_path": "/8aBqoNeGGr0oSA85iopgNZUOTOc.jpg", "provider_id": 2100, "provider_name": "Amazon Prime Video with Ads", "display_priority": 111}]}</t>
        </is>
      </c>
      <c r="W1720" s="111" t="inlineStr">
        <is>
          <t>10,000,000</t>
        </is>
      </c>
      <c r="X1720" s="35" t="n">
        <v>663</v>
      </c>
      <c r="Y1720" s="35" t="inlineStr">
        <is>
          <t>[214, 22804, 176, 11917, 215, 97051, 41439, 298250, 602734, 341006, 8843, 899294, 1710, 1426297, 1189798, 435615, 85414, 9383, 30694, 951491]</t>
        </is>
      </c>
      <c r="Z1720" s="35" t="inlineStr">
        <is>
          <t>19%</t>
        </is>
      </c>
      <c r="AA1720" s="35" t="inlineStr">
        <is>
          <t>5.9/10</t>
        </is>
      </c>
      <c r="AB1720" s="35" t="inlineStr">
        <is>
          <t>36/100</t>
        </is>
      </c>
      <c r="AC1720" s="35" t="inlineStr">
        <is>
          <t>https://www.youtube.com/embed/OxwdZMMymqY</t>
        </is>
      </c>
      <c r="AD1720" s="98" t="inlineStr">
        <is>
          <t>US</t>
        </is>
      </c>
      <c r="AE1720" s="98" t="n">
        <v>1731275811605</v>
      </c>
    </row>
    <row r="1721" ht="14.25" customHeight="1" s="169">
      <c r="A1721" s="93" t="inlineStr">
        <is>
          <t>Rebel Moon - Part Two: The Scargiver</t>
        </is>
      </c>
      <c r="B1721" s="94" t="n">
        <v>11</v>
      </c>
      <c r="C1721" s="131" t="inlineStr">
        <is>
          <t>Rebel Moon</t>
        </is>
      </c>
      <c r="D1721" s="132" t="n"/>
      <c r="E1721" s="95" t="inlineStr">
        <is>
          <t>Sci-Fi</t>
        </is>
      </c>
      <c r="F1721" s="117" t="inlineStr">
        <is>
          <t>Action</t>
        </is>
      </c>
      <c r="G1721" s="31" t="n"/>
      <c r="H1721" s="32" t="inlineStr">
        <is>
          <t>Netflix</t>
        </is>
      </c>
      <c r="I1721" s="96" t="inlineStr">
        <is>
          <t>Netflix</t>
        </is>
      </c>
      <c r="J1721" s="97" t="n">
        <v>2024</v>
      </c>
      <c r="K1721" s="35">
        <f>ROW(K1721)-1</f>
        <v/>
      </c>
      <c r="L1721" s="98" t="b">
        <v>0</v>
      </c>
      <c r="M1721" s="99" t="inlineStr">
        <is>
          <t>The biggest sign of this franchise's failure to ever get off the ground is the fact that I watched the first one just 3 months before this and barely remember anything about it. The first half of this movie is so boring. Zack Snyder is so addicted to slow motion that he uses it throughout a way too long grain harvesting montage. The characters each tell us their little backstories which are all so generic that they might as well not have told us. These characters are so poorly fleshed out even with their little backstories. That is the biggest problem with the movie, as the second half is one extended action sequence. The sequence is so boring because I don't care about any of the characters and am not invested in their battle for some random farming planet. The second worst part of the movie is the props. All of the guns look like they just found them sitting around and aren't even firing. Every shot just feels like VFX (which it is, I know) and none of it feels remotely real. The other worst part is the horrendous songs they put in the movie. I don't know what Snyder's obsession is with jamming a slow bad song into movies but it is painful. I was sitting through the entire movie just waiting for it to end.</t>
        </is>
      </c>
      <c r="N1721" s="76" t="inlineStr">
        <is>
          <t>The rebels gear up for battle against the ruthless forces of the Motherworld as unbreakable bonds are forged, heroes emerge — and legends are made.</t>
        </is>
      </c>
      <c r="O1721" s="105" t="inlineStr">
        <is>
          <t>https://image.tmdb.org/t/p/w500/lV70XeG15PNNg3S1mwaoNk3LVHk.jpg</t>
        </is>
      </c>
      <c r="P1721" s="106" t="inlineStr">
        <is>
          <t>Sofia Boutella, Michiel Huisman, Ed Skrein, Djimon Hounsou, Bae Doona, Staz Nair, Elise Duffy, Anthony Hopkins, Cleopatra Coleman, Fra Fee, Charlotte Maggi, Sky Yang, Stuart Martin, Alfonso Herrera, Cary Elwes, Rhian Rees, Dustin Ceithamer, Ray Fisher, Ingvar E. Sigurðsson, Stella Grace Fitzgerald, Josefine Lindegaard, Melissa Hunt, Sisse Marie, Thomas Ohrstrom, Thor Knai, Savanna Gann, Danielle Burgio, Julian Grant, Patrick Luwis, Tomm Voss, Christine Kellogg-Darrin, Skylar Okerstrom-Lang, Caden Dragomer, Kayden Alexander Koshelev, Kingston Foster, Robbie Jarvis, Ben Turner Dixon, Mike Kopera, Brett Robert Culbert, Max Pescherine, Matt Nolan, Kevin Stidham, Max Deacon, Eric Barron, Hamish Sturgeon, Charlie Clapham, Adam J. Smith, Michael James Bell, Richard Cetrone, Darren Jacobs, Gildart Jackson, Soma Mitra, Daisy Davis, Shay Hatten, Winfield Wallace, Erik Thomas, Sam Stinson</t>
        </is>
      </c>
      <c r="Q1721" s="107" t="inlineStr">
        <is>
          <t>Zack Snyder</t>
        </is>
      </c>
      <c r="R1721" s="41" t="inlineStr">
        <is>
          <t>[{"Source": "Internet Movie Database", "Value": "5.3/10"}, {"Source": "Metacritic", "Value": "35/100"}]</t>
        </is>
      </c>
      <c r="S1721" s="108" t="inlineStr">
        <is>
          <t>0</t>
        </is>
      </c>
      <c r="T1721" s="109" t="inlineStr">
        <is>
          <t>PG-13</t>
        </is>
      </c>
      <c r="U1721" s="110" t="inlineStr">
        <is>
          <t>121</t>
        </is>
      </c>
      <c r="V1721" s="82" t="inlineStr">
        <is>
          <t>{"link": "https://www.themoviedb.org/movie/934632-rebel-moon-part-two-the-scargiver/watch?locale=CA", "flatrate": [{"logo_path": "/pbpMk2JmcoNnQwx5JGpXngfoWtp.jpg", "provider_id": 8, "provider_name": "Netflix", "display_priority": 0}, {"logo_path": "/dpR8r13zWDeUR0QkzWidrdMxa56.jpg", "provider_id": 1796, "provider_name": "Netflix Standard with Ads", "display_priority": 93}]}</t>
        </is>
      </c>
      <c r="W1721" s="111" t="inlineStr">
        <is>
          <t>83,000,000</t>
        </is>
      </c>
      <c r="X1721" s="35" t="n">
        <v>934632</v>
      </c>
      <c r="Y1721" s="35" t="inlineStr">
        <is>
          <t>[848326, 181812, 330459, 188927, 80274, 54138, 10941, 19995, 348350, 297762, 399579, 118340, 10940, 756499, 1892, 1895, 487186, 339964, 299537, 131631]</t>
        </is>
      </c>
      <c r="Z1721" s="35" t="inlineStr">
        <is>
          <t>N/A</t>
        </is>
      </c>
      <c r="AA1721" s="35" t="inlineStr">
        <is>
          <t>5.3/10</t>
        </is>
      </c>
      <c r="AB1721" s="35" t="inlineStr">
        <is>
          <t>35/100</t>
        </is>
      </c>
      <c r="AC1721" s="35" t="inlineStr">
        <is>
          <t>https://www.youtube.com/embed/zUTQ8atM_9U</t>
        </is>
      </c>
      <c r="AD1721" s="98" t="inlineStr">
        <is>
          <t>US</t>
        </is>
      </c>
      <c r="AE1721" s="98" t="n">
        <v>1731215633548</v>
      </c>
    </row>
    <row r="1722" ht="14.25" customHeight="1" s="169">
      <c r="A1722" s="93" t="inlineStr">
        <is>
          <t>Look Who's Talking Too</t>
        </is>
      </c>
      <c r="B1722" s="94" t="n">
        <v>11</v>
      </c>
      <c r="C1722" s="131" t="inlineStr">
        <is>
          <t>Look Who's Talking</t>
        </is>
      </c>
      <c r="D1722" s="132" t="n"/>
      <c r="E1722" s="95" t="inlineStr">
        <is>
          <t>Comedy</t>
        </is>
      </c>
      <c r="F1722" s="117" t="inlineStr">
        <is>
          <t>Family</t>
        </is>
      </c>
      <c r="G1722" s="31" t="n"/>
      <c r="H1722" s="32" t="n"/>
      <c r="I1722" s="96" t="inlineStr">
        <is>
          <t>TriStar Pictures</t>
        </is>
      </c>
      <c r="J1722" s="97" t="n">
        <v>1990</v>
      </c>
      <c r="K1722" s="35">
        <f>ROW(K1722)-1</f>
        <v/>
      </c>
      <c r="L1722" s="98" t="b">
        <v>0</v>
      </c>
      <c r="M1722" s="99" t="n"/>
      <c r="N1722" s="83" t="inlineStr">
        <is>
          <t>Mollie and James are together and raising a family, which now consists of an older Mikey and his baby sister, Julie. Tension between the siblings arises, and as well with Mollie and James when Mollie's brother Stuart moves in. Mikey is also learning how to use the toilet for the first time.</t>
        </is>
      </c>
      <c r="O1722" s="84" t="inlineStr">
        <is>
          <t>https://image.tmdb.org/t/p/w500/m409mVHmvDOZJltNzHJYigUthsW.jpg</t>
        </is>
      </c>
      <c r="P1722" s="85" t="inlineStr">
        <is>
          <t>John Travolta, Kirstie Alley, Olympia Dukakis, Elias Koteas, Twink Caplan, Bruce Willis, Roseanne Barr, Damon Wayans, Gilbert Gottfried, Mel Brooks, Lorne Sussman, Megan Milner, Georgia Keithley, Nikki Graham, Danny Pringle, Louis Heckerling, Neal Israel, Lesley Ewen, Noelle Parker, Douglas Warhit, Terry David Mulligan, Paul Shaffer, Don S. Davis, Morris Panych, Alex Bruhanski, Dorothy Fehr, Heather Lea Gerdes, Robin Trapp, Rick Avery, Stephen Dimopoulos, Jimmy Galeota, Frank Totino, Coleman Lumley, Constance Barnes McCansh, Ruby J. Munro, Mollie Heckerling, Alicia Mizel, Aaron Jefford, Denis Corbett, Yolanda Corbett, Jennifer Juniper Angeli</t>
        </is>
      </c>
      <c r="Q1722" s="86" t="inlineStr">
        <is>
          <t>Amy Heckerling</t>
        </is>
      </c>
      <c r="R1722" s="59" t="inlineStr">
        <is>
          <t>[{"Source": "Internet Movie Database", "Value": "4.7/10"}, {"Source": "Rotten Tomatoes", "Value": "13%"}]</t>
        </is>
      </c>
      <c r="S1722" s="101" t="inlineStr">
        <is>
          <t>120,889,074</t>
        </is>
      </c>
      <c r="T1722" s="102" t="inlineStr">
        <is>
          <t>PG-13</t>
        </is>
      </c>
      <c r="U1722" s="103" t="inlineStr">
        <is>
          <t>81</t>
        </is>
      </c>
      <c r="V1722" s="89" t="inlineStr">
        <is>
          <t>{"link": "https://www.themoviedb.org/movie/9356-look-who-s-talking-too/watch?locale=CA", "buy":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"rent":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t>
        </is>
      </c>
      <c r="W1722" s="61" t="inlineStr">
        <is>
          <t>12,000,000</t>
        </is>
      </c>
      <c r="X1722" s="35" t="n">
        <v>9356</v>
      </c>
      <c r="Y1722" s="35" t="inlineStr">
        <is>
          <t>[38843, 84355, 36515, 34672, 27681, 2758, 2064, 295693, 13499, 35558, 38303, 10897, 833097, 166879, 501630, 897192, 2611, 21793, 800301, 54540]</t>
        </is>
      </c>
      <c r="Z1722" s="35" t="inlineStr">
        <is>
          <t>13%</t>
        </is>
      </c>
      <c r="AA1722" s="35" t="inlineStr">
        <is>
          <t>4.7/10</t>
        </is>
      </c>
      <c r="AB1722" s="35" t="inlineStr">
        <is>
          <t>N/A</t>
        </is>
      </c>
      <c r="AC1722" s="35" t="inlineStr">
        <is>
          <t>https://www.youtube.com/embed/_S_ux6f1Z_U</t>
        </is>
      </c>
      <c r="AD1722" s="98" t="inlineStr">
        <is>
          <t>US</t>
        </is>
      </c>
      <c r="AE1722" s="98" t="n">
        <v>1731215633548</v>
      </c>
    </row>
    <row r="1723" ht="14.25" customHeight="1" s="169">
      <c r="A1723" s="93" t="inlineStr">
        <is>
          <t>Love the Coopers</t>
        </is>
      </c>
      <c r="B1723" s="94" t="n">
        <v>11</v>
      </c>
      <c r="C1723" s="131" t="n"/>
      <c r="D1723" s="132" t="n"/>
      <c r="E1723" s="95" t="inlineStr">
        <is>
          <t>Comedy</t>
        </is>
      </c>
      <c r="F1723" s="117" t="n"/>
      <c r="G1723" s="31" t="inlineStr">
        <is>
          <t>Christmas</t>
        </is>
      </c>
      <c r="H1723" s="32" t="n"/>
      <c r="I1723" s="96" t="inlineStr">
        <is>
          <t>Lionsgate</t>
        </is>
      </c>
      <c r="J1723" s="97" t="n">
        <v>2015</v>
      </c>
      <c r="K1723" s="35">
        <f>ROW(K1723)-1</f>
        <v/>
      </c>
      <c r="L1723" s="98" t="b">
        <v>0</v>
      </c>
      <c r="M1723" s="99" t="inlineStr">
        <is>
          <t>I am not the kind of person that forgives bad movies just because they are christmas movies. This movie is dreadful. It treats the audience like their idiots by constantly providing exposition that could've easily been gleaned from the performances and context in a better movie. Any time a movie has a narrator that is a sign the movie is probably going to suck. The dialogue is awful, people talking about uninteresting things in awkward ways, delivering even more exposition, and then getting into massive fights and being extra mean to each other, so the ending feels happier than it actually is. They try to force the sentimentality and happy ending, but really is it a happy ending if everyone just stops being extraordinarily mean to each other? There is a lot of acting talent in this, but it is completely wasted. I was shocked to see a really young Timothee Chalamet and Molly Gordon in this, two people who have gone on to be in incredible films. I really don't like these converging storyline movies. There are always too many characters and the stories aren't interesting. The closest to a converging storyline movie that is actually great is Crazy, Stupid, Love, and that only has two storylines, not five plus. The writing is really bad in this, in case the dialogue and storylines didn't show, there are also some very strange scenes throughout, such as the family singing christmas carols in their own house out of nowhere. The director couldn't handle a project of this scope, and even though he wasn't given much to work with, the whole thing just feels sloppy. The relationship between Alan Arkin, Ed Helms, and Amanda Seyfried's characters is extremely weird and probably should've never been in the movie in the first place. I'm not sure if cutting it would've made this movie much better, but it certainly would've removed some very uncomfortable elements from this holiday film.</t>
        </is>
      </c>
      <c r="N1723" s="49" t="inlineStr">
        <is>
          <t>When four generations of the Cooper clan come together for their annual Christmas Eve celebration, a series of unexpected visitors and unlikely events turn the night upside down, leading them all toward a surprising rediscovery of family bonds and the spirit of the holiday.</t>
        </is>
      </c>
      <c r="O1723" s="50" t="inlineStr">
        <is>
          <t>https://image.tmdb.org/t/p/w500/aHJhk1aWviX9RAbbljFyPO04yrt.jpg</t>
        </is>
      </c>
      <c r="P1723" s="51" t="inlineStr">
        <is>
          <t>Diane Keaton, John Goodman, Ed Helms, Amanda Seyfried, Alan Arkin, Steve Martin, Olivia Wilde, Marisa Tomei, Jake Lacy, June Squibb, Alex Borstein, Anthony Mackie, Timothée Chalamet, Blake Baumgartner, Maxwell Simkins, Dan Amboyer, Jon Tenney, Molly Gordon, Dorothy Silver, Larry McKay, Sylvia Kauders, Krista Marie Yu, Keenan Jolliff, Kristin Slaysman, Michael R. Wilson, Elisabeth Evans, Quinn McColgan, Sean McGee, Rory Wilson, Michelle Veintimilla, Joe Fishel, Richard C. Fishel, Lev Pakman, Issac Smith, Lou Consolo</t>
        </is>
      </c>
      <c r="Q1723" s="52" t="inlineStr">
        <is>
          <t>Jessie Nelson</t>
        </is>
      </c>
      <c r="R1723" s="116" t="inlineStr">
        <is>
          <t>[{"Source": "Internet Movie Database", "Value": "5.8/10"}, {"Source": "Rotten Tomatoes", "Value": "19%"}, {"Source": "Metacritic", "Value": "31/100"}]</t>
        </is>
      </c>
      <c r="S1723" s="54" t="inlineStr">
        <is>
          <t>42,426,912</t>
        </is>
      </c>
      <c r="T1723" s="55" t="inlineStr">
        <is>
          <t>PG-13</t>
        </is>
      </c>
      <c r="U1723" s="56" t="inlineStr">
        <is>
          <t>107</t>
        </is>
      </c>
      <c r="V1723" s="57" t="inlineStr">
        <is>
          <t>{"link": "https://www.themoviedb.org/movie/333348-love-the-coopers/watch?locale=CA", "flatrate": [{"logo_path": "/pbpMk2JmcoNnQwx5JGpXngfoWtp.jpg", "provider_id": 8, "provider_name": "Netflix", "display_priority": 0}, {"logo_path": "/h5DcR0J2EESLitnhR8xLG1QymTE.jpg", "provider_id": 531, "provider_name": "Paramount Plus", "display_priority": 9}, {"logo_path": "/hExO4PtimLIYn3kBOrzsejNv7cT.jpg", "provider_id": 582, "provider_name": "Paramount+ Amazon Channel", "display_priority": 11}, {"logo_path": "/dpR8r13zWDeUR0QkzWidrdMxa56.jpg", "provider_id": 1796, "provider_name": "Netflix Standard with Ads", "display_priority": 93}, {"logo_path": "/fts6X10Jn4QT0X6ac3udKEn2tJA.jpg", "provider_id": 2303, "provider_name": "Paramount Plus Premium", "display_priority": 121}, {"logo_path": "/rl6zez5rCeyelt1I46JRYk6B9Ed.jpg", "provider_id": 2304, "provider_name": "Paramount Plus Basic with Ads", "display_priority": 122}], "rent":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"buy":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t>
        </is>
      </c>
      <c r="W1723" s="58" t="inlineStr">
        <is>
          <t>17,000,000</t>
        </is>
      </c>
      <c r="X1723" s="35" t="n">
        <v>333348</v>
      </c>
      <c r="Y1723" s="35" t="inlineStr">
        <is>
          <t>[762879, 1585, 419680, 632856, 11153, 1399914, 13490, 47257, 1550, 239347, 43535, 41171, 1013850, 13579, 119738, 1022964, 339984, 42759, 27906, 774752]</t>
        </is>
      </c>
      <c r="Z1723" s="35" t="inlineStr">
        <is>
          <t>19%</t>
        </is>
      </c>
      <c r="AA1723" s="35" t="inlineStr">
        <is>
          <t>5.8/10</t>
        </is>
      </c>
      <c r="AB1723" s="35" t="inlineStr">
        <is>
          <t>31/100</t>
        </is>
      </c>
      <c r="AC1723" s="35" t="inlineStr">
        <is>
          <t>https://www.youtube.com/embed/mOc1NEHEh3M</t>
        </is>
      </c>
      <c r="AD1723" s="35" t="inlineStr">
        <is>
          <t>US</t>
        </is>
      </c>
      <c r="AE1723" s="35" t="inlineStr">
        <is>
          <t>1734210742243</t>
        </is>
      </c>
    </row>
    <row r="1724" ht="14.25" customHeight="1" s="169">
      <c r="A1724" s="93" t="inlineStr">
        <is>
          <t>Valentine's Day</t>
        </is>
      </c>
      <c r="B1724" s="94" t="n">
        <v>11</v>
      </c>
      <c r="C1724" s="131" t="n"/>
      <c r="D1724" s="132" t="n"/>
      <c r="E1724" s="95" t="inlineStr">
        <is>
          <t>RomCom</t>
        </is>
      </c>
      <c r="F1724" s="117" t="n"/>
      <c r="G1724" s="31" t="inlineStr">
        <is>
          <t>Valentine's Day</t>
        </is>
      </c>
      <c r="H1724" s="32" t="n"/>
      <c r="I1724" s="96" t="inlineStr">
        <is>
          <t>Warner Bros.</t>
        </is>
      </c>
      <c r="J1724" s="97" t="n">
        <v>2010</v>
      </c>
      <c r="K1724" s="35">
        <f>ROW(K1724)-1</f>
        <v/>
      </c>
      <c r="L1724" s="98" t="b">
        <v>0</v>
      </c>
      <c r="M1724" s="99" t="n"/>
      <c r="N1724" s="83" t="inlineStr">
        <is>
          <t>Intertwining couples and singles in Los Angeles break-up and make-up based on the pressures and expectations of Valentine's Day.</t>
        </is>
      </c>
      <c r="O1724" s="84" t="inlineStr">
        <is>
          <t>https://image.tmdb.org/t/p/w500/zUsPcR71j1hz3fVwv6kuebyUS9Z.jpg</t>
        </is>
      </c>
      <c r="P1724" s="85" t="inlineStr">
        <is>
          <t>Jessica Alba, Kathy Bates, Jessica Biel, Bradley Cooper, Eric Dane, Patrick Dempsey, Héctor Elizondo, Jamie Foxx, Jennifer Garner, Topher Grace, Anne Hathaway, Carter Jenkins, Ashton Kutcher, Queen Latifah, Taylor Lautner, George Lopez, Shirley MacLaine, Emma Roberts, Julia Roberts, Bryce Robinson, Taylor Swift, Katherine LaNasa, Alexis Kendra, Aramis Knight, Larry Miller, Matthew Walker, Beth Kennedy, Kristen Schaal, Erin Matthews, Christine Lakin, Lauren Reeder, Julia Springer, Kathleen Marshall, Anna Kulinova, Cassie Rowell, Faline England, James F. McCann, Shea Curry, Wedil David, Natalie Machado, Jennifer Leigh Warren, Megan Suri, Brooklynn Proulx, Karolinah Villarreal, Joey Sorge, Alec Nemser, Rick Batalla, Scott Crumly, Jonathan Morgan Heit, Angelo Salvatore Restaino, Scott Marshall, Kelly Flynn, Sam Marshall, Mandy Medlin, Larrs Jackson, Cleo King, Corena Chase, Justin Michael Duval, Heidi Brucker, Lily Marshall-Fricker, Kamilla Bjorlin, Anna A. White, Stefanie Sherk, Marty Nadler, Scott Sener, Colin Owens, Calvin Jung, Serena Poon, Kazumi Nakamura, Gwenda Perez, Kiko Kiko, Joseph Leo Bwarie, Robert Belushi, Jaclyn Miller, Joe Smith, Katie Joy Horwitch, Lisa Roberts Gillan, Barbara Marshall, Stephanie Fabian, Sandra Taylor, Sarah Lilly, Tony Scruggs, Roberta Valderrama, Cyrus Alexander, Paul Vogt, Bonnie Aarons, Adreana Gonzalez, Matt Merchant, Lisa Valenzuela, Howard Storm, Jennifer Amy, Rance Howard, Travina Springer, Tracy Reiner, Hannah Storm, Mike Greenberg, Mike Golic, Paul Williams, Susie Abraham, Guilford Adams, Emily Arlook, Lauren C. Brooks, Jennifer De Minco, Norman Deesing, Vivi Devereaux, Barbra Dunn, Jerald Garner, Roger Groh, Aimee Adams Hall, Cary Huff, Rowan Joseph, Kathryn Le, Hans Marrero, Garry Marshall, Joe Mantegna, Kristin Mellian, Angie Patterson, Gladys Khan, Mobin Khan, Taylor McCluskey, Ash McNair, Aaron Pushkar, Johnny Sale, Derek Theler, Emily Moss Wilson, Greg Wilson, Joel Zaldivar, Peter Allen Vogt, Agnes-Nicole Winter</t>
        </is>
      </c>
      <c r="Q1724" s="86" t="inlineStr">
        <is>
          <t>Garry Marshall</t>
        </is>
      </c>
      <c r="R1724" s="62" t="inlineStr">
        <is>
          <t>[{"Source": "Internet Movie Database", "Value": "5.8/10"}, {"Source": "Rotten Tomatoes", "Value": "18%"}, {"Source": "Metacritic", "Value": "34/100"}]</t>
        </is>
      </c>
      <c r="S1724" s="101" t="inlineStr">
        <is>
          <t>216,528,528</t>
        </is>
      </c>
      <c r="T1724" s="102" t="inlineStr">
        <is>
          <t>PG-13</t>
        </is>
      </c>
      <c r="U1724" s="103" t="inlineStr">
        <is>
          <t>125</t>
        </is>
      </c>
      <c r="V1724" s="89" t="inlineStr">
        <is>
          <t>{"link": "https://www.themoviedb.org/movie/32856-valentine-s-day/watch?locale=CA", "rent":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"buy":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t>
        </is>
      </c>
      <c r="W1724" s="61" t="inlineStr">
        <is>
          <t>52,000,000</t>
        </is>
      </c>
      <c r="X1724" s="35" t="n">
        <v>32856</v>
      </c>
      <c r="Y1724" s="35" t="inlineStr">
        <is>
          <t>[13169, 1433842, 865559, 583083, 31674, 184098, 413417, 1218762, 734265, 1073170, 3078, 114, 1255775, 34806, 27397, 647325, 9489, 1176139, 523773, 24621]</t>
        </is>
      </c>
      <c r="Z1724" s="35" t="inlineStr">
        <is>
          <t>18%</t>
        </is>
      </c>
      <c r="AA1724" s="35" t="inlineStr">
        <is>
          <t>5.8/10</t>
        </is>
      </c>
      <c r="AB1724" s="35" t="inlineStr">
        <is>
          <t>34/100</t>
        </is>
      </c>
      <c r="AC1724" s="35" t="inlineStr">
        <is>
          <t>https://www.youtube.com/embed/fXyHuuYtR00</t>
        </is>
      </c>
      <c r="AD1724" s="98" t="inlineStr">
        <is>
          <t>US</t>
        </is>
      </c>
      <c r="AE1724" s="98" t="n">
        <v>1731215633548</v>
      </c>
    </row>
    <row r="1725" ht="14.25" customHeight="1" s="169">
      <c r="A1725" s="93" t="inlineStr">
        <is>
          <t>Leprechaun 2</t>
        </is>
      </c>
      <c r="B1725" s="94" t="n">
        <v>11</v>
      </c>
      <c r="C1725" s="131" t="inlineStr">
        <is>
          <t>Leprechaun</t>
        </is>
      </c>
      <c r="D1725" s="132" t="n"/>
      <c r="E1725" s="95" t="inlineStr">
        <is>
          <t>Horror</t>
        </is>
      </c>
      <c r="F1725" s="117" t="n"/>
      <c r="G1725" s="31" t="inlineStr">
        <is>
          <t>St. Patrick's Day</t>
        </is>
      </c>
      <c r="H1725" s="32" t="n"/>
      <c r="I1725" s="96" t="inlineStr">
        <is>
          <t>Trimark Pictures</t>
        </is>
      </c>
      <c r="J1725" s="97" t="n">
        <v>1994</v>
      </c>
      <c r="K1725" s="35">
        <f>ROW(K1725)-1</f>
        <v/>
      </c>
      <c r="L1725" s="98" t="b">
        <v>0</v>
      </c>
      <c r="M1725" s="99" t="inlineStr">
        <is>
          <t>Terrible dialogue, terrible actin. Once again, the movie isn't scary, and this one is even less funny. They copied and pasted the last plot but then decided to make the Leprechaun attempt sexual assault throughout the entire movie. But also, he has a weird moral code of only doing evil things if something arbitrary (sneezing three times) happens. Just a bottom of the bin movie. The only positive is while there were very few deaths, a couple of them were pretty interesting. Also, the synopsis says "The big city" is the location of this movie, but there are like ten people in the movie.</t>
        </is>
      </c>
      <c r="N1725" s="37" t="inlineStr">
        <is>
          <t>A thousand years ago, the Leprechaun left a bloody trail when he ripped through the countryside in search of his stolen gold. Now he's back in the big city using all of his deadly tricks to snare the girl of his nightmares. His bloody quest becomes more deadly when her boyfriend steals one of the Leprechaun's gold coins. The town soon discovers two dead bodies and a trail of gold dust leads them to the Leprechaun's lair.</t>
        </is>
      </c>
      <c r="O1725" s="38" t="inlineStr">
        <is>
          <t>https://image.tmdb.org/t/p/w500/fnCLZ3rpy3enYSHrzcBxnx3fozK.jpg</t>
        </is>
      </c>
      <c r="P1725" s="39" t="inlineStr">
        <is>
          <t>Warwick Davis, Charlie Heath, Shevonne Durkin, Adam Biesk, Arturo Gil, Linda Hopkins, James Lancaster, Sandy Baron, Kimmy Robertson, Clint Howard, Andrew Craig, David Powledge, Billy Beck, Al White, Martha Hackett, Jonathan R. Perkins, Tony Cox, Mark Kiely, Michael McDonald, Warren A. Stevens, Matthew Anderson, Dawn Comer, Barry Schwartz, Gabriella Sinclair, Danny Roque</t>
        </is>
      </c>
      <c r="Q1725" s="40" t="inlineStr">
        <is>
          <t>Rodman Flender</t>
        </is>
      </c>
      <c r="R1725" s="41" t="inlineStr">
        <is>
          <t>[{"Source": "Internet Movie Database", "Value": "4.6/10"}, {"Source": "Rotten Tomatoes", "Value": "6%"}]</t>
        </is>
      </c>
      <c r="S1725" s="42" t="inlineStr">
        <is>
          <t>2,300,000</t>
        </is>
      </c>
      <c r="T1725" s="43" t="inlineStr">
        <is>
          <t>R</t>
        </is>
      </c>
      <c r="U1725" s="44" t="inlineStr">
        <is>
          <t>85</t>
        </is>
      </c>
      <c r="V1725" s="45" t="inlineStr">
        <is>
          <t>{"link": "https://www.themoviedb.org/movie/18009-leprechaun-2/watch?locale=CA", "flatrate": [{"logo_path": "/qsOM361vYHE7pcNFG7bCJHyievG.jpg", "provider_id": 182, "provider_name": "Hollywood Suite", "display_priority": 27}, {"logo_path": "/p5xtRLEzPyRhqOPpiW1sFy4FyPc.jpg", "provider_id": 705, "provider_name": "Hollywood Suite Amazon Channel", "display_priority": 87}], "buy": [{"logo_path": "/SPnB1qiCkYfirS2it3hZORwGVn.jpg", "provider_id": 2, "provider_name": "Apple TV Store", "display_priority": 6}, {"logo_path": "/8z7rC8uIDaTM91X0ZfkRf04ydj2.jpg", "provider_id": 3, "provider_name": "Google Play Movies", "display_priority": 7}, {"logo_path": "/pTnn5JwWr4p3pG8H6VrpiQo7Vs0.jpg", "provider_id": 192, "provider_name": "YouTube", "display_priority": 33}, {"logo_path": "/qR6FKvnPBx2O37FDg8PNM7efwF3.jpg", "provider_id": 10, "provider_name": "Amazon Video", "display_priority": 56}], "rent": [{"logo_path": "/SPnB1qiCkYfirS2it3hZORwGVn.jpg", "provider_id": 2, "provider_name": "Apple TV Store", "display_priority": 6}, {"logo_path": "/8z7rC8uIDaTM91X0ZfkRf04ydj2.jpg", "provider_id": 3, "provider_name": "Google Play Movies", "display_priority": 7}, {"logo_path": "/pTnn5JwWr4p3pG8H6VrpiQo7Vs0.jpg", "provider_id": 192, "provider_name": "YouTube", "display_priority": 33}, {"logo_path": "/qR6FKvnPBx2O37FDg8PNM7efwF3.jpg", "provider_id": 10, "provider_name": "Amazon Video", "display_priority": 56}]}</t>
        </is>
      </c>
      <c r="W1725" s="46" t="inlineStr">
        <is>
          <t>2,000,000</t>
        </is>
      </c>
      <c r="X1725" s="35" t="n">
        <v>18009</v>
      </c>
      <c r="Y1725" s="35" t="inlineStr">
        <is>
          <t>[518158, 18086, 280092, 1058710, 1010756, 11133, 42466, 502416, 24925, 801071, 974931, 565028, 16159, 663712, 576004, 10131, 39875, 9728, 614479, 10225]</t>
        </is>
      </c>
      <c r="Z1725" s="35" t="inlineStr">
        <is>
          <t>6%</t>
        </is>
      </c>
      <c r="AA1725" s="35" t="inlineStr">
        <is>
          <t>4.6/10</t>
        </is>
      </c>
      <c r="AB1725" s="35" t="inlineStr">
        <is>
          <t>N/A</t>
        </is>
      </c>
      <c r="AC1725" s="35" t="inlineStr">
        <is>
          <t>https://www.youtube.com/embed/fPTC15gu_gk</t>
        </is>
      </c>
      <c r="AD1725" s="98" t="inlineStr">
        <is>
          <t>US</t>
        </is>
      </c>
      <c r="AE1725" s="98" t="n">
        <v>1731215633548</v>
      </c>
    </row>
    <row r="1726" ht="14.25" customHeight="1" s="169">
      <c r="A1726" s="93" t="inlineStr">
        <is>
          <t>The Number 23</t>
        </is>
      </c>
      <c r="B1726" s="94" t="n">
        <v>11</v>
      </c>
      <c r="C1726" s="131" t="n"/>
      <c r="D1726" s="132" t="n"/>
      <c r="E1726" s="95" t="inlineStr">
        <is>
          <t>Thriller</t>
        </is>
      </c>
      <c r="F1726" s="117" t="n"/>
      <c r="G1726" s="31" t="n"/>
      <c r="H1726" s="32" t="n"/>
      <c r="I1726" s="96" t="inlineStr">
        <is>
          <t>New Line Cinema</t>
        </is>
      </c>
      <c r="J1726" s="97" t="n">
        <v>2007</v>
      </c>
      <c r="K1726" s="35">
        <f>ROW(K1726)-1</f>
        <v/>
      </c>
      <c r="L1726" s="98" t="b">
        <v>0</v>
      </c>
      <c r="M1726" s="99" t="inlineStr">
        <is>
          <t>An atrocious movie. This movie is rotten from start to finish. The story is ridiculous, makes no sense, and is based on a laughable premise. The dialogue is awful, with characters constantly delivering lines you would never hear someone say. The direction is dreadful, with all of the worst parts of a Schumaker movie stuffed in. Unsexy sensuality and dreary shots makes up a large part of this movie. All of the acting in this is bad, but not necessarily their fault, since they are working with bad direction, bad dialogue and a stupid movie idea. I imagine when they wrote this movie the writer thought that a freaking number would be the next great horror villain. They talk about this number like it's a paranormal entity, when it's clearly just the delusional ramblings of insane people.</t>
        </is>
      </c>
      <c r="N1726" s="49" t="inlineStr">
        <is>
          <t>Animal control officer Walter Sparrow becomes obsessed with a novel that he believes was written about him, as more and more similarities between himself and his literary alter ego seem to arise.</t>
        </is>
      </c>
      <c r="O1726" s="50" t="inlineStr">
        <is>
          <t>https://image.tmdb.org/t/p/w500/mlNU8a1SkTu6cKA4LAoZxfNPng0.jpg</t>
        </is>
      </c>
      <c r="P1726" s="51" t="inlineStr">
        <is>
          <t>Jim Carrey, Virginia Madsen, Logan Lerman, Danny Huston, Lynn Collins, Rhona Mitra, Mark Pellegrino, Ed Lauter, David Stifel, Corey Stoll, Bud Cort, Michelle Arthur, Paul Butcher, Troy Kotsur, Patricia Belcher, Shannon Gayle, Bob Zmuda, Lesli Margherita, Tara Karsian, Walter Soo Hoo</t>
        </is>
      </c>
      <c r="Q1726" s="52" t="inlineStr">
        <is>
          <t>Joel Schumacher</t>
        </is>
      </c>
      <c r="R1726" s="53" t="inlineStr">
        <is>
          <t>[{"Source": "Internet Movie Database", "Value": "6.4/10"}, {"Source": "Rotten Tomatoes", "Value": "7%"}]</t>
        </is>
      </c>
      <c r="S1726" s="54" t="inlineStr">
        <is>
          <t>77,677,553</t>
        </is>
      </c>
      <c r="T1726" s="55" t="inlineStr">
        <is>
          <t>R</t>
        </is>
      </c>
      <c r="U1726" s="56" t="inlineStr">
        <is>
          <t>97</t>
        </is>
      </c>
      <c r="V1726" s="57" t="inlineStr">
        <is>
          <t>{"link": "https://www.themoviedb.org/movie/3594-the-number-23/watch?locale=CA", "buy": [{"logo_path": "/SPnB1qiCkYfirS2it3hZORwGVn.jpg", "provider_id": 2, "provider_name": "Apple TV Store", "display_priority": 6}, {"logo_path": "/8z7rC8uIDaTM91X0ZfkRf04ydj2.jpg", "provider_id": 3, "provider_name": "Google Play Movies", "display_priority": 7}, {"logo_path": "/pTnn5JwWr4p3pG8H6VrpiQo7Vs0.jpg", "provider_id": 192, "provider_name": "YouTube", "display_priority": 33}, {"logo_path": "/qR6FKvnPBx2O37FDg8PNM7efwF3.jpg", "provider_id": 10, "provider_name": "Amazon Video", "display_priority": 56}], "rent": [{"logo_path": "/SPnB1qiCkYfirS2it3hZORwGVn.jpg", "provider_id": 2, "provider_name": "Apple TV Store", "display_priority": 6}, {"logo_path": "/8z7rC8uIDaTM91X0ZfkRf04ydj2.jpg", "provider_id": 3, "provider_name": "Google Play Movies", "display_priority": 7}, {"logo_path": "/pTnn5JwWr4p3pG8H6VrpiQo7Vs0.jpg", "provider_id": 192, "provider_name": "YouTube", "display_priority": 33}, {"logo_path": "/qR6FKvnPBx2O37FDg8PNM7efwF3.jpg", "provider_id": 10, "provider_name": "Amazon Video", "display_priority": 56}]}</t>
        </is>
      </c>
      <c r="W1726" s="58" t="inlineStr">
        <is>
          <t>30,000,000</t>
        </is>
      </c>
      <c r="X1726" s="35" t="n">
        <v>3594</v>
      </c>
      <c r="Y1726" s="35" t="inlineStr">
        <is>
          <t>[570670, 146015, 1530875, 16056, 604079, 9411, 899294, 26039, 419835, 808396, 1043565, 207933, 395458, 1128546, 574883, 37414, 274, 398181, 346685, 18476]</t>
        </is>
      </c>
      <c r="Z1726" s="35" t="inlineStr">
        <is>
          <t>7%</t>
        </is>
      </c>
      <c r="AA1726" s="35" t="inlineStr">
        <is>
          <t>6.4/10</t>
        </is>
      </c>
      <c r="AB1726" s="35" t="inlineStr">
        <is>
          <t>N/A</t>
        </is>
      </c>
      <c r="AC1726" s="35" t="inlineStr">
        <is>
          <t>https://www.youtube.com/embed/TUTlOC4mVQ8</t>
        </is>
      </c>
      <c r="AD1726" s="98" t="inlineStr">
        <is>
          <t>US</t>
        </is>
      </c>
      <c r="AE1726" s="98" t="n">
        <v>1732256445415</v>
      </c>
    </row>
    <row r="1727" ht="14.25" customHeight="1" s="169">
      <c r="A1727" s="93" t="inlineStr">
        <is>
          <t>Planet of the Apes</t>
        </is>
      </c>
      <c r="B1727" s="94" t="n">
        <v>11</v>
      </c>
      <c r="C1727" s="131" t="inlineStr">
        <is>
          <t>Planet of the Apes</t>
        </is>
      </c>
      <c r="D1727" s="132" t="n"/>
      <c r="E1727" s="95" t="inlineStr">
        <is>
          <t>Sci-Fi</t>
        </is>
      </c>
      <c r="F1727" s="117" t="n"/>
      <c r="G1727" s="31" t="n"/>
      <c r="H1727" s="32" t="n"/>
      <c r="I1727" s="96" t="inlineStr">
        <is>
          <t>20th Century Studios</t>
        </is>
      </c>
      <c r="J1727" s="97" t="n">
        <v>2001</v>
      </c>
      <c r="K1727" s="35">
        <f>ROW(K1727)-1</f>
        <v/>
      </c>
      <c r="L1727" s="98" t="b">
        <v>0</v>
      </c>
      <c r="M1727" s="99" t="inlineStr">
        <is>
          <t>Terrible and off-putting in all of the wrong ways. Completely misses the mark on what made the original Apes movie so good. In the original movie every character dealed in some level of greyness. There were no evil characters and no unimpeachable heroes. In this movie, the apes are cartoonishly sneering and clearly evil with no real emotions. The design of the female apes is especially offputting because you can tell someone at some point said "make them more attractive" about characters that are supposed to be APES. Instead we are left with these disgusting hybrid looking characters that some pervert thought were attractive. Awful performances from everyone involved. Has no real director's flair that you would expect from Burton, actually feels significantly more like "How the Grinch Stole Christmas" than a Burton movie. Our main ape helps Marky Mark because "he's special". In the orgiinal movie the whole point was that Taylor was not special. In fact, he was a pretty bad guy, but Cornelius and Zira helped him because it was the right thing to do. You can tell from the start that this has been meddled with in production notes and people making decisions to dumb it down or make it more palatable. The humans all talk because Marky Mark can't fall in love with a human that can't talk. The female apes look more human because Marky Mark can't kiss a real ape. Marky Mark follows his ape to the planet because it would be too dumb to have him time travel to the future by going the speed of light. The twist makes no sense and is dumb. The fight scene at the end is too long and boring and also not what this franchise is about. Awful movie dumbed down to be a blockbuster that deserved to flop at the box office. Luckily, ten years later, we would go on to get one of the best trilogies of all time.</t>
        </is>
      </c>
      <c r="N1727" s="49" t="inlineStr">
        <is>
          <t>After a spectacular crash-landing on an uncharted planet, brash astronaut Leo Davidson finds himself trapped in a savage world where talking apes dominate the human race. Desperate to find a way home, Leo must evade the invincible gorilla army led by Ruthless General Thade.</t>
        </is>
      </c>
      <c r="O1727" s="50" t="inlineStr">
        <is>
          <t>https://image.tmdb.org/t/p/w500/2IZcJHsTugOdyg0Y8ejj4CM2X3a.jpg</t>
        </is>
      </c>
      <c r="P1727" s="51" t="inlineStr">
        <is>
          <t>Mark Wahlberg, Tim Roth, Helena Bonham Carter, Michael Clarke Duncan, Kris Kristofferson, Estella Warren, Paul Giamatti, Cary-Hiroyuki Tagawa, David Warner, Erick Avari, Luke Eberl, Lisa Marie, Evan Parke, Glenn Shadix, Freda Foh Shen, Chris Ellis, Anne Ramsay, Andrea Grano, Michael Jace, Michael Wiseman, Eileen Weisinger, Deep Roy, Chad Bannon, Kevin Grevioux, Isaac C. Singleton, Jr., Quincy Taylor, John Alexander, Jay Caputo, Philip Tan, Callie Croughwell, Allie Habberstad, Brett Smrz, Howard Berger, Rick Baker, Cameron Croughwell, Joshua Croughwell, Hannah Peitzman Myers, Molly Peitzman, Jesse Tipton, Shane Habberstad, Chet Zar, Linda Harrison, Eddie Adams, Todd Babcock, Lorenzo Callender, Shonda Farr, Kam Heskin, Jim Holmes, Todd Kimsey, Candace Kroslak, Joanna Krupa, Lisa Lackey, Mark Christopher Lawrence, Melody Perkins, Tate Taylor, Jonna Giovanna, Charlton Heston</t>
        </is>
      </c>
      <c r="Q1727" s="52" t="inlineStr">
        <is>
          <t>Tim Burton</t>
        </is>
      </c>
      <c r="R1727" s="62" t="inlineStr">
        <is>
          <t>[{"Source": "Internet Movie Database", "Value": "5.7/10"}, {"Source": "Rotten Tomatoes", "Value": "42%"}, {"Source": "Metacritic", "Value": "50/100"}]</t>
        </is>
      </c>
      <c r="S1727" s="54" t="inlineStr">
        <is>
          <t>362,211,740</t>
        </is>
      </c>
      <c r="T1727" s="55" t="inlineStr">
        <is>
          <t>PG-13</t>
        </is>
      </c>
      <c r="U1727" s="56" t="inlineStr">
        <is>
          <t>120</t>
        </is>
      </c>
      <c r="V1727" s="57" t="inlineStr">
        <is>
          <t>{"link": "https://www.themoviedb.org/movie/869-planet-of-the-apes/watch?locale=CA", "buy":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"flatrate": [{"logo_path": "/97yvRBw1GzX7fXprcF80er19ot.jpg", "provider_id": 337, "provider_name": "Disney Plus", "display_priority": 3}, {"logo_path": "/ewOptMVIYcOadMGGJz8DJueH2bH.jpg", "provider_id": 230, "provider_name": "Crave", "display_priority": 5}, {"logo_path": "/qsOM361vYHE7pcNFG7bCJHyievG.jpg", "provider_id": 182, "provider_name": "Hollywood Suite", "display_priority": 27}, {"logo_path": "/p5xtRLEzPyRhqOPpiW1sFy4FyPc.jpg", "provider_id": 705, "provider_name": "Hollywood Suite Amazon Channel", "display_priority": 87}, {"logo_path": "/esiLBRzDUwodjfN8gA4qj7l3ZF7.jpg", "provider_id": 1794, "provider_name": "Starz Amazon Channel", "display_priority": 92}, {"logo_path": "/qcKfSyX4xkXESjHrkO8cZLRJkn6.jpg", "provider_id": 2604, "provider_name": "Crave Amazon Channel", "display_priority": 140}], "rent":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t>
        </is>
      </c>
      <c r="W1727" s="58" t="inlineStr">
        <is>
          <t>100,000,000</t>
        </is>
      </c>
      <c r="X1727" s="35" t="n">
        <v>869</v>
      </c>
      <c r="Y1727" s="35" t="inlineStr">
        <is>
          <t>[871, 653346, 1688, 339964, 12914, 13001, 559581, 181812, 10941, 14611, 696806, 7453, 118340, 13475, 848326, 148980, 348350, 487083, 15785, 119450]</t>
        </is>
      </c>
      <c r="Z1727" s="35" t="inlineStr">
        <is>
          <t>42%</t>
        </is>
      </c>
      <c r="AA1727" s="35" t="inlineStr">
        <is>
          <t>5.7/10</t>
        </is>
      </c>
      <c r="AB1727" s="35" t="inlineStr">
        <is>
          <t>50/100</t>
        </is>
      </c>
      <c r="AC1727" s="35" t="inlineStr">
        <is>
          <t>https://www.youtube.com/embed/h2yzzzfLSeE</t>
        </is>
      </c>
      <c r="AD1727" s="98" t="inlineStr">
        <is>
          <t>US</t>
        </is>
      </c>
      <c r="AE1727" s="98" t="n">
        <v>1731215633548</v>
      </c>
    </row>
    <row r="1728" ht="14.25" customHeight="1" s="169">
      <c r="A1728" s="93" t="inlineStr">
        <is>
          <t>Now You See Me 2</t>
        </is>
      </c>
      <c r="B1728" s="94" t="n">
        <v>11</v>
      </c>
      <c r="C1728" s="131" t="inlineStr">
        <is>
          <t>Now You See Me</t>
        </is>
      </c>
      <c r="D1728" s="132" t="n"/>
      <c r="E1728" s="95" t="inlineStr">
        <is>
          <t>Crime</t>
        </is>
      </c>
      <c r="F1728" s="117" t="inlineStr">
        <is>
          <t>Thriller</t>
        </is>
      </c>
      <c r="G1728" s="31" t="n"/>
      <c r="H1728" s="32" t="n"/>
      <c r="I1728" s="96" t="inlineStr">
        <is>
          <t>Lionsgate</t>
        </is>
      </c>
      <c r="J1728" s="97" t="n">
        <v>2016</v>
      </c>
      <c r="K1728" s="35">
        <f>ROW(K1728)-1</f>
        <v/>
      </c>
      <c r="L1728" s="98" t="b">
        <v>0</v>
      </c>
      <c r="M1728" s="99" t="inlineStr">
        <is>
          <t>Even more ridiculous and stupid than the first movie. Every complaint of the first is ratcheted up to eleven in this one. Every reveal and line of dialogue are eye-roll inducing. Daniel Radcliffe clearly was not ready at this point to be an intimadting villain. The movie tries so hard to manufacture action and tension, dragging the action scenes on way too long. Speaking of dragging, the whole movie is at least half an hour longer than it should be, since the writers thought that there should be a never ending russian nesting doll of twists.</t>
        </is>
      </c>
      <c r="N1728" s="37" t="inlineStr">
        <is>
          <t>One year after outwitting the FBI and winning the public’s adulation with their mind-bending spectacles, the Four Horsemen resurface only to find themselves face to face with a new enemy who enlists them to pull off their most dangerous heist yet.</t>
        </is>
      </c>
      <c r="O1728" s="38" t="inlineStr">
        <is>
          <t>https://image.tmdb.org/t/p/w500/A81kDB6a1K86YLlcOtZB27jriJh.jpg</t>
        </is>
      </c>
      <c r="P1728" s="39" t="inlineStr">
        <is>
          <t>Jesse Eisenberg, Mark Ruffalo, Woody Harrelson, Morgan Freeman, Dave Franco, Daniel Radcliffe, Lizzy Caplan, Michael Caine, Jay Chou, Sanaa Lathan, David Warshofsky, Tsai Chin, Richard Laing, Henry Lloyd-Hughes, Brick Patrick, Zach Gerard, Ben Lamb, James Richard Marshall, Jim Pirri, Christopher Logan, Varada Sethu, Justine Wachsberger, Simon Connolly, Dino Fetscher, Martin Delaney, Danielle Bird, Tai Yin Chan, Bruce Chong, Missy Malek, Krystal Ellsworth, Jessica Lee Keller, Luis Rosado, Savannah Guthrie, Gia Labarbera, Alexander Cooper, Michael Cooke</t>
        </is>
      </c>
      <c r="Q1728" s="40" t="inlineStr">
        <is>
          <t>Jon M. Chu</t>
        </is>
      </c>
      <c r="R1728" s="41" t="inlineStr">
        <is>
          <t>[{"Source": "Internet Movie Database", "Value": "6.4/10"}, {"Source": "Rotten Tomatoes", "Value": "34%"}, {"Source": "Metacritic", "Value": "46/100"}]</t>
        </is>
      </c>
      <c r="S1728" s="42" t="inlineStr">
        <is>
          <t>334,897,606</t>
        </is>
      </c>
      <c r="T1728" s="43" t="inlineStr">
        <is>
          <t>PG-13</t>
        </is>
      </c>
      <c r="U1728" s="44" t="inlineStr">
        <is>
          <t>129</t>
        </is>
      </c>
      <c r="V1728" s="45" t="inlineStr">
        <is>
          <t>{"link": "https://www.themoviedb.org/movie/291805-now-you-see-me-2/watch?locale=CA", "rent":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"/yFGu4sSzwUMfhwmSsZgez8QhaVl.jpg", "provider_id": 331, "provider_name": "FlixFling", "display_priority": 28}, {"logo_path": "/pTnn5JwWr4p3pG8H6VrpiQo7Vs0.jpg", "provider_id": 192, "provider_name": "YouTube", "display_priority": 33}, {"logo_path": "/qR6FKvnPBx2O37FDg8PNM7efwF3.jpg", "provider_id": 10, "provider_name": "Amazon Video", "display_priority": 56}], "buy":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"flatrate": [{"logo_path": "/pvske1MyAoymrs5bguRfVqYiM9a.jpg", "provider_id": 119, "provider_name": "Amazon Prime Video", "display_priority": 1}, {"logo_path": "/97yvRBw1GzX7fXprcF80er19ot.jpg", "provider_id": 337, "provider_name": "Disney Plus", "display_priority": 3}, {"logo_path": "/ewOptMVIYcOadMGGJz8DJueH2bH.jpg", "provider_id": 230, "provider_name": "Crave", "display_priority": 5}, {"logo_path": "/8aBqoNeGGr0oSA85iopgNZUOTOc.jpg", "provider_id": 2100, "provider_name": "Amazon Prime Video with Ads", "display_priority": 111}, {"logo_path": "/qcKfSyX4xkXESjHrkO8cZLRJkn6.jpg", "provider_id": 2604, "provider_name": "Crave Amazon Channel", "display_priority": 140}]}</t>
        </is>
      </c>
      <c r="W1728" s="46" t="inlineStr">
        <is>
          <t>120,000,000</t>
        </is>
      </c>
      <c r="X1728" s="35" t="n">
        <v>291805</v>
      </c>
      <c r="Y1728" s="35" t="inlineStr">
        <is>
          <t>[75656, 49527, 425274, 2109, 161, 59108, 640, 58233, 9600, 5854, 3172, 2779, 13685, 13027, 51497, 512195, 4169, 823625, 19618, 227159]</t>
        </is>
      </c>
      <c r="Z1728" s="35" t="inlineStr">
        <is>
          <t>34%</t>
        </is>
      </c>
      <c r="AA1728" s="35" t="inlineStr">
        <is>
          <t>6.4/10</t>
        </is>
      </c>
      <c r="AB1728" s="35" t="inlineStr">
        <is>
          <t>46/100</t>
        </is>
      </c>
      <c r="AC1728" s="35" t="inlineStr">
        <is>
          <t>https://www.youtube.com/embed/JzZh8kJJwe4</t>
        </is>
      </c>
      <c r="AD1728" s="98" t="inlineStr">
        <is>
          <t>US</t>
        </is>
      </c>
      <c r="AE1728" s="98" t="n">
        <v>1731215633548</v>
      </c>
    </row>
    <row r="1729" ht="14.25" customHeight="1" s="169">
      <c r="A1729" s="93" t="inlineStr">
        <is>
          <t>Blonde</t>
        </is>
      </c>
      <c r="B1729" s="94" t="n">
        <v>11</v>
      </c>
      <c r="C1729" s="131" t="n"/>
      <c r="D1729" s="132" t="n"/>
      <c r="E1729" s="95" t="inlineStr">
        <is>
          <t>Drama</t>
        </is>
      </c>
      <c r="F1729" s="117" t="inlineStr">
        <is>
          <t>BioPic</t>
        </is>
      </c>
      <c r="G1729" s="31" t="n"/>
      <c r="H1729" s="32" t="inlineStr">
        <is>
          <t>Netflix</t>
        </is>
      </c>
      <c r="I1729" s="96" t="inlineStr">
        <is>
          <t>Netflix</t>
        </is>
      </c>
      <c r="J1729" s="97" t="n">
        <v>2022</v>
      </c>
      <c r="K1729" s="35">
        <f>ROW(K1729)-1</f>
        <v/>
      </c>
      <c r="L1729" s="98" t="b">
        <v>0</v>
      </c>
      <c r="M1729" s="99" t="inlineStr">
        <is>
          <t>An absolutely miserable one note movie. This movie was made with no intended audience. For them to fictionalize Marilyn's life and only show the misery is a disservice to her legacy and torturous to the audience. The director wanted everyone to feel bad for Marilyn and also get across some strange, forced in, pro-life take. Ana de Armas is fantastic in the role, but not even she makes the movie worth watching. Alot of the writing seems like someone vaguely remembering something that happened and not telling a story. This has to be one of the worst movies ever made to be nominated for an Academy Award.</t>
        </is>
      </c>
      <c r="N1729" s="76" t="inlineStr">
        <is>
          <t>From her volatile childhood as Norma Jeane, through her rise to stardom and romantic entanglements, this reimagined fictional portrait of Hollywood legend Marilyn Monroe blurs the lines of fact and fiction to explore the widening split between her public and private selves.</t>
        </is>
      </c>
      <c r="O1729" s="105" t="inlineStr">
        <is>
          <t>https://image.tmdb.org/t/p/w500/mEeHqtnWOR44vLCutEFku2WK6ou.jpg</t>
        </is>
      </c>
      <c r="P1729" s="106" t="inlineStr">
        <is>
          <t>Ana de Armas, Adrien Brody, Bobby Cannavale, Sara Paxton, Lucy DeVito, Julianne Nicholson, Scoot McNairy, Xavier Samuel, Caspar Phillipson, Evan Williams, Rebecca Wisocky, Toby Huss, Catherine Dent, Haley Webb, Dan Butler, Tygh Runyan, David Warshofsky, Michael Masini, Chris Lemmon, Ned Bellamy, Sonny Valicenti, Tatum Shank, Andrew Thacher, Dominic Leeder, Skip Pipo, Ravil Isyanov, Tim Ransom, Rob Brownstein, Rob Nagle, Ethan Cohn, Mike Ostroski, Christopher Kriesa, Eric Matheny, Kiva Jump, Patrick Brennan, Ryan Vincent, Vanessa Lemonides, Michael Drayer, Claudia Smith, Mary-Pat Green, Ron West, Flynn Platt, Scott Wilder, Sal Landi, Seth Meriwether, Darrin M. Schlie, Julián Rebolledo, Allan Havey, Tereza Rizzardi, Lily Fisher, Spencer Taylor, Denna Thomsen, Parker Harris, Ryan Kanfer, Scott Hislop, Parker Blakely, Chris Moss, Cris Cangero, Brandon Beltran, Patrick Ellis, Luke Kamppila, Richard Biglia, Arne Gjelten, Russell Ridgeway, Jake Brandorff, Bryan Anthony, Jeremy Shouldis, Steve Bannos, Dieterich Gray, Mia McGovern Zaini, Garret Dillahunt, Eden Riegel, Judy Kain</t>
        </is>
      </c>
      <c r="Q1729" s="107" t="inlineStr">
        <is>
          <t>Andrew Dominik</t>
        </is>
      </c>
      <c r="R1729" s="41" t="inlineStr">
        <is>
          <t>[{"Source": "Internet Movie Database", "Value": "5.4/10"}, {"Source": "Rotten Tomatoes", "Value": "43%"}, {"Source": "Metacritic", "Value": "50/100"}]</t>
        </is>
      </c>
      <c r="S1729" s="108" t="inlineStr">
        <is>
          <t>0</t>
        </is>
      </c>
      <c r="T1729" s="109" t="inlineStr">
        <is>
          <t>NC-17</t>
        </is>
      </c>
      <c r="U1729" s="110" t="inlineStr">
        <is>
          <t>167</t>
        </is>
      </c>
      <c r="V1729" s="82" t="inlineStr">
        <is>
          <t>{"link": "https://www.themoviedb.org/movie/301502-blonde/watch?locale=CA", "flatrate": [{"logo_path": "/pbpMk2JmcoNnQwx5JGpXngfoWtp.jpg", "provider_id": 8, "provider_name": "Netflix", "display_priority": 0}, {"logo_path": "/dpR8r13zWDeUR0QkzWidrdMxa56.jpg", "provider_id": 1796, "provider_name": "Netflix Standard with Ads", "display_priority": 93}]}</t>
        </is>
      </c>
      <c r="W1729" s="46" t="inlineStr">
        <is>
          <t>22,000,000</t>
        </is>
      </c>
      <c r="X1729" s="35" t="n">
        <v>301502</v>
      </c>
      <c r="Y1729" s="35" t="inlineStr">
        <is>
          <t>[307946, 799546, 7090, 241, 641, 11171, 75861, 14832, 11929, 53151, 550, 10543, 884, 50032, 371462, 402, 519056, 336845, 812025, 33194]</t>
        </is>
      </c>
      <c r="Z1729" s="35" t="inlineStr">
        <is>
          <t>43%</t>
        </is>
      </c>
      <c r="AA1729" s="35" t="inlineStr">
        <is>
          <t>5.4/10</t>
        </is>
      </c>
      <c r="AB1729" s="35" t="inlineStr">
        <is>
          <t>50/100</t>
        </is>
      </c>
      <c r="AC1729" s="35" t="inlineStr">
        <is>
          <t>https://www.youtube.com/embed/aIsFywuZPoQ</t>
        </is>
      </c>
      <c r="AD1729" s="98" t="inlineStr">
        <is>
          <t>US</t>
        </is>
      </c>
      <c r="AE1729" s="98" t="n">
        <v>1731215633548</v>
      </c>
    </row>
    <row r="1730" ht="14.25" customHeight="1" s="169">
      <c r="A1730" s="93" t="inlineStr">
        <is>
          <t>Home Alone 3</t>
        </is>
      </c>
      <c r="B1730" s="94" t="n">
        <v>10</v>
      </c>
      <c r="C1730" s="131" t="inlineStr">
        <is>
          <t>Home Alone</t>
        </is>
      </c>
      <c r="D1730" s="132" t="n"/>
      <c r="E1730" s="95" t="inlineStr">
        <is>
          <t>Comedy</t>
        </is>
      </c>
      <c r="F1730" s="117" t="inlineStr">
        <is>
          <t>Family</t>
        </is>
      </c>
      <c r="G1730" s="31" t="inlineStr">
        <is>
          <t>Christmas</t>
        </is>
      </c>
      <c r="H1730" s="32" t="n"/>
      <c r="I1730" s="96" t="inlineStr">
        <is>
          <t>20th Century Studios</t>
        </is>
      </c>
      <c r="J1730" s="97" t="n">
        <v>1997</v>
      </c>
      <c r="K1730" s="35">
        <f>ROW(K1730)-1</f>
        <v/>
      </c>
      <c r="L1730" s="98" t="b">
        <v>0</v>
      </c>
      <c r="M1730" s="99" t="n"/>
      <c r="N1730" s="37" t="inlineStr">
        <is>
          <t>9-year-old Alex Pruitt is home alone with the chicken pox. Turns out, due to a mix-up among nefarious spies, Alex was given a toy car concealing a top-secret microchip. Now Alex must fend off the spies as they try to break into his house to get it back.</t>
        </is>
      </c>
      <c r="O1730" s="38" t="inlineStr">
        <is>
          <t>https://image.tmdb.org/t/p/w500/6uOadrCfle0n2LOOxHbgWEdnrm2.jpg</t>
        </is>
      </c>
      <c r="P1730" s="39" t="inlineStr">
        <is>
          <t>Alex D. Linz, Olek Krupa, Rya Kihlstedt, Lenny Von Dohlen, David Thornton, Haviland Morris, Kevin Kilner, Marian Seldes, Seth Smith, Scarlett Johansson, Christopher Curry, Baxter Harris, James Saito, Kevin Gudahl, Richard Hamilton, Freeman Coffey, Krista Lally, Neil Flynn, Tony Mockus Jr., Pat Healy, James Chisem, Darwin Harris, Adrianne Duncan, Sharon Sachs, Joseph Luis Caballero, Larry C. Tankson, Jennifer A. Daley, Darren T. Knaus, Nick Jantz, Andy-John, Caryn Cheever, Sarah Godshaw, Jerod Howard, Scott Prestin, Dominic Paolo Testa</t>
        </is>
      </c>
      <c r="Q1730" s="40" t="inlineStr">
        <is>
          <t>Raja Gosnell</t>
        </is>
      </c>
      <c r="R1730" s="41" t="inlineStr">
        <is>
          <t>[{"Source": "Internet Movie Database", "Value": "4.6/10"}, {"Source": "Rotten Tomatoes", "Value": "36%"}]</t>
        </is>
      </c>
      <c r="S1730" s="42" t="inlineStr">
        <is>
          <t>79,082,515</t>
        </is>
      </c>
      <c r="T1730" s="43" t="inlineStr">
        <is>
          <t>PG</t>
        </is>
      </c>
      <c r="U1730" s="44" t="inlineStr">
        <is>
          <t>102</t>
        </is>
      </c>
      <c r="V1730" s="45" t="inlineStr">
        <is>
          <t>{"link": "https://www.themoviedb.org/movie/9714-home-alone-3/watch?locale=CA", "flatrate": [{"logo_path": "/97yvRBw1GzX7fXprcF80er19ot.jpg", "provider_id": 337, "provider_name": "Disney Plus", "display_priority": 3}], "rent":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"buy":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t>
        </is>
      </c>
      <c r="W1730" s="46" t="inlineStr">
        <is>
          <t>32,000,000</t>
        </is>
      </c>
      <c r="X1730" s="35" t="n">
        <v>9714</v>
      </c>
      <c r="Y1730" s="35" t="inlineStr">
        <is>
          <t>[772, 771, 592834, 862, 927254, 520758, 845781, 11077, 295693, 12139, 1248226, 637157, 481084, 626393, 54540, 24115, 761548, 929340, 21147, 23172]</t>
        </is>
      </c>
      <c r="Z1730" s="35" t="inlineStr">
        <is>
          <t>36%</t>
        </is>
      </c>
      <c r="AA1730" s="35" t="inlineStr">
        <is>
          <t>4.6/10</t>
        </is>
      </c>
      <c r="AB1730" s="35" t="inlineStr">
        <is>
          <t>N/A</t>
        </is>
      </c>
      <c r="AC1730" s="35" t="inlineStr">
        <is>
          <t>https://www.youtube.com/embed/PP--dDh4axI</t>
        </is>
      </c>
      <c r="AD1730" s="98" t="inlineStr">
        <is>
          <t>US</t>
        </is>
      </c>
      <c r="AE1730" s="98" t="n">
        <v>1731215633548</v>
      </c>
    </row>
    <row r="1731" ht="14.25" customHeight="1" s="169">
      <c r="A1731" s="93" t="inlineStr">
        <is>
          <t>The Wicker Man</t>
        </is>
      </c>
      <c r="B1731" s="94" t="n">
        <v>10</v>
      </c>
      <c r="C1731" s="131" t="n"/>
      <c r="D1731" s="132" t="n"/>
      <c r="E1731" s="95" t="inlineStr">
        <is>
          <t>Horror</t>
        </is>
      </c>
      <c r="F1731" s="117" t="inlineStr">
        <is>
          <t>Mystery</t>
        </is>
      </c>
      <c r="G1731" s="31" t="n"/>
      <c r="H1731" s="32" t="n"/>
      <c r="I1731" s="96" t="inlineStr">
        <is>
          <t>Warner Bros.</t>
        </is>
      </c>
      <c r="J1731" s="97" t="n">
        <v>2006</v>
      </c>
      <c r="K1731" s="35">
        <f>ROW(K1731)-1</f>
        <v/>
      </c>
      <c r="L1731" s="98" t="b">
        <v>0</v>
      </c>
      <c r="M1731" s="99" t="n"/>
      <c r="N1731" s="37" t="inlineStr">
        <is>
          <t>A sheriff investigating the disappearance of a young girl from a small island discovers there's a larger mystery to solve among the island's secretive, neo-pagan community.</t>
        </is>
      </c>
      <c r="O1731" s="38" t="inlineStr">
        <is>
          <t>https://image.tmdb.org/t/p/w500/9G6TBckQUKdx3dnn55abUCmonRX.jpg</t>
        </is>
      </c>
      <c r="P1731" s="39" t="inlineStr">
        <is>
          <t>Nicolas Cage, Ellen Burstyn, Kate Beahan, Frances Conroy, Molly Parker, Leelee Sobieski, Diane Delano, Michael Wiseman, Erika-Shaye Gair, Christa Campbell, Emily Holmes, Zemphira Gosling, Matthew Walker, Mary Black, Christine Willes, Sophie Hough, David Purvis, Xantha Radley, Tania Saulnier, Anna Van Hooft, Moraea Bieber, Jayda Bieber, Talia Ranger, Kendall Cross, Simon Longmore, Andre Danyliu, Jacqueline Robbins, Joyce Robbins, Aaron Eckhart, James Franco, Jason Ritter, Monique Ganderton, George A. Murphy, Linley Subryan</t>
        </is>
      </c>
      <c r="Q1731" s="40" t="inlineStr">
        <is>
          <t>Neil LaBute</t>
        </is>
      </c>
      <c r="R1731" s="41" t="inlineStr">
        <is>
          <t>[{"Source": "Internet Movie Database", "Value": "3.8/10"}, {"Source": "Metacritic", "Value": "36/100"}]</t>
        </is>
      </c>
      <c r="S1731" s="42" t="inlineStr">
        <is>
          <t>38,805,380</t>
        </is>
      </c>
      <c r="T1731" s="43" t="inlineStr">
        <is>
          <t>PG-13</t>
        </is>
      </c>
      <c r="U1731" s="44" t="inlineStr">
        <is>
          <t>102</t>
        </is>
      </c>
      <c r="V1731" s="45" t="inlineStr">
        <is>
          <t>{"link": "https://www.themoviedb.org/movie/9708-the-wicker-man/watch?locale=CA", "rent":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"buy":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t>
        </is>
      </c>
      <c r="W1731" s="46" t="inlineStr">
        <is>
          <t>40,000,000</t>
        </is>
      </c>
      <c r="X1731" s="35" t="n">
        <v>9708</v>
      </c>
      <c r="Y1731" s="35" t="inlineStr">
        <is>
          <t>[740925, 16307, 294795, 419835, 11850, 675531, 43947, 539649, 840882, 532408, 713364, 782936, 24913, 555974, 814800, 578, 13252, 11954, 772973, 748230]</t>
        </is>
      </c>
      <c r="Z1731" s="35" t="inlineStr">
        <is>
          <t>N/A</t>
        </is>
      </c>
      <c r="AA1731" s="35" t="inlineStr">
        <is>
          <t>3.8/10</t>
        </is>
      </c>
      <c r="AB1731" s="35" t="inlineStr">
        <is>
          <t>36/100</t>
        </is>
      </c>
      <c r="AC1731" s="35" t="inlineStr">
        <is>
          <t>https://www.youtube.com/embed/r86OlE7rlFc</t>
        </is>
      </c>
      <c r="AD1731" s="98" t="inlineStr">
        <is>
          <t>US</t>
        </is>
      </c>
      <c r="AE1731" s="98" t="n">
        <v>1731215633548</v>
      </c>
    </row>
    <row r="1732" ht="14.25" customHeight="1" s="169">
      <c r="A1732" s="93" t="inlineStr">
        <is>
          <t>My Best Friend's Girl</t>
        </is>
      </c>
      <c r="B1732" s="94" t="n">
        <v>10</v>
      </c>
      <c r="C1732" s="131" t="n"/>
      <c r="D1732" s="132" t="n"/>
      <c r="E1732" s="95" t="inlineStr">
        <is>
          <t>RomCom</t>
        </is>
      </c>
      <c r="F1732" s="117" t="n"/>
      <c r="G1732" s="31" t="n"/>
      <c r="H1732" s="32" t="n"/>
      <c r="I1732" s="96" t="inlineStr">
        <is>
          <t>Lionsgate</t>
        </is>
      </c>
      <c r="J1732" s="97" t="n">
        <v>2008</v>
      </c>
      <c r="K1732" s="35">
        <f>ROW(K1732)-1</f>
        <v/>
      </c>
      <c r="L1732" s="98" t="b">
        <v>0</v>
      </c>
      <c r="M1732" s="99" t="n"/>
      <c r="N1732" s="37" t="inlineStr">
        <is>
          <t>Lovestruck Dustin is dating Alexis, his ideal girlfriend, but when she dumps him for coming on too strong, Dustin takes drastic measures to win her back. He asks his best friend Tank to take her on the worst rebound date imaginable - his side job - so that she will come running back to him, and Tank reluctantly agrees. However, Alexis is more than a match for Tank's shock tactics and he begins to really fall for her, leaving him torn between loyalty to Dustin and his growing attraction toward Alexis.</t>
        </is>
      </c>
      <c r="O1732" s="38" t="inlineStr">
        <is>
          <t>https://image.tmdb.org/t/p/w500/2PN16HJY0QoQrQDfbgopzwAUL0U.jpg</t>
        </is>
      </c>
      <c r="P1732" s="39" t="inlineStr">
        <is>
          <t>Dane Cook, Kate Hudson, Jason Biggs, Alec Baldwin, Lizzy Caplan, Diora Baird, Taran Killam, Riki Lindhome, Nate Torrence, Mini Anden, Hilary Pingle, Malcolm Barrett, Faye Grant, Amanda Brooks, Richard Snee, Alberto Bonilla, Sally Pressman, Kate Albrecht, Rakefet Abergel, Andrew Lewis Caldwell, Maureen Keiller, Tom Kemp, Tony V., Jacqui Holland, Andria Blackman, Georgia Lyman, Melina Lizette, Josh Alexander, Jenny Mollen, Eamon Brooks, Cyce Sadsad, Rob Rota, Edna Panaggio, Peggy McClellan, Brad Garrett, Susan Garfield</t>
        </is>
      </c>
      <c r="Q1732" s="40" t="inlineStr">
        <is>
          <t>Howard Deutch</t>
        </is>
      </c>
      <c r="R1732" s="41" t="inlineStr">
        <is>
          <t>[{"Source": "Internet Movie Database", "Value": "5.8/10"}, {"Source": "Rotten Tomatoes", "Value": "14%"}, {"Source": "Metacritic", "Value": "34/100"}]</t>
        </is>
      </c>
      <c r="S1732" s="42" t="inlineStr">
        <is>
          <t>41,624,687</t>
        </is>
      </c>
      <c r="T1732" s="43" t="inlineStr">
        <is>
          <t>R</t>
        </is>
      </c>
      <c r="U1732" s="44" t="inlineStr">
        <is>
          <t>101</t>
        </is>
      </c>
      <c r="V1732" s="45" t="inlineStr">
        <is>
          <t>{"link": "https://www.themoviedb.org/movie/13596-my-best-friend-s-girl/watch?locale=CA", "flatrate": [{"logo_path": "/o4OqlMLb3ZjhK7OwR4qvxiZKOXf.jpg", "provider_id": 2358, "provider_name": "Lionsgate+ Amazon Channels", "display_priority": 145}], "free": [{"logo_path": "/j7D006Uy3UWwZ6G0xH6BMgIWTzH.jpg", "provider_id": 212, "provider_name": "Hoopla", "display_priority": 8}, {"logo_path": "/vLZKlXUNDcZR7ilvfY9Wr9k80FZ.jpg", "provider_id": 538, "provider_name": "Plex", "display_priority": 81}], "rent":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"ads": [{"logo_path": "/zLYr7OPvpskMA4S79E3vlCi71iC.jpg", "provider_id": 73, "provider_name": "Tubi TV", "display_priority": 19}, {"logo_path": "/vLZKlXUNDcZR7ilvfY9Wr9k80FZ.jpg", "provider_id": 538, "provider_name": "Plex", "display_priority": 81}], "buy":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t>
        </is>
      </c>
      <c r="W1732" s="46" t="inlineStr">
        <is>
          <t>20,000,000</t>
        </is>
      </c>
      <c r="X1732" s="35" t="n">
        <v>13596</v>
      </c>
      <c r="Y1732" s="35" t="inlineStr">
        <is>
          <t>[225565, 9582, 222899, 582596, 252838, 10358, 680860, 277547, 13994, 803104, 50544, 288036, 9576, 1022690, 884605, 63492, 515248, 14675, 107811, 431093]</t>
        </is>
      </c>
      <c r="Z1732" s="35" t="inlineStr">
        <is>
          <t>14%</t>
        </is>
      </c>
      <c r="AA1732" s="35" t="inlineStr">
        <is>
          <t>5.8/10</t>
        </is>
      </c>
      <c r="AB1732" s="35" t="inlineStr">
        <is>
          <t>34/100</t>
        </is>
      </c>
      <c r="AC1732" s="35" t="inlineStr">
        <is>
          <t>https://www.youtube.com/embed/PsIt1K1C2c4</t>
        </is>
      </c>
      <c r="AD1732" s="98" t="inlineStr">
        <is>
          <t>US</t>
        </is>
      </c>
      <c r="AE1732" s="98" t="n">
        <v>1731215633548</v>
      </c>
    </row>
    <row r="1733" ht="14.25" customHeight="1" s="169">
      <c r="A1733" s="93" t="inlineStr">
        <is>
          <t>The Quest</t>
        </is>
      </c>
      <c r="B1733" s="94" t="n">
        <v>10</v>
      </c>
      <c r="C1733" s="131" t="n"/>
      <c r="D1733" s="132" t="n"/>
      <c r="E1733" s="95" t="inlineStr">
        <is>
          <t>Action</t>
        </is>
      </c>
      <c r="F1733" s="117" t="n"/>
      <c r="G1733" s="31" t="n"/>
      <c r="H1733" s="32" t="n"/>
      <c r="I1733" s="96" t="inlineStr">
        <is>
          <t>Universal Pictures</t>
        </is>
      </c>
      <c r="J1733" s="97" t="n">
        <v>1996</v>
      </c>
      <c r="K1733" s="35">
        <f>ROW(K1733)-1</f>
        <v/>
      </c>
      <c r="L1733" s="98" t="b">
        <v>0</v>
      </c>
      <c r="M1733" s="99" t="inlineStr">
        <is>
          <t>JCVD teams back up with one of the world's most notorious liars, Frank Dux, and they decide to make Bloodsport again, but this time significantly worse. Van-Damme just isn't a good director, the action sequences don't look good, and the story is scattered, despite largely being the exact same as Bloodsport. One thing JCVD does have as a director though is a very distinct style, and that is to stuff slow motion into every shot of the movie. This is probably 60 minutes of footage stretched into 90 with slow motion and repeated footage. Maybe Zack Snyder saw this movie and was inspired to make his whole career. I do appreciate that Van-Damme is willing to get beat up and almost lose fights. There is more tension in one of his battles than the typical Dwayne Johnson or Vin Diesel fight in the modern era. Unfortunately, that tension is lost when we cut to a bizarre angle and then hit the slow mo button.</t>
        </is>
      </c>
      <c r="N1733" s="37" t="inlineStr">
        <is>
          <t>Ghang-gheng, the ancient winner-take-all competition in which the deadliest fighters from around the world employ the most spectacular feats of martial arts skills ever displayed in order to win the prized Golden Dragon. But fighting prowess alone will not be enough for Chris to triumph over such daunting foes.</t>
        </is>
      </c>
      <c r="O1733" s="38" t="inlineStr">
        <is>
          <t>https://image.tmdb.org/t/p/w500/xMDo0ewl6XMZei44UNGMfho6eBq.jpg</t>
        </is>
      </c>
      <c r="P1733" s="39" t="inlineStr">
        <is>
          <t>Jean-Claude Van Damme, Roger Moore, James Remar, Jack McGee, Louis Mandylor, Ryan Cutrona, Ze'ev Revach, Janet Gunn, Aki Aleong, Abdel Qissi, Shane Meier, Peter Malota, Brick Bronsky, Nils Allen Stewart, Kris Van Damme, Alex Yip Choi-Nam, Wong Ming-Kin, Jen Sung, Habby Heske, Stefanos Miltsakakis, Ong Soo Han, Winston Ellis, Mike Lambert</t>
        </is>
      </c>
      <c r="Q1733" s="40" t="inlineStr">
        <is>
          <t>Jean-Claude Van Damme</t>
        </is>
      </c>
      <c r="R1733" s="41" t="inlineStr">
        <is>
          <t>[{"Source": "Internet Movie Database", "Value": "5.6/10"}, {"Source": "Rotten Tomatoes", "Value": "14%"}]</t>
        </is>
      </c>
      <c r="S1733" s="42" t="inlineStr">
        <is>
          <t>57,400,547</t>
        </is>
      </c>
      <c r="T1733" s="43" t="inlineStr">
        <is>
          <t>PG-13</t>
        </is>
      </c>
      <c r="U1733" s="44" t="inlineStr">
        <is>
          <t>95</t>
        </is>
      </c>
      <c r="V1733" s="45" t="inlineStr">
        <is>
          <t>{"link": "https://www.themoviedb.org/movie/9103-the-quest/watch?locale=CA", "buy":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"rent":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t>
        </is>
      </c>
      <c r="W1733" s="46" t="inlineStr">
        <is>
          <t>30,000,000</t>
        </is>
      </c>
      <c r="X1733" s="35" t="n">
        <v>9103</v>
      </c>
      <c r="Y1733" s="35" t="inlineStr">
        <is>
          <t>[11690, 592643, 448776, 436932, 11358, 1289601, 77987, 22164, 10222, 68895, 1034062, 841755, 1578, 23305, 20721, 608813, 2085, 15255, 10423, 327833]</t>
        </is>
      </c>
      <c r="Z1733" s="35" t="inlineStr">
        <is>
          <t>14%</t>
        </is>
      </c>
      <c r="AA1733" s="35" t="inlineStr">
        <is>
          <t>5.6/10</t>
        </is>
      </c>
      <c r="AB1733" s="35" t="inlineStr">
        <is>
          <t>N/A</t>
        </is>
      </c>
      <c r="AC1733" s="35" t="inlineStr">
        <is>
          <t>https://www.youtube.com/embed/EaCbSlAsQoE</t>
        </is>
      </c>
      <c r="AD1733" s="98" t="inlineStr">
        <is>
          <t>CA</t>
        </is>
      </c>
      <c r="AE1733" s="98" t="inlineStr">
        <is>
          <t>1745523480809</t>
        </is>
      </c>
    </row>
    <row r="1734" ht="14.25" customHeight="1" s="169">
      <c r="A1734" s="93" t="inlineStr">
        <is>
          <t>Hurricane Smith</t>
        </is>
      </c>
      <c r="B1734" s="94" t="n">
        <v>10</v>
      </c>
      <c r="C1734" s="131" t="n"/>
      <c r="D1734" s="132" t="n"/>
      <c r="E1734" s="95" t="inlineStr">
        <is>
          <t>Action</t>
        </is>
      </c>
      <c r="F1734" s="117" t="n"/>
      <c r="G1734" s="31" t="n"/>
      <c r="H1734" s="32" t="n"/>
      <c r="I1734" s="96" t="inlineStr">
        <is>
          <t>Warner Bros.</t>
        </is>
      </c>
      <c r="J1734" s="97" t="n">
        <v>1992</v>
      </c>
      <c r="K1734" s="35">
        <f>ROW(K1734)-1</f>
        <v/>
      </c>
      <c r="L1734" s="98" t="b">
        <v>0</v>
      </c>
      <c r="M1734" s="99" t="inlineStr">
        <is>
          <t>A very disappointing follow-up to "Action Jackson" for Carl Weathers. He has absolutely nothing to work with here. The directing is bad, the story is bad, the script and dialogue are bad, the rest of the actors are really bad. He himself isn't even allowed to shine very much because he isn't in the movie as much as I'd like, and when he is he isn't allowed to emote. His natural charisma and leading man energy leaks into the movie, and that is all that saves this from being amongst the worst ever made. It's almost not fair to compare this Australian made movie to Hollywood action movies, especially since this really has the feel of a TV movie or a long episode of CSI.</t>
        </is>
      </c>
      <c r="N1734" s="76" t="inlineStr">
        <is>
          <t>An oil-field worker from Texas journeys to Australia to look for his missing sister, and his search winds up getting him involved with a violent drug-smuggling gang.</t>
        </is>
      </c>
      <c r="O1734" s="105" t="inlineStr">
        <is>
          <t>https://image.tmdb.org/t/p/w500/76gimHOGwBlOEHGx85BZBq00rXk.jpg</t>
        </is>
      </c>
      <c r="P1734" s="106" t="inlineStr">
        <is>
          <t>Carl Weathers, Jürgen Prochnow, Tony Bonner, Cassandra Delaney, David Argue, John Ewart, Suzie MacKenzie, Johnny Raaen, Glenn Ruehland, Ric Anderson, Ian Williams</t>
        </is>
      </c>
      <c r="Q1734" s="107" t="inlineStr">
        <is>
          <t>Colin Budds</t>
        </is>
      </c>
      <c r="R1734" s="41" t="inlineStr">
        <is>
          <t>[{"Source": "Internet Movie Database", "Value": "4.3/10"}]</t>
        </is>
      </c>
      <c r="S1734" s="108" t="inlineStr">
        <is>
          <t>0</t>
        </is>
      </c>
      <c r="T1734" s="109" t="inlineStr">
        <is>
          <t>R</t>
        </is>
      </c>
      <c r="U1734" s="110" t="inlineStr">
        <is>
          <t>86</t>
        </is>
      </c>
      <c r="V1734" s="82" t="inlineStr">
        <is>
          <t>{"link": "https://www.themoviedb.org/movie/147741-hurricane-smith/watch?locale=CA", "buy": [{"logo_path": "/SPnB1qiCkYfirS2it3hZORwGVn.jpg", "provider_id": 2, "provider_name": "Apple TV Store", "display_priority": 6}, {"logo_path": "/qR6FKvnPBx2O37FDg8PNM7efwF3.jpg", "provider_id": 10, "provider_name": "Amazon Video", "display_priority": 56}], "rent": [{"logo_path": "/SPnB1qiCkYfirS2it3hZORwGVn.jpg", "provider_id": 2, "provider_name": "Apple TV Store", "display_priority": 6}, {"logo_path": "/qR6FKvnPBx2O37FDg8PNM7efwF3.jpg", "provider_id": 10, "provider_name": "Amazon Video", "display_priority": 56}], "free": [{"logo_path": "/j7D006Uy3UWwZ6G0xH6BMgIWTzH.jpg", "provider_id": 212, "provider_name": "Hoopla", "display_priority": 8}]}</t>
        </is>
      </c>
      <c r="W1734" s="111" t="inlineStr">
        <is>
          <t>0</t>
        </is>
      </c>
      <c r="X1734" s="35" t="n">
        <v>147741</v>
      </c>
      <c r="Y1734" s="35" t="inlineStr">
        <is>
          <t>[14937, 20762, 67748, 10596, 43051, 325173, 21990, 14172, 19384, 763025, 464733, 111, 13054, 79026, 8810, 45408, 256474, 9659, 436932, 10952]</t>
        </is>
      </c>
      <c r="Z1734" s="35" t="inlineStr">
        <is>
          <t>N/A</t>
        </is>
      </c>
      <c r="AA1734" s="35" t="inlineStr">
        <is>
          <t>4.3/10</t>
        </is>
      </c>
      <c r="AB1734" s="35" t="inlineStr">
        <is>
          <t>N/A</t>
        </is>
      </c>
      <c r="AC1734" s="35" t="inlineStr">
        <is>
          <t>https://www.youtube.com/embed/o8H0B8FCu_U</t>
        </is>
      </c>
      <c r="AD1734" s="98" t="inlineStr">
        <is>
          <t>AU</t>
        </is>
      </c>
      <c r="AE1734" s="98" t="n">
        <v>1731215633548</v>
      </c>
    </row>
    <row r="1735" ht="14.25" customHeight="1" s="169">
      <c r="A1735" s="93" t="inlineStr">
        <is>
          <t>Blended</t>
        </is>
      </c>
      <c r="B1735" s="94" t="n">
        <v>10</v>
      </c>
      <c r="C1735" s="131" t="inlineStr">
        <is>
          <t>Sandlerverse</t>
        </is>
      </c>
      <c r="D1735" s="132" t="n"/>
      <c r="E1735" s="95" t="inlineStr">
        <is>
          <t>RomCom</t>
        </is>
      </c>
      <c r="F1735" s="117" t="n"/>
      <c r="G1735" s="31" t="n"/>
      <c r="H1735" s="32" t="n"/>
      <c r="I1735" s="96" t="inlineStr">
        <is>
          <t>Warner Bros.</t>
        </is>
      </c>
      <c r="J1735" s="97" t="n">
        <v>2014</v>
      </c>
      <c r="K1735" s="35">
        <f>ROW(K1735)-1</f>
        <v/>
      </c>
      <c r="L1735" s="98" t="b">
        <v>0</v>
      </c>
      <c r="M1735" s="99" t="n"/>
      <c r="N1735" s="49" t="inlineStr">
        <is>
          <t>Recently divorced mom Lauren and widowed dad Jim let their friends push them into a blind date, which goes disastrously wrong. Unsurprisingly, neither wants to see the other ever again. However, fate intervenes when both Jim and Lauren, unbeknownst to each other, purchase one-half of the same vacation package at a South African resort for families, during spring break. They and their children are forced to share the same romantic suite and participate in a slew of family activities together.</t>
        </is>
      </c>
      <c r="O1735" s="50" t="inlineStr">
        <is>
          <t>https://image.tmdb.org/t/p/w500/o2YrH9jS7CAfWjETHFeL0tth79E.jpg</t>
        </is>
      </c>
      <c r="P1735" s="51" t="inlineStr">
        <is>
          <t>Adam Sandler, Drew Barrymore, Kevin Nealon, Terry Crews, Wendi McLendon-Covey, Bella Thorne, Joel McHale, Abdoulaye NGom, Jessica Lowe, Braxton Beckham, Emma Fuhrmann, Alyvia Alyn Lind, Kyle Red Silverstein, Zak Henri, Shaquille O'Neal, Dan Patrick, Jackie Sandler, Sunny Sandler, Sadie Sandler, Judith Sandler, Alexis Arquette, Katheryn Cain, Susan Yeagley, Aimee Ntuli, Mary Pat Gleason, Dale Steyn, Allen Covert, Tim Herlihy, Hugo McKerron, Jared Sandler, Chris April, Vivian Shabalala, Zenzozenkosi Dubazane, Albert Mhlongo, Arnold Ndloxu, Thokozani Duma, Goodwill Ngwane, Jabulani Dludla, Inos Phungula, Wellington Mncube, Josette Eales, Lauren Lapkus, Anna Colwell, Marissa Raisor, Ashley Pike, Casey Luckey, Jonathan Loughran, Chris Titone, Rob Moran, Michael Buscemi, Max Karz, Jackie Goldston, Joey Karz, Dylan Karz, Simon Sibonelo Vilakazi, Gregg Bright, Hannah Covert, Abigail Covert, Nikki Walker, Cullen Tonry, Zwelithin Mathebula, Ishmael Kakasa, Isaac Kakasa, Mikayla Park, J.D. Donaruma, Robert Harvey, Bill Romanowski, Kenny James, Chelsea Small, Bomber Hurley Smith, Ivan Menchell, Clare Sera, Sophia Abelita, Christine Horn, Dambuza Mdledle</t>
        </is>
      </c>
      <c r="Q1735" s="52" t="inlineStr">
        <is>
          <t>Frank Coraci</t>
        </is>
      </c>
      <c r="R1735" s="62" t="inlineStr">
        <is>
          <t>[{"Source": "Internet Movie Database", "Value": "6.5/10"}, {"Source": "Rotten Tomatoes", "Value": "16%"}, {"Source": "Metacritic", "Value": "31/100"}]</t>
        </is>
      </c>
      <c r="S1735" s="60" t="inlineStr">
        <is>
          <t>128,000,000</t>
        </is>
      </c>
      <c r="T1735" s="55" t="inlineStr">
        <is>
          <t>PG-13</t>
        </is>
      </c>
      <c r="U1735" s="56" t="inlineStr">
        <is>
          <t>117</t>
        </is>
      </c>
      <c r="V1735" s="57" t="inlineStr">
        <is>
          <t>{"link": "https://www.themoviedb.org/movie/232672-blended/watch?locale=CA", "rent":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{"logo_path": "/vLZKlXUNDcZR7ilvfY9Wr9k80FZ.jpg", "provider_id": 538, "provider_name": "Plex", "display_priority": 81}], "buy":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t>
        </is>
      </c>
      <c r="W1735" s="61" t="inlineStr">
        <is>
          <t>40,000,000</t>
        </is>
      </c>
      <c r="X1735" s="35" t="n">
        <v>232672</v>
      </c>
      <c r="Y1735" s="35" t="inlineStr">
        <is>
          <t>[1387866, 1257, 1377, 2611, 19307, 67660, 754053, 11153, 672852, 11648, 10760, 26177, 3981, 5951, 466282, 6877, 416494, 24816, 14848, 12530]</t>
        </is>
      </c>
      <c r="Z1735" s="35" t="inlineStr">
        <is>
          <t>16%</t>
        </is>
      </c>
      <c r="AA1735" s="35" t="inlineStr">
        <is>
          <t>6.5/10</t>
        </is>
      </c>
      <c r="AB1735" s="35" t="inlineStr">
        <is>
          <t>31/100</t>
        </is>
      </c>
      <c r="AC1735" s="35" t="inlineStr">
        <is>
          <t>https://www.youtube.com/embed/V6cKLTmDB-k</t>
        </is>
      </c>
      <c r="AD1735" s="98" t="inlineStr">
        <is>
          <t>US</t>
        </is>
      </c>
      <c r="AE1735" s="98" t="n">
        <v>1731215633548</v>
      </c>
    </row>
    <row r="1736" ht="14.25" customHeight="1" s="169">
      <c r="A1736" s="93" t="inlineStr">
        <is>
          <t>Me Time</t>
        </is>
      </c>
      <c r="B1736" s="94" t="n">
        <v>10</v>
      </c>
      <c r="C1736" s="131" t="n"/>
      <c r="D1736" s="132" t="n"/>
      <c r="E1736" s="95" t="inlineStr">
        <is>
          <t>Comedy</t>
        </is>
      </c>
      <c r="F1736" s="117" t="n"/>
      <c r="G1736" s="31" t="n"/>
      <c r="H1736" s="32" t="inlineStr">
        <is>
          <t>Netflix</t>
        </is>
      </c>
      <c r="I1736" s="96" t="inlineStr">
        <is>
          <t>Netflix</t>
        </is>
      </c>
      <c r="J1736" s="97" t="n">
        <v>2022</v>
      </c>
      <c r="K1736" s="35">
        <f>ROW(K1736)-1</f>
        <v/>
      </c>
      <c r="L1736" s="98" t="b">
        <v>0</v>
      </c>
      <c r="M1736" s="99" t="inlineStr">
        <is>
          <t>So boring and unfunny. Kevin Hart has made some good stuff and so has Mark Wahlberg, but the both seem to miss more often than they hit. I can't believe how much Netflix enjoys wasting money, there is no way this movie should have cost 80 million dollars. There are only a handful of jokes that induce laughs, and the rest is just waiting for the movie to end.</t>
        </is>
      </c>
      <c r="N1736" s="83" t="inlineStr">
        <is>
          <t>With his family away, a devoted stay-at-home dad enjoys his first me time in years by joining his hard-partying old friend on a wild birthday adventure.</t>
        </is>
      </c>
      <c r="O1736" s="84" t="inlineStr">
        <is>
          <t>https://image.tmdb.org/t/p/w500/bkjPoisqAavXUvtoirxTEcLLQyI.jpg</t>
        </is>
      </c>
      <c r="P1736" s="85" t="inlineStr">
        <is>
          <t>Kevin Hart, Mark Wahlberg, Regina Hall, Luis Gerardo Méndez, Jimmy O. Yang, Che Tafari, Amentii Sledge, Diane Delano, Kamilah Michelle Hatcher, Jai Carter, Kavya Thakrar, Andrew Santino, Michelle DeShon, Sharon Gardner, Kieran Roberts, Shyaam Karra, Connie Chen, Naomi Ekperigin, Drew Droege, Deborah S. Craig, Antione Grant, Manika Beverly, Oren Skoog, Alexis Rhee, Cathy Chang, Tani Hala, Koji Niiya, Octavio Solorio, Carlos Javier Rivera, Tahj Mowry, Prisca Kim, Carlo Rota, Melanie Minichino, Jameelah, Chau Long, Sydney Skidmore, Thomas Ochoa, John Amos, Anna Maria Horsford, Craig Hosking, Ben Schneider, Shira Gross, Ilia Isorelýs Paulino, Allison Bills, Seal, Jean-Philippe Kaya, Kayden Alexander Koshelev, James Chan, Morgan Grier, Mila Sussman, Charlene Hoover, Amanda Barlow, Michael Krause, Melinda Mages</t>
        </is>
      </c>
      <c r="Q1736" s="86" t="inlineStr">
        <is>
          <t>John Hamburg</t>
        </is>
      </c>
      <c r="R1736" s="62" t="inlineStr">
        <is>
          <t>[{"Source": "Internet Movie Database", "Value": "5.1/10"}, {"Source": "Rotten Tomatoes", "Value": "7%"}, {"Source": "Metacritic", "Value": "25/100"}]</t>
        </is>
      </c>
      <c r="S1736" s="125" t="inlineStr">
        <is>
          <t>0</t>
        </is>
      </c>
      <c r="T1736" s="102" t="inlineStr">
        <is>
          <t>R</t>
        </is>
      </c>
      <c r="U1736" s="103" t="inlineStr">
        <is>
          <t>105</t>
        </is>
      </c>
      <c r="V1736" s="89" t="inlineStr">
        <is>
          <t>{"link": "https://www.themoviedb.org/movie/862551-me-time/watch?locale=CA", "flatrate": [{"logo_path": "/pbpMk2JmcoNnQwx5JGpXngfoWtp.jpg", "provider_id": 8, "provider_name": "Netflix", "display_priority": 0}, {"logo_path": "/dpR8r13zWDeUR0QkzWidrdMxa56.jpg", "provider_id": 1796, "provider_name": "Netflix Standard with Ads", "display_priority": 93}]}</t>
        </is>
      </c>
      <c r="W1736" s="124" t="inlineStr">
        <is>
          <t>0</t>
        </is>
      </c>
      <c r="X1736" s="35" t="n">
        <v>862551</v>
      </c>
      <c r="Y1736" s="35" t="inlineStr">
        <is>
          <t>[987917, 17159, 1278360, 18597, 624932, 698783, 26685, 24701, 598133, 675267, 367735, 1417677, 876825, 879540, 146304, 1065890, 1227770, 999582, 16275, 520594]</t>
        </is>
      </c>
      <c r="Z1736" s="35" t="inlineStr">
        <is>
          <t>7%</t>
        </is>
      </c>
      <c r="AA1736" s="35" t="inlineStr">
        <is>
          <t>5.1/10</t>
        </is>
      </c>
      <c r="AB1736" s="35" t="inlineStr">
        <is>
          <t>25/100</t>
        </is>
      </c>
      <c r="AC1736" s="35" t="inlineStr">
        <is>
          <t>https://www.youtube.com/embed/Mmq_NVwLN_g</t>
        </is>
      </c>
      <c r="AD1736" s="98" t="inlineStr">
        <is>
          <t>US</t>
        </is>
      </c>
      <c r="AE1736" s="98" t="n">
        <v>1731215633548</v>
      </c>
    </row>
    <row r="1737" ht="14.25" customHeight="1" s="169">
      <c r="A1737" s="93" t="inlineStr">
        <is>
          <t>Bangkok Dangerous</t>
        </is>
      </c>
      <c r="B1737" s="94" t="n">
        <v>10</v>
      </c>
      <c r="C1737" s="131" t="n"/>
      <c r="D1737" s="132" t="n"/>
      <c r="E1737" s="95" t="inlineStr">
        <is>
          <t>Crime</t>
        </is>
      </c>
      <c r="F1737" s="117" t="n"/>
      <c r="G1737" s="31" t="n"/>
      <c r="H1737" s="32" t="n"/>
      <c r="I1737" s="96" t="inlineStr">
        <is>
          <t>Lionsgate</t>
        </is>
      </c>
      <c r="J1737" s="97" t="n">
        <v>2008</v>
      </c>
      <c r="K1737" s="35">
        <f>ROW(K1737)-1</f>
        <v/>
      </c>
      <c r="L1737" s="98" t="b">
        <v>0</v>
      </c>
      <c r="M1737" s="99" t="n"/>
      <c r="N1737" s="37" t="inlineStr">
        <is>
          <t>When carrying out a hit, assassin Joe always makes use of the knowledge of the local population. On arriving in Bangkok, Joe meets street kid Kong and he becomes his primary aide. But when Kong is nearly killed, he asks Joe to train him up in the deadly arts and unwittingly becomes a target of a band of killers.</t>
        </is>
      </c>
      <c r="O1737" s="38" t="inlineStr">
        <is>
          <t>https://image.tmdb.org/t/p/w500/8aCFc76jHYMA3zPw9Sgk2jTK3Xs.jpg</t>
        </is>
      </c>
      <c r="P1737" s="39" t="inlineStr">
        <is>
          <t>Nicolas Cage, Shahkrit Yamnarm, Charlie Yeung, Panward Hemmanee, Dom Haetrakul, Tuck Napaskorn, Steve Baldocchi, Chris Heebink, James With, Peter Shadrin, Arthajid Puengvicha, Andrew Pfeffer, Oliver Steele, Veerasak Boonchard, Jeremy Thana, Chris Lowenstein, Nirattisai Kaljareuk</t>
        </is>
      </c>
      <c r="Q1737" s="40" t="inlineStr">
        <is>
          <t>Oxide Pang Shun, Danny Pang</t>
        </is>
      </c>
      <c r="R1737" s="41" t="inlineStr">
        <is>
          <t>[{"Source": "Internet Movie Database", "Value": "5.3/10"}, {"Source": "Rotten Tomatoes", "Value": "9%"}, {"Source": "Metacritic", "Value": "24/100"}]</t>
        </is>
      </c>
      <c r="S1737" s="42" t="inlineStr">
        <is>
          <t>42,487,390</t>
        </is>
      </c>
      <c r="T1737" s="43" t="inlineStr">
        <is>
          <t>R</t>
        </is>
      </c>
      <c r="U1737" s="44" t="inlineStr">
        <is>
          <t>99</t>
        </is>
      </c>
      <c r="V1737" s="45" t="inlineStr">
        <is>
          <t>{"link": "https://www.themoviedb.org/movie/13184-bangkok-dangerous/watch?locale=CA", "free": [{"logo_path": "/ewOptMVIYcOadMGGJz8DJueH2bH.jpg", "provider_id": 230, "provider_name": "Crave", "display_priority": 5}, {"logo_path": "/vLZKlXUNDcZR7ilvfY9Wr9k80FZ.jpg", "provider_id": 538, "provider_name": "Plex", "display_priority": 81}], "flatrate": [{"logo_path": "/pvske1MyAoymrs5bguRfVqYiM9a.jpg", "provider_id": 119, "provider_name": "Amazon Prime Video", "display_priority": 1}, {"logo_path": "/8aBqoNeGGr0oSA85iopgNZUOTOc.jpg", "provider_id": 2100, "provider_name": "Amazon Prime Video with Ads", "display_priority": 111}], "buy":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"rent":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"ads": [{"logo_path": "/xoFyQOXR3qINRsdnCQyd7jGx8Wo.jpg", "provider_id": 326, "provider_name": "CTV", "display_priority": 43}, {"logo_path": "/vLZKlXUNDcZR7ilvfY9Wr9k80FZ.jpg", "provider_id": 538, "provider_name": "Plex", "display_priority": 81}]}</t>
        </is>
      </c>
      <c r="W1737" s="46" t="inlineStr">
        <is>
          <t>45,000,000</t>
        </is>
      </c>
      <c r="X1737" s="35" t="n">
        <v>13184</v>
      </c>
      <c r="Y1737" s="35" t="inlineStr">
        <is>
          <t>[68895, 77987, 327833, 186, 1217379, 449985, 10651, 241554, 20721, 808023, 62835, 11702, 249070, 146198, 11826, 14937, 21990, 1948, 843633, 256474]</t>
        </is>
      </c>
      <c r="Z1737" s="35" t="inlineStr">
        <is>
          <t>9%</t>
        </is>
      </c>
      <c r="AA1737" s="35" t="inlineStr">
        <is>
          <t>5.3/10</t>
        </is>
      </c>
      <c r="AB1737" s="35" t="inlineStr">
        <is>
          <t>24/100</t>
        </is>
      </c>
      <c r="AC1737" s="35" t="inlineStr">
        <is>
          <t>https://www.youtube.com/embed/e_b2QVAVRpc</t>
        </is>
      </c>
      <c r="AD1737" s="98" t="inlineStr">
        <is>
          <t>US</t>
        </is>
      </c>
      <c r="AE1737" s="98" t="n">
        <v>1731215633548</v>
      </c>
    </row>
    <row r="1738" ht="14.25" customHeight="1" s="169">
      <c r="A1738" s="93" t="inlineStr">
        <is>
          <t>The Mummy</t>
        </is>
      </c>
      <c r="B1738" s="94" t="n">
        <v>10</v>
      </c>
      <c r="C1738" s="131" t="inlineStr">
        <is>
          <t>Dark Universe</t>
        </is>
      </c>
      <c r="D1738" s="132" t="inlineStr">
        <is>
          <t>Mummy</t>
        </is>
      </c>
      <c r="E1738" s="95" t="inlineStr">
        <is>
          <t>Fantasy</t>
        </is>
      </c>
      <c r="F1738" s="117" t="inlineStr">
        <is>
          <t>Action</t>
        </is>
      </c>
      <c r="G1738" s="31" t="n"/>
      <c r="H1738" s="32" t="n"/>
      <c r="I1738" s="96" t="inlineStr">
        <is>
          <t>Universal Pictures</t>
        </is>
      </c>
      <c r="J1738" s="97" t="n">
        <v>2017</v>
      </c>
      <c r="K1738" s="35">
        <f>ROW(K1738)-1</f>
        <v/>
      </c>
      <c r="L1738" s="98" t="b">
        <v>0</v>
      </c>
      <c r="M1738" s="99" t="inlineStr">
        <is>
          <t>Not scary, exciting, funny or interesting. The movie doesn't know what it wants to be, it only knows that it wants to start a universe. The plot is so convoluted, it is incredibly hard to follow what is going on, and then halfway through we pause for a commercial for the future of the Dark Universe (RIP). The dialogue is awkward, none of the actors have chemistry and all deliver wooden performances, even Tom Cruise is without charisma. The only scary moments are jump scares, and those get old extremely quick.</t>
        </is>
      </c>
      <c r="N1738" s="37" t="inlineStr">
        <is>
          <t>Though safely entombed in a crypt deep beneath the unforgiving desert, an ancient queen whose destiny was unjustly taken from her is awakened in our current day, bringing with her malevolence grown over millennia, and terrors that defy human comprehension.</t>
        </is>
      </c>
      <c r="O1738" s="38" t="inlineStr">
        <is>
          <t>https://image.tmdb.org/t/p/w500/zxkY8byBnCsXodEYpK8tmwEGXBI.jpg</t>
        </is>
      </c>
      <c r="P1738" s="39" t="inlineStr">
        <is>
          <t>Tom Cruise, Annabelle Wallis, Sofia Boutella, Jake Johnson, Courtney B. Vance, Russell Crowe, Marwan Kenzari, Neil Maskell, Javier Botet, Andrew Brooke, Selva Rasalingam, Shanina Shaik, Dylan Smith, Hadrian Howard, Rez Kempton, Bella Ava Georgiou, David Burnett, Stephen Thompson, James Arama, Vera Chok, Sean Cameron Michael, Martin Bishop, Simon Atherton, Matthew Wilkas, Sohm Kapila, Erol Ismail, Parker Sawyers, Rhona Croker, Timothy Allsop, Grace Chilton, Hannah Ankrah, Dylan Kussman, Peter Lofsgard, Shane Zaza, Alice Hewkin, Daniel Tuite, Noof Ousellam, Maryam Grace, Sonya Cullingford, Fionn Cox-Davies, Neus Gil Cortes, Emily Thompson-Smith, Stéphane Deheselle, Madeleine Fairminer, Michèle Paleta Rhyner, Michael Haydon, Jason Matthewson, Kelly Burke, Chasty Ballesteros, Emma Louise Saunders, Alaa Safi</t>
        </is>
      </c>
      <c r="Q1738" s="40" t="inlineStr">
        <is>
          <t>Alex Kurtzman</t>
        </is>
      </c>
      <c r="R1738" s="41" t="inlineStr">
        <is>
          <t>[{"Source": "Internet Movie Database", "Value": "5.4/10"}, {"Source": "Rotten Tomatoes", "Value": "15%"}, {"Source": "Metacritic", "Value": "34/100"}]</t>
        </is>
      </c>
      <c r="S1738" s="42" t="inlineStr">
        <is>
          <t>409,231,607</t>
        </is>
      </c>
      <c r="T1738" s="43" t="inlineStr">
        <is>
          <t>PG-13</t>
        </is>
      </c>
      <c r="U1738" s="44" t="inlineStr">
        <is>
          <t>110</t>
        </is>
      </c>
      <c r="V1738" s="45" t="inlineStr">
        <is>
          <t>{"link": "https://www.themoviedb.org/movie/282035-the-mummy/watch?locale=CA", "buy":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"rent":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"flatrate": [{"logo_path": "/pvske1MyAoymrs5bguRfVqYiM9a.jpg", "provider_id": 119, "provider_name": "Amazon Prime Video", "display_priority": 1}, {"logo_path": "/8aBqoNeGGr0oSA85iopgNZUOTOc.jpg", "provider_id": 2100, "provider_name": "Amazon Prime Video with Ads", "display_priority": 111}]}</t>
        </is>
      </c>
      <c r="W1738" s="46" t="inlineStr">
        <is>
          <t>125,000,000</t>
        </is>
      </c>
      <c r="X1738" s="35" t="n">
        <v>282035</v>
      </c>
      <c r="Y1738" s="35" t="inlineStr">
        <is>
          <t>[18990, 15849, 564, 740903, 1058537, 24808, 53850, 15301, 24418, 24655, 422153, 32051, 3145, 9785, 993867, 1003579, 3079, 40387, 21935, 13597]</t>
        </is>
      </c>
      <c r="Z1738" s="35" t="inlineStr">
        <is>
          <t>15%</t>
        </is>
      </c>
      <c r="AA1738" s="35" t="inlineStr">
        <is>
          <t>5.4/10</t>
        </is>
      </c>
      <c r="AB1738" s="35" t="inlineStr">
        <is>
          <t>34/100</t>
        </is>
      </c>
      <c r="AC1738" s="35" t="inlineStr">
        <is>
          <t>https://www.youtube.com/embed/s4C1gnqdrew</t>
        </is>
      </c>
      <c r="AD1738" s="98" t="inlineStr">
        <is>
          <t>US</t>
        </is>
      </c>
      <c r="AE1738" s="98" t="n">
        <v>1731215633548</v>
      </c>
    </row>
    <row r="1739" ht="14.25" customHeight="1" s="169">
      <c r="A1739" s="93" t="inlineStr">
        <is>
          <t>My Super Ex-Girlfriend</t>
        </is>
      </c>
      <c r="B1739" s="94" t="n">
        <v>10</v>
      </c>
      <c r="C1739" s="131" t="n"/>
      <c r="D1739" s="132" t="n"/>
      <c r="E1739" s="95" t="inlineStr">
        <is>
          <t>RomCom</t>
        </is>
      </c>
      <c r="F1739" s="117" t="n"/>
      <c r="G1739" s="31" t="n"/>
      <c r="H1739" s="32" t="n"/>
      <c r="I1739" s="96" t="inlineStr">
        <is>
          <t>20th Century Studios</t>
        </is>
      </c>
      <c r="J1739" s="97" t="n">
        <v>2006</v>
      </c>
      <c r="K1739" s="35">
        <f>ROW(K1739)-1</f>
        <v/>
      </c>
      <c r="L1739" s="98" t="b">
        <v>0</v>
      </c>
      <c r="M1739" s="99" t="inlineStr">
        <is>
          <t>It was pretty hard to get through this movie. The premise is quite clever, a parody of the Superman and Lois Lane relationship dynamic, but they never do anything above the lowest brow of comedy with it. The music is so bad, typical of one of those awful goofball comedies. The dialogue is no good. The movie quite literally jumps the shark at one point, but by then I had already given up on it anyways. On the bright side, I laughed a handful of times, although most of them were from seeing Luke Wilson get slapped in the face. The costuming for the superheroes was absolutely terrible, it's not that hard to design a convincing superhero costume, but you would think it's impossible based on watching this.</t>
        </is>
      </c>
      <c r="N1739" s="37" t="inlineStr">
        <is>
          <t>When New York architect Matt Saunders dumps his new girlfriend Jenny Johnson—a smart, sexy, and reluctant superhero known as G-Girl—she uses her powers to make his life a living hell.</t>
        </is>
      </c>
      <c r="O1739" s="38" t="inlineStr">
        <is>
          <t>https://image.tmdb.org/t/p/w500/vs4jcY5NQA24zFGihY2EiqEA5hI.jpg</t>
        </is>
      </c>
      <c r="P1739" s="39" t="inlineStr">
        <is>
          <t>Uma Thurman, Luke Wilson, Anna Faris, Suzy Eddie Izzard, Rainn Wilson, Stelio Savante, Mike Iorio, Wanda Sykes, Margaret Anne Florence, Catherine Reitman, Tara Thompson, Angel Sing, Mark Consuelos, Kevin Townley, Eva Veronika, Lawrence Feeney, Lou Bonacki, Jeff Norris, Greg Northrop, Fallon Brooking, Richard Brevard, Ron Moreno, Peter Patrikios, Lillian Lynn, Traver Rains, Richie Rich, Emily Girvin, Abraham Sparrow, Clem Cheung, Clint Chin, Ben Wang, Tara DiGiore, Tiffany Haupt</t>
        </is>
      </c>
      <c r="Q1739" s="40" t="inlineStr">
        <is>
          <t>Ivan Reitman</t>
        </is>
      </c>
      <c r="R1739" s="41" t="inlineStr">
        <is>
          <t>[{"Source": "Internet Movie Database", "Value": "5.2/10"}, {"Source": "Rotten Tomatoes", "Value": "40%"}, {"Source": "Metacritic", "Value": "50/100"}]</t>
        </is>
      </c>
      <c r="S1739" s="42" t="inlineStr">
        <is>
          <t>61,108,981</t>
        </is>
      </c>
      <c r="T1739" s="43" t="inlineStr">
        <is>
          <t>PG-13</t>
        </is>
      </c>
      <c r="U1739" s="44" t="inlineStr">
        <is>
          <t>95</t>
        </is>
      </c>
      <c r="V1739" s="45" t="inlineStr">
        <is>
          <t>{"link": "https://www.themoviedb.org/movie/4474-my-super-ex-girlfriend/watch?locale=CA", "buy":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"flatrate": [{"logo_path": "/97yvRBw1GzX7fXprcF80er19ot.jpg", "provider_id": 337, "provider_name": "Disney Plus", "display_priority": 3}], "rent":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t>
        </is>
      </c>
      <c r="W1739" s="46" t="inlineStr">
        <is>
          <t>0</t>
        </is>
      </c>
      <c r="X1739" s="35" t="n">
        <v>4474</v>
      </c>
      <c r="Y1739" s="35" t="inlineStr">
        <is>
          <t>[449563, 1724, 537739, 305470, 464882, 791155, 11244, 17445, 76589, 28370, 269795, 618354, 19323, 408648, 2058, 323027, 320288, 13640, 1433842, 6068]</t>
        </is>
      </c>
      <c r="Z1739" s="35" t="inlineStr">
        <is>
          <t>40%</t>
        </is>
      </c>
      <c r="AA1739" s="35" t="inlineStr">
        <is>
          <t>5.2/10</t>
        </is>
      </c>
      <c r="AB1739" s="35" t="inlineStr">
        <is>
          <t>50/100</t>
        </is>
      </c>
      <c r="AC1739" s="35" t="inlineStr">
        <is>
          <t>https://www.youtube.com/embed/7FY2efhRS4U</t>
        </is>
      </c>
      <c r="AD1739" s="98" t="inlineStr">
        <is>
          <t>US</t>
        </is>
      </c>
      <c r="AE1739" s="98" t="inlineStr">
        <is>
          <t>1748278547553</t>
        </is>
      </c>
    </row>
    <row r="1740" ht="15.75" customHeight="1" s="169">
      <c r="A1740" s="93" t="inlineStr">
        <is>
          <t>The Out-Laws</t>
        </is>
      </c>
      <c r="B1740" s="94" t="n">
        <v>10</v>
      </c>
      <c r="C1740" s="131" t="inlineStr">
        <is>
          <t>Sandlerverse</t>
        </is>
      </c>
      <c r="D1740" s="132" t="n"/>
      <c r="E1740" s="95" t="inlineStr">
        <is>
          <t>Comedy</t>
        </is>
      </c>
      <c r="F1740" s="117" t="inlineStr">
        <is>
          <t>Action</t>
        </is>
      </c>
      <c r="G1740" s="31" t="n"/>
      <c r="H1740" s="32" t="inlineStr">
        <is>
          <t>Netflix</t>
        </is>
      </c>
      <c r="I1740" s="96" t="inlineStr">
        <is>
          <t>Netflix</t>
        </is>
      </c>
      <c r="J1740" s="97" t="n">
        <v>2023</v>
      </c>
      <c r="K1740" s="35">
        <f>ROW(K1740)-1</f>
        <v/>
      </c>
      <c r="L1740" s="98" t="b">
        <v>0</v>
      </c>
      <c r="M1740" s="99" t="inlineStr">
        <is>
          <t>Has all of the makings of the bad Sandler movies of the old days. Spots for all of his friends, an annoying main character, an unbelievable relationship, and meh action sequences. It seems like these days, Sandler doesn't take the roles in these bad movies, he instead hands them out to his friends like "The Wrong Missy" or "Home Team". Nina Dobrev and Adam Devine have no chemistry in this movie, and I blame that entirely on Devine. He is so painfully unfunny with everything he tries to do in this movie. When he and Lupkus are on screen for those brief moments together, it feels torturous. Pierce Brosnan and Ellen Barkin can't save this movie from being the garbage that it is. There are a couple of funny lines, and the action doesn't look *that* bad, so that redeems it from being bottom of the bottom. No more Adam DeVine led movies, please.</t>
        </is>
      </c>
      <c r="N1740" s="49" t="inlineStr">
        <is>
          <t>A straight-laced bank manager is about to marry the love of his life. When his bank is held up by infamous Ghost Bandits during his wedding week, he believes his future in-laws who just arrived in town, are the infamous Out-Laws.</t>
        </is>
      </c>
      <c r="O1740" s="50" t="inlineStr">
        <is>
          <t>https://image.tmdb.org/t/p/w500/5dliMQ2ODbGNoq0hlefdnuXQxMw.jpg</t>
        </is>
      </c>
      <c r="P1740" s="51" t="inlineStr">
        <is>
          <t>Adam Devine, Nina Dobrev, Pierce Brosnan, Ellen Barkin, Julie Hagerty, Richard Kind, Michael Rooker, Poorna Jagannathan, Lil Rel Howery, Blake Anderson, Laci Mosley, Lauren Lapkus, Dean Winters, Daniel Andrew Jablons, Sunny Sandler, Peggy Walton-Walker, Mo Gallini, Jackie Sandler, Betsy Sodaro, Cale Schultz, Paul Eliopoulos, Setaleki Manu, Tywayne Wheatt, Jackson Beals, Derek Russo, Otis Winston, Rebecca Covert, Reyn Doi, Josh Bolla, Lynne Ashe, Haley Leary, John Wesley Randall, Jemmi, Gigi Bermingham, John Winscher, Montrel Miller, Anthony Belevtsov, Zele Avradopoulos, Orelon Sidney, Tyieshia Rhodes, Jordan Foster, Brendin Brown</t>
        </is>
      </c>
      <c r="Q1740" s="52" t="inlineStr">
        <is>
          <t>Tyler Spindel</t>
        </is>
      </c>
      <c r="R1740" s="59" t="inlineStr">
        <is>
          <t>[{"Source": "Internet Movie Database", "Value": "5.4/10"}, {"Source": "Rotten Tomatoes", "Value": "21%"}, {"Source": "Metacritic", "Value": "36/100"}]</t>
        </is>
      </c>
      <c r="S1740" s="54" t="inlineStr">
        <is>
          <t>0</t>
        </is>
      </c>
      <c r="T1740" s="55" t="inlineStr">
        <is>
          <t>R</t>
        </is>
      </c>
      <c r="U1740" s="56" t="inlineStr">
        <is>
          <t>95</t>
        </is>
      </c>
      <c r="V1740" s="57" t="inlineStr">
        <is>
          <t>{"link": "https://www.themoviedb.org/movie/921636-the-out-laws/watch?locale=CA", "flatrate": [{"logo_path": "/pbpMk2JmcoNnQwx5JGpXngfoWtp.jpg", "provider_id": 8, "provider_name": "Netflix", "display_priority": 0}, {"logo_path": "/dpR8r13zWDeUR0QkzWidrdMxa56.jpg", "provider_id": 1796, "provider_name": "Netflix Standard with Ads", "display_priority": 93}]}</t>
        </is>
      </c>
      <c r="W1740" s="58" t="inlineStr">
        <is>
          <t>0</t>
        </is>
      </c>
      <c r="X1740" s="35" t="n">
        <v>921636</v>
      </c>
      <c r="Y1740" s="35" t="inlineStr">
        <is>
          <t>[2084, 553604, 23101, 62046, 14864, 1116490, 1337562, 6476, 136400, 5916, 359412, 619278, 1216571, 32081, 993, 190469, 339403, 1181540, 14638, 1149167]</t>
        </is>
      </c>
      <c r="Z1740" s="35" t="inlineStr">
        <is>
          <t>21%</t>
        </is>
      </c>
      <c r="AA1740" s="35" t="inlineStr">
        <is>
          <t>5.4/10</t>
        </is>
      </c>
      <c r="AB1740" s="35" t="inlineStr">
        <is>
          <t>36/100</t>
        </is>
      </c>
      <c r="AC1740" s="35" t="inlineStr">
        <is>
          <t>https://www.youtube.com/embed/R8xepj9wpi4</t>
        </is>
      </c>
      <c r="AD1740" s="98" t="inlineStr">
        <is>
          <t>US</t>
        </is>
      </c>
      <c r="AE1740" s="98" t="n">
        <v>1731215633548</v>
      </c>
    </row>
    <row r="1741" ht="14.25" customHeight="1" s="169">
      <c r="A1741" s="93" t="inlineStr">
        <is>
          <t>Year One</t>
        </is>
      </c>
      <c r="B1741" s="94" t="n">
        <v>10</v>
      </c>
      <c r="C1741" s="131" t="n"/>
      <c r="D1741" s="132" t="n"/>
      <c r="E1741" s="95" t="inlineStr">
        <is>
          <t>Comedy</t>
        </is>
      </c>
      <c r="F1741" s="117" t="n"/>
      <c r="G1741" s="31" t="n"/>
      <c r="H1741" s="32" t="n"/>
      <c r="I1741" s="96" t="inlineStr">
        <is>
          <t>Columbia Pictures</t>
        </is>
      </c>
      <c r="J1741" s="97" t="n">
        <v>2009</v>
      </c>
      <c r="K1741" s="35">
        <f>ROW(K1741)-1</f>
        <v/>
      </c>
      <c r="L1741" s="98" t="b">
        <v>0</v>
      </c>
      <c r="M1741" s="99" t="inlineStr">
        <is>
          <t>Brutally unfunny comedy. Stuffed with low brow piss, fart and shit jokes, to go along with the semi-regular homophobic jokes. Cheap looking sets and costumes, and some truly awful special effects. What a waste of so many funny people's time.</t>
        </is>
      </c>
      <c r="N1741" s="49" t="inlineStr">
        <is>
          <t>When a couple of lazy hunter-gatherers are banished from their primitive village, they set off on an epic journey through the ancient world.</t>
        </is>
      </c>
      <c r="O1741" s="50" t="inlineStr">
        <is>
          <t>https://image.tmdb.org/t/p/w500/qF573jdJYwtCbXVXPDn4xu8nW2a.jpg</t>
        </is>
      </c>
      <c r="P1741" s="51" t="inlineStr">
        <is>
          <t>Jack Black, Michael Cera, Oliver Platt, David Cross, Christopher Mintz-Plasse, Vinnie Jones, Hank Azaria, Juno Temple, Olivia Wilde, June Diane Raphael, Xander Berkeley, Gia Carides, Horatio Sanz, David Pasquesi, Matthew Willig, Harold Ramis, Rhoda Griffis, Gabriel Sunday, Eden Riegel, Kyle Gass, Bill Hader, Marshall Manesh, Rion Hunter, Gene Stupnitsky, Lee Eisenberg, Eric Gipson, Lacie Manshack, Matt Besser, Drue Franklin, Weston Hollenshead, Paul Scheer, Joaquin Townsend, Bryan Massey, Keet Davis, Tim Hilton, Ashley Nicole Caldwell, Mark Cotone, Jack Walker, Jamal Sims, Paul Benshoof, Kelly Connolly, Leslie Geldbach, Katherine Miller, Michael Morris, Sarah Christine Smith, Paul Rudd</t>
        </is>
      </c>
      <c r="Q1741" s="52" t="inlineStr">
        <is>
          <t>Harold Ramis</t>
        </is>
      </c>
      <c r="R1741" s="59" t="inlineStr">
        <is>
          <t>[{"Source": "Internet Movie Database", "Value": "5.0/10"}, {"Source": "Rotten Tomatoes", "Value": "14%"}, {"Source": "Metacritic", "Value": "34/100"}]</t>
        </is>
      </c>
      <c r="S1741" s="60" t="inlineStr">
        <is>
          <t>62,357,900</t>
        </is>
      </c>
      <c r="T1741" s="55" t="inlineStr">
        <is>
          <t>PG-13</t>
        </is>
      </c>
      <c r="U1741" s="56" t="inlineStr">
        <is>
          <t>97</t>
        </is>
      </c>
      <c r="V1741" s="57" t="inlineStr">
        <is>
          <t>{"link": "https://www.themoviedb.org/movie/17610-year-one/watch?locale=CA", "rent":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"ads": [{"logo_path": "/zLYr7OPvpskMA4S79E3vlCi71iC.jpg", "provider_id": 73, "provider_name": "Tubi TV", "display_priority": 19}], "buy":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t>
        </is>
      </c>
      <c r="W1741" s="61" t="inlineStr">
        <is>
          <t>60,000,000</t>
        </is>
      </c>
      <c r="X1741" s="35" t="n">
        <v>17610</v>
      </c>
      <c r="Y1741" s="35" t="inlineStr">
        <is>
          <t>[208134, 4923, 225738, 507244, 631939, 828898, 831405, 1832, 13063, 703771, 13612, 7512, 293660, 16068, 2179, 522016, 1084577, 9387, 496704, 521647]</t>
        </is>
      </c>
      <c r="Z1741" s="35" t="inlineStr">
        <is>
          <t>14%</t>
        </is>
      </c>
      <c r="AA1741" s="35" t="inlineStr">
        <is>
          <t>5.0/10</t>
        </is>
      </c>
      <c r="AB1741" s="35" t="inlineStr">
        <is>
          <t>34/100</t>
        </is>
      </c>
      <c r="AC1741" s="35" t="inlineStr">
        <is>
          <t>https://www.youtube.com/embed/4H_Eepvg3aU</t>
        </is>
      </c>
      <c r="AD1741" s="98" t="inlineStr">
        <is>
          <t>US</t>
        </is>
      </c>
      <c r="AE1741" s="98" t="n">
        <v>1731215633548</v>
      </c>
    </row>
    <row r="1742" ht="14.25" customHeight="1" s="169">
      <c r="A1742" s="93" t="inlineStr">
        <is>
          <t>That’s My Boy</t>
        </is>
      </c>
      <c r="B1742" s="94" t="n">
        <v>10</v>
      </c>
      <c r="C1742" s="131" t="inlineStr">
        <is>
          <t>Sandlerverse</t>
        </is>
      </c>
      <c r="D1742" s="132" t="n"/>
      <c r="E1742" s="95" t="inlineStr">
        <is>
          <t>Comedy</t>
        </is>
      </c>
      <c r="F1742" s="117" t="n"/>
      <c r="G1742" s="31" t="n"/>
      <c r="H1742" s="32" t="n"/>
      <c r="I1742" s="96" t="inlineStr">
        <is>
          <t>Columbia Pictures</t>
        </is>
      </c>
      <c r="J1742" s="97" t="n">
        <v>2012</v>
      </c>
      <c r="K1742" s="35">
        <f>ROW(K1742)-1</f>
        <v/>
      </c>
      <c r="L1742" s="98" t="b">
        <v>0</v>
      </c>
      <c r="M1742" s="99" t="n"/>
      <c r="N1742" s="83" t="inlineStr">
        <is>
          <t>While in his teens, Donny fathered a son, Todd, and raised him as a single parent up until Todd's 18th birthday. Now, after not seeing each other for years, Todd's world comes crashing down when Donny resurfaces just before Todd's wedding.</t>
        </is>
      </c>
      <c r="O1742" s="84" t="inlineStr">
        <is>
          <t>https://image.tmdb.org/t/p/w500/oVCsANNQyw1AjRhQ9edFBM8HVCq.jpg</t>
        </is>
      </c>
      <c r="P1742" s="85" t="inlineStr">
        <is>
          <t>Adam Sandler, Andy Samberg, Leighton Meester, Vanilla Ice, Tony Orlando, Will Forte, Milo Ventimiglia, Susan Sarandon, James Caan, Blake Clark, Nick Swardson, Eva Amurri, Meagen Fay, Ana Gasteyer, Rachel Dratch, Peggy Stewart, Luenell, Ciara, Justin Weaver, Todd Bridges, Dan Patrick, Rex Ryan, Dana Goodman, Julia Lea Wolov, Rebecca Marshall, Abigail Klein, Carrie Wiita, Jackie Sandler, Erin Andrews, Sam Kaufman, Danny Mendelson, Colin Quinn, Peter Dante, Rao Rampilla, Patty Ross, Chris Titone, J.D. Donaruma, Alan Thicke, Ian Ziering, Mike Sandler, Sadie Sandler, Sunny Sandler, Abdoulaye NGom, Baron Davis, Amber Paul, Brad Grunberg, Dennis Dugan, Allen Zwolle, Nancy Yee, Koji Kataoka, Jason Venezia, Kristen Valinch, Sheriden Thomas, Claude Tondreau, Michael J. Cammilleri, Scott T. Beardsley, Christian E. Boeger, Sue Lee, Robert Harvey, Paul Pabst, Todd J. Fritz, Patrick S. O'Connor, Andrew J. Perloff, Rich Eisen, Darra Boyd, John Franchi, Colleen Kelly</t>
        </is>
      </c>
      <c r="Q1742" s="86" t="inlineStr">
        <is>
          <t>Sean Anders</t>
        </is>
      </c>
      <c r="R1742" s="62" t="inlineStr">
        <is>
          <t>[{"Source": "Internet Movie Database", "Value": "5.6/10"}, {"Source": "Metacritic", "Value": "31/100"}]</t>
        </is>
      </c>
      <c r="S1742" s="101" t="inlineStr">
        <is>
          <t>57,719,093</t>
        </is>
      </c>
      <c r="T1742" s="102" t="inlineStr">
        <is>
          <t>R</t>
        </is>
      </c>
      <c r="U1742" s="103" t="inlineStr">
        <is>
          <t>116</t>
        </is>
      </c>
      <c r="V1742" s="89" t="inlineStr">
        <is>
          <t>{"link": "https://www.themoviedb.org/movie/87428-that-s-my-boy/watch?locale=CA", "buy":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"rent":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t>
        </is>
      </c>
      <c r="W1742" s="61" t="inlineStr">
        <is>
          <t>70,000,000</t>
        </is>
      </c>
      <c r="X1742" s="35" t="n">
        <v>87428</v>
      </c>
      <c r="Y1742" s="35" t="inlineStr">
        <is>
          <t>[801335, 14267, 376659, 378, 257091, 14923, 14269, 9932, 9809, 89492, 11592, 8216, 13161, 11896, 1621, 308024, 648579, 10246, 291870, 323676]</t>
        </is>
      </c>
      <c r="Z1742" s="35" t="inlineStr">
        <is>
          <t>N/A</t>
        </is>
      </c>
      <c r="AA1742" s="35" t="inlineStr">
        <is>
          <t>5.6/10</t>
        </is>
      </c>
      <c r="AB1742" s="35" t="inlineStr">
        <is>
          <t>31/100</t>
        </is>
      </c>
      <c r="AC1742" s="35" t="inlineStr">
        <is>
          <t>https://www.youtube.com/embed/MAT1SmITnNE</t>
        </is>
      </c>
      <c r="AD1742" s="98" t="inlineStr">
        <is>
          <t>US</t>
        </is>
      </c>
      <c r="AE1742" s="98" t="n">
        <v>1731215633548</v>
      </c>
    </row>
    <row r="1743" ht="14.25" customHeight="1" s="169">
      <c r="A1743" s="93" t="inlineStr">
        <is>
          <t>Friday the 13th Part VIII: Jason Takes Manhattan</t>
        </is>
      </c>
      <c r="B1743" s="94" t="n">
        <v>10</v>
      </c>
      <c r="C1743" s="131" t="inlineStr">
        <is>
          <t>Freddy vs. Jason</t>
        </is>
      </c>
      <c r="D1743" s="132" t="inlineStr">
        <is>
          <t>Friday the 13th</t>
        </is>
      </c>
      <c r="E1743" s="95" t="inlineStr">
        <is>
          <t>Horror</t>
        </is>
      </c>
      <c r="F1743" s="117" t="inlineStr">
        <is>
          <t>Slasher</t>
        </is>
      </c>
      <c r="G1743" s="31" t="n"/>
      <c r="H1743" s="32" t="n"/>
      <c r="I1743" s="96" t="inlineStr">
        <is>
          <t>Paramount Pictures</t>
        </is>
      </c>
      <c r="J1743" s="97" t="n">
        <v>1989</v>
      </c>
      <c r="K1743" s="35">
        <f>ROW(K1743)-1</f>
        <v/>
      </c>
      <c r="L1743" s="98" t="b">
        <v>0</v>
      </c>
      <c r="M1743" s="99" t="inlineStr">
        <is>
          <t>There goes the slight amount of good will that the previous two instalments had begun to accrue. This is boring, goes on way too long, and occurs mostly on a boat, completely nullifying the potential intrigue of the title. Even when they get to quote unquote New York, they clearly filmed in alleys in Vancouver, providing none of the scale of a New York movie. Jason should've attacked times square. Panic in the streets. Instead we get Jason lumbering around the tiny hallways of a boat, picking off random characters that have nothing interesting about them.</t>
        </is>
      </c>
      <c r="N1743" s="49" t="inlineStr">
        <is>
          <t>Jason ships out aboard a teen-filled "love boat" bound for New York, which he soon transforms into the ultimate voyage of the damned.</t>
        </is>
      </c>
      <c r="O1743" s="50" t="inlineStr">
        <is>
          <t>https://image.tmdb.org/t/p/w500/6ezOsZ9UzqGnbDokaatxdOWP6e9.jpg</t>
        </is>
      </c>
      <c r="P1743" s="51" t="inlineStr">
        <is>
          <t>Jensen Daggett, Sharlene Martin, Scott Reeves, Tiffany Paulsen, Alex Diakun, Amber Pawlick, Kane Hodder, Kelly Hu, Todd Caldecott, Peter Mark Richman, Barbara Bingham, Warren Munson, Fred Henderson, Saffron Henderson, Martin Cummins, David Longworth, Vince Cupone, Tim Mirkovich, Gordon Currie, Sam Sarkar, Roger Barnes, Michael Benyaer, Peggy Hedden, Vincent Craig Dupree, David Jacox, Jasper Cole, Ken Kirzinger</t>
        </is>
      </c>
      <c r="Q1743" s="52" t="inlineStr">
        <is>
          <t>Rob Hedden</t>
        </is>
      </c>
      <c r="R1743" s="116" t="inlineStr">
        <is>
          <t>[{"Source": "Internet Movie Database", "Value": "4.5/10"}, {"Source": "Rotten Tomatoes", "Value": "11%"}, {"Source": "Metacritic", "Value": "14/100"}]</t>
        </is>
      </c>
      <c r="S1743" s="54" t="inlineStr">
        <is>
          <t>14,343,976</t>
        </is>
      </c>
      <c r="T1743" s="55" t="inlineStr">
        <is>
          <t>R</t>
        </is>
      </c>
      <c r="U1743" s="56" t="inlineStr">
        <is>
          <t>100</t>
        </is>
      </c>
      <c r="V1743" s="57" t="inlineStr">
        <is>
          <t>{"link": "https://www.themoviedb.org/movie/10283-friday-the-13th-part-viii-jason-takes-manhattan/watch?locale=CA", "rent":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{"logo_path": "/vLZKlXUNDcZR7ilvfY9Wr9k80FZ.jpg", "provider_id": 538, "provider_name": "Plex", "display_priority": 81}], "buy":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t>
        </is>
      </c>
      <c r="W1743" s="58" t="inlineStr">
        <is>
          <t>5,000,000</t>
        </is>
      </c>
      <c r="X1743" s="35" t="n">
        <v>10283</v>
      </c>
      <c r="Y1743" s="35" t="inlineStr">
        <is>
          <t>[10225, 9730, 6466, 9728, 442249, 44247, 616820, 934433, 53459, 9725, 1058710, 4488, 2662, 543917, 238636, 424139, 10131, 10725, 11357, 1241674]</t>
        </is>
      </c>
      <c r="Z1743" s="35" t="inlineStr">
        <is>
          <t>11%</t>
        </is>
      </c>
      <c r="AA1743" s="35" t="inlineStr">
        <is>
          <t>4.5/10</t>
        </is>
      </c>
      <c r="AB1743" s="35" t="inlineStr">
        <is>
          <t>14/100</t>
        </is>
      </c>
      <c r="AC1743" s="35" t="inlineStr">
        <is>
          <t>https://www.youtube.com/embed/PkC417SQKao</t>
        </is>
      </c>
      <c r="AD1743" s="98" t="inlineStr">
        <is>
          <t>US</t>
        </is>
      </c>
      <c r="AE1743" s="98" t="inlineStr">
        <is>
          <t>1779317626476</t>
        </is>
      </c>
    </row>
    <row r="1744" ht="14.25" customHeight="1" s="169">
      <c r="A1744" s="93" t="inlineStr">
        <is>
          <t>Beautiful Disaster</t>
        </is>
      </c>
      <c r="B1744" s="94" t="n">
        <v>10</v>
      </c>
      <c r="C1744" s="131" t="inlineStr">
        <is>
          <t>Beautiful Disaster</t>
        </is>
      </c>
      <c r="D1744" s="132" t="n"/>
      <c r="E1744" s="95" t="inlineStr">
        <is>
          <t>RomCom</t>
        </is>
      </c>
      <c r="F1744" s="117" t="n"/>
      <c r="G1744" s="31" t="n"/>
      <c r="H1744" s="32" t="inlineStr">
        <is>
          <t>Amazon Prime</t>
        </is>
      </c>
      <c r="I1744" s="96" t="inlineStr">
        <is>
          <t>Vertical Entertainment</t>
        </is>
      </c>
      <c r="J1744" s="97" t="n">
        <v>2023</v>
      </c>
      <c r="K1744" s="35">
        <f>ROW(K1744)-1</f>
        <v/>
      </c>
      <c r="L1744" s="98" t="b">
        <v>0</v>
      </c>
      <c r="M1744" s="99" t="inlineStr">
        <is>
          <t>Horrible writing, shoddy directing, poorly executed action and bad acting make this a real shit casserole. The book this is based off of must be terrible. The plot is practically nonexistent, so the writer decided to stuff one in to the third act out of nowhere.</t>
        </is>
      </c>
      <c r="N1744" s="49" t="inlineStr">
        <is>
          <t>College freshman Abby tries to distance herself from her dark past while resisting her attraction to bad boy Travis.</t>
        </is>
      </c>
      <c r="O1744" s="50" t="inlineStr">
        <is>
          <t>https://image.tmdb.org/t/p/w500/bwdLflvCcOCRPqb1x13KPuYIzVx.jpg</t>
        </is>
      </c>
      <c r="P1744" s="51" t="inlineStr">
        <is>
          <t>Dylan Sprouse, Virginia Gardner, Austin North, Libe Barer, Rob Estes, Brian Austin Green, Autumn Reeser, Samuel Larsen, Manal El-Feitury, Jack Hesketh, Micky Dartford, Neil Bishop, Trevor Van Uden, Declan Michael Laird, Michael Cudlitz, Dessy Slavova, Akshay Kumar, Tihomir Vinchev, Owen Davis, Euan Macnaughton, Leart Dokle, Marko Novkov, Luboslav Velev, Dimo Alexiev</t>
        </is>
      </c>
      <c r="Q1744" s="52" t="inlineStr">
        <is>
          <t>Roger Kumble</t>
        </is>
      </c>
      <c r="R1744" s="116" t="inlineStr">
        <is>
          <t>[{"Source": "Internet Movie Database", "Value": "5.3/10"}]</t>
        </is>
      </c>
      <c r="S1744" s="54" t="inlineStr">
        <is>
          <t>6,850,036</t>
        </is>
      </c>
      <c r="T1744" s="55" t="inlineStr">
        <is>
          <t>R</t>
        </is>
      </c>
      <c r="U1744" s="56" t="inlineStr">
        <is>
          <t>96</t>
        </is>
      </c>
      <c r="V1744" s="57" t="inlineStr">
        <is>
          <t>{"link": "https://www.themoviedb.org/movie/1016121-beautiful-disaster/watch?locale=CA", "flatrate": [{"logo_path": "/pvske1MyAoymrs5bguRfVqYiM9a.jpg", "provider_id": 119, "provider_name": "Amazon Prime Video", "display_priority": 1}, {"logo_path": "/8aBqoNeGGr0oSA85iopgNZUOTOc.jpg", "provider_id": 2100, "provider_name": "Amazon Prime Video with Ads", "display_priority": 111}]}</t>
        </is>
      </c>
      <c r="W1744" s="58" t="inlineStr">
        <is>
          <t>25,000,000</t>
        </is>
      </c>
      <c r="X1744" s="35" t="n">
        <v>1016121</v>
      </c>
      <c r="Y1744" s="35" t="inlineStr">
        <is>
          <t>[655355, 1317672, 38027, 1151344, 845659, 30367, 894686, 15417, 436932, 1078600, 42383, 85654, 9103, 1242686, 706510, 434203, 39053, 1181678, 1319504, 450489]</t>
        </is>
      </c>
      <c r="Z1744" s="35" t="inlineStr">
        <is>
          <t>N/A</t>
        </is>
      </c>
      <c r="AA1744" s="35" t="inlineStr">
        <is>
          <t>5.3/10</t>
        </is>
      </c>
      <c r="AB1744" s="35" t="inlineStr">
        <is>
          <t>N/A</t>
        </is>
      </c>
      <c r="AC1744" s="35" t="inlineStr">
        <is>
          <t>https://www.youtube.com/embed/nvaenzyXl4o</t>
        </is>
      </c>
      <c r="AD1744" s="98" t="inlineStr">
        <is>
          <t>US</t>
        </is>
      </c>
      <c r="AE1744" s="98" t="n">
        <v>1731215633548</v>
      </c>
    </row>
    <row r="1745" ht="14.25" customHeight="1" s="169">
      <c r="A1745" s="93" t="inlineStr">
        <is>
          <t>Shark Tale</t>
        </is>
      </c>
      <c r="B1745" s="94" t="n">
        <v>9</v>
      </c>
      <c r="C1745" s="131" t="n"/>
      <c r="D1745" s="132" t="n"/>
      <c r="E1745" s="95" t="inlineStr">
        <is>
          <t>Animated</t>
        </is>
      </c>
      <c r="F1745" s="117" t="n"/>
      <c r="G1745" s="31" t="n"/>
      <c r="H1745" s="32" t="n"/>
      <c r="I1745" s="96" t="inlineStr">
        <is>
          <t>Dreamworks</t>
        </is>
      </c>
      <c r="J1745" s="97" t="n">
        <v>2004</v>
      </c>
      <c r="K1745" s="35">
        <f>ROW(K1745)-1</f>
        <v/>
      </c>
      <c r="L1745" s="98" t="b">
        <v>0</v>
      </c>
      <c r="M1745" s="99" t="n"/>
      <c r="N1745" s="37" t="inlineStr">
        <is>
          <t>Oscar is a small fish whose big aspirations often get him into trouble. Meanwhile, Lenny is a great white shark with a surprising secret that no sea creature would guess: He's a vegetarian. When a lie turns Oscar into an improbable hero and Lenny becomes an outcast, the two form an unlikely friendship.</t>
        </is>
      </c>
      <c r="O1745" s="38" t="inlineStr">
        <is>
          <t>https://image.tmdb.org/t/p/w500/r08DpyPyhXcJTfNZAICNGMzcQ8l.jpg</t>
        </is>
      </c>
      <c r="P1745" s="39" t="inlineStr">
        <is>
          <t>Will Smith, Robert De Niro, Renée Zellweger, Jack Black, Angelina Jolie, Ziggy Marley, Martin Scorsese, David P. Smith, Doug E. Doug, Michael Imperioli, Vincent Pastore, Peter Falk, Katie Couric, Phil LaMarr, Shelley Morrison, David Soren, Bobb'e J. Thompson, Kamali Minter, Emily Lyon Segan, Lenny Venito, Saverio Guerra, Mark Swift, James Madio, Frank Vincent, Joseph Siravo, Steve Alterman, Jenifer Lewis, Sean Bishop, James Ryan, Latifa Ouaou, David Yanover</t>
        </is>
      </c>
      <c r="Q1745" s="40" t="inlineStr">
        <is>
          <t>Vicky Jenson, Bibo Bergeron, Rob Letterman</t>
        </is>
      </c>
      <c r="R1745" s="41" t="inlineStr">
        <is>
          <t>[{"Source": "Internet Movie Database", "Value": "6.0/10"}, {"Source": "Rotten Tomatoes", "Value": "35%"}, {"Source": "Metacritic", "Value": "48/100"}]</t>
        </is>
      </c>
      <c r="S1745" s="42" t="inlineStr">
        <is>
          <t>367,300,000</t>
        </is>
      </c>
      <c r="T1745" s="43" t="inlineStr">
        <is>
          <t>PG</t>
        </is>
      </c>
      <c r="U1745" s="44" t="inlineStr">
        <is>
          <t>90</t>
        </is>
      </c>
      <c r="V1745" s="45" t="inlineStr">
        <is>
          <t>{"link": "https://www.themoviedb.org/movie/10555-shark-tale/watch?locale=CA", "buy":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"flatrate": [{"logo_path": "/pvske1MyAoymrs5bguRfVqYiM9a.jpg", "provider_id": 119, "provider_name": "Amazon Prime Video", "display_priority": 1}, {"logo_path": "/8aBqoNeGGr0oSA85iopgNZUOTOc.jpg", "provider_id": 2100, "provider_name": "Amazon Prime Video with Ads", "display_priority": 111}], "rent":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t>
        </is>
      </c>
      <c r="W1745" s="46" t="inlineStr">
        <is>
          <t>75,000,000</t>
        </is>
      </c>
      <c r="X1745" s="35" t="n">
        <v>10555</v>
      </c>
      <c r="Y1745" s="35" t="inlineStr">
        <is>
          <t>[326215, 823610, 756397, 15567, 587562, 592689, 1029119, 422803, 1104845, 1280768, 19953, 25556, 338103, 38055, 431693, 513736, 12242, 594328, 629542, 416153]</t>
        </is>
      </c>
      <c r="Z1745" s="35" t="inlineStr">
        <is>
          <t>35%</t>
        </is>
      </c>
      <c r="AA1745" s="35" t="inlineStr">
        <is>
          <t>6.0/10</t>
        </is>
      </c>
      <c r="AB1745" s="35" t="inlineStr">
        <is>
          <t>48/100</t>
        </is>
      </c>
      <c r="AC1745" s="35" t="inlineStr">
        <is>
          <t>https://www.youtube.com/embed/mp2SbaK8dDg</t>
        </is>
      </c>
      <c r="AD1745" s="98" t="inlineStr">
        <is>
          <t>US</t>
        </is>
      </c>
      <c r="AE1745" s="98" t="n">
        <v>1731215633548</v>
      </c>
    </row>
    <row r="1746" ht="14.25" customHeight="1" s="169">
      <c r="A1746" s="93" t="inlineStr">
        <is>
          <t>Deck The Halls</t>
        </is>
      </c>
      <c r="B1746" s="94" t="n">
        <v>9</v>
      </c>
      <c r="C1746" s="131" t="n"/>
      <c r="D1746" s="132" t="n"/>
      <c r="E1746" s="95" t="inlineStr">
        <is>
          <t>Comedy</t>
        </is>
      </c>
      <c r="F1746" s="117" t="n"/>
      <c r="G1746" s="31" t="inlineStr">
        <is>
          <t>Christmas</t>
        </is>
      </c>
      <c r="H1746" s="32" t="n"/>
      <c r="I1746" s="96" t="inlineStr">
        <is>
          <t>20th Century Studios</t>
        </is>
      </c>
      <c r="J1746" s="97" t="n">
        <v>2006</v>
      </c>
      <c r="K1746" s="35">
        <f>ROW(K1746)-1</f>
        <v/>
      </c>
      <c r="L1746" s="98" t="b">
        <v>0</v>
      </c>
      <c r="M1746" s="99" t="n"/>
      <c r="N1746" s="49" t="inlineStr">
        <is>
          <t>Determined to unseat Steve Finch's reign as the town's holiday season king, Buddy Hall plasters his house with so many decorative lights that it'll be visible from space! When their wives bond, and their kids follow suit, the two men only escalate their rivalry - and their decorating.</t>
        </is>
      </c>
      <c r="O1746" s="50" t="inlineStr">
        <is>
          <t>https://image.tmdb.org/t/p/w500/muRplVEe8xU1jVlq9WpQSOamb6s.jpg</t>
        </is>
      </c>
      <c r="P1746" s="51" t="inlineStr">
        <is>
          <t>Danny DeVito, Matthew Broderick, Kristin Davis, Kristin Chenoweth, Alia Shawkat, Fred Armisen, Jorge Garcia, Dylan Blue, Kelly Aldridge, Sabrina Aldridge, Sean O'Bryan, Gillian Vigman, Ryan Devlin, SuChin Pak, Jackie Burroughs, Garry Chalk, Nicola Peltz Beckham, Zak Santiago, David James Lewis, Daniel Bacon, Ken Kramer, Jill Morrison, Alf Humphreys, Brenda Crichlow, Jill Krop, Agam Darshi, David Stuart, Quinn Lord, Nathaniel DeVeaux, Fulvio Cecere, Eliza Norbury, Randi Lynne, Dan Joffre, Aurora Faulkner-Killam, Melissa Howell, Lori Johnson, David Shaw, Myles Wolfe, Ty Olsson, Stephen Holmes, Andrew Hedge, Cory Monteith, Cassidy Bot-Devire, Aaron Craven, Blair Gorrell, Rachel Lana Li, Lochlyn Munro, Kal Penn, Caroline Redekopp, Arden Rhine, Calum Worthy</t>
        </is>
      </c>
      <c r="Q1746" s="52" t="inlineStr">
        <is>
          <t>John Whitesell</t>
        </is>
      </c>
      <c r="R1746" s="62" t="inlineStr">
        <is>
          <t>[{"Source": "Internet Movie Database", "Value": "5.1/10"}, {"Source": "Rotten Tomatoes", "Value": "6%"}, {"Source": "Metacritic", "Value": "28/100"}]</t>
        </is>
      </c>
      <c r="S1746" s="60" t="inlineStr">
        <is>
          <t>47,231,070</t>
        </is>
      </c>
      <c r="T1746" s="55" t="inlineStr">
        <is>
          <t>PG</t>
        </is>
      </c>
      <c r="U1746" s="56" t="inlineStr">
        <is>
          <t>93</t>
        </is>
      </c>
      <c r="V1746" s="57" t="inlineStr">
        <is>
          <t>{"link": "https://www.themoviedb.org/movie/9969-deck-the-halls/watch?locale=CA", "rent":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"flatrate": [{"logo_path": "/97yvRBw1GzX7fXprcF80er19ot.jpg", "provider_id": 337, "provider_name": "Disney Plus", "display_priority": 3}], "buy":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t>
        </is>
      </c>
      <c r="W1746" s="61" t="inlineStr">
        <is>
          <t>51,000,000</t>
        </is>
      </c>
      <c r="X1746" s="35" t="n">
        <v>9969</v>
      </c>
      <c r="Y1746" s="35" t="inlineStr">
        <is>
          <t>[9279, 10719, 13673, 9641, 454467, 33871, 798021, 17037, 1022964, 9021, 929340, 419680, 772, 632856, 5825, 7288, 527435, 18147, 8871, 654028]</t>
        </is>
      </c>
      <c r="Z1746" s="35" t="inlineStr">
        <is>
          <t>6%</t>
        </is>
      </c>
      <c r="AA1746" s="35" t="inlineStr">
        <is>
          <t>5.1/10</t>
        </is>
      </c>
      <c r="AB1746" s="35" t="inlineStr">
        <is>
          <t>28/100</t>
        </is>
      </c>
      <c r="AC1746" s="35" t="inlineStr">
        <is>
          <t>https://www.youtube.com/embed/7mGT_IC4oxM</t>
        </is>
      </c>
      <c r="AD1746" s="98" t="inlineStr">
        <is>
          <t>US</t>
        </is>
      </c>
      <c r="AE1746" s="98" t="n">
        <v>1731215633548</v>
      </c>
    </row>
    <row r="1747" ht="14.25" customHeight="1" s="169">
      <c r="A1747" s="93" t="inlineStr">
        <is>
          <t>Batman &amp; Robin</t>
        </is>
      </c>
      <c r="B1747" s="94" t="n">
        <v>9</v>
      </c>
      <c r="C1747" s="131" t="inlineStr">
        <is>
          <t>DC</t>
        </is>
      </c>
      <c r="D1747" s="132" t="inlineStr">
        <is>
          <t>Batman</t>
        </is>
      </c>
      <c r="E1747" s="95" t="inlineStr">
        <is>
          <t>Comic Book</t>
        </is>
      </c>
      <c r="F1747" s="117" t="n"/>
      <c r="G1747" s="31" t="n"/>
      <c r="H1747" s="32" t="n"/>
      <c r="I1747" s="96" t="inlineStr">
        <is>
          <t>Warner Bros.</t>
        </is>
      </c>
      <c r="J1747" s="97" t="n">
        <v>1997</v>
      </c>
      <c r="K1747" s="35">
        <f>ROW(K1747)-1</f>
        <v/>
      </c>
      <c r="L1747" s="98" t="b">
        <v>0</v>
      </c>
      <c r="M1747" s="99" t="n"/>
      <c r="N1747" s="49" t="inlineStr">
        <is>
          <t>Batman and his sidekick Robin attempt to the foil the sinister schemes of a deranged set of new villains, most notably the melancholy Mr. Freeze, who wants to make Gotham City into an arctic region, and the sultry Poison Ivy, a botanical femme fatale. As the Dynamic Duo contend with these bad guys, a third hero, Batgirl, joins the ranks of the city's crime-fighters.</t>
        </is>
      </c>
      <c r="O1747" s="50" t="inlineStr">
        <is>
          <t>https://image.tmdb.org/t/p/w500/cGRDufDDSrFrv7VI4YnmWnslne0.jpg</t>
        </is>
      </c>
      <c r="P1747" s="51" t="inlineStr">
        <is>
          <t>George Clooney, Uma Thurman, Chris O'Donnell, Arnold Schwarzenegger, Alicia Silverstone, Michael Gough, Pat Hingle, Elle Macpherson, John Glover, Vivica A. Fox, Vendela Kirsebom, Elizabeth Sanders, Jeep Swenson, John Fink, Michael Reid MacKay, Eric Lloyd, Jon Simmons, Christian Boeving, Stogie Kenyatta, Andy LaCombe, Joe Sabatino, Michael Paul Chan, Kimberly Scott, Jay Luchs, Roger Nehls, Anthony E. Cantrell, Alex Daniels, Peter Navy Tuiasosopo, Harry Van Gorkum, Sandra Taylor, Elizabeth Guber, Jack Betts, Marc Glimcher, Mark Leahy, Jim McMullan, Patrick Leahy, Jesse Ventura, Ralf Moeller, Doug Hutchison, Tobias Jelinek, Greg Lauren, Dean Cochran, Coolio, Nicky Katt, Lucas Berman, Uzi Gal, Howard Velasco, Bruce Roberts, John Ingle, Gene LeBell, Azikiwee Anderson, Michael Bernardo, Steve Blalock, Steve Boyles, David Cardoza, Christopher Caso, Mark Chadwick, Danny Costa, Simon Kim, Todd Matthew Grossman, Jim Hardy, Steven Ito, Dennis Keiffer, Stephan Desjardins, James Kim, Dennis Lefevre, Jean-Luc Martin, Cory M. Miller, Chris C. Mitchell, Christopher Nelson, Jim Palmer, Jeff Podgurski, Robert Powell, Chris Sayour, Don Sinnar, Paul Sklar, Takis Triggelis, Corey Haim, Greg Bronson, Spitfire Brown, Johnathan Brownlee, Ryan Allen Carrillo, Ellen Dunning, Eva Ford, Earnest Hart Jr., Matthew Hurley, Valentina Marie Lomborg, Khristian Lupo, Julie Michaels, David Novak, Gloria Koehn Straube, Dick Shawn, Deron McBee</t>
        </is>
      </c>
      <c r="Q1747" s="52" t="inlineStr">
        <is>
          <t>Joel Schumacher</t>
        </is>
      </c>
      <c r="R1747" s="62" t="inlineStr">
        <is>
          <t>[{"Source": "Internet Movie Database", "Value": "3.8/10"}, {"Source": "Rotten Tomatoes", "Value": "11%"}, {"Source": "Metacritic", "Value": "29/100"}]</t>
        </is>
      </c>
      <c r="S1747" s="60" t="inlineStr">
        <is>
          <t>238,207,122</t>
        </is>
      </c>
      <c r="T1747" s="55" t="inlineStr">
        <is>
          <t>PG-13</t>
        </is>
      </c>
      <c r="U1747" s="56" t="inlineStr">
        <is>
          <t>125</t>
        </is>
      </c>
      <c r="V1747" s="57" t="inlineStr">
        <is>
          <t>{"link": "https://www.themoviedb.org/movie/415-batman-robin/watch?locale=CA", "rent":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{"logo_path": "/vLZKlXUNDcZR7ilvfY9Wr9k80FZ.jpg", "provider_id": 538, "provider_name": "Plex", "display_priority": 81}], "buy":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"flatrate": [{"logo_path": "/ewOptMVIYcOadMGGJz8DJueH2bH.jpg", "provider_id": 230, "provider_name": "Crave", "display_priority": 5}, {"logo_path": "/esiLBRzDUwodjfN8gA4qj7l3ZF7.jpg", "provider_id": 1794, "provider_name": "Starz Amazon Channel", "display_priority": 92}, {"logo_path": "/qcKfSyX4xkXESjHrkO8cZLRJkn6.jpg", "provider_id": 2604, "provider_name": "Crave Amazon Channel", "display_priority": 140}]}</t>
        </is>
      </c>
      <c r="W1747" s="61" t="inlineStr">
        <is>
          <t>125,000,000</t>
        </is>
      </c>
      <c r="X1747" s="35" t="n">
        <v>415</v>
      </c>
      <c r="Y1747" s="35" t="inlineStr">
        <is>
          <t>[268, 364, 123025, 1061474, 14011, 141052, 21683, 624479, 284054, 1452, 559, 572802, 298618, 791155, 155, 886396, 618354, 408648, 436270, 1724]</t>
        </is>
      </c>
      <c r="Z1747" s="35" t="inlineStr">
        <is>
          <t>11%</t>
        </is>
      </c>
      <c r="AA1747" s="35" t="inlineStr">
        <is>
          <t>3.8/10</t>
        </is>
      </c>
      <c r="AB1747" s="35" t="inlineStr">
        <is>
          <t>29/100</t>
        </is>
      </c>
      <c r="AC1747" s="35" t="inlineStr">
        <is>
          <t>https://www.youtube.com/embed/Zc7sjDHW2KY</t>
        </is>
      </c>
      <c r="AD1747" s="98" t="inlineStr">
        <is>
          <t>US</t>
        </is>
      </c>
      <c r="AE1747" s="98" t="n">
        <v>1731215633548</v>
      </c>
    </row>
    <row r="1748" ht="14.25" customHeight="1" s="169">
      <c r="A1748" s="93" t="inlineStr">
        <is>
          <t>Soul Man</t>
        </is>
      </c>
      <c r="B1748" s="94" t="n">
        <v>9</v>
      </c>
      <c r="C1748" s="131" t="n"/>
      <c r="D1748" s="132" t="n"/>
      <c r="E1748" s="95" t="inlineStr">
        <is>
          <t>Comedy</t>
        </is>
      </c>
      <c r="F1748" s="117" t="n"/>
      <c r="G1748" s="31" t="n"/>
      <c r="H1748" s="32" t="n"/>
      <c r="I1748" s="96" t="inlineStr">
        <is>
          <t>New World Pictures</t>
        </is>
      </c>
      <c r="J1748" s="97" t="n">
        <v>1986</v>
      </c>
      <c r="K1748" s="35">
        <f>ROW(K1748)-1</f>
        <v/>
      </c>
      <c r="L1748" s="98" t="b">
        <v>0</v>
      </c>
      <c r="M1748" s="99" t="n"/>
      <c r="N1748" s="49" t="inlineStr">
        <is>
          <t>A white prospective grad student's affluent family won't pay his way through law school, so he takes tanning pills to darken his skin in order to qualify for an African-American scholarship at Harvard. He soon gets more than he bargained for, as he begins to learn what life is really like for blacks in America.</t>
        </is>
      </c>
      <c r="O1748" s="50" t="inlineStr">
        <is>
          <t>https://image.tmdb.org/t/p/w500/tYwLh0wQ2Ggk4tRIbkEY3nkSiHA.jpg</t>
        </is>
      </c>
      <c r="P1748" s="51" t="inlineStr">
        <is>
          <t>C. Thomas Howell, Rae Dawn Chong, Arye Gross, James Earl Jones, Melora Hardin, Leslie Nielsen, Ann Walker, James B. Sikking, Max Wright, Jeff Altman, Julia Louis-Dreyfus, Maree Cheatham, Wallace Langham, Eric Schiff, Ron Reagan, Mark Neely, David Reynolds, Wolfe Perry, Jerry Pavlon, Laurel Green, John David Bland, Jonathan 'Fudge' Leonard, Felix Nelson, Betty Cole, Bo Mancuso, Donald Hotton, Linda Hoy, Robert Burleigh, Jonathan Wise, Amy Stoch, Paul O'Brien, M.C. Gainey, Freddie Dawson, Scott L. Treger</t>
        </is>
      </c>
      <c r="Q1748" s="52" t="inlineStr">
        <is>
          <t>Steve Miner</t>
        </is>
      </c>
      <c r="R1748" s="62" t="inlineStr">
        <is>
          <t>[{"Source": "Internet Movie Database", "Value": "5.3/10"}, {"Source": "Rotten Tomatoes", "Value": "17%"}, {"Source": "Metacritic", "Value": "33/100"}]</t>
        </is>
      </c>
      <c r="S1748" s="60" t="inlineStr">
        <is>
          <t>35,000,000</t>
        </is>
      </c>
      <c r="T1748" s="55" t="inlineStr">
        <is>
          <t>PG-13</t>
        </is>
      </c>
      <c r="U1748" s="56" t="inlineStr">
        <is>
          <t>104</t>
        </is>
      </c>
      <c r="V1748" s="57" t="inlineStr">
        <is>
          <t>{"link": "https://www.themoviedb.org/movie/12278-soul-man/watch?locale=CA", "buy": [{"logo_path": "/8z7rC8uIDaTM91X0ZfkRf04ydj2.jpg", "provider_id": 3, "provider_name": "Google Play Movies", "display_priority": 7}, {"logo_path": "/pTnn5JwWr4p3pG8H6VrpiQo7Vs0.jpg", "provider_id": 192, "provider_name": "YouTube", "display_priority": 33}], "rent": [{"logo_path": "/8z7rC8uIDaTM91X0ZfkRf04ydj2.jpg", "provider_id": 3, "provider_name": "Google Play Movies", "display_priority": 7}, {"logo_path": "/pTnn5JwWr4p3pG8H6VrpiQo7Vs0.jpg", "provider_id": 192, "provider_name": "YouTube", "display_priority": 33}]}</t>
        </is>
      </c>
      <c r="W1748" s="61" t="inlineStr">
        <is>
          <t>4,500,000</t>
        </is>
      </c>
      <c r="X1748" s="35" t="n">
        <v>12278</v>
      </c>
      <c r="Y1748" s="35" t="inlineStr">
        <is>
          <t>[24236, 612706, 102382, 431072, 93837, 352186, 315635, 14244, 8193, 119738, 9472, 46529, 16417, 10806, 1359227, 24232, 638597, 11025, 498301, 37735]</t>
        </is>
      </c>
      <c r="Z1748" s="35" t="inlineStr">
        <is>
          <t>17%</t>
        </is>
      </c>
      <c r="AA1748" s="35" t="inlineStr">
        <is>
          <t>5.3/10</t>
        </is>
      </c>
      <c r="AB1748" s="35" t="inlineStr">
        <is>
          <t>33/100</t>
        </is>
      </c>
      <c r="AC1748" s="35" t="inlineStr">
        <is>
          <t>https://www.youtube.com/embed/z2zMrjBLwn8</t>
        </is>
      </c>
      <c r="AD1748" s="98" t="inlineStr">
        <is>
          <t>US</t>
        </is>
      </c>
      <c r="AE1748" s="98" t="n">
        <v>1731215633548</v>
      </c>
    </row>
    <row r="1749" ht="14.25" customHeight="1" s="169">
      <c r="A1749" s="93" t="inlineStr">
        <is>
          <t>Vacation</t>
        </is>
      </c>
      <c r="B1749" s="94" t="n">
        <v>9</v>
      </c>
      <c r="C1749" s="131" t="inlineStr">
        <is>
          <t>National Lampoon's</t>
        </is>
      </c>
      <c r="D1749" s="132" t="inlineStr">
        <is>
          <t>Vacation</t>
        </is>
      </c>
      <c r="E1749" s="95" t="inlineStr">
        <is>
          <t>Comedy</t>
        </is>
      </c>
      <c r="F1749" s="117" t="n"/>
      <c r="G1749" s="31" t="n"/>
      <c r="H1749" s="32" t="n"/>
      <c r="I1749" s="96" t="inlineStr">
        <is>
          <t>Warner Bros.</t>
        </is>
      </c>
      <c r="J1749" s="97" t="n">
        <v>2015</v>
      </c>
      <c r="K1749" s="35">
        <f>ROW(K1749)-1</f>
        <v/>
      </c>
      <c r="L1749" s="98" t="b">
        <v>0</v>
      </c>
      <c r="M1749" s="99" t="inlineStr">
        <is>
          <t>A completely soulless remake. The movie takes the cynical nature of the original Vacation films, and ups it to an unbearable extent, without any of the heart, charm or humor that the originals have. This is an incredibly mean spirited movie. Everyone in the movie is extraordinarily mean, and never is it funny. A lot of the jokes revolve around bodily functions, which is almost always a sign that the writers have no funny bones in their body. There are a couple of laughs sprinkled through the shit, but this was an extremely disappointing movie, and a waste of a very talented cast of side characters (Ed Helms is not a leading man by any stretch).</t>
        </is>
      </c>
      <c r="N1749" s="49" t="inlineStr">
        <is>
          <t>Hoping to bring his family closer together and to recreate his childhood vacation for his own kids, a grown up Rusty Griswold takes his wife and their two sons on a cross-country road trip to the coolest theme park in America, Walley World. Needless to say, things don't go quite as planned.</t>
        </is>
      </c>
      <c r="O1749" s="50" t="inlineStr">
        <is>
          <t>https://image.tmdb.org/t/p/w500/fYDALvoCt3DBlSWN6pSAnGQ9ld7.jpg</t>
        </is>
      </c>
      <c r="P1749" s="51" t="inlineStr">
        <is>
          <t>Ed Helms, Christina Applegate, Skyler Gisondo, Steele Stebbins, Chris Hemsworth, Leslie Mann, Chevy Chase, Beverly D'Angelo, Charlie Day, Catherine Missal, Ron Livingston, Norman Reedus, Keegan-Michael Key, Regina Hall, Emyri Crutchfield, Alkoya Brunson, Nick Kroll, Tim Heidecker, Kaitlin Olson, Michael Peña, Hannah Jeter, David Clennon, Colin Hanks, Kirstin Ford, Ethan Maher, Elizabeth Gillies, Cristina Squyres, Nadine Avola, Ryan Cartwright, Valerie Payton, O'Clair Alexander, Miles Doleac, Holly Gardner, R.F. Daley, Elizabeth Fendrick, Michael H. Cole, Brooke Jaye Taylor, Matthew Cornwell, Mitchell Warren, John Francis Daley, Brandon Michael Hale, Libby Blake, Rick Ericson, Omar Lagudali, Cameron McIntyre, Jonathan Goldstein, John C. McGinley</t>
        </is>
      </c>
      <c r="Q1749" s="52" t="inlineStr">
        <is>
          <t>John Francis Daley, Jonathan Goldstein</t>
        </is>
      </c>
      <c r="R1749" s="53" t="inlineStr">
        <is>
          <t>[{"Source": "Internet Movie Database", "Value": "6.2/10"}, {"Source": "Rotten Tomatoes", "Value": "27%"}, {"Source": "Metacritic", "Value": "34/100"}]</t>
        </is>
      </c>
      <c r="S1749" s="54" t="inlineStr">
        <is>
          <t>104,400,000</t>
        </is>
      </c>
      <c r="T1749" s="55" t="inlineStr">
        <is>
          <t>R</t>
        </is>
      </c>
      <c r="U1749" s="56" t="inlineStr">
        <is>
          <t>99</t>
        </is>
      </c>
      <c r="V1749" s="57" t="inlineStr">
        <is>
          <t>{"link": "https://www.themoviedb.org/movie/296099-vacation/watch?locale=CA", "flatrate": [{"logo_path": "/pbpMk2JmcoNnQwx5JGpXngfoWtp.jpg", "provider_id": 8, "provider_name": "Netflix", "display_priority": 0}, {"logo_path": "/dpR8r13zWDeUR0QkzWidrdMxa56.jpg", "provider_id": 1796, "provider_name": "Netflix Standard with Ads", "display_priority": 93}], "rent":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"buy":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t>
        </is>
      </c>
      <c r="W1749" s="58" t="inlineStr">
        <is>
          <t>31,000,000</t>
        </is>
      </c>
      <c r="X1749" s="35" t="n">
        <v>296099</v>
      </c>
      <c r="Y1749" s="35" t="inlineStr">
        <is>
          <t>[869641, 595813, 862551, 578908, 65137, 13532, 2295, 19580, 11103, 13335, 13612, 1084577, 503619, 208134, 11282, 24008, 1002315, 49410, 291870, 2123]</t>
        </is>
      </c>
      <c r="Z1749" s="35" t="inlineStr">
        <is>
          <t>27%</t>
        </is>
      </c>
      <c r="AA1749" s="35" t="inlineStr">
        <is>
          <t>6.2/10</t>
        </is>
      </c>
      <c r="AB1749" s="35" t="inlineStr">
        <is>
          <t>34/100</t>
        </is>
      </c>
      <c r="AC1749" s="35" t="inlineStr">
        <is>
          <t>https://www.youtube.com/embed/_FKPbgZ6un4</t>
        </is>
      </c>
      <c r="AD1749" s="98" t="inlineStr">
        <is>
          <t>US</t>
        </is>
      </c>
      <c r="AE1749" s="98" t="inlineStr">
        <is>
          <t>1735534509817</t>
        </is>
      </c>
    </row>
    <row r="1750" ht="14.25" customHeight="1" s="169">
      <c r="A1750" s="93" t="inlineStr">
        <is>
          <t>True Memoirs of an International Assassin</t>
        </is>
      </c>
      <c r="B1750" s="94" t="n">
        <v>9</v>
      </c>
      <c r="C1750" s="131" t="n"/>
      <c r="D1750" s="132" t="n"/>
      <c r="E1750" s="95" t="inlineStr">
        <is>
          <t>Action</t>
        </is>
      </c>
      <c r="F1750" s="117" t="inlineStr">
        <is>
          <t>Comedy</t>
        </is>
      </c>
      <c r="G1750" s="31" t="n"/>
      <c r="H1750" s="32" t="inlineStr">
        <is>
          <t>Netflix</t>
        </is>
      </c>
      <c r="I1750" s="96" t="inlineStr">
        <is>
          <t>Netflix</t>
        </is>
      </c>
      <c r="J1750" s="97" t="n">
        <v>2016</v>
      </c>
      <c r="K1750" s="35">
        <f>ROW(K1750)-1</f>
        <v/>
      </c>
      <c r="L1750" s="98" t="b">
        <v>0</v>
      </c>
      <c r="M1750" s="99" t="inlineStr">
        <is>
          <t>What would you expect from a Netflix produced action comedy starring Kevin James and no one else. Of course it's a bad movie. It was always going to be a bad movie. It was a bad movie before they even finished writing it. The acting is terrible. The writing is awful. The book that Kevin James is writing in the movie sounds dreadful. The action is bad. The effects look bad. The only thing stopping this from being absolute garbage is that I laughed one time, and I was never actually angry at what I was watching, mostly just bored or annoyed. I kind of like Kevin James, even though I know his movies are bad, Paul Blart 1 and Here Comes the Boom are enjoyable enough for me, so his charisma is enough to bump this up to the high single digits.</t>
        </is>
      </c>
      <c r="N1750" s="49" t="inlineStr">
        <is>
          <t>After a publisher changes a writer's debut novel about a deadly assassin from fiction to nonfiction, the author finds himself thrust into the world of his lead character, and must take on the role of his character for his own survival.</t>
        </is>
      </c>
      <c r="O1750" s="50" t="inlineStr">
        <is>
          <t>https://image.tmdb.org/t/p/w500/hPoSSqDqkKSIP2l3t6pyre9u5Ze.jpg</t>
        </is>
      </c>
      <c r="P1750" s="51" t="inlineStr">
        <is>
          <t>Kevin James, Kim Coates, Maurice Compte, Zulay Henao, Andrew Howard, Ron Rifkin, Yul Vazquez, P.J. Byrne, Kelen Coleman, Leonard Earl Howze, Rob Riggle, Andy García, Anthony Belevtsov, Jeff Chase, Katie Couric, Gabriel 'G-Rod' Rodriguez, Al Hamacher, Lauren Shaw, Emilie Ullerup, Daniel Williams-Lopez, Daniel Zacapa, Keila J. Brown, Kris Hazard, Emmanuel Cruz Sánchez, José Raeldo López Ortiz, Jordi Caballero, Jay Amor, Michael A. Blank, Kris Bunch, Moises Felix, Till Holt, Jonathan Kankolenski, Taniesha Latrice, Sam Medina, Joan Peña, Juan Silva, Leigh Takata, Whit Whitman, Chanel Young</t>
        </is>
      </c>
      <c r="Q1750" s="52" t="inlineStr">
        <is>
          <t>Jeff Wadlow</t>
        </is>
      </c>
      <c r="R1750" s="53" t="inlineStr">
        <is>
          <t>[{"Source": "Internet Movie Database", "Value": "5.9/10"}, {"Source": "Rotten Tomatoes", "Value": "0%"}, {"Source": "Metacritic", "Value": "37/100"}]</t>
        </is>
      </c>
      <c r="S1750" s="54" t="inlineStr">
        <is>
          <t>0</t>
        </is>
      </c>
      <c r="T1750" s="55" t="inlineStr">
        <is>
          <t>TV-14</t>
        </is>
      </c>
      <c r="U1750" s="56" t="inlineStr">
        <is>
          <t>98</t>
        </is>
      </c>
      <c r="V1750" s="57" t="inlineStr">
        <is>
          <t>{"link": "https://www.themoviedb.org/movie/339396-true-memoirs-of-an-international-assassin/watch?locale=CA", "flatrate": [{"logo_path": "/pbpMk2JmcoNnQwx5JGpXngfoWtp.jpg", "provider_id": 8, "provider_name": "Netflix", "display_priority": 0}, {"logo_path": "/dpR8r13zWDeUR0QkzWidrdMxa56.jpg", "provider_id": 1796, "provider_name": "Netflix Standard with Ads", "display_priority": 93}]}</t>
        </is>
      </c>
      <c r="W1750" s="58" t="inlineStr">
        <is>
          <t>40,000,000</t>
        </is>
      </c>
      <c r="X1750" s="35" t="n">
        <v>339396</v>
      </c>
      <c r="Y1750" s="35" t="inlineStr">
        <is>
          <t>[818397, 808023, 11896, 278924, 1319895, 249070, 1217379, 455236, 539885, 879444, 718930, 681434, 507241, 1151334, 578701, 1215162, 46528, 128876, 921360, 522931]</t>
        </is>
      </c>
      <c r="Z1750" s="35" t="inlineStr">
        <is>
          <t>0%</t>
        </is>
      </c>
      <c r="AA1750" s="35" t="inlineStr">
        <is>
          <t>5.9/10</t>
        </is>
      </c>
      <c r="AB1750" s="35" t="inlineStr">
        <is>
          <t>37/100</t>
        </is>
      </c>
      <c r="AC1750" s="35" t="inlineStr">
        <is>
          <t>https://www.youtube.com/embed/E6l4xrEjFY8</t>
        </is>
      </c>
      <c r="AD1750" s="98" t="inlineStr">
        <is>
          <t>US</t>
        </is>
      </c>
      <c r="AE1750" s="98" t="inlineStr">
        <is>
          <t>1759719107553</t>
        </is>
      </c>
    </row>
    <row r="1751" ht="14.25" customHeight="1" s="169">
      <c r="A1751" s="93" t="inlineStr">
        <is>
          <t>Sidekicks</t>
        </is>
      </c>
      <c r="B1751" s="94" t="n">
        <v>9</v>
      </c>
      <c r="C1751" s="131" t="n"/>
      <c r="D1751" s="132" t="n"/>
      <c r="E1751" s="95" t="inlineStr">
        <is>
          <t>Action</t>
        </is>
      </c>
      <c r="F1751" s="117" t="inlineStr">
        <is>
          <t>Comedy</t>
        </is>
      </c>
      <c r="G1751" s="31" t="n"/>
      <c r="H1751" s="32" t="n"/>
      <c r="I1751" s="96" t="inlineStr">
        <is>
          <t>Triumph Films</t>
        </is>
      </c>
      <c r="J1751" s="97" t="n">
        <v>1992</v>
      </c>
      <c r="K1751" s="35">
        <f>ROW(K1751)-1</f>
        <v/>
      </c>
      <c r="L1751" s="98" t="b">
        <v>0</v>
      </c>
      <c r="M1751" s="99" t="inlineStr">
        <is>
          <t>This movie finally answers the age old question "What if The Karate Kid was really boring, and also filled with cutaways to Chuck Norris propaganda". This movie stinks so bad, there is nothing entertaining about it. Chuck Norris can't act and his brother can't direct. The kid in this is written to be the biggest loser ever. Even in his fantasies he is just a sidekick.</t>
        </is>
      </c>
      <c r="N1751" s="49" t="inlineStr">
        <is>
          <t>Asthmatic teenager Barry Gabrewski is a daydreamer. Troubled by bullying, he escapes into a fantasy world where he is the sidekick to his martial arts hero, Chuck Norris, in a series of high-octane adventures taken right out of his movies. With help from his teacher's wise old uncle, Mr. Lee, Barry learns the finer points of martial arts and enters a karate championship.</t>
        </is>
      </c>
      <c r="O1751" s="50" t="inlineStr">
        <is>
          <t>https://image.tmdb.org/t/p/w500/p4n2gLg7Iqko72GMJwfaHHCdVg4.jpg</t>
        </is>
      </c>
      <c r="P1751" s="51" t="inlineStr">
        <is>
          <t>Jonathan Brandis, Chuck Norris, Beau Bridges, Mako, Julia Nickson, Joe Piscopo, Danica McKellar, John Buchanan, Richard Moll, Gerrit Graham, Dennis Burkley, Dennis Letts, David Born, Keefe Millard, Samantha Lloyd</t>
        </is>
      </c>
      <c r="Q1751" s="52" t="inlineStr">
        <is>
          <t>Aaron Norris</t>
        </is>
      </c>
      <c r="R1751" s="53" t="inlineStr">
        <is>
          <t>[{"Source": "Internet Movie Database", "Value": "5.2/10"}, {"Source": "Rotten Tomatoes", "Value": "26%"}]</t>
        </is>
      </c>
      <c r="S1751" s="54" t="inlineStr">
        <is>
          <t>17,200,000</t>
        </is>
      </c>
      <c r="T1751" s="55" t="inlineStr">
        <is>
          <t>PG</t>
        </is>
      </c>
      <c r="U1751" s="56" t="inlineStr">
        <is>
          <t>101</t>
        </is>
      </c>
      <c r="V1751" s="57" t="inlineStr">
        <is>
          <t>{"link": "https://www.themoviedb.org/movie/22590-sidekicks/watch?locale=CA", "rent": [{"logo_path": "/SPnB1qiCkYfirS2it3hZORwGVn.jpg", "provider_id": 2, "provider_name": "Apple TV Store", "display_priority": 6}, {"logo_path": "/8z7rC8uIDaTM91X0ZfkRf04ydj2.jpg", "provider_id": 3, "provider_name": "Google Play Movies", "display_priority": 7}, {"logo_path": "/pTnn5JwWr4p3pG8H6VrpiQo7Vs0.jpg", "provider_id": 192, "provider_name": "YouTube", "display_priority": 33}], "ads": [{"logo_path": "/zLYr7OPvpskMA4S79E3vlCi71iC.jpg", "provider_id": 73, "provider_name": "Tubi TV", "display_priority": 19}], "buy": [{"logo_path": "/SPnB1qiCkYfirS2it3hZORwGVn.jpg", "provider_id": 2, "provider_name": "Apple TV Store", "display_priority": 6}, {"logo_path": "/8z7rC8uIDaTM91X0ZfkRf04ydj2.jpg", "provider_id": 3, "provider_name": "Google Play Movies", "display_priority": 7}, {"logo_path": "/pTnn5JwWr4p3pG8H6VrpiQo7Vs0.jpg", "provider_id": 192, "provider_name": "YouTube", "display_priority": 33}], "flatrate": [{"logo_path": "/pvske1MyAoymrs5bguRfVqYiM9a.jpg", "provider_id": 119, "provider_name": "Amazon Prime Video", "display_priority": 1}, {"logo_path": "/8aBqoNeGGr0oSA85iopgNZUOTOc.jpg", "provider_id": 2100, "provider_name": "Amazon Prime Video with Ads", "display_priority": 111}]}</t>
        </is>
      </c>
      <c r="W1751" s="58" t="inlineStr">
        <is>
          <t>7,500,000</t>
        </is>
      </c>
      <c r="X1751" s="35" t="n">
        <v>22590</v>
      </c>
      <c r="Y1751" s="35" t="inlineStr">
        <is>
          <t>[64686, 272, 408266, 804095, 337401, 35371, 58975, 82465, 9785, 15397, 537681, 677179, 42759, 22815, 199048, 263341, 431261, 58971, 1729, 41207]</t>
        </is>
      </c>
      <c r="Z1751" s="35" t="inlineStr">
        <is>
          <t>26%</t>
        </is>
      </c>
      <c r="AA1751" s="35" t="inlineStr">
        <is>
          <t>5.2/10</t>
        </is>
      </c>
      <c r="AB1751" s="35" t="inlineStr">
        <is>
          <t>N/A</t>
        </is>
      </c>
      <c r="AC1751" s="35" t="inlineStr">
        <is>
          <t>https://www.youtube.com/embed/v7jiQLjzaLE</t>
        </is>
      </c>
      <c r="AD1751" s="98" t="inlineStr">
        <is>
          <t>US</t>
        </is>
      </c>
      <c r="AE1751" s="98" t="inlineStr">
        <is>
          <t>1779317626476</t>
        </is>
      </c>
    </row>
    <row r="1752" ht="14.25" customHeight="1" s="169">
      <c r="A1752" s="93" t="inlineStr">
        <is>
          <t>Alvin and the Chipmunks: The Squeakquel</t>
        </is>
      </c>
      <c r="B1752" s="94" t="n">
        <v>9</v>
      </c>
      <c r="C1752" s="131" t="inlineStr">
        <is>
          <t>Alvin and the Chipmunks</t>
        </is>
      </c>
      <c r="D1752" s="132" t="n"/>
      <c r="E1752" s="95" t="inlineStr">
        <is>
          <t>Comedy</t>
        </is>
      </c>
      <c r="F1752" s="117" t="inlineStr">
        <is>
          <t>Family</t>
        </is>
      </c>
      <c r="G1752" s="31" t="n"/>
      <c r="H1752" s="32" t="n"/>
      <c r="I1752" s="96" t="inlineStr">
        <is>
          <t>20th Century Studios</t>
        </is>
      </c>
      <c r="J1752" s="97" t="n">
        <v>2009</v>
      </c>
      <c r="K1752" s="35">
        <f>ROW(K1752)-1</f>
        <v/>
      </c>
      <c r="L1752" s="98" t="b">
        <v>0</v>
      </c>
      <c r="M1752" s="99" t="inlineStr">
        <is>
          <t>I hate these chipmunk movies. We are only two into the franchise and already they've done every lazy sequel in the book. Going to high school? Check. Girl versions of the main characters? Check. Random singing competition to save the school conveniently? Check. Bringing back the villain for some reason? Check. Just a terrible movie. The story is bottom rack, they basically took the original movie, reskinned some characters and added in a high school subplot. The high school part is so far removed from reality, it's like a 1980s movie high school that they are sent to. The whole plot of the first movie is that the chipmunks should just be kids and not stress about being stars, and the second this one opens it undoes that lesson by having them do a world tour. No internal consistency, terrible story, awful music, no funny jokes, terrible acting and bad slapstick is what the chipmunk formula is.</t>
        </is>
      </c>
      <c r="N1752" s="49" t="inlineStr">
        <is>
          <t>Pop sensations Alvin, Simon and Theodore end up in the care of Dave Seville's twenty-something nephew Toby. The boys must put aside music super stardom to return to school, and are tasked with saving the school's music program by winning the $25,000 prize in a battle of the bands. But the Chipmunks unexpectedly meet their match in three singing chipmunks known as The Chipettes - Brittany, Eleanor and Jeanette. Romantic and musical sparks are ignited when the Chipmunks and Chipettes square off.</t>
        </is>
      </c>
      <c r="O1752" s="50" t="inlineStr">
        <is>
          <t>https://image.tmdb.org/t/p/w500/8mdPqOga5fty15nXmaNcK1fsNMa.jpg</t>
        </is>
      </c>
      <c r="P1752" s="51" t="inlineStr">
        <is>
          <t>Zachary Levi, David Cross, Jason Lee, Justin Long, Matthew Gray Gubler, Jesse McCartney, Amy Poehler, Anna Faris, Christina Applegate, Wendie Malick, Anjelah Johnson-Reyes, Kathryn Joosten, Kevin G. Schmidt, Chris Warren, Bridgit Mendler, Aimee Carrero, Alexandra Shipp, Gregg Binkley, Jake Zyrus, Bernard White, Adele Jacques, Joy Osmanski, Archie Hahn, Lanny Joon, Brando Eaton, Michael Bruno, Andrew Lee Schmidt, Alexander Noyes, Jason Rosen, Ali Mikles, Eric Bauza, Sean Astin, Marty Dew, Richy Jackson, Mihran Kirakosian, Janelle Ginestra, Thomasina Gross, Rachele Brooke Smith, Ryan Conferido, Hokuto 'Hok' Konishi, Ryan Feng, D-Trix, Brian Hirano, Steve Terada, Victor Kim, Brittany Anne Pirtle, Ross Bagdasarian, Jr., Janice Karman, Courtney Platt, Gee Alexander, Mark Alkofer, Tallie Brinson, Ericka Clevenger, Sean Decker, Sarah Fontenot, Paul Gonzales, David Lautman, Casper Smart, Andrew 'Drew' Thompson</t>
        </is>
      </c>
      <c r="Q1752" s="52" t="inlineStr">
        <is>
          <t>Betty Thomas</t>
        </is>
      </c>
      <c r="R1752" s="53" t="inlineStr">
        <is>
          <t>[{"Source": "Internet Movie Database", "Value": "4.6/10"}, {"Source": "Rotten Tomatoes", "Value": "21%"}, {"Source": "Metacritic", "Value": "41/100"}]</t>
        </is>
      </c>
      <c r="S1752" s="54" t="inlineStr">
        <is>
          <t>443,140,005</t>
        </is>
      </c>
      <c r="T1752" s="55" t="inlineStr">
        <is>
          <t>PG</t>
        </is>
      </c>
      <c r="U1752" s="56" t="inlineStr">
        <is>
          <t>89</t>
        </is>
      </c>
      <c r="V1752" s="57" t="inlineStr">
        <is>
          <t>{"link": "https://www.themoviedb.org/movie/23398-alvin-and-the-chipmunks-the-squeakquel/watch?locale=CA", "flatrate": [{"logo_path": "/97yvRBw1GzX7fXprcF80er19ot.jpg", "provider_id": 337, "provider_name": "Disney Plus", "display_priority": 3}], "rent":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"buy":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t>
        </is>
      </c>
      <c r="W1752" s="58" t="inlineStr">
        <is>
          <t>75,000,000</t>
        </is>
      </c>
      <c r="X1752" s="35" t="n">
        <v>23398</v>
      </c>
      <c r="Y1752" s="35" t="inlineStr">
        <is>
          <t>[258509, 6477, 927254, 587807, 170687, 422803, 381719, 136799, 14317, 3126, 16394, 892153, 20421, 48246, 581997, 10192, 519182, 13682, 410113, 901362]</t>
        </is>
      </c>
      <c r="Z1752" s="35" t="inlineStr">
        <is>
          <t>21%</t>
        </is>
      </c>
      <c r="AA1752" s="35" t="inlineStr">
        <is>
          <t>4.6/10</t>
        </is>
      </c>
      <c r="AB1752" s="35" t="inlineStr">
        <is>
          <t>41/100</t>
        </is>
      </c>
      <c r="AC1752" s="35" t="inlineStr">
        <is>
          <t>https://www.youtube.com/embed/HwVzCtRvcyY</t>
        </is>
      </c>
      <c r="AD1752" s="98" t="inlineStr">
        <is>
          <t>US</t>
        </is>
      </c>
      <c r="AE1752" s="98" t="n">
        <v>1731215633548</v>
      </c>
    </row>
    <row r="1753" ht="14.25" customHeight="1" s="169">
      <c r="A1753" s="93" t="inlineStr">
        <is>
          <t>Double Team</t>
        </is>
      </c>
      <c r="B1753" s="94" t="n">
        <v>9</v>
      </c>
      <c r="C1753" s="131" t="n"/>
      <c r="D1753" s="132" t="n"/>
      <c r="E1753" s="95" t="inlineStr">
        <is>
          <t>Action</t>
        </is>
      </c>
      <c r="F1753" s="117" t="n"/>
      <c r="G1753" s="31" t="n"/>
      <c r="H1753" s="32" t="n"/>
      <c r="I1753" s="96" t="inlineStr">
        <is>
          <t>Columbia Pictures</t>
        </is>
      </c>
      <c r="J1753" s="97" t="n">
        <v>1997</v>
      </c>
      <c r="K1753" s="35">
        <f>ROW(K1753)-1</f>
        <v/>
      </c>
      <c r="L1753" s="98" t="b">
        <v>0</v>
      </c>
      <c r="M1753" s="99" t="inlineStr">
        <is>
          <t>One of JCVD's worst movies. The dialogue is terrible, and none of the actors are capable of delivering it either. The action is hectic and hard to follow. The story is basic and uninteresting. Dennis Rodman is horrible at acting, but somehow JCVD might be worse in this.</t>
        </is>
      </c>
      <c r="N1753" s="76" t="inlineStr">
        <is>
          <t>A CIA agent is interned for failing to kill an international terrorist. Escaping from his island exile, he teams up with a flamboyant arms dealer and sets out to find the terrorist and rescue the agent's family. Together they're a two-man arsenal... with enough voltage to rock the free world.</t>
        </is>
      </c>
      <c r="O1753" s="105" t="inlineStr">
        <is>
          <t>https://image.tmdb.org/t/p/w500/4M5fkXYzhjLZdY28ob2iVlh8FgW.jpg</t>
        </is>
      </c>
      <c r="P1753" s="106" t="inlineStr">
        <is>
          <t>Jean-Claude Van Damme, Dennis Rodman, Mickey Rourke, Paul Freeman, Natacha Lindinger, Valéria Cavalli, Jay Benedict, Bruno Bilotta, Mario Opinato, Orso Maria Guerrini, Ted Rusoff, Umberto Raho, Xiong Xinxin, Angelo Ragusa, Ottaviano Dell'Acqua, Paolo Calissano, Joelle Devaux-Vullion, Grant Russell, William Dunn, Asher Tzarfati, Rob Diem, Sandy Welch, Jessica Forde, Malick Bowens, Dominic Gould, Frederick Renard, Cyrille Dufaut, Eric Gauchy, Patrick Cauderlier, Alexander Koumpan, Hans Meyer, Jesse Joe Walsh, Peter Nelson, Pascal Lopez, Dominique Fouassier, Paolo Paoloni, Jean-Pierre Stewart, Adam Kaci, Pascaline Girardot, Nathalie Grac, Sigal Diamant, Gabriella D'Olive, Nick Brett, Ken Samuels</t>
        </is>
      </c>
      <c r="Q1753" s="107" t="inlineStr">
        <is>
          <t>Tsui Hark</t>
        </is>
      </c>
      <c r="R1753" s="121" t="inlineStr">
        <is>
          <t>[{"Source": "Internet Movie Database", "Value": "4.8/10"}, {"Source": "Rotten Tomatoes", "Value": "10%"}, {"Source": "Metacritic", "Value": "44/100"}]</t>
        </is>
      </c>
      <c r="S1753" s="108" t="inlineStr">
        <is>
          <t>48,138,337</t>
        </is>
      </c>
      <c r="T1753" s="109" t="inlineStr">
        <is>
          <t>R</t>
        </is>
      </c>
      <c r="U1753" s="110" t="inlineStr">
        <is>
          <t>93</t>
        </is>
      </c>
      <c r="V1753" s="82" t="inlineStr">
        <is>
          <t>{"link": "https://www.themoviedb.org/movie/9405-double-team/watch?locale=CA", "rent": [{"logo_path": "/SPnB1qiCkYfirS2it3hZORwGVn.jpg", "provider_id": 2, "provider_name": "Apple TV Store", "display_priority": 6}, {"logo_path": "/8z7rC8uIDaTM91X0ZfkRf04ydj2.jpg", "provider_id": 3, "provider_name": "Google Play Movies", "display_priority": 7}, {"logo_path": "/pTnn5JwWr4p3pG8H6VrpiQo7Vs0.jpg", "provider_id": 192, "provider_name": "YouTube", "display_priority": 33}, {"logo_path": "/qR6FKvnPBx2O37FDg8PNM7efwF3.jpg", "provider_id": 10, "provider_name": "Amazon Video", "display_priority": 56}], "free": [{"logo_path": "/ewOptMVIYcOadMGGJz8DJueH2bH.jpg", "provider_id": 230, "provider_name": "Crave", "display_priority": 5}], "ads": [{"logo_path": "/xoFyQOXR3qINRsdnCQyd7jGx8Wo.jpg", "provider_id": 326, "provider_name": "CTV", "display_priority": 43}], "buy":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t>
        </is>
      </c>
      <c r="W1753" s="111" t="inlineStr">
        <is>
          <t>30,000,000</t>
        </is>
      </c>
      <c r="X1753" s="35" t="n">
        <v>9405</v>
      </c>
      <c r="Y1753" s="35" t="inlineStr">
        <is>
          <t>[1208561, 997120, 739405, 1410082, 702936, 36909, 257088, 27578, 1171541, 64635, 238713, 290729, 31604, 1620, 10764, 1641319, 13056, 717930, 278924, 725201]</t>
        </is>
      </c>
      <c r="Z1753" s="35" t="inlineStr">
        <is>
          <t>10%</t>
        </is>
      </c>
      <c r="AA1753" s="35" t="inlineStr">
        <is>
          <t>4.8/10</t>
        </is>
      </c>
      <c r="AB1753" s="35" t="inlineStr">
        <is>
          <t>44/100</t>
        </is>
      </c>
      <c r="AC1753" s="35" t="inlineStr">
        <is>
          <t>https://www.youtube.com/embed/-LBlDqsUaGI</t>
        </is>
      </c>
      <c r="AD1753" s="98" t="inlineStr">
        <is>
          <t>US</t>
        </is>
      </c>
      <c r="AE1753" s="98" t="n">
        <v>1731215633548</v>
      </c>
    </row>
    <row r="1754" ht="14.25" customHeight="1" s="169">
      <c r="A1754" s="93" t="inlineStr">
        <is>
          <t>Nothing But Trouble</t>
        </is>
      </c>
      <c r="B1754" s="94" t="n">
        <v>9</v>
      </c>
      <c r="C1754" s="131" t="n"/>
      <c r="D1754" s="132" t="n"/>
      <c r="E1754" s="95" t="inlineStr">
        <is>
          <t>Comedy</t>
        </is>
      </c>
      <c r="F1754" s="117" t="inlineStr">
        <is>
          <t>Horror</t>
        </is>
      </c>
      <c r="G1754" s="31" t="n"/>
      <c r="H1754" s="32" t="n"/>
      <c r="I1754" s="96" t="inlineStr">
        <is>
          <t>Warner Bros.</t>
        </is>
      </c>
      <c r="J1754" s="97" t="n">
        <v>1991</v>
      </c>
      <c r="K1754" s="35">
        <f>ROW(K1754)-1</f>
        <v/>
      </c>
      <c r="L1754" s="98" t="b">
        <v>0</v>
      </c>
      <c r="M1754" s="99" t="inlineStr">
        <is>
          <t>Holy shit what a massive misfire this was. It's actually hard to believe that a movie starring Dan Aykroyd, Chevy Chase, John Candy and Demi Moore could be this bad, but Aykroyd found a way to do it. The script is terrible from the jump, an offputting blend of horror? and comedy? I put question marks because there aren't really any jokes, just a bunch of slapstick and prosthetics, and there isn't ever really any sense of horror because of how silly the whole thing is. It reminded me of the new Munsters movie, but if the actors had any talent at all. Aykroyd sure seemed like he had a lot of fun putting on those prosthetics and giving it 110%, which is nice, because I sure didn't enjoy watching it. Chevy Chase and Demi Moore are both mailing it in, and John Candy just seems to be there. He could've been replaced in either of his roles with literally anyone and there would have been no difference. This movie is really poorly directed, and you can see why Aykroyd never directed again. All of the actors are constantly going way over the top for no reason, as if the director said "do it funnier". Just a colossal disappointment and waste of talent.</t>
        </is>
      </c>
      <c r="N1754" s="49" t="inlineStr">
        <is>
          <t>While attempting to seduce gorgeous lawyer Diane Lightson, wealthy gadabout Chris Thorne agrees to drive her to Atlantic City, N.J. But, when some reckless driving draws the attention of a deeply critical cop, they and the flamboyant "Brazillionaires" who tagged along end up in the court of a grotesque and vengeful judge, who has a special vendetta against the wealthy and erudite.</t>
        </is>
      </c>
      <c r="O1754" s="50" t="inlineStr">
        <is>
          <t>https://image.tmdb.org/t/p/w500/Apk5Hbby70diyeMHd2VhxUSHNW.jpg</t>
        </is>
      </c>
      <c r="P1754" s="51" t="inlineStr">
        <is>
          <t>Chevy Chase, Dan Aykroyd, John Candy, Demi Moore, Daniel Baldwin, Taylor Negron, Raymond J. Barry, Tupac Shakur, Bertila Damas, Brian Doyle-Murray, Valri Bromfield, John Wesley, Peter Aykroyd, James Staszkiel, Deborah Lee Johnson, Karla Tamburrelli, John Daveikis, Earl Dixon, P.H. Aykroyd, Robert K. Weiss, Richard Kruk, Laurence Bilzerian, Isaac Tigrett, Catherine Quinn, Ron Ulstad, Paul LeClair, Stan Garner, James Frank Clark, Jeffrey P. Baggett, Kristina Kell, Gary Velasco, Roger Grimsby, Susan Campos, Shock G, Money-B, Fuze, Chopmaster J, Kent Racker, Nzazi Muhammed, Schmoovy-Schmoov, Karen Croney, D'Andrea Bryant, Jennifer Van Buskirk, Gianna Amore</t>
        </is>
      </c>
      <c r="Q1754" s="52" t="inlineStr">
        <is>
          <t>Dan Aykroyd</t>
        </is>
      </c>
      <c r="R1754" s="53" t="inlineStr">
        <is>
          <t>[{"Source": "Internet Movie Database", "Value": "5.1/10"}, {"Source": "Rotten Tomatoes", "Value": "15%"}, {"Source": "Metacritic", "Value": "13/100"}]</t>
        </is>
      </c>
      <c r="S1754" s="54" t="inlineStr">
        <is>
          <t>8,500,000</t>
        </is>
      </c>
      <c r="T1754" s="55" t="inlineStr">
        <is>
          <t>PG-13</t>
        </is>
      </c>
      <c r="U1754" s="56" t="inlineStr">
        <is>
          <t>94</t>
        </is>
      </c>
      <c r="V1754" s="57" t="inlineStr">
        <is>
          <t>{"link": "https://www.themoviedb.org/movie/11933-nothing-but-trouble/watch?locale=CA", "buy":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"rent":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t>
        </is>
      </c>
      <c r="W1754" s="58" t="inlineStr">
        <is>
          <t>40,000,000</t>
        </is>
      </c>
      <c r="X1754" s="35" t="n">
        <v>11933</v>
      </c>
      <c r="Y1754" s="35" t="inlineStr">
        <is>
          <t>[32450, 13018, 8491, 11718, 14590, 13534, 981848, 10411, 13064, 26905, 829400, 11219, 2907, 35056, 4011, 931461, 42228, 464882, 10440, 16806]</t>
        </is>
      </c>
      <c r="Z1754" s="35" t="inlineStr">
        <is>
          <t>15%</t>
        </is>
      </c>
      <c r="AA1754" s="35" t="inlineStr">
        <is>
          <t>5.1/10</t>
        </is>
      </c>
      <c r="AB1754" s="35" t="inlineStr">
        <is>
          <t>13/100</t>
        </is>
      </c>
      <c r="AC1754" s="35" t="inlineStr">
        <is>
          <t>https://www.youtube.com/embed/DbvIjtP7lxE</t>
        </is>
      </c>
      <c r="AD1754" s="98" t="inlineStr">
        <is>
          <t>US</t>
        </is>
      </c>
      <c r="AE1754" s="98" t="inlineStr">
        <is>
          <t>1741625196140</t>
        </is>
      </c>
    </row>
    <row r="1755" ht="14.25" customHeight="1" s="169">
      <c r="A1755" s="93" t="inlineStr">
        <is>
          <t>Feliz NaviDAD</t>
        </is>
      </c>
      <c r="B1755" s="94" t="n">
        <v>9</v>
      </c>
      <c r="C1755" s="131" t="inlineStr">
        <is>
          <t>Hallmark Christmas</t>
        </is>
      </c>
      <c r="D1755" s="132" t="n"/>
      <c r="E1755" s="95" t="inlineStr">
        <is>
          <t>RomCom</t>
        </is>
      </c>
      <c r="F1755" s="117" t="n"/>
      <c r="G1755" s="31" t="inlineStr">
        <is>
          <t>Christmas</t>
        </is>
      </c>
      <c r="H1755" s="32" t="n"/>
      <c r="I1755" s="96" t="inlineStr">
        <is>
          <t>Lifetime</t>
        </is>
      </c>
      <c r="J1755" s="97" t="n">
        <v>2020</v>
      </c>
      <c r="K1755" s="35">
        <f>ROW(K1755)-1</f>
        <v/>
      </c>
      <c r="L1755" s="98" t="b">
        <v>0</v>
      </c>
      <c r="M1755" s="99" t="inlineStr">
        <is>
          <t>Mario Lopez is pretty charismatic, or maybe I just remember him fondly from "Saved by the Bell". The acting in this movie is not very good, and as you'd expect from a movie of this type it is extremely predictable. A lot of the people in this don't have lines even though it would probably make more sense for them to have lines, and that's definitely so the producers can save a couple bucks. They keep repeating the same song over and over and over until you never want to hear it again. Not terrible for a Hallmark style TV movie, but not worth watching unless that's what gets you going.</t>
        </is>
      </c>
      <c r="N1755" s="83" t="inlineStr">
        <is>
          <t>David Morales, an Arizona high school principal and single dad, has lost the holiday spirit after also losing his wife a few years ago during the Christmas season. Now, David will do anything to avoid Christmas so he moonlights as a delivery driver during the holidays. But this year David’s 14-year-old daughter, Noel, and his live-in sister, Marissa, are determined to bring the yuletide spirit back to the family and, with a little luck, also help David find love again via online dating. So when Sophie, a witty musician and customer on David’s delivery route, swipes right on him, something magical happens between them.</t>
        </is>
      </c>
      <c r="O1755" s="84" t="inlineStr">
        <is>
          <t>https://image.tmdb.org/t/p/w500/dDUW43rl3H6H8I2YXhfXwLeTkYq.jpg</t>
        </is>
      </c>
      <c r="P1755" s="85" t="inlineStr">
        <is>
          <t>Mario López, AnnaLynne McCord, Paulina Chávez, Cheryl Freeman, Melissa Bolona, Marycarmen Lopez, Rick Najera, Ángel Alvarado, Melissa Joan Hart</t>
        </is>
      </c>
      <c r="Q1755" s="86" t="inlineStr">
        <is>
          <t>Melissa Joan Hart</t>
        </is>
      </c>
      <c r="R1755" s="59" t="inlineStr">
        <is>
          <t>[{"Source": "Internet Movie Database", "Value": "6.0/10"}]</t>
        </is>
      </c>
      <c r="S1755" s="101" t="inlineStr">
        <is>
          <t>0</t>
        </is>
      </c>
      <c r="T1755" s="102" t="inlineStr">
        <is>
          <t>TV-PG</t>
        </is>
      </c>
      <c r="U1755" s="103" t="inlineStr">
        <is>
          <t>80</t>
        </is>
      </c>
      <c r="V1755" s="89" t="inlineStr">
        <is>
          <t>{"link": "https://www.themoviedb.org/movie/744939-feliz-navidad/watch?locale=CA", "buy": [{"logo_path": "/qR6FKvnPBx2O37FDg8PNM7efwF3.jpg", "provider_id": 10, "provider_name": "Amazon Video", "display_priority": 56}], "free": [{"logo_path": "/j7D006Uy3UWwZ6G0xH6BMgIWTzH.jpg", "provider_id": 212, "provider_name": "Hoopla", "display_priority": 8}], "rent": [{"logo_path": "/qR6FKvnPBx2O37FDg8PNM7efwF3.jpg", "provider_id": 10, "provider_name": "Amazon Video", "display_priority": 56}]}</t>
        </is>
      </c>
      <c r="W1755" s="61" t="inlineStr">
        <is>
          <t>0</t>
        </is>
      </c>
      <c r="X1755" s="35" t="n">
        <v>744939</v>
      </c>
      <c r="Y1755" s="35" t="inlineStr">
        <is>
          <t>[550648, 569982, 427045, 551603, 299574, 587693, 594696, 746056, 483104, 480614, 299582, 630900, 550035, 737762, 238304, 483558, 626307, 630916, 490146, 542602]</t>
        </is>
      </c>
      <c r="Z1755" s="35" t="inlineStr">
        <is>
          <t>N/A</t>
        </is>
      </c>
      <c r="AA1755" s="35" t="inlineStr">
        <is>
          <t>6.0/10</t>
        </is>
      </c>
      <c r="AB1755" s="35" t="inlineStr">
        <is>
          <t>N/A</t>
        </is>
      </c>
      <c r="AC1755" s="35" t="inlineStr">
        <is>
          <t>https://www.youtube.com/embed/u1IKSZVwfvM</t>
        </is>
      </c>
      <c r="AD1755" s="98" t="inlineStr">
        <is>
          <t>US</t>
        </is>
      </c>
      <c r="AE1755" s="98" t="inlineStr">
        <is>
          <t>1734649907934</t>
        </is>
      </c>
    </row>
    <row r="1756" ht="14.25" customHeight="1" s="169">
      <c r="A1756" s="93" t="inlineStr">
        <is>
          <t>Friday The 13th: A New Beginning</t>
        </is>
      </c>
      <c r="B1756" s="94" t="n">
        <v>8</v>
      </c>
      <c r="C1756" s="131" t="inlineStr">
        <is>
          <t>Freddy vs. Jason</t>
        </is>
      </c>
      <c r="D1756" s="132" t="inlineStr">
        <is>
          <t>Friday the 13th</t>
        </is>
      </c>
      <c r="E1756" s="95" t="inlineStr">
        <is>
          <t>Horror</t>
        </is>
      </c>
      <c r="F1756" s="117" t="inlineStr">
        <is>
          <t>Slasher</t>
        </is>
      </c>
      <c r="G1756" s="31" t="n"/>
      <c r="H1756" s="32" t="n"/>
      <c r="I1756" s="96" t="inlineStr">
        <is>
          <t>Paramount Pictures</t>
        </is>
      </c>
      <c r="J1756" s="97" t="n">
        <v>1985</v>
      </c>
      <c r="K1756" s="35">
        <f>ROW(K1756)-1</f>
        <v/>
      </c>
      <c r="L1756" s="98" t="b">
        <v>0</v>
      </c>
      <c r="M1756" s="99" t="inlineStr">
        <is>
          <t>Just horrible. There aren't really any redeeming qualities of this movie other than it could pass as softcore porn, if you are into that. The nudity is gratuitous, and all of the deaths are underwhelming. Half of the characters that die are in their first scene of the movie, and the other half don't get much characterization anyways, so you never feel anything. There aren't even any gore effects, as it feels like the movie has been edited down to achieve an R rating, where most of the deaths aren't actually seen. The writing is awful, every character is so unlikable and mean. It's like they weere trying to make the movie funnier, but instead I was left cringing or angry or annoyed at all of the characters. A real wet fart of a movie, that only is able to surpass the third entry in the franchise because it isn't as cheesy.</t>
        </is>
      </c>
      <c r="N1756" s="49" t="inlineStr">
        <is>
          <t>Homicidal maniac Jason returns from the grave to cause more bloody mayhem. Young Tommy may have escaped from Crystal Lake, but he’s still haunted by the gruesome events that happened there. When gory murders start happening at the secluded halfway house for troubled teens where he now lives, it seems like his nightmarish nemesis, Jason, is back for more sadistic slaughters.</t>
        </is>
      </c>
      <c r="O1756" s="50" t="inlineStr">
        <is>
          <t>https://image.tmdb.org/t/p/w500/iKOWTkGqZtucGEJuo9Cr60PMROC.jpg</t>
        </is>
      </c>
      <c r="P1756" s="51" t="inlineStr">
        <is>
          <t>Tiffany Helm, John Shepherd, Juliette Cummins, Melanie Kinnaman, Richard Young, Deborah Voorhees, Mark Venturini, Shavar Ross, Marco St. John, Corey Feldman, Richard Lineback, Rebecca Wood, Ron Sloan, Anthony Barrile, Todd Bryant, Caskey Swaim, Corey Parker, Jerry Pavlon, Vernon Washington, Suzanne Bateman, Johnny Hock, Dominick Brascia, Ric Mancini, Dick Wieand, Sonny Shields, Miguel A. Núñez Jr., Tom Morga, Carol Locatell, John Robert Dixon, Curtis Conaway, Bob De Simone, Jere Fields, Chuck Wells, Eddie Matthews</t>
        </is>
      </c>
      <c r="Q1756" s="52" t="inlineStr">
        <is>
          <t>Danny Steinmann</t>
        </is>
      </c>
      <c r="R1756" s="62" t="inlineStr">
        <is>
          <t>[{"Source": "Internet Movie Database", "Value": "4.8/10"}, {"Source": "Rotten Tomatoes", "Value": "15%"}, {"Source": "Metacritic", "Value": "16/100"}]</t>
        </is>
      </c>
      <c r="S1756" s="54" t="inlineStr">
        <is>
          <t>21,930,715</t>
        </is>
      </c>
      <c r="T1756" s="55" t="inlineStr">
        <is>
          <t>R</t>
        </is>
      </c>
      <c r="U1756" s="56" t="inlineStr">
        <is>
          <t>92</t>
        </is>
      </c>
      <c r="V1756" s="57" t="inlineStr">
        <is>
          <t>{"link": "https://www.themoviedb.org/movie/9731-friday-the-13th-a-new-beginning/watch?locale=CA", "buy":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"rent":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{"logo_path": "/vLZKlXUNDcZR7ilvfY9Wr9k80FZ.jpg", "provider_id": 538, "provider_name": "Plex", "display_priority": 81}]}</t>
        </is>
      </c>
      <c r="W1756" s="58" t="inlineStr">
        <is>
          <t>2,200,000</t>
        </is>
      </c>
      <c r="X1756" s="35" t="n">
        <v>9731</v>
      </c>
      <c r="Y1756" s="35" t="inlineStr">
        <is>
          <t>[10225, 6466, 9730, 9725, 11281, 616820, 424139, 9728, 948, 41446, 44247, 11357, 934433, 10665, 646385, 9373, 1159559, 10131, 40952, 1010756]</t>
        </is>
      </c>
      <c r="Z1756" s="35" t="inlineStr">
        <is>
          <t>15%</t>
        </is>
      </c>
      <c r="AA1756" s="35" t="inlineStr">
        <is>
          <t>4.8/10</t>
        </is>
      </c>
      <c r="AB1756" s="35" t="inlineStr">
        <is>
          <t>16/100</t>
        </is>
      </c>
      <c r="AC1756" s="35" t="inlineStr">
        <is>
          <t>https://www.youtube.com/embed/cZ5cMK-3Z_I</t>
        </is>
      </c>
      <c r="AD1756" s="98" t="inlineStr">
        <is>
          <t>US</t>
        </is>
      </c>
      <c r="AE1756" s="98" t="n">
        <v>1731215633548</v>
      </c>
    </row>
    <row r="1757" ht="14.25" customHeight="1" s="169">
      <c r="A1757" s="93" t="inlineStr">
        <is>
          <t>MVP: Most Valuable Primate</t>
        </is>
      </c>
      <c r="B1757" s="94" t="n">
        <v>8</v>
      </c>
      <c r="C1757" s="131" t="n"/>
      <c r="D1757" s="132" t="n"/>
      <c r="E1757" s="95" t="inlineStr">
        <is>
          <t>Sports</t>
        </is>
      </c>
      <c r="F1757" s="117" t="inlineStr">
        <is>
          <t>Family</t>
        </is>
      </c>
      <c r="G1757" s="31" t="n"/>
      <c r="H1757" s="32" t="n"/>
      <c r="I1757" s="96" t="inlineStr">
        <is>
          <t>Keystone Releasing</t>
        </is>
      </c>
      <c r="J1757" s="97" t="n">
        <v>2000</v>
      </c>
      <c r="K1757" s="35">
        <f>ROW(K1757)-1</f>
        <v/>
      </c>
      <c r="L1757" s="98" t="b">
        <v>0</v>
      </c>
      <c r="M1757" s="99" t="inlineStr">
        <is>
          <t>Really bad. I don't understand the late 90s to early 00s obsession with animal sports movies. The story, dialogue and acting are terrible, and once again, just like "The Mighty Ducks" franchise, the hockey is gruesome. I don't get why they represent hockey as this sport with no rules when there are very clearly defined rules. When the hockey is brutal and not fun to watch, and makes up half of the movie, your other half better be great. Unfortunately, the other half is even worse. The plot is barely existent, a scientist shows up at the very end to be a villain. Only a couple times is it laughably bad, it's mostly just boring and terrible.</t>
        </is>
      </c>
      <c r="N1757" s="47" t="inlineStr">
        <is>
          <t>Jack is a three-year-old chimpanzee who has been the subject of a long-term experiment by Dr. Kendall, a researcher who been teaching Jack to communicate through sign language. Jack scrambles onto the ice in the midst of practice for Steven's junior league hockey team, and he and his teammates discover the monkey has a natural talent for the game.</t>
        </is>
      </c>
      <c r="O1757" s="38" t="inlineStr">
        <is>
          <t>https://image.tmdb.org/t/p/w500/pRCciMvFOABm41eat8EKYa0BYIL.jpg</t>
        </is>
      </c>
      <c r="P1757" s="39" t="inlineStr">
        <is>
          <t>Kevin Zegers, Jamie Renée Smith, Alexa Benette Fox, Lomax Study, Russell Ferrier, Jane Sowerby, Ingrid Tesch, Philip Granger, Rick Ducommun, Aaron Smolinski, Shane Vajda, Trevor Roberts, Frank C. Turner, Campbell Lane, Bernie, Mac, and Louie, Ray Galletti, Myles Ferguson, Dave Thomas, David James Lewis, Oliver Muirhead, Jay Brazeau, Patrick Cranshaw, Louie, Louie</t>
        </is>
      </c>
      <c r="Q1757" s="40" t="inlineStr">
        <is>
          <t>Robert Vince</t>
        </is>
      </c>
      <c r="R1757" s="41" t="inlineStr">
        <is>
          <t>[{"Source": "Internet Movie Database", "Value": "4.3/10"}, {"Source": "Rotten Tomatoes", "Value": "40%"}, {"Source": "Metacritic", "Value": "43/100"}]</t>
        </is>
      </c>
      <c r="S1757" s="118" t="inlineStr">
        <is>
          <t>0</t>
        </is>
      </c>
      <c r="T1757" s="43" t="inlineStr">
        <is>
          <t>PG</t>
        </is>
      </c>
      <c r="U1757" s="44" t="inlineStr">
        <is>
          <t>93</t>
        </is>
      </c>
      <c r="V1757" s="45" t="inlineStr">
        <is>
          <t>{"link": "https://www.themoviedb.org/movie/32834-mvp-most-valuable-primate/watch?locale=CA", "free": [{"logo_path": "/vLZKlXUNDcZR7ilvfY9Wr9k80FZ.jpg", "provider_id": 538, "provider_name": "Plex", "display_priority": 81}], "ads": [{"logo_path": "/vLZKlXUNDcZR7ilvfY9Wr9k80FZ.jpg", "provider_id": 538, "provider_name": "Plex", "display_priority": 81}], "flatrate": [{"logo_path": "/pvske1MyAoymrs5bguRfVqYiM9a.jpg", "provider_id": 119, "provider_name": "Amazon Prime Video", "display_priority": 1}, {"logo_path": "/8aBqoNeGGr0oSA85iopgNZUOTOc.jpg", "provider_id": 2100, "provider_name": "Amazon Prime Video with Ads", "display_priority": 111}]}</t>
        </is>
      </c>
      <c r="W1757" s="75" t="inlineStr">
        <is>
          <t>4,500,000</t>
        </is>
      </c>
      <c r="X1757" s="35" t="n">
        <v>32834</v>
      </c>
      <c r="Y1757" s="35" t="inlineStr">
        <is>
          <t>[119738, 54540, 31504, 21845, 637157, 32471, 929340, 39180, 38843, 638597, 897192, 20726, 46094, 14008, 743439, 567811, 592834, 133931, 73527, 105965]</t>
        </is>
      </c>
      <c r="Z1757" s="35" t="inlineStr">
        <is>
          <t>40%</t>
        </is>
      </c>
      <c r="AA1757" s="35" t="inlineStr">
        <is>
          <t>4.3/10</t>
        </is>
      </c>
      <c r="AB1757" s="35" t="inlineStr">
        <is>
          <t>43/100</t>
        </is>
      </c>
      <c r="AC1757" s="35" t="inlineStr">
        <is>
          <t>https://www.youtube.com/embed/JbA7Er0mqZA</t>
        </is>
      </c>
      <c r="AD1757" s="98" t="inlineStr">
        <is>
          <t>CA</t>
        </is>
      </c>
      <c r="AE1757" s="98" t="n">
        <v>1731215633548</v>
      </c>
    </row>
    <row r="1758" ht="14.25" customHeight="1" s="169">
      <c r="A1758" s="93" t="inlineStr">
        <is>
          <t>A Christmas Story 2</t>
        </is>
      </c>
      <c r="B1758" s="94" t="n">
        <v>8</v>
      </c>
      <c r="C1758" s="131" t="inlineStr">
        <is>
          <t>A Christmas Story</t>
        </is>
      </c>
      <c r="D1758" s="132" t="n"/>
      <c r="E1758" s="95" t="inlineStr">
        <is>
          <t>Comedy</t>
        </is>
      </c>
      <c r="F1758" s="117" t="n"/>
      <c r="G1758" s="31" t="inlineStr">
        <is>
          <t>Christmas</t>
        </is>
      </c>
      <c r="H1758" s="32" t="n"/>
      <c r="I1758" s="96" t="inlineStr">
        <is>
          <t>Warner Bros.</t>
        </is>
      </c>
      <c r="J1758" s="97" t="n">
        <v>2012</v>
      </c>
      <c r="K1758" s="35">
        <f>ROW(K1758)-1</f>
        <v/>
      </c>
      <c r="L1758" s="98" t="b">
        <v>0</v>
      </c>
      <c r="M1758" s="99" t="inlineStr">
        <is>
          <t>A pale imitation of the first movie. They even put a gold filter over the entire movie in an attempt to make it look older. What you are left with is a near remake with less complex characters and even reusing some jokes. The whole time you watch, you will be wondering why you didn't just watch the first movie.</t>
        </is>
      </c>
      <c r="N1758" s="37" t="inlineStr">
        <is>
          <t>The original traditional one-hundred-percent red-blooded two-fisted all-American Christmas continues five years later with Ralphie, Randy, mom and the old man. This time Ralphie has his eyes fixed on a car. But trouble is sure to follow.</t>
        </is>
      </c>
      <c r="O1758" s="38" t="inlineStr">
        <is>
          <t>https://image.tmdb.org/t/p/w500/eBm9Yi8YRxdcIg7mbOiKTdX0G28.jpg</t>
        </is>
      </c>
      <c r="P1758" s="39" t="inlineStr">
        <is>
          <t>Daniel Stern, Braeden Lemasters, Stacey Travis, Valin Shinyei, Gerard Plunkett, David Michael Paul, David Thompson, Tiera Skovbye, Shawn Macdonald, Garry Chalk, Alex Zahara, Tony Alcantar, C. Ernst Harth, Viv Leacock, Darla Fay, Jessica Harmon, Dan Payne, Nat Mauldin</t>
        </is>
      </c>
      <c r="Q1758" s="40" t="inlineStr">
        <is>
          <t>Brian Levant</t>
        </is>
      </c>
      <c r="R1758" s="41" t="inlineStr">
        <is>
          <t>[{"Source": "Internet Movie Database", "Value": "3.3/10"}]</t>
        </is>
      </c>
      <c r="S1758" s="118" t="inlineStr">
        <is>
          <t>0</t>
        </is>
      </c>
      <c r="T1758" s="43" t="inlineStr">
        <is>
          <t>PG</t>
        </is>
      </c>
      <c r="U1758" s="44" t="inlineStr">
        <is>
          <t>85</t>
        </is>
      </c>
      <c r="V1758" s="45" t="inlineStr">
        <is>
          <t>{"link": "https://www.themoviedb.org/movie/125504-a-christmas-story-2/watch?locale=CA", "rent":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"buy":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t>
        </is>
      </c>
      <c r="W1758" s="75" t="inlineStr">
        <is>
          <t>0</t>
        </is>
      </c>
      <c r="X1758" s="35" t="n">
        <v>125504</v>
      </c>
      <c r="Y1758" s="35" t="inlineStr">
        <is>
          <t>[929340, 78080, 1022964, 33871, 566565, 239347, 774810, 13379, 13759, 1001884, 1045944, 21448, 50327, 864390, 454467, 1358820, 1425122, 24833, 870358, 5825]</t>
        </is>
      </c>
      <c r="Z1758" s="35" t="inlineStr">
        <is>
          <t>N/A</t>
        </is>
      </c>
      <c r="AA1758" s="35" t="inlineStr">
        <is>
          <t>3.3/10</t>
        </is>
      </c>
      <c r="AB1758" s="35" t="inlineStr">
        <is>
          <t>N/A</t>
        </is>
      </c>
      <c r="AC1758" s="35" t="inlineStr">
        <is>
          <t>https://www.youtube.com/embed/2T3fHtay4eg</t>
        </is>
      </c>
      <c r="AD1758" s="98" t="inlineStr">
        <is>
          <t>CA</t>
        </is>
      </c>
      <c r="AE1758" s="98" t="n">
        <v>1731215633548</v>
      </c>
    </row>
    <row r="1759" ht="14.25" customHeight="1" s="169">
      <c r="A1759" s="93" t="inlineStr">
        <is>
          <t>Wild Wild West</t>
        </is>
      </c>
      <c r="B1759" s="94" t="n">
        <v>8</v>
      </c>
      <c r="C1759" s="131" t="n"/>
      <c r="D1759" s="132" t="n"/>
      <c r="E1759" s="95" t="inlineStr">
        <is>
          <t>Western</t>
        </is>
      </c>
      <c r="F1759" s="117" t="inlineStr">
        <is>
          <t>Comedy</t>
        </is>
      </c>
      <c r="G1759" s="31" t="n"/>
      <c r="H1759" s="32" t="n"/>
      <c r="I1759" s="96" t="inlineStr">
        <is>
          <t>Warner Bros.</t>
        </is>
      </c>
      <c r="J1759" s="97" t="n">
        <v>1999</v>
      </c>
      <c r="K1759" s="35">
        <f>ROW(K1759)-1</f>
        <v/>
      </c>
      <c r="L1759" s="98" t="b">
        <v>0</v>
      </c>
      <c r="M1759" s="99" t="n"/>
      <c r="N1759" s="37" t="inlineStr">
        <is>
          <t>Legless Southern inventor Dr. Arliss Loveless plans to rekindle the Civil War by assassinating President Ulysses S. Grant. Only two men can stop him: gunfighter James West and master-of-disguise and inventor Artemus Gordon. The two must team up to thwart Loveless' plans.</t>
        </is>
      </c>
      <c r="O1759" s="38" t="inlineStr">
        <is>
          <t>https://image.tmdb.org/t/p/w500/1AUzpDzJSecEBIgwUIPzL5KMuTQ.jpg</t>
        </is>
      </c>
      <c r="P1759" s="39" t="inlineStr">
        <is>
          <t>Will Smith, Kevin Kline, Kenneth Branagh, Salma Hayek Pinault, M. Emmet Walsh, Ted Levine, Frederique van der Wal, Musetta Vander, Sofia Eng, Garcelle Beauvais, Bai Ling, Rodney A. Grant, E.J. Callahan, Debra Christofferson, Buck Taylor, James Lashly, Dean Rader Duval, Jerry Wills, Mike H. McGaughy, Christian Aubert, Orestes Matacena, Ian Abercrombie, Ismael 'East' Carlo, Bob Rumnock, Gary Carlos Cervantes, Jerry Potter, Mik Scriba, Michael Sims, J.J. Perry, Dennis Keiffer, Derek Mears</t>
        </is>
      </c>
      <c r="Q1759" s="40" t="inlineStr">
        <is>
          <t>Barry Sonnenfeld</t>
        </is>
      </c>
      <c r="R1759" s="41" t="inlineStr">
        <is>
          <t>[{"Source": "Internet Movie Database", "Value": "4.9/10"}, {"Source": "Rotten Tomatoes", "Value": "16%"}, {"Source": "Metacritic", "Value": "40/100"}]</t>
        </is>
      </c>
      <c r="S1759" s="42" t="inlineStr">
        <is>
          <t>222,104,681</t>
        </is>
      </c>
      <c r="T1759" s="43" t="inlineStr">
        <is>
          <t>PG-13</t>
        </is>
      </c>
      <c r="U1759" s="44" t="inlineStr">
        <is>
          <t>106</t>
        </is>
      </c>
      <c r="V1759" s="45" t="inlineStr">
        <is>
          <t>{"link": "https://www.themoviedb.org/movie/8487-wild-wild-west/watch?locale=CA", "flatrate": [{"logo_path": "/ewOptMVIYcOadMGGJz8DJueH2bH.jpg", "provider_id": 230, "provider_name": "Crave", "display_priority": 5}, {"logo_path": "/h5DcR0J2EESLitnhR8xLG1QymTE.jpg", "provider_id": 531, "provider_name": "Paramount Plus", "display_priority": 9}, {"logo_path": "/hExO4PtimLIYn3kBOrzsejNv7cT.jpg", "provider_id": 582, "provider_name": "Paramount+ Amazon Channel", "display_priority": 11}, {"logo_path": "/cQjWvOiKRPeSuWRNGegcBjyqVbR.jpg", "provider_id": 469, "provider_name": "Club Illico", "display_priority": 51}, {"logo_path": "/esiLBRzDUwodjfN8gA4qj7l3ZF7.jpg", "provider_id": 1794, "provider_name": "Starz Amazon Channel", "display_priority": 92}, {"logo_path": "/fts6X10Jn4QT0X6ac3udKEn2tJA.jpg", "provider_id": 2303, "provider_name": "Paramount Plus Premium", "display_priority": 121}, {"logo_path": "/rl6zez5rCeyelt1I46JRYk6B9Ed.jpg", "provider_id": 2304, "provider_name": "Paramount Plus Basic with Ads", "display_priority": 122}, {"logo_path": "/qcKfSyX4xkXESjHrkO8cZLRJkn6.jpg", "provider_id": 2604, "provider_name": "Crave Amazon Channel", "display_priority": 140}], "buy":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"rent":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t>
        </is>
      </c>
      <c r="W1759" s="46" t="inlineStr">
        <is>
          <t>170,000,000</t>
        </is>
      </c>
      <c r="X1759" s="35" t="n">
        <v>8487</v>
      </c>
      <c r="Y1759" s="35" t="inlineStr">
        <is>
          <t>[196, 26905, 8584, 9086, 39287, 966, 35115, 21779, 13647, 463272, 51997, 31665, 47914, 11209, 11697, 39557, 2135, 203801, 464882, 17664]</t>
        </is>
      </c>
      <c r="Z1759" s="35" t="inlineStr">
        <is>
          <t>16%</t>
        </is>
      </c>
      <c r="AA1759" s="35" t="inlineStr">
        <is>
          <t>4.9/10</t>
        </is>
      </c>
      <c r="AB1759" s="35" t="inlineStr">
        <is>
          <t>40/100</t>
        </is>
      </c>
      <c r="AC1759" s="35" t="inlineStr">
        <is>
          <t>https://www.youtube.com/embed/wSRtRrPBTT8</t>
        </is>
      </c>
      <c r="AD1759" s="98" t="inlineStr">
        <is>
          <t>US</t>
        </is>
      </c>
      <c r="AE1759" s="98" t="n">
        <v>1731215633548</v>
      </c>
    </row>
    <row r="1760" ht="14.25" customHeight="1" s="169">
      <c r="A1760" s="93" t="inlineStr">
        <is>
          <t>Jupiter Ascending</t>
        </is>
      </c>
      <c r="B1760" s="94" t="n">
        <v>8</v>
      </c>
      <c r="C1760" s="131" t="n"/>
      <c r="D1760" s="132" t="n"/>
      <c r="E1760" s="95" t="inlineStr">
        <is>
          <t>Sci-Fi</t>
        </is>
      </c>
      <c r="F1760" s="117" t="n"/>
      <c r="G1760" s="31" t="n"/>
      <c r="H1760" s="32" t="n"/>
      <c r="I1760" s="96" t="inlineStr">
        <is>
          <t>Warner Bros.</t>
        </is>
      </c>
      <c r="J1760" s="97" t="n">
        <v>2015</v>
      </c>
      <c r="K1760" s="35">
        <f>ROW(K1760)-1</f>
        <v/>
      </c>
      <c r="L1760" s="98" t="b">
        <v>0</v>
      </c>
      <c r="M1760" s="99" t="n"/>
      <c r="N1760" s="49" t="inlineStr">
        <is>
          <t>In a universe where human genetic material is the most precious commodity, an impoverished young Earth woman becomes the key to strategic maneuvers and internal strife within a powerful dynasty…</t>
        </is>
      </c>
      <c r="O1760" s="50" t="inlineStr">
        <is>
          <t>https://image.tmdb.org/t/p/w500/xzQ25m9vrdyvpLX74T3B3KB40Ou.jpg</t>
        </is>
      </c>
      <c r="P1760" s="51" t="inlineStr">
        <is>
          <t>Channing Tatum, Mila Kunis, Sean Bean, Eddie Redmayne, Douglas Booth, Tuppence Middleton, Nikki Amuka-Bird, Christina Cole, Edward Hogg, Maria Doyle Kennedy, Vanessa Kirby, Jeremy Swift, Bae Doona, James D'Arcy, Kick Gurry, Tim Pigott-Smith, Gugu Mbatha-Raw, Ramon Tikaram, Nicholas A. Newman, Ariyon Bakare, Frog Stone, David Ajala, Larissa Kouznetsova, Demetri Theodorou, Lieve Carchon, Oleg Nasobin, Emily Renée, Spencer Wilding, Andy Ahrens, Charlotte Beaumont, Georgia Winters, Elsa Mollien, Sean Baker, Bryony Hannah, Sarah Campbell, Jiggy Bhore, Samuel Barnett, Claire Benedict, Peter Yapp, John Locke, Grant Stimpson, Sarah Crowden, Terry Gilliam, Rupert Frazer, Katherine Cunningham, Luke Neal, Simon Dutton, Neil Fingleton, Derek Lea, Joe Walking, Michela Meazza, Cliff Fleming, Hazel D'Jan, Jozef Aoki, Kara Lily Hayworth, Symara A. Templeman, Ryan B. Johnson, Elina Alminas, Karen Anderson, Dilyana Bouklieva, Sharon Coleman, Tim Connolly, Tamela D'Amico, Rimmel Daniel, Tony Domino, Kelvin Enwereobi, Thomas Gaitsch, Julie Graham, Eric Ian, Robert Peoples, Olia Klein, Kenny Knight, Vander McLeod, Jon Norris, Jo Osmond, Charlotte Rickard, Emelle Smith, Clem So, Kim Spearman, Ekaterina Zalitko, Mitchell Marion</t>
        </is>
      </c>
      <c r="Q1760" s="52" t="inlineStr">
        <is>
          <t>Lana Wachowski, Lilly Wachowski</t>
        </is>
      </c>
      <c r="R1760" s="62" t="inlineStr">
        <is>
          <t>[{"Source": "Internet Movie Database", "Value": "5.3/10"}, {"Source": "Rotten Tomatoes", "Value": "27%"}, {"Source": "Metacritic", "Value": "40/100"}]</t>
        </is>
      </c>
      <c r="S1760" s="60" t="inlineStr">
        <is>
          <t>184,000,000</t>
        </is>
      </c>
      <c r="T1760" s="55" t="inlineStr">
        <is>
          <t>PG-13</t>
        </is>
      </c>
      <c r="U1760" s="56" t="inlineStr">
        <is>
          <t>127</t>
        </is>
      </c>
      <c r="V1760" s="57" t="inlineStr">
        <is>
          <t>{"link": "https://www.themoviedb.org/movie/76757-jupiter-ascending/watch?locale=CA", "rent":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"flatrate": [{"logo_path": "/pvske1MyAoymrs5bguRfVqYiM9a.jpg", "provider_id": 119, "provider_name": "Amazon Prime Video", "display_priority": 1}, {"logo_path": "/8aBqoNeGGr0oSA85iopgNZUOTOc.jpg", "provider_id": 2100, "provider_name": "Amazon Prime Video with Ads", "display_priority": 111}], "buy":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t>
        </is>
      </c>
      <c r="W1760" s="61" t="inlineStr">
        <is>
          <t>176,000,000</t>
        </is>
      </c>
      <c r="X1760" s="35" t="n">
        <v>76757</v>
      </c>
      <c r="Y1760" s="35" t="inlineStr">
        <is>
          <t>[934632, 181812, 848326, 188927, 348350, 330459, 218425, 17445, 3604, 487083, 83533, 13475, 559581, 1892, 118340, 399579, 54138, 140607, 1895, 756499]</t>
        </is>
      </c>
      <c r="Z1760" s="35" t="inlineStr">
        <is>
          <t>27%</t>
        </is>
      </c>
      <c r="AA1760" s="35" t="inlineStr">
        <is>
          <t>5.3/10</t>
        </is>
      </c>
      <c r="AB1760" s="35" t="inlineStr">
        <is>
          <t>40/100</t>
        </is>
      </c>
      <c r="AC1760" s="35" t="inlineStr">
        <is>
          <t>https://www.youtube.com/embed/gQHKolIqBGs</t>
        </is>
      </c>
      <c r="AD1760" s="98" t="inlineStr">
        <is>
          <t>US</t>
        </is>
      </c>
      <c r="AE1760" s="98" t="n">
        <v>1731215633548</v>
      </c>
    </row>
    <row r="1761" ht="14.25" customHeight="1" s="169">
      <c r="A1761" s="93" t="inlineStr">
        <is>
          <t>Fifty Shades Freed</t>
        </is>
      </c>
      <c r="B1761" s="94" t="n">
        <v>8</v>
      </c>
      <c r="C1761" s="131" t="inlineStr">
        <is>
          <t>Fifty Shades</t>
        </is>
      </c>
      <c r="D1761" s="132" t="n"/>
      <c r="E1761" s="95" t="inlineStr">
        <is>
          <t>Drama</t>
        </is>
      </c>
      <c r="F1761" s="117" t="inlineStr">
        <is>
          <t>Romance</t>
        </is>
      </c>
      <c r="G1761" s="31" t="n"/>
      <c r="H1761" s="32" t="n"/>
      <c r="I1761" s="96" t="inlineStr">
        <is>
          <t>Universal Pictures</t>
        </is>
      </c>
      <c r="J1761" s="97" t="n">
        <v>2018</v>
      </c>
      <c r="K1761" s="35">
        <f>ROW(K1761)-1</f>
        <v/>
      </c>
      <c r="L1761" s="98" t="b">
        <v>0</v>
      </c>
      <c r="M1761" s="99" t="inlineStr">
        <is>
          <t>It's less bad than the last one, but still absolutely dreadful. There is nothing to like about the relationship centred in these movies. They fight all the time, they never communicate, and they don't even really seem to like each other in general. This is because the script is terrible, and the actors have no chemistry. They often fight about absolutely nothing, such as Anastasia not changing her last name in her email address. The writer must have realized there wasn't much going on, because she throws in a villain with a revenge plot that has been masterminding something for years. None of it matters, and the movie is so boring.</t>
        </is>
      </c>
      <c r="N1761" s="126" t="inlineStr">
        <is>
          <t>Believing they have left behind shadowy figures from their past, newlyweds Christian and Ana fully embrace an inextricable connection and shared life of luxury. But just as she steps into her role as Mrs. Grey and he relaxes into an unfamiliar stability, new threats could jeopardize their happy ending before it even begins.</t>
        </is>
      </c>
      <c r="O1761" s="84" t="inlineStr">
        <is>
          <t>https://image.tmdb.org/t/p/w500/jjPJ4s3DWZZvI4vw8Xfi4Vqa1Q8.jpg</t>
        </is>
      </c>
      <c r="P1761" s="85" t="inlineStr">
        <is>
          <t>Dakota Johnson, Jamie Dornan, Eric Johnson, Eloise Mumford, Rita Ora, Luke Grimes, Victor Rasuk, Max Martini, Jennifer Ehle, Kim Basinger, Marcia Gay Harden, Bruce Altman, Arielle Kebbel, Callum Keith Rennie, Robinne Lee, Brant Daugherty, Andrew Airlie, Amy Price-Francis, Fay Masterson, Ashleigh LaThrop, Tyler Hoechlin, Kirsten Alter, Hiro Kanagawa, Catherine Lough Haggquist, John Emmet Tracy, Primo Allon, Benita Ha, P. Lynn Johnson, Kwesi Ameyaw, Marci T. House, Dylan Neal, Shiraine Haas, Michelle Harrison, Bill Dow, Jean Corso, Nathan Dellemme, Maximilien Fussen, Paul Duchart, Maxine Miller, Ben Corns, Anita Brown, Lea Kovach, Brendan Penny, Brad Harder, Fraser Aitcheson, Lisa MacFadden, Todd Thomson, Kai Bokenfohr, Gary Hudson, Sachin Sahel, Adil Zaidi, Julie Roblet, Felix Tomas, Allyson McHardy, Szu-wen Wang, Tefari Thompson, Tiara Sorensen, Sean Glass, D.J. Kiss, Jaclyn Jonet, Laura Jacobs, Jordan Gardiner, Tenz McCall</t>
        </is>
      </c>
      <c r="Q1761" s="86" t="inlineStr">
        <is>
          <t>James Foley</t>
        </is>
      </c>
      <c r="R1761" s="59" t="inlineStr">
        <is>
          <t>[{"Source": "Internet Movie Database", "Value": "4.6/10"}, {"Source": "Rotten Tomatoes", "Value": "11%"}, {"Source": "Metacritic", "Value": "31/100"}]</t>
        </is>
      </c>
      <c r="S1761" s="125" t="inlineStr">
        <is>
          <t>371,985,018</t>
        </is>
      </c>
      <c r="T1761" s="102" t="inlineStr">
        <is>
          <t>R</t>
        </is>
      </c>
      <c r="U1761" s="103" t="inlineStr">
        <is>
          <t>105</t>
        </is>
      </c>
      <c r="V1761" s="89" t="inlineStr">
        <is>
          <t>{"link": "https://www.themoviedb.org/movie/337167-fifty-shades-freed/watch?locale=CA", "rent":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"flatrate": [{"logo_path": "/pbpMk2JmcoNnQwx5JGpXngfoWtp.jpg", "provider_id": 8, "provider_name": "Netflix", "display_priority": 0}, {"logo_path": "/dpR8r13zWDeUR0QkzWidrdMxa56.jpg", "provider_id": 1796, "provider_name": "Netflix Standard with Ads", "display_priority": 93}], "buy":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t>
        </is>
      </c>
      <c r="W1761" s="124" t="inlineStr">
        <is>
          <t>55,000,000</t>
        </is>
      </c>
      <c r="X1761" s="35" t="n">
        <v>337167</v>
      </c>
      <c r="Y1761" s="35" t="inlineStr">
        <is>
          <t>[434203, 250225, 2251, 792237, 15720, 610781, 216015, 763148, 370663, 249397, 42634, 345, 976581, 7515, 40814, 2057, 11845, 12537, 174341, 50380]</t>
        </is>
      </c>
      <c r="Z1761" s="35" t="inlineStr">
        <is>
          <t>11%</t>
        </is>
      </c>
      <c r="AA1761" s="35" t="inlineStr">
        <is>
          <t>4.6/10</t>
        </is>
      </c>
      <c r="AB1761" s="35" t="inlineStr">
        <is>
          <t>31/100</t>
        </is>
      </c>
      <c r="AC1761" s="35" t="inlineStr">
        <is>
          <t>https://www.youtube.com/embed/nJCc5HRPxYA</t>
        </is>
      </c>
      <c r="AD1761" s="98" t="inlineStr">
        <is>
          <t>US</t>
        </is>
      </c>
      <c r="AE1761" s="98" t="inlineStr">
        <is>
          <t>1741625196140</t>
        </is>
      </c>
    </row>
    <row r="1762" ht="14.25" customHeight="1" s="169">
      <c r="A1762" s="93" t="inlineStr">
        <is>
          <t>Teenage Mutant Ninja Turtles III</t>
        </is>
      </c>
      <c r="B1762" s="94" t="n">
        <v>8</v>
      </c>
      <c r="C1762" s="131" t="inlineStr">
        <is>
          <t>TMNT</t>
        </is>
      </c>
      <c r="D1762" s="132" t="n"/>
      <c r="E1762" s="95" t="inlineStr">
        <is>
          <t>Comic Book</t>
        </is>
      </c>
      <c r="F1762" s="117" t="n"/>
      <c r="G1762" s="31" t="n"/>
      <c r="H1762" s="32" t="n"/>
      <c r="I1762" s="96" t="inlineStr">
        <is>
          <t>New Line Cinema</t>
        </is>
      </c>
      <c r="J1762" s="97" t="n">
        <v>1993</v>
      </c>
      <c r="K1762" s="35">
        <f>ROW(K1762)-1</f>
        <v/>
      </c>
      <c r="L1762" s="98" t="b">
        <v>0</v>
      </c>
      <c r="M1762" s="99" t="n"/>
      <c r="N1762" s="37" t="inlineStr">
        <is>
          <t>The four turtles travel back in time to the days of the legendary and deadly samurai in ancient Japan, where they train to perfect the art of becoming one. The turtles also assist a small village in an uprising.</t>
        </is>
      </c>
      <c r="O1762" s="38" t="inlineStr">
        <is>
          <t>https://image.tmdb.org/t/p/w500/fwX5RdPDBFsbEAXc46DrvRz5Bca.jpg</t>
        </is>
      </c>
      <c r="P1762" s="39" t="inlineStr">
        <is>
          <t>Brian Tochi, Tim Kelleher, Corey Feldman, Robbie Rist, Paige Turco, Elias Koteas, James Murray, Sab Shimono, Stuart Wilson, Vivian Wu, Eidan Hanzei, John Aylward, Mark Caso, Matt Hill, Jim Raposa, David Fraser, Mak Takano, Steve Akahoshi, Travis A. Moon, Kent Kim, Ken Kensei, Tad Horino, Glen Chin, Koichi Sakamoto, Tracy Conklin, Edmund Stone, Jeff Kawasugi, Phil Chong, Yeon Kim</t>
        </is>
      </c>
      <c r="Q1762" s="40" t="inlineStr">
        <is>
          <t>Stuart Gillard</t>
        </is>
      </c>
      <c r="R1762" s="41" t="inlineStr">
        <is>
          <t>[{"Source": "Internet Movie Database", "Value": "4.8/10"}, {"Source": "Rotten Tomatoes", "Value": "19%"}, {"Source": "Metacritic", "Value": "40/100"}]</t>
        </is>
      </c>
      <c r="S1762" s="42" t="inlineStr">
        <is>
          <t>42,273,609</t>
        </is>
      </c>
      <c r="T1762" s="43" t="inlineStr">
        <is>
          <t>PG</t>
        </is>
      </c>
      <c r="U1762" s="44" t="inlineStr">
        <is>
          <t>95</t>
        </is>
      </c>
      <c r="V1762" s="45" t="inlineStr">
        <is>
          <t>{"link": "https://www.themoviedb.org/movie/1499-teenage-mutant-ninja-turtles-iii/watch?locale=CA", "buy":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"rent":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t>
        </is>
      </c>
      <c r="W1762" s="46" t="inlineStr">
        <is>
          <t>21,000,000</t>
        </is>
      </c>
      <c r="X1762" s="35" t="n">
        <v>1499</v>
      </c>
      <c r="Y1762" s="35" t="inlineStr">
        <is>
          <t>[765172, 1498, 354857, 151535, 664236, 1497, 251768, 408648, 308531, 366924, 51786, 98566, 22259, 14609, 425104, 422153, 556901, 839033, 322456, 25642]</t>
        </is>
      </c>
      <c r="Z1762" s="35" t="inlineStr">
        <is>
          <t>19%</t>
        </is>
      </c>
      <c r="AA1762" s="35" t="inlineStr">
        <is>
          <t>4.8/10</t>
        </is>
      </c>
      <c r="AB1762" s="35" t="inlineStr">
        <is>
          <t>40/100</t>
        </is>
      </c>
      <c r="AC1762" s="35" t="inlineStr">
        <is>
          <t>https://www.youtube.com/embed/QlnCSUe8o9U</t>
        </is>
      </c>
      <c r="AD1762" s="98" t="inlineStr">
        <is>
          <t>US</t>
        </is>
      </c>
      <c r="AE1762" s="98" t="n">
        <v>1731215633548</v>
      </c>
    </row>
    <row r="1763" ht="14.25" customHeight="1" s="169">
      <c r="A1763" s="93" t="inlineStr">
        <is>
          <t>Hercules in New York</t>
        </is>
      </c>
      <c r="B1763" s="94" t="n">
        <v>8</v>
      </c>
      <c r="C1763" s="131" t="n"/>
      <c r="D1763" s="132" t="n"/>
      <c r="E1763" s="95" t="inlineStr">
        <is>
          <t>Fantasy</t>
        </is>
      </c>
      <c r="F1763" s="117" t="inlineStr">
        <is>
          <t>Comedy</t>
        </is>
      </c>
      <c r="G1763" s="31" t="n"/>
      <c r="H1763" s="32" t="n"/>
      <c r="I1763" s="96" t="inlineStr">
        <is>
          <t>RAF Industries</t>
        </is>
      </c>
      <c r="J1763" s="97" t="n">
        <v>1970</v>
      </c>
      <c r="K1763" s="35">
        <f>ROW(K1763)-1</f>
        <v/>
      </c>
      <c r="L1763" s="98" t="b">
        <v>0</v>
      </c>
      <c r="M1763" s="99" t="n"/>
      <c r="N1763" s="37" t="inlineStr">
        <is>
          <t>Hercules is sent from Mount Olympus to modern-day Manhattan, where he takes up professional wrestling before getting mixed up with a gang of mobsters.</t>
        </is>
      </c>
      <c r="O1763" s="38" t="inlineStr">
        <is>
          <t>https://image.tmdb.org/t/p/w500/2Rad0CXcWSyjp6vidmz08QriYNZ.jpg</t>
        </is>
      </c>
      <c r="P1763" s="39" t="inlineStr">
        <is>
          <t>Arnold Schwarzenegger, Taina Elg, James Karen, Arnold Stang, Rudy Bond, Merwin Goldsmith, Richard Herd, Ernest Graves, Deborah Loomis, Tanny McDonald, Harold Burstein, George Bartenieff, Michael Lipton</t>
        </is>
      </c>
      <c r="Q1763" s="40" t="inlineStr">
        <is>
          <t>Arthur Allan Seidelman</t>
        </is>
      </c>
      <c r="R1763" s="41" t="inlineStr">
        <is>
          <t>[{"Source": "Internet Movie Database", "Value": "3.3/10"}, {"Source": "Rotten Tomatoes", "Value": "14%"}, {"Source": "Metacritic", "Value": "23/100"}]</t>
        </is>
      </c>
      <c r="S1763" s="118" t="inlineStr">
        <is>
          <t>0</t>
        </is>
      </c>
      <c r="T1763" s="43" t="inlineStr">
        <is>
          <t>G</t>
        </is>
      </c>
      <c r="U1763" s="44" t="inlineStr">
        <is>
          <t>92</t>
        </is>
      </c>
      <c r="V1763" s="45" t="inlineStr">
        <is>
          <t>{"link": "https://www.themoviedb.org/movie/5227-hercules-in-new-york/watch?locale=CA", "flatrate": [{"logo_path": "/o4OqlMLb3ZjhK7OwR4qvxiZKOXf.jpg", "provider_id": 2358, "provider_name": "Lionsgate+ Amazon Channels", "display_priority": 145}], "rent": [{"logo_path": "/SPnB1qiCkYfirS2it3hZORwGVn.jpg", "provider_id": 2, "provider_name": "Apple TV Store", "display_priority": 6}, {"logo_path": "/8z7rC8uIDaTM91X0ZfkRf04ydj2.jpg", "provider_id": 3, "provider_name": "Google Play Movies", "display_priority": 7}, {"logo_path": "/pTnn5JwWr4p3pG8H6VrpiQo7Vs0.jpg", "provider_id": 192, "provider_name": "YouTube", "display_priority": 33}, {"logo_path": "/qR6FKvnPBx2O37FDg8PNM7efwF3.jpg", "provider_id": 10, "provider_name": "Amazon Video", "display_priority": 56}], "ads": [{"logo_path": "/zLYr7OPvpskMA4S79E3vlCi71iC.jpg", "provider_id": 73, "provider_name": "Tubi TV", "display_priority": 19}, {"logo_path": "/vLZKlXUNDcZR7ilvfY9Wr9k80FZ.jpg", "provider_id": 538, "provider_name": "Plex", "display_priority": 81}], "buy": [{"logo_path": "/SPnB1qiCkYfirS2it3hZORwGVn.jpg", "provider_id": 2, "provider_name": "Apple TV Store", "display_priority": 6}, {"logo_path": "/8z7rC8uIDaTM91X0ZfkRf04ydj2.jpg", "provider_id": 3, "provider_name": "Google Play Movies", "display_priority": 7}, {"logo_path": "/pTnn5JwWr4p3pG8H6VrpiQo7Vs0.jpg", "provider_id": 192, "provider_name": "YouTube", "display_priority": 33}, {"logo_path": "/qR6FKvnPBx2O37FDg8PNM7efwF3.jpg", "provider_id": 10, "provider_name": "Amazon Video", "display_priority": 56}], "free": [{"logo_path": "/vLZKlXUNDcZR7ilvfY9Wr9k80FZ.jpg", "provider_id": 538, "provider_name": "Plex", "display_priority": 81}]}</t>
        </is>
      </c>
      <c r="W1763" s="46" t="inlineStr">
        <is>
          <t>300,000</t>
        </is>
      </c>
      <c r="X1763" s="35" t="n">
        <v>5227</v>
      </c>
      <c r="Y1763" s="35" t="inlineStr">
        <is>
          <t>[75826, 37404, 1724, 1497, 913205, 1498, 839033, 20077, 15359, 345942, 30675, 284274, 668461, 32657, 616037, 76338, 556901, 621870, 230896, 322456]</t>
        </is>
      </c>
      <c r="Z1763" s="35" t="inlineStr">
        <is>
          <t>14%</t>
        </is>
      </c>
      <c r="AA1763" s="35" t="inlineStr">
        <is>
          <t>3.3/10</t>
        </is>
      </c>
      <c r="AB1763" s="35" t="inlineStr">
        <is>
          <t>23/100</t>
        </is>
      </c>
      <c r="AC1763" s="35" t="inlineStr">
        <is>
          <t>https://www.youtube.com/embed/pvWySqI9uN4</t>
        </is>
      </c>
      <c r="AD1763" s="98" t="inlineStr">
        <is>
          <t>US</t>
        </is>
      </c>
      <c r="AE1763" s="98" t="n">
        <v>1731215633548</v>
      </c>
    </row>
    <row r="1764" ht="14.25" customHeight="1" s="169">
      <c r="A1764" s="93" t="inlineStr">
        <is>
          <t>The Spy Next Door</t>
        </is>
      </c>
      <c r="B1764" s="94" t="n">
        <v>8</v>
      </c>
      <c r="C1764" s="131" t="n"/>
      <c r="D1764" s="132" t="n"/>
      <c r="E1764" s="95" t="inlineStr">
        <is>
          <t>Action</t>
        </is>
      </c>
      <c r="F1764" s="117" t="inlineStr">
        <is>
          <t>Family</t>
        </is>
      </c>
      <c r="G1764" s="31" t="n"/>
      <c r="H1764" s="32" t="n"/>
      <c r="I1764" s="96" t="inlineStr">
        <is>
          <t>Lionsgate</t>
        </is>
      </c>
      <c r="J1764" s="97" t="n">
        <v>2010</v>
      </c>
      <c r="K1764" s="35">
        <f>ROW(K1764)-1</f>
        <v/>
      </c>
      <c r="L1764" s="98" t="b">
        <v>0</v>
      </c>
      <c r="M1764" s="99" t="n"/>
      <c r="N1764" s="37" t="inlineStr">
        <is>
          <t>Former CIA spy Bob Ho takes on his toughest assignment to date: looking after his girlfriend's three kids, who haven't exactly warmed to their mom's beau. And when one of the youngsters accidentally downloads a top-secret formula, Bob's longtime nemesis, a Russian terrorist, pays a visit to the family.</t>
        </is>
      </c>
      <c r="O1764" s="38" t="inlineStr">
        <is>
          <t>https://image.tmdb.org/t/p/w500/nJJrceb2xHGIA0irADX0JvWSIHT.jpg</t>
        </is>
      </c>
      <c r="P1764" s="39" t="inlineStr">
        <is>
          <t>Jackie Chan, Amber Valletta, Madeline Carroll, Will Shadley, Alina Foley, Magnús Scheving, Billy Ray Cyrus, George Lopez, Katherine Boecher, Mia Stallard, Maverick McWilliams, Quinn Mason, Margaret Murphy, Esodie Geiger, Arron Shiver, Lucas Till, Dick Christie, Kayleigh Burgess, Stacey Johnson, Frank Bond, Stephen Eiland, Dan Moseley, Tim Connolly, Troy Brenna, Jeff Chase, Mark Kubr, David Mattey, Scott Workman</t>
        </is>
      </c>
      <c r="Q1764" s="40" t="inlineStr">
        <is>
          <t>Brian Levant</t>
        </is>
      </c>
      <c r="R1764" s="41" t="inlineStr">
        <is>
          <t>[{"Source": "Internet Movie Database", "Value": "5.5/10"}, {"Source": "Rotten Tomatoes", "Value": "12%"}, {"Source": "Metacritic", "Value": "27/100"}]</t>
        </is>
      </c>
      <c r="S1764" s="42" t="inlineStr">
        <is>
          <t>66,166,000</t>
        </is>
      </c>
      <c r="T1764" s="43" t="inlineStr">
        <is>
          <t>PG</t>
        </is>
      </c>
      <c r="U1764" s="44" t="inlineStr">
        <is>
          <t>94</t>
        </is>
      </c>
      <c r="V1764" s="45" t="inlineStr">
        <is>
          <t>{"link": "https://www.themoviedb.org/movie/23172-the-spy-next-door/watch?locale=CA", "ads": [{"logo_path": "/zLYr7OPvpskMA4S79E3vlCi71iC.jpg", "provider_id": 73, "provider_name": "Tubi TV", "display_priority": 19}, {"logo_path": "/xoFyQOXR3qINRsdnCQyd7jGx8Wo.jpg", "provider_id": 326, "provider_name": "CTV", "display_priority": 43}, {"logo_path": "/vLZKlXUNDcZR7ilvfY9Wr9k80FZ.jpg", "provider_id": 538, "provider_name": "Plex", "display_priority": 81}], "free": [{"logo_path": "/ewOptMVIYcOadMGGJz8DJueH2bH.jpg", "provider_id": 230, "provider_name": "Crave", "display_priority": 5}, {"logo_path": "/vLZKlXUNDcZR7ilvfY9Wr9k80FZ.jpg", "provider_id": 538, "provider_name": "Plex", "display_priority": 81}], "buy": [{"logo_path": "/SPnB1qiCkYfirS2it3hZORwGVn.jpg", "provider_id": 2, "provider_name": "Apple TV Store", "display_priority": 6}, {"logo_path": "/4bIKO5tqPgko0135wL9GhMsb1wv.jpg", "provider_id": 140, "provider_name": "CosmoGo", "display_priority": 18}, {"logo_path": "/qR6FKvnPBx2O37FDg8PNM7efwF3.jpg", "provider_id": 10, "provider_name": "Amazon Video", "display_priority": 56}], "rent": [{"logo_path": "/SPnB1qiCkYfirS2it3hZORwGVn.jpg", "provider_id": 2, "provider_name": "Apple TV Store", "display_priority": 6}, {"logo_path": "/4bIKO5tqPgko0135wL9GhMsb1wv.jpg", "provider_id": 140, "provider_name": "CosmoGo", "display_priority": 18}, {"logo_path": "/qR6FKvnPBx2O37FDg8PNM7efwF3.jpg", "provider_id": 10, "provider_name": "Amazon Video", "display_priority": 56}]}</t>
        </is>
      </c>
      <c r="W1764" s="46" t="inlineStr">
        <is>
          <t>28,000,000</t>
        </is>
      </c>
      <c r="X1764" s="35" t="n">
        <v>23172</v>
      </c>
      <c r="Y1764" s="35" t="inlineStr">
        <is>
          <t>[592834, 48677, 587807, 93456, 360606, 431693, 1280768, 12139, 26266, 15413, 384018, 170687, 420821, 295693, 626393, 1035259, 392536, 519182, 76489, 1248226]</t>
        </is>
      </c>
      <c r="Z1764" s="35" t="inlineStr">
        <is>
          <t>12%</t>
        </is>
      </c>
      <c r="AA1764" s="35" t="inlineStr">
        <is>
          <t>5.5/10</t>
        </is>
      </c>
      <c r="AB1764" s="35" t="inlineStr">
        <is>
          <t>27/100</t>
        </is>
      </c>
      <c r="AC1764" s="100" t="inlineStr">
        <is>
          <t>https://www.youtube.com/embed/fa2RZf0m39g</t>
        </is>
      </c>
      <c r="AD1764" s="98" t="inlineStr">
        <is>
          <t>US</t>
        </is>
      </c>
      <c r="AE1764" s="98" t="n">
        <v>1731215633548</v>
      </c>
    </row>
    <row r="1765" ht="14.25" customHeight="1" s="169">
      <c r="A1765" s="93" t="inlineStr">
        <is>
          <t>Belly</t>
        </is>
      </c>
      <c r="B1765" s="94" t="n">
        <v>8</v>
      </c>
      <c r="C1765" s="131" t="n"/>
      <c r="D1765" s="132" t="n"/>
      <c r="E1765" s="95" t="inlineStr">
        <is>
          <t>Crime</t>
        </is>
      </c>
      <c r="F1765" s="117" t="inlineStr">
        <is>
          <t>Drama</t>
        </is>
      </c>
      <c r="G1765" s="31" t="n"/>
      <c r="H1765" s="32" t="n"/>
      <c r="I1765" s="96" t="inlineStr">
        <is>
          <t>Artisan Entertainment</t>
        </is>
      </c>
      <c r="J1765" s="97" t="n">
        <v>1998</v>
      </c>
      <c r="K1765" s="35">
        <f>ROW(K1765)-1</f>
        <v/>
      </c>
      <c r="L1765" s="98" t="b">
        <v>0</v>
      </c>
      <c r="M1765" s="99" t="n"/>
      <c r="N1765" s="37" t="inlineStr">
        <is>
          <t>Tommy Bundy and Sincere are best friends as well as infamous and ruthless criminals and shot-callers in the hood. Respected by many but feared by all.  As the police are closing in on them and new players are looking for a come up, will their reign last?</t>
        </is>
      </c>
      <c r="O1765" s="38" t="inlineStr">
        <is>
          <t>https://image.tmdb.org/t/p/w500/3h84eKRRK0SCW6LVRJ4cnQx4xD.jpg</t>
        </is>
      </c>
      <c r="P1765" s="39" t="inlineStr">
        <is>
          <t>DMX, Nas, Hassan Johnson, Taral Hicks, Tionne 'T-Boz' Watkins, Oliver "Power" Grant, Louie Rankin, Stanley Drayton, James Parris, Method Man, Kurt Loder, Ben Chavis, Tyrin Turner, Jay Black, John 'B.J.' Bryant, Prince 'Blunt' Graham, Wondosas 'Kilo' Martin, Shaun Morrison, Frank Vincent, Eric Keith McNeil, Xavier Simmons, LaVita Raynor, Monica Michaels, Jen Gatien, AZ, David Edwards, Jeffrey H. Kaufman, Brant Spencer, Adam Vignola, Micaal Stevens, Michael Woodhouse, Tyrone Lewis, Carmen Yannuzzi Jr., Crystal N. Johnson, James Gresham, Michael Manning, Tony Devon, Akim Black, Bogle, Paul Borghese, Joe Crosson, Dufflyn Lammers, Steve Nuke, Sean Paul, Akilah Shedrick, Ronald 'Too Small' Small, Nick Stellate</t>
        </is>
      </c>
      <c r="Q1765" s="40" t="inlineStr">
        <is>
          <t>Hype Williams</t>
        </is>
      </c>
      <c r="R1765" s="41" t="inlineStr">
        <is>
          <t>[{"Source": "Internet Movie Database", "Value": "6.2/10"}, {"Source": "Rotten Tomatoes", "Value": "23%"}, {"Source": "Metacritic", "Value": "36/100"}]</t>
        </is>
      </c>
      <c r="S1765" s="118" t="inlineStr">
        <is>
          <t>9,600,000</t>
        </is>
      </c>
      <c r="T1765" s="43" t="inlineStr">
        <is>
          <t>R</t>
        </is>
      </c>
      <c r="U1765" s="44" t="inlineStr">
        <is>
          <t>96</t>
        </is>
      </c>
      <c r="V1765" s="45" t="inlineStr">
        <is>
          <t>{"link": "https://www.themoviedb.org/movie/12888-belly/watch?locale=CA", "flatrate": [{"logo_path": "/o4OqlMLb3ZjhK7OwR4qvxiZKOXf.jpg", "provider_id": 2358, "provider_name": "Lionsgate+ Amazon Channels", "display_priority": 145}], "ads": [{"logo_path": "/zLYr7OPvpskMA4S79E3vlCi71iC.jpg", "provider_id": 73, "provider_name": "Tubi TV", "display_priority": 19}, {"logo_path": "/xoFyQOXR3qINRsdnCQyd7jGx8Wo.jpg", "provider_id": 326, "provider_name": "CTV", "display_priority": 43}, {"logo_path": "/vLZKlXUNDcZR7ilvfY9Wr9k80FZ.jpg", "provider_id": 538, "provider_name": "Plex", "display_priority": 81}], "rent": [{"logo_path": "/SPnB1qiCkYfirS2it3hZORwGVn.jpg", "provider_id": 2, "provider_name": "Apple TV Store", "display_priority": 6}, {"logo_path": "/8z7rC8uIDaTM91X0ZfkRf04ydj2.jpg", "provider_id": 3, "provider_name": "Google Play Movies", "display_priority": 7}, {"logo_path": "/pTnn5JwWr4p3pG8H6VrpiQo7Vs0.jpg", "provider_id": 192, "provider_name": "YouTube", "display_priority": 33}, {"logo_path": "/qR6FKvnPBx2O37FDg8PNM7efwF3.jpg", "provider_id": 10, "provider_name": "Amazon Video", "display_priority": 56}], "buy": [{"logo_path": "/SPnB1qiCkYfirS2it3hZORwGVn.jpg", "provider_id": 2, "provider_name": "Apple TV Store", "display_priority": 6}, {"logo_path": "/8z7rC8uIDaTM91X0ZfkRf04ydj2.jpg", "provider_id": 3, "provider_name": "Google Play Movies", "display_priority": 7}, {"logo_path": "/pTnn5JwWr4p3pG8H6VrpiQo7Vs0.jpg", "provider_id": 192, "provider_name": "YouTube", "display_priority": 33}, {"logo_path": "/qR6FKvnPBx2O37FDg8PNM7efwF3.jpg", "provider_id": 10, "provider_name": "Amazon Video", "display_priority": 56}], "free": [{"logo_path": "/ewOptMVIYcOadMGGJz8DJueH2bH.jpg", "provider_id": 230, "provider_name": "Crave", "display_priority": 5}, {"logo_path": "/vLZKlXUNDcZR7ilvfY9Wr9k80FZ.jpg", "provider_id": 538, "provider_name": "Plex", "display_priority": 81}]}</t>
        </is>
      </c>
      <c r="W1765" s="75" t="inlineStr">
        <is>
          <t>3,000,000</t>
        </is>
      </c>
      <c r="X1765" s="35" t="n">
        <v>12888</v>
      </c>
      <c r="Y1765" s="35" t="inlineStr">
        <is>
          <t>[22073, 171337, 43051, 109843, 22600, 974453, 14524, 20762, 33357, 15322, 31863, 190955, 395458, 16958, 16056, 592128, 16136, 13058, 402334, 18710]</t>
        </is>
      </c>
      <c r="Z1765" s="35" t="inlineStr">
        <is>
          <t>23%</t>
        </is>
      </c>
      <c r="AA1765" s="35" t="inlineStr">
        <is>
          <t>6.2/10</t>
        </is>
      </c>
      <c r="AB1765" s="35" t="inlineStr">
        <is>
          <t>36/100</t>
        </is>
      </c>
      <c r="AC1765" s="35" t="inlineStr">
        <is>
          <t>https://www.youtube.com/embed/oJbQd601UaQ</t>
        </is>
      </c>
      <c r="AD1765" s="98" t="inlineStr">
        <is>
          <t>US</t>
        </is>
      </c>
      <c r="AE1765" s="98" t="n">
        <v>1731215633548</v>
      </c>
    </row>
    <row r="1766" ht="14.25" customHeight="1" s="169">
      <c r="A1766" s="93" t="inlineStr">
        <is>
          <t>White Man's Burden</t>
        </is>
      </c>
      <c r="B1766" s="94" t="n">
        <v>7</v>
      </c>
      <c r="C1766" s="131" t="n"/>
      <c r="D1766" s="132" t="n"/>
      <c r="E1766" s="95" t="inlineStr">
        <is>
          <t>Drama</t>
        </is>
      </c>
      <c r="F1766" s="117" t="n"/>
      <c r="G1766" s="31" t="n"/>
      <c r="H1766" s="32" t="n"/>
      <c r="I1766" s="96" t="inlineStr">
        <is>
          <t>Savoy Pictures</t>
        </is>
      </c>
      <c r="J1766" s="97" t="n">
        <v>1995</v>
      </c>
      <c r="K1766" s="35">
        <f>ROW(K1766)-1</f>
        <v/>
      </c>
      <c r="L1766" s="98" t="b">
        <v>0</v>
      </c>
      <c r="M1766" s="99" t="n"/>
      <c r="N1766" s="37" t="inlineStr">
        <is>
          <t>The story takes place in alternative America where the blacks are members of social elite, and whites are inhabitants of inner city ghettos. Louis Pinnock is a white worker in a chocolate factory, loving husband and father of two children. While delivering a package for black CEO Thaddeus Thomas, he is mistaken for a voyeur and, as a result, loses his job, gets beaten by black cops and his family gets evicted from their home. Desperate Pinnock takes a gun and kidnaps Thomas, demanding justice.</t>
        </is>
      </c>
      <c r="O1766" s="38" t="inlineStr">
        <is>
          <t>https://image.tmdb.org/t/p/w500/pIgCFucYI0YvnMR35zV12YY0NHc.jpg</t>
        </is>
      </c>
      <c r="P1766" s="39" t="inlineStr">
        <is>
          <t>John Travolta, Harry Belafonte, Kelly Lynch, Margaret Avery, Tom Bower, Andrew Lawrence, Bumper Robinson, Tom Wright, Sheryl Lee Ralph, Judith Drake, Thom Barry, Carrie Snodgress, Steve Wilcox, Jason Kristofer, Seth Green, Alexis Arquette, Lawrence Bender, Kerry Remsen, Steve Larson</t>
        </is>
      </c>
      <c r="Q1766" s="40" t="inlineStr">
        <is>
          <t>Desmond Nakano</t>
        </is>
      </c>
      <c r="R1766" s="41" t="inlineStr">
        <is>
          <t>[{"Source": "Internet Movie Database", "Value": "5.3/10"}, {"Source": "Rotten Tomatoes", "Value": "24%"}]</t>
        </is>
      </c>
      <c r="S1766" s="42" t="inlineStr">
        <is>
          <t>9,000,000</t>
        </is>
      </c>
      <c r="T1766" s="43" t="inlineStr">
        <is>
          <t>R</t>
        </is>
      </c>
      <c r="U1766" s="44" t="inlineStr">
        <is>
          <t>89</t>
        </is>
      </c>
      <c r="V1766" s="45" t="inlineStr">
        <is>
          <t>{}</t>
        </is>
      </c>
      <c r="W1766" s="46" t="inlineStr">
        <is>
          <t>7,000,000</t>
        </is>
      </c>
      <c r="X1766" s="35" t="n">
        <v>31611</v>
      </c>
      <c r="Y1766" s="35" t="inlineStr">
        <is>
          <t>[1984, 865, 187, 142061, 9314, 7299, 308457, 550, 87078, 752, 24732, 4923, 991, 545237, 8337, 624860, 189, 547590, 9355, 68724]</t>
        </is>
      </c>
      <c r="Z1766" s="35" t="inlineStr">
        <is>
          <t>24%</t>
        </is>
      </c>
      <c r="AA1766" s="35" t="inlineStr">
        <is>
          <t>5.3/10</t>
        </is>
      </c>
      <c r="AB1766" s="35" t="inlineStr">
        <is>
          <t>N/A</t>
        </is>
      </c>
      <c r="AC1766" s="35" t="inlineStr">
        <is>
          <t>https://www.youtube.com/embed/1ezPwSoXdX0</t>
        </is>
      </c>
      <c r="AD1766" s="98" t="inlineStr">
        <is>
          <t>US</t>
        </is>
      </c>
      <c r="AE1766" s="98" t="n">
        <v>1731215633548</v>
      </c>
    </row>
    <row r="1767" ht="15.75" customHeight="1" s="169">
      <c r="A1767" s="93" t="inlineStr">
        <is>
          <t>Dickie Roberts: Former Child Star</t>
        </is>
      </c>
      <c r="B1767" s="94" t="n">
        <v>7</v>
      </c>
      <c r="C1767" s="131" t="n"/>
      <c r="D1767" s="132" t="n"/>
      <c r="E1767" s="95" t="inlineStr">
        <is>
          <t>Comedy</t>
        </is>
      </c>
      <c r="F1767" s="117" t="n"/>
      <c r="G1767" s="31" t="n"/>
      <c r="H1767" s="32" t="n"/>
      <c r="I1767" s="96" t="inlineStr">
        <is>
          <t>Paramount Pictures</t>
        </is>
      </c>
      <c r="J1767" s="97" t="n">
        <v>2003</v>
      </c>
      <c r="K1767" s="35">
        <f>ROW(K1767)-1</f>
        <v/>
      </c>
      <c r="L1767" s="98" t="b">
        <v>0</v>
      </c>
      <c r="M1767" s="99" t="inlineStr">
        <is>
          <t>This movie was utterly exhausting to get though. It felt like it was four and a half hours long. I checked the time left and thought it was nearly over, only to find I was only 30 minutes in. The concept is interesting, there could maybe be something there, but this is so poorly executed. The writing is awful, full of sophomoric humour and cheap physical comedy. There are romances that spring up out of nowhere, and really it feels like the movie is just spinning it's wheels until it can be put out of it's misery. I'd have been more interested in a movie about Jon Lovitz's character as a failing agent. He provides a couple of laughs in a movie that largely fails to deliver them. By far the best parts of the movie are when the former child stars cameo in it, especially during the end credits. You'd be better off watching the credits on youtube than actually sitting through this.</t>
        </is>
      </c>
      <c r="N1767" s="83" t="inlineStr">
        <is>
          <t>TV child star of the '70s, Dickie Roberts is now 35 and parking cars. Craving to regain the spotlight, he auditions for a role of a normal guy, but the director quickly sees he is anything but normal. Desperate to win the part, Dickie hires a family to help him replay his childhood and assume the identity of an average, everyday loser.</t>
        </is>
      </c>
      <c r="O1767" s="84" t="inlineStr">
        <is>
          <t>https://image.tmdb.org/t/p/w500/iOp2EavuxouJFo8xgcPfBKPxjUQ.jpg</t>
        </is>
      </c>
      <c r="P1767" s="85" t="inlineStr">
        <is>
          <t>David Spade, Mary McCormack, Jon Lovitz, Craig Bierko, Alyssa Milano, Rob Reiner, Scott Terra, Jenna Boyd, John Farley, Michael Buffer, Spencer Garrett, Rachel Dratch, Bobby Slayton, Fred Wolf, Emmanuel Lewis, Joey Diaz, Kevin Grevioux, Brian Clark, Leif Garrett, Emily Harrison, Nancy M. Pimental, Alan Blumenfeld, Sasha Mitchell, M. Blair Breard, Tom Arnold, Kathleen Randazzo, Peggy Mannix, Corey Feldman, Barry Williams, Danny Bonaduce, Dustin Diamond, Hal Sparks, Rob Elk, Retta, Ian Gomez, Doris Roberts, Dick Van Patten, Nicholas Schwerin, Michelle Ruben, Edie McClurg, John Kirk, Alexander D. Slanger, Oliver Kindred, Brandon de Paul, Evan Lee Dahl, Wyatt Smith, Patrick Thomas O'Brien, Colin Ryan, Christopher Johnson, Sergei Virovlianski, Jake Chapman, Ambyr Childers, Valerie Perrine, Ashley Edner, Kevin Farley, Miko C. Brando, Mindy Burbano, Jann Carl, Lindsey Dann, Lisa Joyner, Erin Murphy, Meghan Faye Gallagher, Willie Aames, Fred Berry, Todd Bridges, Gary Coleman, Jeff Conaway, Corey Haim, Tony Dow, Florence Henderson, Christopher Knight, Barry Livingston, Mike Lookinland, Maureen McCormick, Eddie Mekka, Jeremy Miller, Erin Moran, Haywood Nelson, Jay North, Ron Palillo, Butch Patrick, Jonathan Loughran, Peter Dante, Paul Petersen, Adam Rich, Rodney Allen Rippy, Marion Ross, Ernest Lee Thomas, Charlene Tilton, Michael McDonald, Brendan Fraser, Jesse Rutherford</t>
        </is>
      </c>
      <c r="Q1767" s="86" t="inlineStr">
        <is>
          <t>Sam Weisman</t>
        </is>
      </c>
      <c r="R1767" s="59" t="inlineStr">
        <is>
          <t>[{"Source": "Internet Movie Database", "Value": "5.6/10"}, {"Source": "Rotten Tomatoes", "Value": "22%"}, {"Source": "Metacritic", "Value": "36/100"}]</t>
        </is>
      </c>
      <c r="S1767" s="101" t="inlineStr">
        <is>
          <t>23,769,505</t>
        </is>
      </c>
      <c r="T1767" s="102" t="inlineStr">
        <is>
          <t>PG-13</t>
        </is>
      </c>
      <c r="U1767" s="103" t="inlineStr">
        <is>
          <t>98</t>
        </is>
      </c>
      <c r="V1767" s="89" t="inlineStr">
        <is>
          <t>{"link": "https://www.themoviedb.org/movie/13778-dickie-roberts-former-child-star/watch?locale=CA", "rent": [{"logo_path": "/SPnB1qiCkYfirS2it3hZORwGVn.jpg", "provider_id": 2, "provider_name": "Apple TV Store", "display_priority": 6}, {"logo_path": "/8z7rC8uIDaTM91X0ZfkRf04ydj2.jpg", "provider_id": 3, "provider_name": "Google Play Movies", "display_priority": 7}, {"logo_path": "/pTnn5JwWr4p3pG8H6VrpiQo7Vs0.jpg", "provider_id": 192, "provider_name": "YouTube", "display_priority": 33}, {"logo_path": "/qR6FKvnPBx2O37FDg8PNM7efwF3.jpg", "provider_id": 10, "provider_name": "Amazon Video", "display_priority": 56}], "buy": [{"logo_path": "/SPnB1qiCkYfirS2it3hZORwGVn.jpg", "provider_id": 2, "provider_name": "Apple TV Store", "display_priority": 6}, {"logo_path": "/8z7rC8uIDaTM91X0ZfkRf04ydj2.jpg", "provider_id": 3, "provider_name": "Google Play Movies", "display_priority": 7}, {"logo_path": "/pTnn5JwWr4p3pG8H6VrpiQo7Vs0.jpg", "provider_id": 192, "provider_name": "YouTube", "display_priority": 33}, {"logo_path": "/qR6FKvnPBx2O37FDg8PNM7efwF3.jpg", "provider_id": 10, "provider_name": "Amazon Video", "display_priority": 56}]}</t>
        </is>
      </c>
      <c r="W1767" s="61" t="inlineStr">
        <is>
          <t>17,000,000</t>
        </is>
      </c>
      <c r="X1767" s="35" t="n">
        <v>13778</v>
      </c>
      <c r="Y1767" s="35" t="inlineStr">
        <is>
          <t>[119738, 28597, 16279, 13341, 369883, 26266, 20120, 6393, 239563, 157360, 691683, 27681, 23805, 19050, 10794, 531454, 41589, 416494, 592834, 10490]</t>
        </is>
      </c>
      <c r="Z1767" s="35" t="inlineStr">
        <is>
          <t>22%</t>
        </is>
      </c>
      <c r="AA1767" s="35" t="inlineStr">
        <is>
          <t>5.6/10</t>
        </is>
      </c>
      <c r="AB1767" s="35" t="inlineStr">
        <is>
          <t>36/100</t>
        </is>
      </c>
      <c r="AC1767" s="35" t="inlineStr">
        <is>
          <t>https://www.youtube.com/embed/u51-0sIYINU</t>
        </is>
      </c>
      <c r="AD1767" s="98" t="inlineStr">
        <is>
          <t>US</t>
        </is>
      </c>
      <c r="AE1767" s="98" t="inlineStr">
        <is>
          <t>1772770820865</t>
        </is>
      </c>
    </row>
    <row r="1768" ht="15.75" customHeight="1" s="169">
      <c r="A1768" s="93" t="inlineStr">
        <is>
          <t>Ghosted</t>
        </is>
      </c>
      <c r="B1768" s="94" t="n">
        <v>7</v>
      </c>
      <c r="C1768" s="131" t="n"/>
      <c r="D1768" s="132" t="n"/>
      <c r="E1768" s="95" t="inlineStr">
        <is>
          <t>Action</t>
        </is>
      </c>
      <c r="F1768" s="117" t="inlineStr">
        <is>
          <t>RomCom</t>
        </is>
      </c>
      <c r="G1768" s="31" t="n"/>
      <c r="H1768" s="32" t="inlineStr">
        <is>
          <t>Apple TV+</t>
        </is>
      </c>
      <c r="I1768" s="96" t="inlineStr">
        <is>
          <t>Apple TV+</t>
        </is>
      </c>
      <c r="J1768" s="97" t="n">
        <v>2023</v>
      </c>
      <c r="K1768" s="35">
        <f>ROW(K1768)-1</f>
        <v/>
      </c>
      <c r="L1768" s="98" t="b">
        <v>0</v>
      </c>
      <c r="M1768" s="99" t="inlineStr">
        <is>
          <t>A genuinely terrible action movie and a massive waste of acting talent. You can't just put two hot people together and expect that the movie will work. De Armas and Evans have zero chemistry together, and while I usually enjoy both of them, they were not good in this. The story is so generic, the prototypical spy story. The action is completely absurd at times, and somehow a "gardener" Chris Evans is able to fight hand to hand with professional assassins after a couple of hours of running around. There really isn't anything to redeem this movie.</t>
        </is>
      </c>
      <c r="N1768" s="83" t="inlineStr">
        <is>
          <t>Salt-of-the-earth Cole falls head over heels for enigmatic Sadie—but then makes the shocking discovery that she's a secret agent. Before they can decide on a second date, Cole and Sadie are swept away on an international adventure to save the world.</t>
        </is>
      </c>
      <c r="O1768" s="84" t="inlineStr">
        <is>
          <t>https://image.tmdb.org/t/p/w500/liLN69YgoovHVgmlHJ876PKi5Yi.jpg</t>
        </is>
      </c>
      <c r="P1768" s="85" t="inlineStr">
        <is>
          <t>Chris Evans, Ana de Armas, Adrien Brody, Mike Moh, Amy Sedaris, Tate Donovan, Tim Blake Nelson, Marwan Kenzari, Anna Deavere Smith, Lizze Broadway, Mustafa Shakir, Tiya Sircar, Steve Park, Burn Gorman, Anthony Mackie, John Cho, Sebastian Stan, Ryan Reynolds, Humza Shabazz, Israel Vaughan, Victoria Garcia-Kelleher, Jordan Blair Mangold Brown, Zane Shaw, Stephanie Weis, Dexter Fletcher, Keiko Bell, Robert Tinsley</t>
        </is>
      </c>
      <c r="Q1768" s="86" t="inlineStr">
        <is>
          <t>Dexter Fletcher</t>
        </is>
      </c>
      <c r="R1768" s="59" t="inlineStr">
        <is>
          <t>[{"Source": "Internet Movie Database", "Value": "5.8/10"}, {"Source": "Metacritic", "Value": "34/100"}]</t>
        </is>
      </c>
      <c r="S1768" s="101" t="inlineStr">
        <is>
          <t>0</t>
        </is>
      </c>
      <c r="T1768" s="102" t="inlineStr">
        <is>
          <t>PG-13</t>
        </is>
      </c>
      <c r="U1768" s="103" t="inlineStr">
        <is>
          <t>117</t>
        </is>
      </c>
      <c r="V1768" s="89" t="inlineStr">
        <is>
          <t>{"link": "https://www.themoviedb.org/movie/868759-ghosted/watch?locale=CA", "flatrate": [{"logo_path": "/mcbz1LgtErU9p4UdbZ0rG6RTWHX.jpg", "provider_id": 350, "provider_name": "Apple TV", "display_priority": 2}, {"logo_path": "/mHrYMgnZIp6lgW2aXg7ix9zGOnA.jpg", "provider_id": 2243, "provider_name": "Apple TV Amazon Channel", "display_priority": 123}]}</t>
        </is>
      </c>
      <c r="W1768" s="61" t="inlineStr">
        <is>
          <t>40,000,000</t>
        </is>
      </c>
      <c r="X1768" s="35" t="n">
        <v>868759</v>
      </c>
      <c r="Y1768" s="35" t="inlineStr">
        <is>
          <t>[724209, 993710, 592834, 954, 608, 540, 203801, 848538, 479455, 11963, 956, 10945, 39514, 4327, 146216, 20526, 791155, 1087891, 21779, 27590]</t>
        </is>
      </c>
      <c r="Z1768" s="35" t="inlineStr">
        <is>
          <t>N/A</t>
        </is>
      </c>
      <c r="AA1768" s="35" t="inlineStr">
        <is>
          <t>5.8/10</t>
        </is>
      </c>
      <c r="AB1768" s="35" t="inlineStr">
        <is>
          <t>34/100</t>
        </is>
      </c>
      <c r="AC1768" s="35" t="inlineStr">
        <is>
          <t>https://www.youtube.com/embed/IAdCsNtEuBU</t>
        </is>
      </c>
      <c r="AD1768" s="98" t="inlineStr">
        <is>
          <t>US</t>
        </is>
      </c>
      <c r="AE1768" s="98" t="inlineStr">
        <is>
          <t>1740161272672</t>
        </is>
      </c>
    </row>
    <row r="1769" ht="14.25" customHeight="1" s="169">
      <c r="A1769" s="93" t="inlineStr">
        <is>
          <t>Geostorm</t>
        </is>
      </c>
      <c r="B1769" s="94" t="n">
        <v>7</v>
      </c>
      <c r="C1769" s="131" t="n"/>
      <c r="D1769" s="132" t="n"/>
      <c r="E1769" s="95" t="inlineStr">
        <is>
          <t>Sci-Fi</t>
        </is>
      </c>
      <c r="F1769" s="117" t="inlineStr">
        <is>
          <t>Disaster</t>
        </is>
      </c>
      <c r="G1769" s="31" t="n"/>
      <c r="H1769" s="32" t="n"/>
      <c r="I1769" s="96" t="inlineStr">
        <is>
          <t>Warner Bros.</t>
        </is>
      </c>
      <c r="J1769" s="97" t="n">
        <v>2017</v>
      </c>
      <c r="K1769" s="35">
        <f>ROW(K1769)-1</f>
        <v/>
      </c>
      <c r="L1769" s="98" t="b">
        <v>0</v>
      </c>
      <c r="M1769" s="99" t="inlineStr">
        <is>
          <t>One of the worst of this genre made up of mostly bad films. Features a lot of the usual tropes. Our main character is an absent father with a heart of gold and a brother he never talks to. There's a bunch of other people in the movie too but really no one leaves an impact because all of the characters are paper thin. Most of the character establishment is done via exposition and even voiceover rather than actions. Everyone is always saying what they are thinking or doing, like it's a comic book. The script is terrible, the whole story makes no sense, and the dialogue is atrocious. The effects don't look very good, and that is the one thing that might have saved this for some people.</t>
        </is>
      </c>
      <c r="N1769" s="37" t="inlineStr">
        <is>
          <t>After an unprecedented series of natural disasters threatened the planet, the world's leaders came together to create an intricate network of satellites to control the global climate and keep everyone safe. But now, something has gone wrong: the system built to protect Earth is attacking it, and it becomes a race against the clock to uncover the real threat before a worldwide geostorm wipes out everything and everyone along with it.</t>
        </is>
      </c>
      <c r="O1769" s="38" t="inlineStr">
        <is>
          <t>https://image.tmdb.org/t/p/w500/nrsx0jEaBgXq4PWo7SooSnYJTv.jpg</t>
        </is>
      </c>
      <c r="P1769" s="39" t="inlineStr">
        <is>
          <t>Gerard Butler, Alexandra Maria Lara, Jim Sturgess, Abbie Cornish, Ed Harris, Andy García, Zazie Beetz, Eugenio Derbez, Robert Sheehan, David S. Lee, Talitha Eliana Bateman, Daniel Wu, Adepero Oduye, Amr Waked, Richard Schiff, Billy Slaughter, Tom Choi, Mare Winningham, Daniella Garcia, Ritchie Montgomery, Judd Lormand, Corey Mendell Parker, Catherine Ashton, Arnold Chun, Randall Newsome, Sean Paul Braud, Anastasiya Rul, Julia Denton, Carlos Antonio, Joe Drago, Douglas M. Griffin, Blake Burt, Derek Roberts, Randy Havens, Thomas Burke, Edgar Leza, Aaron Mitchell</t>
        </is>
      </c>
      <c r="Q1769" s="40" t="inlineStr">
        <is>
          <t>Dean Devlin</t>
        </is>
      </c>
      <c r="R1769" s="41" t="inlineStr">
        <is>
          <t>[{"Source": "Internet Movie Database", "Value": "5.4/10"}, {"Source": "Rotten Tomatoes", "Value": "18%"}, {"Source": "Metacritic", "Value": "21/100"}]</t>
        </is>
      </c>
      <c r="S1769" s="42" t="inlineStr">
        <is>
          <t>221,600,160</t>
        </is>
      </c>
      <c r="T1769" s="43" t="inlineStr">
        <is>
          <t>PG-13</t>
        </is>
      </c>
      <c r="U1769" s="44" t="inlineStr">
        <is>
          <t>109</t>
        </is>
      </c>
      <c r="V1769" s="45" t="inlineStr">
        <is>
          <t>{"link": "https://www.themoviedb.org/movie/274855-geostorm/watch?locale=CA", "rent":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"flatrate": [{"logo_path": "/pbpMk2JmcoNnQwx5JGpXngfoWtp.jpg", "provider_id": 8, "provider_name": "Netflix", "display_priority": 0}, {"logo_path": "/ewOptMVIYcOadMGGJz8DJueH2bH.jpg", "provider_id": 230, "provider_name": "Crave", "display_priority": 5}, {"logo_path": "/esiLBRzDUwodjfN8gA4qj7l3ZF7.jpg", "provider_id": 1794, "provider_name": "Starz Amazon Channel", "display_priority": 92}, {"logo_path": "/dpR8r13zWDeUR0QkzWidrdMxa56.jpg", "provider_id": 1796, "provider_name": "Netflix Standard with Ads", "display_priority": 93}, {"logo_path": "/qcKfSyX4xkXESjHrkO8cZLRJkn6.jpg", "provider_id": 2604, "provider_name": "Crave Amazon Channel", "display_priority": 140}], "buy":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t>
        </is>
      </c>
      <c r="W1769" s="46" t="inlineStr">
        <is>
          <t>120,000,000</t>
        </is>
      </c>
      <c r="X1769" s="35" t="n">
        <v>274855</v>
      </c>
      <c r="Y1769" s="35" t="inlineStr">
        <is>
          <t>[14161, 969686, 262543, 9341, 756499, 87101, 505948, 380088, 406759, 670292, 604, 2135, 514690, 17431, 157336, 294254, 13811, 10940, 72710, 339964]</t>
        </is>
      </c>
      <c r="Z1769" s="35" t="inlineStr">
        <is>
          <t>18%</t>
        </is>
      </c>
      <c r="AA1769" s="35" t="inlineStr">
        <is>
          <t>5.4/10</t>
        </is>
      </c>
      <c r="AB1769" s="35" t="inlineStr">
        <is>
          <t>21/100</t>
        </is>
      </c>
      <c r="AC1769" s="35" t="inlineStr">
        <is>
          <t>https://www.youtube.com/embed/w1QSI0CFEWU</t>
        </is>
      </c>
      <c r="AD1769" s="98" t="inlineStr">
        <is>
          <t>US</t>
        </is>
      </c>
      <c r="AE1769" s="98" t="n">
        <v>1731215633548</v>
      </c>
    </row>
    <row r="1770" ht="14.25" customHeight="1" s="169">
      <c r="A1770" s="93" t="inlineStr">
        <is>
          <t>Countdown</t>
        </is>
      </c>
      <c r="B1770" s="94" t="n">
        <v>7</v>
      </c>
      <c r="C1770" s="131" t="n"/>
      <c r="D1770" s="132" t="n"/>
      <c r="E1770" s="95" t="inlineStr">
        <is>
          <t>Horror</t>
        </is>
      </c>
      <c r="F1770" s="117" t="n"/>
      <c r="G1770" s="31" t="n"/>
      <c r="H1770" s="32" t="n"/>
      <c r="I1770" s="96" t="inlineStr">
        <is>
          <t>STX Entertainment</t>
        </is>
      </c>
      <c r="J1770" s="97" t="n">
        <v>2019</v>
      </c>
      <c r="K1770" s="35">
        <f>ROW(K1770)-1</f>
        <v/>
      </c>
      <c r="L1770" s="98" t="b">
        <v>0</v>
      </c>
      <c r="M1770" s="99" t="inlineStr">
        <is>
          <t>I hated this movie from start to finish. The opening scene is dumb as hell, the whole reason this movie happens is because some girl is using an app called "countdown to skinny" and her dumbass friend asks her "is it this one" with the most obviously evil app ever. Also, it's very hard to make an application scary, and they certainly don't make it happen here. Elizabeth Lail is just flat out not a good actress, and there's a reason why this was her only leading role to this point. It's hard to make it scary when your whole premise is that the people are safe until the countdown ends. The dialogue is horrible, no one speaks like a human being. Some really bad product placement. The app goes from completely unknown to somehow incredibly famous nearly overnight. The whole movie can be boiled down to a series of highly telegraphed jumpscares wrapped around trash dialogue and poor performances with the score and editing handiwork of a very long trailer. The worst part of it all may be that they try to set up a sequel to this piece of shit like they're a marvel movie.</t>
        </is>
      </c>
      <c r="N1770" s="76" t="inlineStr">
        <is>
          <t>A young nurse downloads an app that tells her she only has three days to live. With time ticking away and a mysterious figure haunting her, she must find a way to save her life before time runs out.</t>
        </is>
      </c>
      <c r="O1770" s="105" t="inlineStr">
        <is>
          <t>https://image.tmdb.org/t/p/w500/5TQ0kM41vWFWFAPbZGitOxDysZU.jpg</t>
        </is>
      </c>
      <c r="P1770" s="106" t="inlineStr">
        <is>
          <t>Elizabeth Lail, Jordan Calloway, Talitha Eliana Bateman, Peter Facinelli, Dillon Lane, Matt Letscher, Tom Segura, Lana McKissack, Anne Winters, Tichina Arnold, P.J. Byrne, Valente Rodriguez, Louisa Abernathy, Charlie McDermott, Jonny Berryman, Cornell Adams, John Bishop, Jeannie Elise Mai, Allen Zwolle, Chuck Filipov, Ramsay Philips, Britt Rentschler, Candice Daniels, Marisela Zumbado, Nathan Moore, Anne McCarthy, Christina Pazsitzky, Brian Tran, Alexander Dominguez, Lisa Linke, Andrea Anders, John Barbolla, Sammi Hanratty, Willow Hale, Mariano Mendoza, Austin Zajur, Kevin William Paul</t>
        </is>
      </c>
      <c r="Q1770" s="107" t="inlineStr">
        <is>
          <t>Justin Dec</t>
        </is>
      </c>
      <c r="R1770" s="121" t="inlineStr">
        <is>
          <t>[{"Source": "Internet Movie Database", "Value": "5.4/10"}, {"Source": "Rotten Tomatoes", "Value": "26%"}, {"Source": "Metacritic", "Value": "31/100"}]</t>
        </is>
      </c>
      <c r="S1770" s="108" t="inlineStr">
        <is>
          <t>48,021,766</t>
        </is>
      </c>
      <c r="T1770" s="109" t="inlineStr">
        <is>
          <t>PG-13</t>
        </is>
      </c>
      <c r="U1770" s="110" t="inlineStr">
        <is>
          <t>90</t>
        </is>
      </c>
      <c r="V1770" s="82" t="inlineStr">
        <is>
          <t>{"link": "https://www.themoviedb.org/movie/599975-countdown/watch?locale=CA", "flatrate": [{"logo_path": "/pvske1MyAoymrs5bguRfVqYiM9a.jpg", "provider_id": 119, "provider_name": "Amazon Prime Video", "display_priority": 1}, {"logo_path": "/8aBqoNeGGr0oSA85iopgNZUOTOc.jpg", "provider_id": 2100, "provider_name": "Amazon Prime Video with Ads", "display_priority": 111}], "buy":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"rent":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"free": [{"logo_path": "/vLZKlXUNDcZR7ilvfY9Wr9k80FZ.jpg", "provider_id": 538, "provider_name": "Plex", "display_priority": 81}], "ads": [{"logo_path": "/zLYr7OPvpskMA4S79E3vlCi71iC.jpg", "provider_id": 73, "provider_name": "Tubi TV", "display_priority": 19}, {"logo_path": "/vLZKlXUNDcZR7ilvfY9Wr9k80FZ.jpg", "provider_id": 538, "provider_name": "Plex", "display_priority": 81}]}</t>
        </is>
      </c>
      <c r="W1770" s="111" t="inlineStr">
        <is>
          <t>6,500,000</t>
        </is>
      </c>
      <c r="X1770" s="35" t="n">
        <v>599975</v>
      </c>
      <c r="Y1770" s="35" t="inlineStr">
        <is>
          <t>[615017, 296065, 676547, 11348, 521029, 45964, 10307, 1130276, 9358, 882598, 280092, 928773, 1375831, 55779, 575776, 754934, 561, 930600, 532671, 97051]</t>
        </is>
      </c>
      <c r="Z1770" s="35" t="inlineStr">
        <is>
          <t>26%</t>
        </is>
      </c>
      <c r="AA1770" s="35" t="inlineStr">
        <is>
          <t>5.4/10</t>
        </is>
      </c>
      <c r="AB1770" s="35" t="inlineStr">
        <is>
          <t>31/100</t>
        </is>
      </c>
      <c r="AC1770" s="35" t="inlineStr">
        <is>
          <t>https://www.youtube.com/embed/S6O4iy3Twwo</t>
        </is>
      </c>
      <c r="AD1770" s="98" t="inlineStr">
        <is>
          <t>US</t>
        </is>
      </c>
      <c r="AE1770" s="98" t="inlineStr">
        <is>
          <t>1738625470155</t>
        </is>
      </c>
    </row>
    <row r="1771" ht="14.25" customHeight="1" s="169">
      <c r="A1771" s="93" t="inlineStr">
        <is>
          <t>Timeline</t>
        </is>
      </c>
      <c r="B1771" s="94" t="n">
        <v>7</v>
      </c>
      <c r="C1771" s="131" t="n"/>
      <c r="D1771" s="132" t="n"/>
      <c r="E1771" s="95" t="inlineStr">
        <is>
          <t>Sci-Fi</t>
        </is>
      </c>
      <c r="F1771" s="117" t="inlineStr">
        <is>
          <t>Adventure</t>
        </is>
      </c>
      <c r="G1771" s="31" t="n"/>
      <c r="H1771" s="32" t="n"/>
      <c r="I1771" s="96" t="inlineStr">
        <is>
          <t>Paramount Pictures</t>
        </is>
      </c>
      <c r="J1771" s="97" t="n">
        <v>2003</v>
      </c>
      <c r="K1771" s="35">
        <f>ROW(K1771)-1</f>
        <v/>
      </c>
      <c r="L1771" s="98" t="b">
        <v>0</v>
      </c>
      <c r="M1771" s="99" t="inlineStr">
        <is>
          <t>All around terrible from start to finish. The plot is confusing and convoluted, it seems as if some scenes have vanished in thin air and been replaced with exposition. Very poorly directed and edited, none of the scenes blend together, and none of the actors deliver good performances or have any chemistry together. The set design and production value are network television levels of bad. This movie cost 80 million dollars but looks like a group of LARPers showed up at the park and started clanging foam swords together.</t>
        </is>
      </c>
      <c r="N1771" s="83" t="inlineStr">
        <is>
          <t>A group of archaeological students become trapped in the past when they go there to retrieve their professor. The group must survive in 14th century France long enough to be rescued.</t>
        </is>
      </c>
      <c r="O1771" s="84" t="inlineStr">
        <is>
          <t>https://image.tmdb.org/t/p/w500/oZsH2aKqNonBSEGpOTHO2GksSjs.jpg</t>
        </is>
      </c>
      <c r="P1771" s="85" t="inlineStr">
        <is>
          <t>Paul Walker, Frances O'Connor, Gerard Butler, Billy Connolly, David Thewlis, Anna Friel, Neal McDonough, Matt Craven, Ethan Embry, Michael Sheen, Lambert Wilson, Marton Csokas, Rossif Sutherland, David La Haye, Steve Kahan, Christian Tessier, Marie-Josée Colburn, Richard Zeman, Patrick Sabongui, Vlasta Vrana, Cas Anvar, Stephanie Biddle, Amy Sloan, Ryan Wulff, Paul Tuerpe, Marian Collier, Christian Paul, Edward J. Rosen, Stephen Liska, Bruce Ramsay, Stéfanie Buxton, Cecile Cristobal, Richard Donner</t>
        </is>
      </c>
      <c r="Q1771" s="86" t="inlineStr">
        <is>
          <t>Richard Donner</t>
        </is>
      </c>
      <c r="R1771" s="59" t="inlineStr">
        <is>
          <t>[{"Source": "Internet Movie Database", "Value": "5.6/10"}, {"Source": "Rotten Tomatoes", "Value": "13%"}, {"Source": "Metacritic", "Value": "29/100"}]</t>
        </is>
      </c>
      <c r="S1771" s="60" t="inlineStr">
        <is>
          <t>43,935,763</t>
        </is>
      </c>
      <c r="T1771" s="87" t="inlineStr">
        <is>
          <t>PG-13</t>
        </is>
      </c>
      <c r="U1771" s="88" t="inlineStr">
        <is>
          <t>115</t>
        </is>
      </c>
      <c r="V1771" s="89" t="inlineStr">
        <is>
          <t>{"link": "https://www.themoviedb.org/movie/9562-timeline/watch?locale=CA", "rent":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"buy":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t>
        </is>
      </c>
      <c r="W1771" s="61" t="inlineStr">
        <is>
          <t>80,000,000</t>
        </is>
      </c>
      <c r="X1771" s="35" t="n">
        <v>9562</v>
      </c>
      <c r="Y1771" s="35" t="inlineStr">
        <is>
          <t>[455839, 12914, 1257009, 273404, 49529, 696806, 2135, 1995, 45611, 335988, 487186, 1738, 13001, 413658, 335977, 1729, 9922, 1058537, 353486, 9543]</t>
        </is>
      </c>
      <c r="Z1771" s="35" t="inlineStr">
        <is>
          <t>13%</t>
        </is>
      </c>
      <c r="AA1771" s="35" t="inlineStr">
        <is>
          <t>5.6/10</t>
        </is>
      </c>
      <c r="AB1771" s="35" t="inlineStr">
        <is>
          <t>29/100</t>
        </is>
      </c>
      <c r="AC1771" s="35" t="inlineStr">
        <is>
          <t>https://www.youtube.com/embed/9RKOhYWj8J4</t>
        </is>
      </c>
      <c r="AD1771" s="98" t="inlineStr">
        <is>
          <t>US</t>
        </is>
      </c>
      <c r="AE1771" s="98" t="n">
        <v>1731215633548</v>
      </c>
    </row>
    <row r="1772" ht="14.25" customHeight="1" s="169">
      <c r="A1772" s="93" t="inlineStr">
        <is>
          <t>Black Christmas</t>
        </is>
      </c>
      <c r="B1772" s="94" t="n">
        <v>7</v>
      </c>
      <c r="C1772" s="131" t="n"/>
      <c r="D1772" s="132" t="n"/>
      <c r="E1772" s="95" t="inlineStr">
        <is>
          <t>Horror</t>
        </is>
      </c>
      <c r="F1772" s="117" t="inlineStr">
        <is>
          <t>Slasher</t>
        </is>
      </c>
      <c r="G1772" s="31" t="inlineStr">
        <is>
          <t>Christmas</t>
        </is>
      </c>
      <c r="H1772" s="32" t="n"/>
      <c r="I1772" s="96" t="inlineStr">
        <is>
          <t>Dimension Films</t>
        </is>
      </c>
      <c r="J1772" s="97" t="n">
        <v>2006</v>
      </c>
      <c r="K1772" s="35">
        <f>ROW(K1772)-1</f>
        <v/>
      </c>
      <c r="L1772" s="98" t="b">
        <v>0</v>
      </c>
      <c r="M1772" s="99" t="inlineStr">
        <is>
          <t>Another great example of how to fuck up a remake of a classic horror movie. This movie is truly dreadful. There are some moments of suspense at the end of the movie, but most of the kills just come out of nowhere as a jump scare. They spend way too much time giving the killer backstory, which for a while plays out as an unintentional comedy, until it is truly disgusting instead. This whole movie is just gross for no reason. Everyone in this movie is so mean to each other despite supposedly liking each other. There is no one to root for, because not only are they mean, none of them have any character development at all. I can't even remember any of the characters names other than Billy and Agnes, the two villains. The dialogue in this is awful, everything is either exposition or awkward conversations. It takes the sisters way too long to even assume anything is wrong, they all come off as major idiots. The gore is excessive and gross just for the sake of being gross. There is not an ounce of creativity in this movie.</t>
        </is>
      </c>
      <c r="N1772" s="49" t="inlineStr">
        <is>
          <t>As the residents of sorority house Pi Kappa Sigma prepare for the festive season, a stranger begins a series of obscene phone calls with dubious intentions...</t>
        </is>
      </c>
      <c r="O1772" s="50" t="inlineStr">
        <is>
          <t>https://image.tmdb.org/t/p/w500/ggxi18MGqi0lucWvfsdYkzSdGUJ.jpg</t>
        </is>
      </c>
      <c r="P1772" s="51" t="inlineStr">
        <is>
          <t>Katie Cassidy, Kristen Cloke, Andrea Martin, Yan-Kay Crystal Lowe, Michelle Trachtenberg, Oliver Hudson, Robert Mann, Mary Elizabeth Winstead, Lacey Chabert, Dean Friss, Karin Konoval, Cainan Wiebe, Jessica Harmon, Leela Savasta, Christina Crivici, Kathleen Kole, Howard Siegel, Peter Wilds, Ron Selmour, Michael Adamthwaite, Peter New, Christian Sloan, Alycia Purrott, Juan Riedinger, Aaron Pearl, Peggy Logan, Jill Teed, Peggy Jo Jacobs, Jerry Wasserman, Derek McIver, Evan Adams, Jody Racicot, Anne Marie DeLuise, Greg Kean, Kent Kubena, Wendy Buss</t>
        </is>
      </c>
      <c r="Q1772" s="52" t="inlineStr">
        <is>
          <t>Glen Morgan</t>
        </is>
      </c>
      <c r="R1772" s="53" t="inlineStr">
        <is>
          <t>[{"Source": "Internet Movie Database", "Value": "4.7/10"}, {"Source": "Metacritic", "Value": "22/100"}]</t>
        </is>
      </c>
      <c r="S1772" s="54" t="inlineStr">
        <is>
          <t>21,510,851</t>
        </is>
      </c>
      <c r="T1772" s="55" t="inlineStr">
        <is>
          <t>R</t>
        </is>
      </c>
      <c r="U1772" s="56" t="inlineStr">
        <is>
          <t>92</t>
        </is>
      </c>
      <c r="V1772" s="57" t="inlineStr">
        <is>
          <t>{"link": "https://www.themoviedb.org/movie/9656-black-christmas/watch?locale=CA", "ads": [{"logo_path": "/vLZKlXUNDcZR7ilvfY9Wr9k80FZ.jpg", "provider_id": 538, "provider_name": "Plex", "display_priority": 81}], "free": [{"logo_path": "/vLZKlXUNDcZR7ilvfY9Wr9k80FZ.jpg", "provider_id": 538, "provider_name": "Plex", "display_priority": 81}], "flatrate": [{"logo_path": "/qb6Lj5BhNJavdmRVDzAqAjd4Tj3.jpg", "provider_id": 204, "provider_name": "Shudder Amazon Channel", "display_priority": 26}, {"logo_path": "/2ino0WmHA4GROB7NYKzT6PGqLcb.jpg", "provider_id": 528, "provider_name": "AMC+ Amazon Channel", "display_priority": 85}, {"logo_path": "/kLfq0I2MwiUFUY9yI1GwOeKxX8f.jpg", "provider_id": 2049, "provider_name": "Shudder Apple TV Channel", "display_priority": 105}]}</t>
        </is>
      </c>
      <c r="W1772" s="58" t="inlineStr">
        <is>
          <t>9,000,000</t>
        </is>
      </c>
      <c r="X1772" s="35" t="n">
        <v>9656</v>
      </c>
      <c r="Y1772" s="35" t="inlineStr">
        <is>
          <t>[801937, 16342, 1034541, 1071215, 2082, 11675, 8461, 6466, 1081208, 393345, 913290, 543917, 1029281, 948, 101669, 34583, 1309083, 480100, 167032, 1426297]</t>
        </is>
      </c>
      <c r="Z1772" s="35" t="inlineStr">
        <is>
          <t>N/A</t>
        </is>
      </c>
      <c r="AA1772" s="35" t="inlineStr">
        <is>
          <t>4.7/10</t>
        </is>
      </c>
      <c r="AB1772" s="35" t="inlineStr">
        <is>
          <t>22/100</t>
        </is>
      </c>
      <c r="AC1772" s="35" t="inlineStr">
        <is>
          <t>https://www.youtube.com/embed/XGFJdvQw65o</t>
        </is>
      </c>
      <c r="AD1772" s="35" t="inlineStr">
        <is>
          <t>CA</t>
        </is>
      </c>
      <c r="AE1772" s="35" t="inlineStr">
        <is>
          <t>1733695088702</t>
        </is>
      </c>
    </row>
    <row r="1773" ht="14.25" customHeight="1" s="169">
      <c r="A1773" s="93" t="inlineStr">
        <is>
          <t>Cats</t>
        </is>
      </c>
      <c r="B1773" s="94" t="n">
        <v>7</v>
      </c>
      <c r="C1773" s="131" t="n"/>
      <c r="D1773" s="132" t="n"/>
      <c r="E1773" s="95" t="inlineStr">
        <is>
          <t>Drama</t>
        </is>
      </c>
      <c r="F1773" s="117" t="inlineStr">
        <is>
          <t>Musical</t>
        </is>
      </c>
      <c r="G1773" s="31" t="n"/>
      <c r="H1773" s="32" t="n"/>
      <c r="I1773" s="96" t="inlineStr">
        <is>
          <t>Universal Pictures</t>
        </is>
      </c>
      <c r="J1773" s="97" t="n">
        <v>2019</v>
      </c>
      <c r="K1773" s="35">
        <f>ROW(K1773)-1</f>
        <v/>
      </c>
      <c r="L1773" s="98" t="b">
        <v>0</v>
      </c>
      <c r="M1773" s="99" t="n"/>
      <c r="N1773" s="83" t="inlineStr">
        <is>
          <t>A tribe of cats called the Jellicles must decide yearly which one will ascend to the Heaviside Layer and come back to a new Jellicle life.</t>
        </is>
      </c>
      <c r="O1773" s="84" t="inlineStr">
        <is>
          <t>https://image.tmdb.org/t/p/w500/aCNch5FmzT2WaUcY44925owIZXY.jpg</t>
        </is>
      </c>
      <c r="P1773" s="85" t="inlineStr">
        <is>
          <t>Francesca Hayward, Judi Dench, Idris Elba, Jason Derulo, Jennifer Hudson, James Corden, Ian McKellen, Taylor Swift, Rebel Wilson, Ray Winstone, Larry Bourgeois, Laurent Bourgeois, Laurie Davidson, Robert Fairchild, Danny Collins, Naoimh Morgan, Steven McRae, Mette, Daniela Norman, Jaih Betote, Jonadette Carpio, Zizi Strallen, Freya Rowley, Bluey Robinson, Eric Underwood, Ida Saki, Cory English, Melissa Madden-Gray, Ponciano Almeida, Aaron Jenkins, Shay Barclay, Samuel Baxter, Nicole Bondzie, Chrissy Brooke, Sharifa Butterfly, Jon-Scott Clark, Tom Clark, Yasmin Cogan, Olivia Cowley, Tommy Franzen, Yasmin Harrison, Kalene Jeans, Jaron Johnson, Lynn Jung, Kolton Krouse, Rufus Lacey, Gabrielle Lewis-Dodson, Benjamin Milan, Roxanne Milliner, Katie Moreton-Hughes, Muti Musafiri, Redmand Rance, Zhanè Samuels, Corey Snide, Clemmie Sveaas, Po-Lin Tung, Kie Willis, Maggie Daniels, Olivia Brooks, Chase Collard, Meesha Garbett, Harriet Turnbull, Jamal Ahmed, Leonardo Feng, Gregory Mann, Temba Mliswa, Joel Swedensky, Erica-Jayne Alden, Hannah Amin, Emma Caffrey, Selina Hamilton, Abigayle Honeywill, Bethany Huckle, Ella Martine, Jazz Peters, Jade Albertson, Sophie Carmen-Jones, Chelsea Hogg, Hannah Faith-Marram</t>
        </is>
      </c>
      <c r="Q1773" s="86" t="inlineStr">
        <is>
          <t>Tom Hooper</t>
        </is>
      </c>
      <c r="R1773" s="62" t="inlineStr">
        <is>
          <t>[{"Source": "Internet Movie Database", "Value": "2.8/10"}, {"Source": "Rotten Tomatoes", "Value": "19%"}, {"Source": "Metacritic", "Value": "32/100"}]</t>
        </is>
      </c>
      <c r="S1773" s="101" t="inlineStr">
        <is>
          <t>77,276,321</t>
        </is>
      </c>
      <c r="T1773" s="102" t="inlineStr">
        <is>
          <t>PG</t>
        </is>
      </c>
      <c r="U1773" s="103" t="inlineStr">
        <is>
          <t>110</t>
        </is>
      </c>
      <c r="V1773" s="89" t="inlineStr">
        <is>
          <t>{"link": "https://www.themoviedb.org/movie/536869-cats/watch?locale=CA", "buy":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"rent":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"/yFGu4sSzwUMfhwmSsZgez8QhaVl.jpg", "provider_id": 331, "provider_name": "FlixFling", "display_priority": 28}, {"logo_path": "/pTnn5JwWr4p3pG8H6VrpiQo7Vs0.jpg", "provider_id": 192, "provider_name": "YouTube", "display_priority": 33}, {"logo_path": "/qR6FKvnPBx2O37FDg8PNM7efwF3.jpg", "provider_id": 10, "provider_name": "Amazon Video", "display_priority": 56}]}</t>
        </is>
      </c>
      <c r="W1773" s="61" t="inlineStr">
        <is>
          <t>95,000,000</t>
        </is>
      </c>
      <c r="X1773" s="35" t="n">
        <v>536869</v>
      </c>
      <c r="Y1773" s="35" t="inlineStr">
        <is>
          <t>[567811, 676710, 785457, 26598, 81005, 508442, 59981, 297270, 1139829, 12155, 322240, 407655, 227425, 24961, 416153, 315162, 707886, 10315, 6878, 15909]</t>
        </is>
      </c>
      <c r="Z1773" s="35" t="inlineStr">
        <is>
          <t>19%</t>
        </is>
      </c>
      <c r="AA1773" s="35" t="inlineStr">
        <is>
          <t>2.8/10</t>
        </is>
      </c>
      <c r="AB1773" s="35" t="inlineStr">
        <is>
          <t>32/100</t>
        </is>
      </c>
      <c r="AC1773" s="35" t="inlineStr">
        <is>
          <t>https://www.youtube.com/embed/gNTDoOmc1OQ</t>
        </is>
      </c>
      <c r="AD1773" s="98" t="inlineStr">
        <is>
          <t>US</t>
        </is>
      </c>
      <c r="AE1773" s="98" t="n">
        <v>1731215633548</v>
      </c>
    </row>
    <row r="1774" ht="14.25" customHeight="1" s="169">
      <c r="A1774" s="93" t="inlineStr">
        <is>
          <t>They/Them</t>
        </is>
      </c>
      <c r="B1774" s="94" t="n">
        <v>7</v>
      </c>
      <c r="C1774" s="131" t="inlineStr">
        <is>
          <t>Blumhouse</t>
        </is>
      </c>
      <c r="D1774" s="132" t="n"/>
      <c r="E1774" s="95" t="inlineStr">
        <is>
          <t>Horror</t>
        </is>
      </c>
      <c r="F1774" s="117" t="inlineStr">
        <is>
          <t>Slasher</t>
        </is>
      </c>
      <c r="G1774" s="31" t="n"/>
      <c r="H1774" s="32" t="inlineStr">
        <is>
          <t>Peacock</t>
        </is>
      </c>
      <c r="I1774" s="96" t="inlineStr">
        <is>
          <t>Peacock</t>
        </is>
      </c>
      <c r="J1774" s="97" t="n">
        <v>2022</v>
      </c>
      <c r="K1774" s="35">
        <f>ROW(K1774)-1</f>
        <v/>
      </c>
      <c r="L1774" s="98" t="b">
        <v>0</v>
      </c>
      <c r="M1774" s="99" t="inlineStr">
        <is>
          <t>Awful movie exploiting a diverse cast to try to appeal to the queer community. The dialogue is horrendous, it feels like it was written by a high school student. One of the worst scenes I've ever seen is in this movie, when both cabins start singing P!NK in the middle of the night and the movie turns into a music video for a couple of minutes. The script tries to walk the balance between accepting and also being extremely hateful towards non-cis/straight people. The movie is a tonal nightmare, flashing between cringey campers to attempted horror in the blink of an eye. This is also a slasher movie with basically no kills until the final 10 minutes of the movie. It's mostly just awkward situations and bad dialogue.</t>
        </is>
      </c>
      <c r="N1774" s="115" t="inlineStr">
        <is>
          <t>Campers at an LGBTQ+ conversion camp endure unsettling psychological techniques while the campsite is stalked by a mysterious killer.</t>
        </is>
      </c>
      <c r="O1774" s="77" t="inlineStr">
        <is>
          <t>https://image.tmdb.org/t/p/w500/85TJ4udfUOwFIlvQL6EMFvvbvN5.jpg</t>
        </is>
      </c>
      <c r="P1774" s="78" t="inlineStr">
        <is>
          <t>Theo Germaine, Kevin Bacon, Quei Tann, Austin Crute, Monique Kim, Anna Lore, Cooper Koch, Darwin del Fabo, Hayley Griffith, Anna Chlumsky, Carrie Preston, Boone Platt, Mark Ashworth, Noëlle Cameron, Janelle Beaudry, Karin Justman, Heaven Lupita Stamps</t>
        </is>
      </c>
      <c r="Q1774" s="79" t="inlineStr">
        <is>
          <t>John Logan</t>
        </is>
      </c>
      <c r="R1774" s="62" t="inlineStr">
        <is>
          <t>[{"Source": "Internet Movie Database", "Value": "4.0/10"}, {"Source": "Rotten Tomatoes", "Value": "32%"}, {"Source": "Metacritic", "Value": "46/100"}]</t>
        </is>
      </c>
      <c r="S1774" s="137" t="inlineStr">
        <is>
          <t>0</t>
        </is>
      </c>
      <c r="T1774" s="80" t="inlineStr">
        <is>
          <t>TV-MA</t>
        </is>
      </c>
      <c r="U1774" s="81" t="inlineStr">
        <is>
          <t>104</t>
        </is>
      </c>
      <c r="V1774" s="82" t="inlineStr">
        <is>
          <t>{}</t>
        </is>
      </c>
      <c r="W1774" s="138" t="inlineStr">
        <is>
          <t>0</t>
        </is>
      </c>
      <c r="X1774" s="35" t="n">
        <v>816977</v>
      </c>
      <c r="Y1774" s="35" t="inlineStr">
        <is>
          <t>[13567, 9725, 9728, 67822, 713364, 4488, 1352774, 9373, 1160003, 1020696, 1257586, 630586, 24124, 590164, 53459, 4232, 543917, 1029281, 631842, 1010756]</t>
        </is>
      </c>
      <c r="Z1774" s="35" t="inlineStr">
        <is>
          <t>32%</t>
        </is>
      </c>
      <c r="AA1774" s="35" t="inlineStr">
        <is>
          <t>4.0/10</t>
        </is>
      </c>
      <c r="AB1774" s="35" t="inlineStr">
        <is>
          <t>46/100</t>
        </is>
      </c>
      <c r="AC1774" s="35" t="inlineStr">
        <is>
          <t>https://www.youtube.com/embed/HtQk6sANmKs</t>
        </is>
      </c>
      <c r="AD1774" s="98" t="inlineStr">
        <is>
          <t>US</t>
        </is>
      </c>
      <c r="AE1774" s="98" t="n">
        <v>1731215633548</v>
      </c>
    </row>
    <row r="1775" ht="14.25" customHeight="1" s="169">
      <c r="A1775" s="93" t="inlineStr">
        <is>
          <t>Friday the 13th Part III</t>
        </is>
      </c>
      <c r="B1775" s="94" t="n">
        <v>7</v>
      </c>
      <c r="C1775" s="131" t="inlineStr">
        <is>
          <t>Freddy vs. Jason</t>
        </is>
      </c>
      <c r="D1775" s="132" t="inlineStr">
        <is>
          <t>Friday the 13th</t>
        </is>
      </c>
      <c r="E1775" s="95" t="inlineStr">
        <is>
          <t>Horror</t>
        </is>
      </c>
      <c r="F1775" s="117" t="inlineStr">
        <is>
          <t>Slasher</t>
        </is>
      </c>
      <c r="G1775" s="31" t="n"/>
      <c r="H1775" s="32" t="n"/>
      <c r="I1775" s="96" t="inlineStr">
        <is>
          <t>Paramount Pictures</t>
        </is>
      </c>
      <c r="J1775" s="97" t="n">
        <v>1982</v>
      </c>
      <c r="K1775" s="35">
        <f>ROW(K1775)-1</f>
        <v/>
      </c>
      <c r="L1775" s="98" t="b">
        <v>0</v>
      </c>
      <c r="M1775" s="99" t="n"/>
      <c r="N1775" s="83" t="inlineStr">
        <is>
          <t>An idyllic summer turns into a nightmare of unspeakable terror for yet another group of naïve friends. Ignoring Camp Crystal Lake's bloody legacy, one by one they fall victim to the maniacal Jason, who stalks them at every turn...</t>
        </is>
      </c>
      <c r="O1775" s="84" t="inlineStr">
        <is>
          <t>https://image.tmdb.org/t/p/w500/mYkbmw6umfbvPYBwkcOJsKbTCQ1.jpg</t>
        </is>
      </c>
      <c r="P1775" s="85" t="inlineStr">
        <is>
          <t>Dana Kimmell, Catherine Parks, Richard Brooker, Tracie Savage, David Wiley, Rachel Howard, Anne Gaybis, Larry Zerner, Paul Kratka, Jeffrey Rogers, Steve Miner, David Katims, Kevin O'Brien, Nick Savage, Cheri Maugans, Gloria Charles, Steve Susskind, Perla Walter, Warrington Gillette, Bud Davis, Terence McCorry, Terry Ballard, Gianni Standaart, Betsy Palmer, Amy Steel, John Furey, Charlie Messenger, Marilyn Poucher, Steve Dash</t>
        </is>
      </c>
      <c r="Q1775" s="86" t="inlineStr">
        <is>
          <t>Steve Miner</t>
        </is>
      </c>
      <c r="R1775" s="59" t="inlineStr">
        <is>
          <t>[{"Source": "Internet Movie Database", "Value": "5.6/10"}, {"Source": "Rotten Tomatoes", "Value": "17%"}, {"Source": "Metacritic", "Value": "30/100"}]</t>
        </is>
      </c>
      <c r="S1775" s="101" t="inlineStr">
        <is>
          <t>36,697,702</t>
        </is>
      </c>
      <c r="T1775" s="102" t="inlineStr">
        <is>
          <t>R</t>
        </is>
      </c>
      <c r="U1775" s="103" t="inlineStr">
        <is>
          <t>95</t>
        </is>
      </c>
      <c r="V1775" s="89" t="inlineStr">
        <is>
          <t>{"link": "https://www.themoviedb.org/movie/9728-friday-the-13th-part-iii/watch?locale=CA", "buy":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"rent":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{"logo_path": "/vLZKlXUNDcZR7ilvfY9Wr9k80FZ.jpg", "provider_id": 538, "provider_name": "Plex", "display_priority": 81}]}</t>
        </is>
      </c>
      <c r="W1775" s="61" t="inlineStr">
        <is>
          <t>2,300,000</t>
        </is>
      </c>
      <c r="X1775" s="35" t="n">
        <v>9728</v>
      </c>
      <c r="Y1775" s="35" t="inlineStr">
        <is>
          <t>[9725, 4488, 9730, 10225, 13567, 6466, 24124, 616820, 646385, 53459, 10781, 11357, 28090, 9373, 13186, 44247, 199534, 11281, 39982, 565028]</t>
        </is>
      </c>
      <c r="Z1775" s="35" t="inlineStr">
        <is>
          <t>17%</t>
        </is>
      </c>
      <c r="AA1775" s="35" t="inlineStr">
        <is>
          <t>5.6/10</t>
        </is>
      </c>
      <c r="AB1775" s="35" t="inlineStr">
        <is>
          <t>30/100</t>
        </is>
      </c>
      <c r="AC1775" s="35" t="inlineStr">
        <is>
          <t>https://www.youtube.com/embed/SDdBhDJ7wdA</t>
        </is>
      </c>
      <c r="AD1775" s="98" t="inlineStr">
        <is>
          <t>US</t>
        </is>
      </c>
      <c r="AE1775" s="98" t="n">
        <v>1731215633548</v>
      </c>
    </row>
    <row r="1776" ht="14.25" customHeight="1" s="169">
      <c r="A1776" s="93" t="inlineStr">
        <is>
          <t>Saw 3D</t>
        </is>
      </c>
      <c r="B1776" s="94" t="n">
        <v>7</v>
      </c>
      <c r="C1776" s="131" t="inlineStr">
        <is>
          <t>Saw</t>
        </is>
      </c>
      <c r="D1776" s="132" t="n"/>
      <c r="E1776" s="95" t="inlineStr">
        <is>
          <t>Horror</t>
        </is>
      </c>
      <c r="F1776" s="117" t="n"/>
      <c r="G1776" s="31" t="n"/>
      <c r="H1776" s="32" t="n"/>
      <c r="I1776" s="96" t="inlineStr">
        <is>
          <t>Lionsgate</t>
        </is>
      </c>
      <c r="J1776" s="97" t="n">
        <v>2010</v>
      </c>
      <c r="K1776" s="35">
        <f>ROW(K1776)-1</f>
        <v/>
      </c>
      <c r="L1776" s="98" t="b">
        <v>0</v>
      </c>
      <c r="M1776" s="99" t="inlineStr">
        <is>
          <t>A truly awful entry into what is largely a not very good series. There really isn't anything redeeming about this one. None of the characters have any development, the traps are frequent but even more meaningless than the traps in the last four movies. When you don't have any characters to be attached to or that you even recognize, there isn't much to keep this entertaining. To top it off, this movie is so ugly to look at. Even the effects look terrible, everything is so overexposed and the lighting is awful in every scene. The editing is awful and the acting is terrible. They really keep pushing the idea that Kramer isn't that bad of a guy, but he is, he's terrible, just not quite as terrible as all of his apprentices. By the way, how many times is there going to be a reveal at the end of a movie that someone new is another Jigsaw apprentice? It's seriously ridiculous.</t>
        </is>
      </c>
      <c r="N1776" s="76" t="inlineStr">
        <is>
          <t>As a deadly battle rages over Jigsaw's brutal legacy, a group of Jigsaw survivors gathers to seek the support of self-help guru and fellow survivor Bobby Dagen, a man whose own dark secrets unleash a new wave of terror.</t>
        </is>
      </c>
      <c r="O1776" s="105" t="inlineStr">
        <is>
          <t>https://image.tmdb.org/t/p/w500/qHCZ6LjtmqWDfXXN28TlIC9OppK.jpg</t>
        </is>
      </c>
      <c r="P1776" s="106" t="inlineStr">
        <is>
          <t>Tobin Bell, Costas Mandylor, Betsy Russell, Cary Elwes, Sean Patrick Flanery, Chad Donella, Chester Bennington, Gina Holden, Dean Armstrong, Naomi Snieckus, Oluniké Adeliyi, Rebecca Marshall, Anne Lee Greene, Sebastian Pigott, Jon Cor, Kevin McGarry, Dru Viergever, Laurence Anthony, Gabby West, Benjamin Clost, Kim Schraner, James Van Patten, Ish Morris, Carlos Diaz, Christine Simpson, Elizabeth Rowin, Jacintha Wesselingh, Claudia DiFolco, Kimberly D'Eon, Rachel Wilson, Alli Chung, Desmond Campbell, Billy Oliver, Liise Keeling, Tanedra Howard, Shauna MacDonald, Joanna Douglas, Greg Bryk, Janelle Hutchison, Larissa Gomes, Kevin Rushton, Jagger Gordon, Kyle Cicerella, Simone Steene, Simon Northwood, Regan Moore, Danny Lima, Bryan J. Thomas, Wayne Downer, Patrick Mark, Christopher McGuire, Don Gough, David Gale, Shelley Hoffman, Michael A. Miranda, Chris Owens, Catherine Rix, Kent Staines, Michael Emerson, Franky G, Erik Knudsen, Bahar Soomekh, Leigh Whannell</t>
        </is>
      </c>
      <c r="Q1776" s="107" t="inlineStr">
        <is>
          <t>Kevin Greutert</t>
        </is>
      </c>
      <c r="R1776" s="121" t="inlineStr">
        <is>
          <t>[{"Source": "Internet Movie Database", "Value": "5.5/10"}, {"Source": "Rotten Tomatoes", "Value": "9%"}, {"Source": "Metacritic", "Value": "24/100"}]</t>
        </is>
      </c>
      <c r="S1776" s="108" t="inlineStr">
        <is>
          <t>136,151,680</t>
        </is>
      </c>
      <c r="T1776" s="109" t="inlineStr">
        <is>
          <t>R</t>
        </is>
      </c>
      <c r="U1776" s="110" t="inlineStr">
        <is>
          <t>90</t>
        </is>
      </c>
      <c r="V1776" s="82" t="inlineStr">
        <is>
          <t>{"link": "https://www.themoviedb.org/movie/41439-saw-3d/watch?locale=CA", "rent":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{"logo_path": "/vLZKlXUNDcZR7ilvfY9Wr9k80FZ.jpg", "provider_id": 538, "provider_name": "Plex", "display_priority": 81}], "flatrate": [{"logo_path": "/pvske1MyAoymrs5bguRfVqYiM9a.jpg", "provider_id": 119, "provider_name": "Amazon Prime Video", "display_priority": 1}, {"logo_path": "/8aBqoNeGGr0oSA85iopgNZUOTOc.jpg", "provider_id": 2100, "provider_name": "Amazon Prime Video with Ads", "display_priority": 111}], "buy":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t>
        </is>
      </c>
      <c r="W1776" s="111" t="inlineStr">
        <is>
          <t>17,000,000</t>
        </is>
      </c>
      <c r="X1776" s="35" t="n">
        <v>41439</v>
      </c>
      <c r="Y1776" s="35" t="inlineStr">
        <is>
          <t>[11917, 97051, 435615, 1426297, 602734, 285923, 985, 8843, 9373, 30694, 899294, 9383, 9064, 1189798, 13186, 480100, 10781, 30497, 837, 341006]</t>
        </is>
      </c>
      <c r="Z1776" s="35" t="inlineStr">
        <is>
          <t>9%</t>
        </is>
      </c>
      <c r="AA1776" s="35" t="inlineStr">
        <is>
          <t>5.5/10</t>
        </is>
      </c>
      <c r="AB1776" s="35" t="inlineStr">
        <is>
          <t>24/100</t>
        </is>
      </c>
      <c r="AC1776" s="35" t="inlineStr">
        <is>
          <t>https://www.youtube.com/embed/A1PxwwdEXao</t>
        </is>
      </c>
      <c r="AD1776" s="98" t="inlineStr">
        <is>
          <t>CA</t>
        </is>
      </c>
      <c r="AE1776" s="98" t="n">
        <v>1731275813253</v>
      </c>
    </row>
    <row r="1777" ht="14.25" customHeight="1" s="169">
      <c r="A1777" s="93" t="inlineStr">
        <is>
          <t>The Adventures of Pluto Nash</t>
        </is>
      </c>
      <c r="B1777" s="94" t="n">
        <v>7</v>
      </c>
      <c r="C1777" s="131" t="n"/>
      <c r="D1777" s="132" t="n"/>
      <c r="E1777" s="95" t="inlineStr">
        <is>
          <t>Sci-Fi</t>
        </is>
      </c>
      <c r="F1777" s="117" t="inlineStr">
        <is>
          <t>Action</t>
        </is>
      </c>
      <c r="G1777" s="31" t="n"/>
      <c r="H1777" s="32" t="n"/>
      <c r="I1777" s="96" t="inlineStr">
        <is>
          <t>Warner Bros.</t>
        </is>
      </c>
      <c r="J1777" s="97" t="n">
        <v>2002</v>
      </c>
      <c r="K1777" s="35">
        <f>ROW(K1777)-1</f>
        <v/>
      </c>
      <c r="L1777" s="98" t="b">
        <v>0</v>
      </c>
      <c r="M1777" s="99" t="n"/>
      <c r="N1777" s="37" t="inlineStr">
        <is>
          <t>The year is 2087, the setting is the moon. Pluto Nash, the high-flying successful owner of the hottest nightclub in the universe, finds himself in trouble when he refuses to sell his club to lunar gangster Mogan, who just happens to be helping the mysterious Rex Crater mastermind a plan to take over the entire moon.</t>
        </is>
      </c>
      <c r="O1777" s="38" t="inlineStr">
        <is>
          <t>https://image.tmdb.org/t/p/w500/dbpaFpGV1N77eNtbyCHan841YHS.jpg</t>
        </is>
      </c>
      <c r="P1777" s="39" t="inlineStr">
        <is>
          <t>Eddie Murphy, Randy Quaid, Rosario Dawson, Joe Pantoliano, Jay Mohr, Luis Guzmán, James Rebhorn, Peter Boyle, Burt Young, Miguel A. Núñez Jr., Pam Grier, John Cleese, Victor Varnado, Illeana Douglas, Jacynthe René, Alissa Kramer, Heidi Kramer, Lillo Brancato, Alex Sol, Doug Spinuzza, Andrée Fafard, Stu 'Large' Riley, Roc LaFortune, Russell Yuen, Alec Baldwin, Michael Rudder</t>
        </is>
      </c>
      <c r="Q1777" s="40" t="inlineStr">
        <is>
          <t>Ron Underwood</t>
        </is>
      </c>
      <c r="R1777" s="41" t="inlineStr">
        <is>
          <t>[{"Source": "Internet Movie Database", "Value": "3.9/10"}, {"Source": "Rotten Tomatoes", "Value": "6%"}, {"Source": "Metacritic", "Value": "12/100"}]</t>
        </is>
      </c>
      <c r="S1777" s="42" t="inlineStr">
        <is>
          <t>7,103,973</t>
        </is>
      </c>
      <c r="T1777" s="43" t="inlineStr">
        <is>
          <t>PG-13</t>
        </is>
      </c>
      <c r="U1777" s="44" t="inlineStr">
        <is>
          <t>95</t>
        </is>
      </c>
      <c r="V1777" s="45" t="inlineStr">
        <is>
          <t>{"link": "https://www.themoviedb.org/movie/11692-the-adventures-of-pluto-nash/watch?locale=CA", "rent":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"buy":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"free": [{"logo_path": "/j7D006Uy3UWwZ6G0xH6BMgIWTzH.jpg", "provider_id": 212, "provider_name": "Hoopla", "display_priority": 8}]}</t>
        </is>
      </c>
      <c r="W1777" s="46" t="inlineStr">
        <is>
          <t>100,000,000</t>
        </is>
      </c>
      <c r="X1777" s="35" t="n">
        <v>11692</v>
      </c>
      <c r="Y1777" s="35" t="inlineStr">
        <is>
          <t>[14809, 464882, 348350, 1894, 339964, 11244, 590223, 9535, 479455, 608, 24528, 75, 5174, 26905, 886396, 854467, 23356, 188927, 290764, 817]</t>
        </is>
      </c>
      <c r="Z1777" s="35" t="inlineStr">
        <is>
          <t>6%</t>
        </is>
      </c>
      <c r="AA1777" s="35" t="inlineStr">
        <is>
          <t>3.9/10</t>
        </is>
      </c>
      <c r="AB1777" s="35" t="inlineStr">
        <is>
          <t>12/100</t>
        </is>
      </c>
      <c r="AC1777" s="35" t="inlineStr">
        <is>
          <t>https://www.youtube.com/embed/J-IeOg5-jGs</t>
        </is>
      </c>
      <c r="AD1777" s="98" t="inlineStr">
        <is>
          <t>US</t>
        </is>
      </c>
      <c r="AE1777" s="98" t="n">
        <v>1731215633548</v>
      </c>
    </row>
    <row r="1778" ht="14.25" customHeight="1" s="169">
      <c r="A1778" s="93" t="inlineStr">
        <is>
          <t>You Get Me</t>
        </is>
      </c>
      <c r="B1778" s="94" t="n">
        <v>6</v>
      </c>
      <c r="C1778" s="131" t="n"/>
      <c r="D1778" s="132" t="n"/>
      <c r="E1778" s="95" t="inlineStr">
        <is>
          <t>Thriller</t>
        </is>
      </c>
      <c r="F1778" s="117" t="n"/>
      <c r="G1778" s="31" t="n"/>
      <c r="H1778" s="32" t="inlineStr">
        <is>
          <t>Netflix</t>
        </is>
      </c>
      <c r="I1778" s="96" t="inlineStr">
        <is>
          <t>Netflix</t>
        </is>
      </c>
      <c r="J1778" s="97" t="n">
        <v>2017</v>
      </c>
      <c r="K1778" s="35">
        <f>ROW(K1778)-1</f>
        <v/>
      </c>
      <c r="L1778" s="98" t="b">
        <v>0</v>
      </c>
      <c r="M1778" s="99" t="n"/>
      <c r="N1778" s="37" t="inlineStr">
        <is>
          <t>After arguing with his girlfriend, Ali, Tyler lands in the arms of sexy new girl, Holly. The next morning, he finds that not only does Ali agree to take him back, but Holly is a new student at their school and is dead set on her new man.</t>
        </is>
      </c>
      <c r="O1778" s="38" t="inlineStr">
        <is>
          <t>https://image.tmdb.org/t/p/w500/5eV0mIQqSztD3McjO22EOFlQDj1.jpg</t>
        </is>
      </c>
      <c r="P1778" s="39" t="inlineStr">
        <is>
          <t>Bella Thorne, Halston Sage, Taylor John Smith, Nash Grier, Anna Akana, Rhys Wakefield, Brigid Brannagh, Kathryn Morris, Kimberly Williams-Paisley, Yasmine Al-Bustami, Boyd Kestner, Farrah Mackenzie, Garcelle Beauvais, Josh Banday, Jensen LeFlore, Alison Segura, Desmond Evan</t>
        </is>
      </c>
      <c r="Q1778" s="40" t="inlineStr">
        <is>
          <t>Brent Bonacorso</t>
        </is>
      </c>
      <c r="R1778" s="41" t="inlineStr">
        <is>
          <t>[{"Source": "Internet Movie Database", "Value": "4.7/10"}]</t>
        </is>
      </c>
      <c r="S1778" s="118" t="inlineStr">
        <is>
          <t>0</t>
        </is>
      </c>
      <c r="T1778" s="43" t="inlineStr">
        <is>
          <t>TV-MA</t>
        </is>
      </c>
      <c r="U1778" s="44" t="inlineStr">
        <is>
          <t>89</t>
        </is>
      </c>
      <c r="V1778" s="45" t="inlineStr">
        <is>
          <t>{"link": "https://www.themoviedb.org/movie/412105-you-get-me/watch?locale=CA", "flatrate": [{"logo_path": "/pbpMk2JmcoNnQwx5JGpXngfoWtp.jpg", "provider_id": 8, "provider_name": "Netflix", "display_priority": 0}, {"logo_path": "/dpR8r13zWDeUR0QkzWidrdMxa56.jpg", "provider_id": 1796, "provider_name": "Netflix Standard with Ads", "display_priority": 93}]}</t>
        </is>
      </c>
      <c r="W1778" s="75" t="inlineStr">
        <is>
          <t>0</t>
        </is>
      </c>
      <c r="X1778" s="35" t="n">
        <v>412105</v>
      </c>
      <c r="Y1778" s="35" t="inlineStr">
        <is>
          <t>[38295, 24461, 950063, 65650, 149509, 1128546, 14755, 435036, 1167271, 172520, 1145725, 85654, 848123, 808228, 1079346, 32049, 457962, 1319951, 395458, 172226]</t>
        </is>
      </c>
      <c r="Z1778" s="35" t="inlineStr">
        <is>
          <t>N/A</t>
        </is>
      </c>
      <c r="AA1778" s="35" t="inlineStr">
        <is>
          <t>4.7/10</t>
        </is>
      </c>
      <c r="AB1778" s="35" t="inlineStr">
        <is>
          <t>N/A</t>
        </is>
      </c>
      <c r="AC1778" s="35" t="inlineStr">
        <is>
          <t>https://www.youtube.com/embed/IQZuAWcxm2c</t>
        </is>
      </c>
      <c r="AD1778" s="98" t="inlineStr">
        <is>
          <t>US</t>
        </is>
      </c>
      <c r="AE1778" s="98" t="n">
        <v>1731215633548</v>
      </c>
    </row>
    <row r="1779" ht="14.25" customHeight="1" s="169">
      <c r="A1779" s="93" t="inlineStr">
        <is>
          <t>I Know Who Killed Me</t>
        </is>
      </c>
      <c r="B1779" s="94" t="n">
        <v>6</v>
      </c>
      <c r="C1779" s="131" t="n"/>
      <c r="D1779" s="132" t="n"/>
      <c r="E1779" s="95" t="inlineStr">
        <is>
          <t>Horror</t>
        </is>
      </c>
      <c r="F1779" s="117" t="inlineStr">
        <is>
          <t>Mystery</t>
        </is>
      </c>
      <c r="G1779" s="31" t="n"/>
      <c r="H1779" s="32" t="n"/>
      <c r="I1779" s="96" t="inlineStr">
        <is>
          <t>Sony Pictures</t>
        </is>
      </c>
      <c r="J1779" s="97" t="n">
        <v>2007</v>
      </c>
      <c r="K1779" s="35">
        <f>ROW(K1779)-1</f>
        <v/>
      </c>
      <c r="L1779" s="98" t="b">
        <v>0</v>
      </c>
      <c r="M1779" s="99" t="inlineStr">
        <is>
          <t>Shockingly bad but incredibly interesting. This is one of the worst movies ever made, but I enjoyed watching it more than many movies technically better than it. I was left stunned by what I saw. It's biggest flaws are that it drags on at least 20 minutes too long, with every scene stretched to it's absolute limit, and the gore seemed awfully unnecessary and will turn a lot of people away from this off the jump. The writing is completely incompetent in the best way. The story makes no sense to anyone watching for the vast majority of the movie, and even after watching the whole thing it still doesn't really tie together. The symbolism of blue and red doesn't really mean anything but is so heavy handed. There are a bunch of owls. Why? No one knows. The killer is impossible to figure out, it's more of a mystery of why anything is happening than who the killer is. The performances in this are over hated. No one outside of the killer is actually that bad, and even he isn't atrocious since he is barely in it at all. The relationships between characters make no sense, with Aubrey's boyfriend immediately turning his attention to Dakota regardless of her claims of being a different person. It's stunning how bad the writing and directing are here, but it's perfect to watch with a group of bad movie lovers. The theme of this movie is Blue. Nothing deeper, just Blue, the color.</t>
        </is>
      </c>
      <c r="N1779" s="37" t="inlineStr">
        <is>
          <t>An idyllic small town is rocked when Aubrey Fleming, a bright and promising young woman, is abducted and tortured by a sadistic serial killer. When she manages to escape, the traumatized girl who regains consciousness in the hospital insists that she is not who they think she is and that the real Aubrey Fleming is still in mortal danger.</t>
        </is>
      </c>
      <c r="O1779" s="38" t="inlineStr">
        <is>
          <t>https://image.tmdb.org/t/p/w500/7hz8jYHGNsNsnF0FPngxQEEVyR6.jpg</t>
        </is>
      </c>
      <c r="P1779" s="39" t="inlineStr">
        <is>
          <t>Lindsay Lohan, Julia Ormond, Neal McDonough, Spencer Garrett, Gregory Itzin, Kenya Moore, Garcelle Beauvais, Michael Adler, Bonnie Aarons, Brian Geraghty, Art Bell, Michael Esparza, Cornelia Guest, David Figlioli, Megan Henning, Jason Wilburn, Jesse Hlubik, Jessica Lee Rose, Rodney Rowland, Jennifer O'Kain, Michael Papajohn, Colleen Porch, Thomas Tofel, Stacy Lynn Gabel, Paula Marshall, Marc Senter, Jessica Rotter, Jane Galloway Heitz, David A. Kimball, Theo Kypri, Brian McNamara, Donovan Scott, Eddie Steeples, David Weisenberg, Aliana Lohan</t>
        </is>
      </c>
      <c r="Q1779" s="40" t="inlineStr">
        <is>
          <t>Chris Sivertson</t>
        </is>
      </c>
      <c r="R1779" s="41" t="inlineStr">
        <is>
          <t>[{"Source": "Internet Movie Database", "Value": "3.6/10"}, {"Source": "Rotten Tomatoes", "Value": "9%"}, {"Source": "Metacritic", "Value": "16/100"}]</t>
        </is>
      </c>
      <c r="S1779" s="118" t="inlineStr">
        <is>
          <t>9,620,399</t>
        </is>
      </c>
      <c r="T1779" s="43" t="inlineStr">
        <is>
          <t>R</t>
        </is>
      </c>
      <c r="U1779" s="44" t="inlineStr">
        <is>
          <t>105</t>
        </is>
      </c>
      <c r="V1779" s="45" t="inlineStr">
        <is>
          <t>{"link": "https://www.themoviedb.org/movie/5857-i-know-who-killed-me/watch?locale=CA", "buy":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"free": [{"logo_path": "/ewOptMVIYcOadMGGJz8DJueH2bH.jpg", "provider_id": 230, "provider_name": "Crave", "display_priority": 5}], "rent":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t>
        </is>
      </c>
      <c r="W1779" s="46" t="inlineStr">
        <is>
          <t>12,000,000</t>
        </is>
      </c>
      <c r="X1779" s="35" t="n">
        <v>5857</v>
      </c>
      <c r="Y1779" s="35" t="inlineStr">
        <is>
          <t>[755, 1356236, 913290, 1330421, 1029281, 34583, 393345, 948, 1426297, 1309083, 229182, 899294, 29161, 55538, 167032, 101669, 6466, 11707, 1142414, 10299]</t>
        </is>
      </c>
      <c r="Z1779" s="35" t="inlineStr">
        <is>
          <t>9%</t>
        </is>
      </c>
      <c r="AA1779" s="35" t="inlineStr">
        <is>
          <t>3.6/10</t>
        </is>
      </c>
      <c r="AB1779" s="35" t="inlineStr">
        <is>
          <t>16/100</t>
        </is>
      </c>
      <c r="AC1779" s="35" t="inlineStr">
        <is>
          <t>https://www.youtube.com/embed/KSZ98kUVQFo</t>
        </is>
      </c>
      <c r="AD1779" s="98" t="inlineStr">
        <is>
          <t>US</t>
        </is>
      </c>
      <c r="AE1779" s="98" t="inlineStr">
        <is>
          <t>1767135645297</t>
        </is>
      </c>
    </row>
    <row r="1780" ht="14.25" customHeight="1" s="169">
      <c r="A1780" s="93" t="inlineStr">
        <is>
          <t>I am Wrath</t>
        </is>
      </c>
      <c r="B1780" s="94" t="n">
        <v>6</v>
      </c>
      <c r="C1780" s="131" t="n"/>
      <c r="D1780" s="132" t="n"/>
      <c r="E1780" s="95" t="inlineStr">
        <is>
          <t>Action</t>
        </is>
      </c>
      <c r="F1780" s="117" t="n"/>
      <c r="G1780" s="31" t="n"/>
      <c r="H1780" s="32" t="n"/>
      <c r="I1780" s="96" t="inlineStr">
        <is>
          <t>Lionsgate</t>
        </is>
      </c>
      <c r="J1780" s="97" t="n">
        <v>2016</v>
      </c>
      <c r="K1780" s="35">
        <f>ROW(K1780)-1</f>
        <v/>
      </c>
      <c r="L1780" s="98" t="b">
        <v>0</v>
      </c>
      <c r="M1780" s="99" t="n"/>
      <c r="N1780" s="37" t="inlineStr">
        <is>
          <t>A man is out for justice after a group of corrupt police officers are unable to catch his wife's killer.</t>
        </is>
      </c>
      <c r="O1780" s="38" t="inlineStr">
        <is>
          <t>https://image.tmdb.org/t/p/w500/6NvLA3BP5ktLaZ1qdLY0oHsaqwD.jpg</t>
        </is>
      </c>
      <c r="P1780" s="39" t="inlineStr">
        <is>
          <t>John Travolta, Christopher Meloni, Amanda Schull, Sam Trammell, Patrick St. Esprit, Rebecca De Mornay, Asante Jones, Paul Sloan, Luis Da Silva, Jr., Jordan Whalen, Jayden Blake Cochran, Caroline Kane, Robert Forte Shannon III, Stacy Levi, James Logan, Doris Morgado, Tommy Lafitte, Georgianna Brent, Elizabeth Irene, Llysa Rie Lesaka, Jose W. Byers, Robert Oppel, Derrick Gilliam, Melissa Bolona, J. Brett Prince, Steve Kim, Dana Langshaw, Grace Langshaw, David Hutchison, Jeffrey Grover, Adam Hicks, Madeleine Woolner, Spencer Jay Kim, Anthony P. DuBois, Beth Williams, Karly Ratzenberger, Jeff Bairstow, Chester E. Tripp III, Claire Graham, Caitlin Rearden, Matt Rogers, Ming Wang</t>
        </is>
      </c>
      <c r="Q1780" s="40" t="inlineStr">
        <is>
          <t>Chuck Russell</t>
        </is>
      </c>
      <c r="R1780" s="41" t="inlineStr">
        <is>
          <t>[{"Source": "Internet Movie Database", "Value": "5.4/10"}, {"Source": "Rotten Tomatoes", "Value": "10%"}]</t>
        </is>
      </c>
      <c r="S1780" s="118" t="inlineStr">
        <is>
          <t>0</t>
        </is>
      </c>
      <c r="T1780" s="43" t="inlineStr">
        <is>
          <t>R</t>
        </is>
      </c>
      <c r="U1780" s="44" t="inlineStr">
        <is>
          <t>92</t>
        </is>
      </c>
      <c r="V1780" s="45" t="inlineStr">
        <is>
          <t>{"link": "https://www.themoviedb.org/movie/332411-i-am-wrath/watch?locale=CA", "ads": [{"logo_path": "/zLYr7OPvpskMA4S79E3vlCi71iC.jpg", "provider_id": 73, "provider_name": "Tubi TV", "display_priority": 19}, {"logo_path": "/xoFyQOXR3qINRsdnCQyd7jGx8Wo.jpg", "provider_id": 326, "provider_name": "CTV", "display_priority": 43}, {"logo_path": "/vLZKlXUNDcZR7ilvfY9Wr9k80FZ.jpg", "provider_id": 538, "provider_name": "Plex", "display_priority": 81}], "free": [{"logo_path": "/ewOptMVIYcOadMGGJz8DJueH2bH.jpg", "provider_id": 230, "provider_name": "Crave", "display_priority": 5}, {"logo_path": "/j7D006Uy3UWwZ6G0xH6BMgIWTzH.jpg", "provider_id": 212, "provider_name": "Hoopla", "display_priority": 8}, {"logo_path": "/vLZKlXUNDcZR7ilvfY9Wr9k80FZ.jpg", "provider_id": 538, "provider_name": "Plex", "display_priority": 81}], "rent": [{"logo_path": "/SPnB1qiCkYfirS2it3hZORwGVn.jpg", "provider_id": 2, "provider_name": "Apple TV Store", "display_priority": 6}, {"logo_path": "/8z7rC8uIDaTM91X0ZfkRf04ydj2.jpg", "provider_id": 3, "provider_name": "Google Play Movies", "display_priority": 7}, {"logo_path": "/pTnn5JwWr4p3pG8H6VrpiQo7Vs0.jpg", "provider_id": 192, "provider_name": "YouTube", "display_priority": 33}], "flatrate": [{"logo_path": "/pvske1MyAoymrs5bguRfVqYiM9a.jpg", "provider_id": 119, "provider_name": "Amazon Prime Video", "display_priority": 1}, {"logo_path": "/8aBqoNeGGr0oSA85iopgNZUOTOc.jpg", "provider_id": 2100, "provider_name": "Amazon Prime Video with Ads", "display_priority": 111}], "buy": [{"logo_path": "/SPnB1qiCkYfirS2it3hZORwGVn.jpg", "provider_id": 2, "provider_name": "Apple TV Store", "display_priority": 6}, {"logo_path": "/8z7rC8uIDaTM91X0ZfkRf04ydj2.jpg", "provider_id": 3, "provider_name": "Google Play Movies", "display_priority": 7}, {"logo_path": "/pTnn5JwWr4p3pG8H6VrpiQo7Vs0.jpg", "provider_id": 192, "provider_name": "YouTube", "display_priority": 33}]}</t>
        </is>
      </c>
      <c r="W1780" s="46" t="inlineStr">
        <is>
          <t>18,000,000</t>
        </is>
      </c>
      <c r="X1780" s="35" t="n">
        <v>332411</v>
      </c>
      <c r="Y1780" s="35" t="inlineStr">
        <is>
          <t>[13389, 98357, 41283, 26185, 11835, 1266, 10431, 17134, 6723, 484889, 668489, 14362, 1180906, 241554, 2086, 10877, 36884, 33831, 102362, 351901]</t>
        </is>
      </c>
      <c r="Z1780" s="35" t="inlineStr">
        <is>
          <t>10%</t>
        </is>
      </c>
      <c r="AA1780" s="35" t="inlineStr">
        <is>
          <t>5.4/10</t>
        </is>
      </c>
      <c r="AB1780" s="35" t="inlineStr">
        <is>
          <t>N/A</t>
        </is>
      </c>
      <c r="AC1780" s="35" t="inlineStr">
        <is>
          <t>https://www.youtube.com/embed/bLSGiaLz_sg</t>
        </is>
      </c>
      <c r="AD1780" s="98" t="inlineStr">
        <is>
          <t>US</t>
        </is>
      </c>
      <c r="AE1780" s="98" t="n">
        <v>1731215633548</v>
      </c>
    </row>
    <row r="1781" ht="14.25" customHeight="1" s="169">
      <c r="A1781" s="93" t="inlineStr">
        <is>
          <t>Homie Spumoni</t>
        </is>
      </c>
      <c r="B1781" s="94" t="n">
        <v>6</v>
      </c>
      <c r="C1781" s="131" t="n"/>
      <c r="D1781" s="132" t="n"/>
      <c r="E1781" s="95" t="inlineStr">
        <is>
          <t>Comedy</t>
        </is>
      </c>
      <c r="F1781" s="117" t="n"/>
      <c r="G1781" s="31" t="n"/>
      <c r="H1781" s="32" t="n"/>
      <c r="I1781" s="96" t="inlineStr">
        <is>
          <t>Warner Bros.</t>
        </is>
      </c>
      <c r="J1781" s="97" t="n">
        <v>2006</v>
      </c>
      <c r="K1781" s="35">
        <f>ROW(K1781)-1</f>
        <v/>
      </c>
      <c r="L1781" s="98" t="b">
        <v>0</v>
      </c>
      <c r="M1781" s="99" t="inlineStr">
        <is>
          <t>Maybe the most racist movie I've ever seen. So many slurs directed at all kinds of people. Completely misguided attempt at a message. Horrible plot and script. There are a couple of OK jokes, but not worth filtering through all of the trash.</t>
        </is>
      </c>
      <c r="N1781" s="49" t="inlineStr">
        <is>
          <t>All his life, African-American Renato has been raised in an Italian-American family. Completely unaware that he is Black, his life is upended when his birth parents materialize, causing Renato to examine what he true heritage is.</t>
        </is>
      </c>
      <c r="O1781" s="50" t="inlineStr">
        <is>
          <t>https://image.tmdb.org/t/p/w500/3plXRnYvC5x5Z9iNpeA2FJSl70I.jpg</t>
        </is>
      </c>
      <c r="P1781" s="51" t="inlineStr">
        <is>
          <t>Donald Faison, Jamie-Lynn Sigler, Whoopi Goldberg, Paul Mooney, Lina Giornofelice, Alvaro D'Antonio, Gino Marrocco, Joey Fatone, Kira Clavell, Jason Schombing, Linda Kash, Tony Rock, Kathleen Laskey, Rhona Shekter, Tony Nappo, Paulino Nunes, Michelle Arvizu, Anna Starnino, Marvin Ishmael, Neil Crone, Nadia Capone, Cameron Ansell, Robert Fulton, Joshua Lockhart, Tyler St. Paul, Jennifer Baxter, Lucy Filippone, Marcello Cabezas, Lynval Wynter, Jay Hunter, Richard Zeppieri, Jess Mal Gibbons, Latoya Robinson, Amelia Vega, Mike 'Nug' Nahrgang, Shawn Goldberg, Dax Ravina, Danny A. Abeckaser, Gerry Mendicino, Eric Fink, Kevin Bundy, Adriana Longo, Nicholas Carella, Joe Pingue</t>
        </is>
      </c>
      <c r="Q1781" s="52" t="inlineStr">
        <is>
          <t>Mike Cerrone</t>
        </is>
      </c>
      <c r="R1781" s="62" t="inlineStr">
        <is>
          <t>[{"Source": "Internet Movie Database", "Value": "4.6/10"}]</t>
        </is>
      </c>
      <c r="S1781" s="54" t="inlineStr">
        <is>
          <t>0</t>
        </is>
      </c>
      <c r="T1781" s="55" t="inlineStr">
        <is>
          <t>R</t>
        </is>
      </c>
      <c r="U1781" s="56" t="inlineStr">
        <is>
          <t>90</t>
        </is>
      </c>
      <c r="V1781" s="57" t="inlineStr">
        <is>
          <t>{}</t>
        </is>
      </c>
      <c r="W1781" s="58" t="inlineStr">
        <is>
          <t>0</t>
        </is>
      </c>
      <c r="X1781" s="35" t="n">
        <v>45973</v>
      </c>
      <c r="Y1781" s="35" t="inlineStr">
        <is>
          <t>[91739, 471515, 119738, 6393, 922017, 582570, 598133, 17159, 13339, 521844, 14244, 876825, 34101, 68419, 18597, 14166, 1278360, 260535, 2144, 208134]</t>
        </is>
      </c>
      <c r="Z1781" s="35" t="inlineStr">
        <is>
          <t>N/A</t>
        </is>
      </c>
      <c r="AA1781" s="35" t="inlineStr">
        <is>
          <t>4.6/10</t>
        </is>
      </c>
      <c r="AB1781" s="35" t="inlineStr">
        <is>
          <t>N/A</t>
        </is>
      </c>
      <c r="AC1781" s="100" t="inlineStr"/>
      <c r="AD1781" s="98" t="inlineStr">
        <is>
          <t>US</t>
        </is>
      </c>
      <c r="AE1781" s="98" t="n">
        <v>1731215633548</v>
      </c>
    </row>
    <row r="1782" ht="14.25" customHeight="1" s="169">
      <c r="A1782" s="93" t="inlineStr">
        <is>
          <t>Wrath of the Titans</t>
        </is>
      </c>
      <c r="B1782" s="94" t="n">
        <v>6</v>
      </c>
      <c r="C1782" s="131" t="inlineStr">
        <is>
          <t>Clash of the Titans</t>
        </is>
      </c>
      <c r="D1782" s="132" t="n"/>
      <c r="E1782" s="95" t="inlineStr">
        <is>
          <t>Fantasy</t>
        </is>
      </c>
      <c r="F1782" s="117" t="inlineStr">
        <is>
          <t>Action</t>
        </is>
      </c>
      <c r="G1782" s="31" t="n"/>
      <c r="H1782" s="32" t="n"/>
      <c r="I1782" s="96" t="inlineStr">
        <is>
          <t>Warner Bros.</t>
        </is>
      </c>
      <c r="J1782" s="97" t="n">
        <v>2012</v>
      </c>
      <c r="K1782" s="35">
        <f>ROW(K1782)-1</f>
        <v/>
      </c>
      <c r="L1782" s="98" t="b">
        <v>0</v>
      </c>
      <c r="M1782" s="99" t="inlineStr">
        <is>
          <t>A terrible sequel to an already very bad first movie, that manages to out-bad every part of the first. The only saving grace is that the movie is incredibly short, but despite that, it still feels remarkably long. I'll admit that I checked out for large portions of this because I found it very boring. The acting is still bad, the story is dumb and poorly executed, the villains are not intimidating, and the good actors (Fiennes, Neeson, Pike) are underused. A CGI mess of nonsensical fight sequences for 90 minutes.</t>
        </is>
      </c>
      <c r="N1782" s="49" t="inlineStr">
        <is>
          <t>Perseus tries to live a quieter life as a village fisherman while – dangerously weakened by humanity's lack of devotion – the gods are losing control of the long-imprisoned Titans and their ferocious leader, Kronos.</t>
        </is>
      </c>
      <c r="O1782" s="50" t="inlineStr">
        <is>
          <t>https://image.tmdb.org/t/p/w500/b9n2R3xZWQ8MVZgndQoV34stS0h.jpg</t>
        </is>
      </c>
      <c r="P1782" s="51" t="inlineStr">
        <is>
          <t>Sam Worthington, Liam Neeson, Ralph Fiennes, Rosamund Pike, Bill Nighy, Edgar Ramírez, Toby Kebbell, Danny Huston, Sinéad Cusack, John Bell, Lily James, Alejandro Naranjo, Freddy Drabble, Kathryn Carpenter, Matt Milne, Birkett Turton, Spencer Wilding, Juan Reyes, Jorge Guimerá, Asier Macazaga, Daniel Galindo Rojas, Lamberto Guerra, George Blagden, Killian Burke, Alastair Cording, Caoilfhionn Dunne, Martin Bayfield, Paul Warren, JD Roth-Round</t>
        </is>
      </c>
      <c r="Q1782" s="52" t="inlineStr">
        <is>
          <t>Jonathan Liebesman</t>
        </is>
      </c>
      <c r="R1782" s="53" t="inlineStr">
        <is>
          <t>[{"Source": "Internet Movie Database", "Value": "5.7/10"}, {"Source": "Rotten Tomatoes", "Value": "26%"}, {"Source": "Metacritic", "Value": "37/100"}]</t>
        </is>
      </c>
      <c r="S1782" s="54" t="inlineStr">
        <is>
          <t>301,970,083</t>
        </is>
      </c>
      <c r="T1782" s="55" t="inlineStr">
        <is>
          <t>PG-13</t>
        </is>
      </c>
      <c r="U1782" s="56" t="inlineStr">
        <is>
          <t>99</t>
        </is>
      </c>
      <c r="V1782" s="57" t="inlineStr">
        <is>
          <t>{"link": "https://www.themoviedb.org/movie/57165-wrath-of-the-titans/watch?locale=CA", "rent":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"buy":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t>
        </is>
      </c>
      <c r="W1782" s="58" t="inlineStr">
        <is>
          <t>150,000,000</t>
        </is>
      </c>
      <c r="X1782" s="35" t="n">
        <v>57165</v>
      </c>
      <c r="Y1782" s="35" t="inlineStr">
        <is>
          <t>[18823, 10323, 76285, 81005, 75826, 666750, 616037, 37404, 49529, 990593, 55872, 76338, 166426, 32644, 68735, 33821, 9543, 297802, 693134, 756499]</t>
        </is>
      </c>
      <c r="Z1782" s="35" t="inlineStr">
        <is>
          <t>26%</t>
        </is>
      </c>
      <c r="AA1782" s="35" t="inlineStr">
        <is>
          <t>5.7/10</t>
        </is>
      </c>
      <c r="AB1782" s="35" t="inlineStr">
        <is>
          <t>37/100</t>
        </is>
      </c>
      <c r="AC1782" s="35" t="inlineStr">
        <is>
          <t>https://www.youtube.com/embed/8jEWLCZA7R8</t>
        </is>
      </c>
      <c r="AD1782" s="98" t="inlineStr">
        <is>
          <t>US</t>
        </is>
      </c>
      <c r="AE1782" s="98" t="inlineStr">
        <is>
          <t>1769116614386</t>
        </is>
      </c>
    </row>
    <row r="1783" ht="14.25" customHeight="1" s="169">
      <c r="A1783" s="93" t="inlineStr">
        <is>
          <t>Jason Goes to Hell: The Final Friday</t>
        </is>
      </c>
      <c r="B1783" s="94" t="n">
        <v>6</v>
      </c>
      <c r="C1783" s="131" t="inlineStr">
        <is>
          <t>Freddy vs. Jason</t>
        </is>
      </c>
      <c r="D1783" s="132" t="n"/>
      <c r="E1783" s="95" t="inlineStr">
        <is>
          <t>Horror</t>
        </is>
      </c>
      <c r="F1783" s="117" t="inlineStr">
        <is>
          <t>Slasher</t>
        </is>
      </c>
      <c r="G1783" s="31" t="n"/>
      <c r="H1783" s="32" t="n"/>
      <c r="I1783" s="96" t="inlineStr">
        <is>
          <t>New Line Cinema</t>
        </is>
      </c>
      <c r="J1783" s="97" t="n">
        <v>1993</v>
      </c>
      <c r="K1783" s="35">
        <f>ROW(K1783)-1</f>
        <v/>
      </c>
      <c r="L1783" s="98" t="b">
        <v>0</v>
      </c>
      <c r="M1783" s="99" t="inlineStr">
        <is>
          <t>Fails once again to clear the low bar for the franchise. Even though it is better than some previous instalments, it's just so boring and poorly executed. The title is completely misleading once again, and there is no imposing threat throughout. The characters bounce around from one to the next with no one getting any interesting development or even traits. There are weird supernatural elements that don't work at all. Just a complete mess.</t>
        </is>
      </c>
      <c r="N1783" s="49" t="inlineStr">
        <is>
          <t>Jason Voorhees is tracked down and blown to bits by a special FBI task force, reborn with the bone-chilling ability to assume the identity of anyone he touches.</t>
        </is>
      </c>
      <c r="O1783" s="50" t="inlineStr">
        <is>
          <t>https://image.tmdb.org/t/p/w500/Aacq05foqiWdXqetFv02HBvMoJy.jpg</t>
        </is>
      </c>
      <c r="P1783" s="51" t="inlineStr">
        <is>
          <t>Kane Hodder, John D. LeMay, Kari Keegan, Steven Williams, Steven Culp, Erin Gray, Rusty Schwimmer, Richard Gant, Leslie Jordan, Billy Green Bush, Julie Michaels, James Gleason, Dean Lorey, Tony Ervolina, Diana Georger, Adam Marcus, Mark Thompson, Brian Phelps, Blake Conway, Madelon Curtis, Michelle Clunie, Michael B. Silver, Kathryn Atwood, Andrew Bloch, Allison Smith</t>
        </is>
      </c>
      <c r="Q1783" s="52" t="inlineStr">
        <is>
          <t>Adam Marcus</t>
        </is>
      </c>
      <c r="R1783" s="53" t="inlineStr">
        <is>
          <t>[{"Source": "Internet Movie Database", "Value": "4.1/10"}, {"Source": "Rotten Tomatoes", "Value": "15%"}, {"Source": "Metacritic", "Value": "17/100"}]</t>
        </is>
      </c>
      <c r="S1783" s="54" t="inlineStr">
        <is>
          <t>15,935,068</t>
        </is>
      </c>
      <c r="T1783" s="55" t="inlineStr">
        <is>
          <t>R</t>
        </is>
      </c>
      <c r="U1783" s="56" t="inlineStr">
        <is>
          <t>88</t>
        </is>
      </c>
      <c r="V1783" s="57" t="inlineStr">
        <is>
          <t>{"link": "https://www.themoviedb.org/movie/10285-jason-goes-to-hell-the-final-friday/watch?locale=CA", "buy":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"flatrate": [{"logo_path": "/ewOptMVIYcOadMGGJz8DJueH2bH.jpg", "provider_id": 230, "provider_name": "Crave", "display_priority": 5}, {"logo_path": "/qcKfSyX4xkXESjHrkO8cZLRJkn6.jpg", "provider_id": 2604, "provider_name": "Crave Amazon Channel", "display_priority": 140}], "rent":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t>
        </is>
      </c>
      <c r="W1783" s="58" t="inlineStr">
        <is>
          <t>3,000,000</t>
        </is>
      </c>
      <c r="X1783" s="35" t="n">
        <v>10285</v>
      </c>
      <c r="Y1783" s="35" t="inlineStr">
        <is>
          <t>[6466, 948, 9725, 9373, 10781, 4488, 9792, 543917, 11281, 16342, 10131, 40952, 13186, 123109, 11675, 2082, 30497, 285923, 517116, 1029281]</t>
        </is>
      </c>
      <c r="Z1783" s="35" t="inlineStr">
        <is>
          <t>15%</t>
        </is>
      </c>
      <c r="AA1783" s="35" t="inlineStr">
        <is>
          <t>4.1/10</t>
        </is>
      </c>
      <c r="AB1783" s="35" t="inlineStr">
        <is>
          <t>17/100</t>
        </is>
      </c>
      <c r="AC1783" s="35" t="inlineStr">
        <is>
          <t>https://www.youtube.com/embed/3lM2_KX2MYY</t>
        </is>
      </c>
      <c r="AD1783" s="98" t="inlineStr">
        <is>
          <t>US</t>
        </is>
      </c>
      <c r="AE1783" s="98" t="inlineStr">
        <is>
          <t>1779317626476</t>
        </is>
      </c>
    </row>
    <row r="1784" ht="14.25" customHeight="1" s="169">
      <c r="A1784" s="93" t="inlineStr">
        <is>
          <t>Halloween: The Curse of Michael Myers</t>
        </is>
      </c>
      <c r="B1784" s="94" t="n">
        <v>6</v>
      </c>
      <c r="C1784" s="131" t="inlineStr">
        <is>
          <t>Halloween</t>
        </is>
      </c>
      <c r="D1784" s="132" t="n"/>
      <c r="E1784" s="95" t="inlineStr">
        <is>
          <t>Horror</t>
        </is>
      </c>
      <c r="F1784" s="117" t="inlineStr">
        <is>
          <t>Slasher</t>
        </is>
      </c>
      <c r="G1784" s="31" t="inlineStr">
        <is>
          <t>Halloween</t>
        </is>
      </c>
      <c r="H1784" s="32" t="n"/>
      <c r="I1784" s="96" t="inlineStr">
        <is>
          <t>Dimension Films</t>
        </is>
      </c>
      <c r="J1784" s="97" t="n">
        <v>1995</v>
      </c>
      <c r="K1784" s="35">
        <f>ROW(K1784)-1</f>
        <v/>
      </c>
      <c r="L1784" s="98" t="b">
        <v>0</v>
      </c>
      <c r="M1784" s="99" t="inlineStr">
        <is>
          <t>Another awful Halloween sequel, and this one is worse than all that have come before. The characters are thinner than ever, they cycle out the only character that was established in the last two films and replace her with uninteresting and underdeveloped characters. Some of the characters are so unlikable that you feel nothing when they die. The twist at the end is stupid and only serves to further make Michael Myers even less scary. I don't know what they were trying to accomplish with this trilogy, but from the sounds of it the producers cut was even worse.</t>
        </is>
      </c>
      <c r="N1784" s="49" t="inlineStr">
        <is>
          <t>Six years after being presumed dead in a fire, and just as the town prepares to finally celebrate Halloween again, Michael Myers returns to Haddonfield to continue his reign of terror.</t>
        </is>
      </c>
      <c r="O1784" s="50" t="inlineStr">
        <is>
          <t>https://image.tmdb.org/t/p/w500/noCnM8nEI2bEDSdKHh0RKbwBwbC.jpg</t>
        </is>
      </c>
      <c r="P1784" s="51" t="inlineStr">
        <is>
          <t>Donald Pleasence, Paul Rudd, Marianne Hagan, Mitchell Ryan, Kim Darby, Bradford English, Keith Bogart, Mariah O'Brien, Leo Geter, J.C. Brandy, Devin Gardner, Susan Swift, George P. Wilbur, Janice Knickrehm, Alan Echeverria, Hildur Ruriks, Sheri Hicks, Tom Proctor, Bryan Morris, Lee Ju Chew, Raquelle Anderson, Kristine Summers, Elyse Donalson, A. Michael Lerner, Jimmy Chunga, Brad Hardin, Fred Lerner, James Woodson, Danielle Harris</t>
        </is>
      </c>
      <c r="Q1784" s="52" t="inlineStr">
        <is>
          <t>Joe Chappelle</t>
        </is>
      </c>
      <c r="R1784" s="53" t="inlineStr">
        <is>
          <t>[{"Source": "Internet Movie Database", "Value": "4.7/10"}, {"Source": "Rotten Tomatoes", "Value": "8%"}, {"Source": "Metacritic", "Value": "10/100"}]</t>
        </is>
      </c>
      <c r="S1784" s="54" t="inlineStr">
        <is>
          <t>15,116,634</t>
        </is>
      </c>
      <c r="T1784" s="55" t="inlineStr">
        <is>
          <t>R</t>
        </is>
      </c>
      <c r="U1784" s="56" t="inlineStr">
        <is>
          <t>88</t>
        </is>
      </c>
      <c r="V1784" s="57" t="inlineStr">
        <is>
          <t>{"link": "https://www.themoviedb.org/movie/10987-halloween-the-curse-of-michael-myers/watch?locale=CA", "ads": [{"logo_path": "/xoFyQOXR3qINRsdnCQyd7jGx8Wo.jpg", "provider_id": 326, "provider_name": "CTV", "display_priority": 43}], "buy": [{"logo_path": "/SPnB1qiCkYfirS2it3hZORwGVn.jpg", "provider_id": 2, "provider_name": "Apple TV Store", "display_priority": 6}, {"logo_path": "/qR6FKvnPBx2O37FDg8PNM7efwF3.jpg", "provider_id": 10, "provider_name": "Amazon Video", "display_priority": 56}], "flatrate": [{"logo_path": "/qcKfSyX4xkXESjHrkO8cZLRJkn6.jpg", "provider_id": 2604, "provider_name": "Crave Amazon Channel", "display_priority": 140}], "free": [{"logo_path": "/ewOptMVIYcOadMGGJz8DJueH2bH.jpg", "provider_id": 230, "provider_name": "Crave", "display_priority": 5}], "rent": [{"logo_path": "/SPnB1qiCkYfirS2it3hZORwGVn.jpg", "provider_id": 2, "provider_name": "Apple TV Store", "display_priority": 6}, {"logo_path": "/qR6FKvnPBx2O37FDg8PNM7efwF3.jpg", "provider_id": 10, "provider_name": "Amazon Video", "display_priority": 56}]}</t>
        </is>
      </c>
      <c r="W1784" s="58" t="inlineStr">
        <is>
          <t>5,000,000</t>
        </is>
      </c>
      <c r="X1784" s="35" t="n">
        <v>10987</v>
      </c>
      <c r="Y1784" s="35" t="inlineStr">
        <is>
          <t>[948, 610253, 11281, 2082, 6466, 11675, 40952, 9725, 9373, 663712, 543917, 134597, 1426297, 517116, 602734, 801937, 16342, 10131, 285923, 101669]</t>
        </is>
      </c>
      <c r="Z1784" s="35" t="inlineStr">
        <is>
          <t>8%</t>
        </is>
      </c>
      <c r="AA1784" s="35" t="inlineStr">
        <is>
          <t>4.7/10</t>
        </is>
      </c>
      <c r="AB1784" s="35" t="inlineStr">
        <is>
          <t>10/100</t>
        </is>
      </c>
      <c r="AC1784" s="35" t="inlineStr">
        <is>
          <t>https://www.youtube.com/embed/YZbc4LCDPsk</t>
        </is>
      </c>
      <c r="AD1784" s="98" t="inlineStr">
        <is>
          <t>US</t>
        </is>
      </c>
      <c r="AE1784" s="98" t="n">
        <v>1731275814587</v>
      </c>
    </row>
    <row r="1785" ht="14.25" customHeight="1" s="169">
      <c r="A1785" s="93" t="inlineStr">
        <is>
          <t>Grown Ups 2</t>
        </is>
      </c>
      <c r="B1785" s="94" t="n">
        <v>6</v>
      </c>
      <c r="C1785" s="131" t="inlineStr">
        <is>
          <t>Sandlerverse</t>
        </is>
      </c>
      <c r="D1785" s="132" t="inlineStr">
        <is>
          <t>Grown Ups</t>
        </is>
      </c>
      <c r="E1785" s="95" t="inlineStr">
        <is>
          <t>Comedy</t>
        </is>
      </c>
      <c r="F1785" s="117" t="n"/>
      <c r="G1785" s="31" t="n"/>
      <c r="H1785" s="32" t="n"/>
      <c r="I1785" s="96" t="inlineStr">
        <is>
          <t>Columbia Pictures</t>
        </is>
      </c>
      <c r="J1785" s="97" t="n">
        <v>2013</v>
      </c>
      <c r="K1785" s="35">
        <f>ROW(K1785)-1</f>
        <v/>
      </c>
      <c r="L1785" s="98" t="b">
        <v>0</v>
      </c>
      <c r="M1785" s="99" t="n"/>
      <c r="N1785" s="83" t="inlineStr">
        <is>
          <t>Lenny has relocated his family back to the small town where he and his friends grew up. This time around, the grown ups are the ones learning lessons from their kids on a day notoriously full of surprises—the last day of school.</t>
        </is>
      </c>
      <c r="O1785" s="84" t="inlineStr">
        <is>
          <t>https://image.tmdb.org/t/p/w500/hT6ijOtjtYrnyDhN7VA2QWyGFAm.jpg</t>
        </is>
      </c>
      <c r="P1785" s="85" t="inlineStr">
        <is>
          <t>Adam Sandler, Kevin James, Chris Rock, David Spade, Salma Hayek Pinault, Maya Rudolph, Maria Bello, Nick Swardson, Steve Buscemi, Colin Quinn, Tim Meadows, Shaquille O'Neal, Jon Lovitz, Georgia Engel, Alexander Ludwig, Peter Dante, Oliver Hudson, Allen Covert, Steve Austin, Milo Ventimiglia, Jake Goldberg, Cameron Boyce, Alexys Nycole Sanchez, Ada-Nicole Sanger, Frank Gingerich, Morgan Gingerich, Nadji Jeter, China Anne McClain, Kaleo Elam, Cheri Oteri, Ellen Cleghorne, April Rose, Dan Patrick, Halston Sage, Ebony Jo-Ann, Norm Crosby, Melanie Hutsell, Dennis Dugan, Jonathan Loughran, Jackie Sandler, Sadie Sandler, Sunny Sandler, Chris Berman, Michael Kay, Richie Minervini, Kevin Grady, Kris Murrell, Patty Ross, Aly Michalka, Paulina Gretzky, Kamil McFadden, Alexander Poncio, Andy Samberg, Jorma Taccone, Bobby Moynihan, Akiva Schaffer, Taran Killam, Paul Brittain, Erin Heatherton, Patrick Schwarzenegger, David Henrie, Jared Sandler, Chris Titone, Jimmy Tatro, Brad Grunberg, Valerie Gervickas, Lisa Garcia, Lizet Garcia, Tanya Akim, Robert Harvey, Billy Concha, Celeste Capasso, Peter Wolf, Seth Justman, Taylor Lautner, Will Forte, Michael Dubuc</t>
        </is>
      </c>
      <c r="Q1785" s="86" t="inlineStr">
        <is>
          <t>Dennis Dugan</t>
        </is>
      </c>
      <c r="R1785" s="62" t="inlineStr">
        <is>
          <t>[{"Source": "Internet Movie Database", "Value": "5.4/10"}, {"Source": "Rotten Tomatoes", "Value": "8%"}, {"Source": "Metacritic", "Value": "19/100"}]</t>
        </is>
      </c>
      <c r="S1785" s="101" t="inlineStr">
        <is>
          <t>247,022,278</t>
        </is>
      </c>
      <c r="T1785" s="102" t="inlineStr">
        <is>
          <t>PG-13</t>
        </is>
      </c>
      <c r="U1785" s="103" t="inlineStr">
        <is>
          <t>101</t>
        </is>
      </c>
      <c r="V1785" s="89" t="inlineStr">
        <is>
          <t>{"link": "https://www.themoviedb.org/movie/109418-grown-ups-2/watch?locale=CA", "buy":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"flatrate": [{"logo_path": "/qsOM361vYHE7pcNFG7bCJHyievG.jpg", "provider_id": 182, "provider_name": "Hollywood Suite", "display_priority": 27}, {"logo_path": "/p5xtRLEzPyRhqOPpiW1sFy4FyPc.jpg", "provider_id": 705, "provider_name": "Hollywood Suite Amazon Channel", "display_priority": 87}, {"logo_path": "/esiLBRzDUwodjfN8gA4qj7l3ZF7.jpg", "provider_id": 1794, "provider_name": "Starz Amazon Channel", "display_priority": 92}], "rent":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t>
        </is>
      </c>
      <c r="W1785" s="61" t="inlineStr">
        <is>
          <t>80,000,000</t>
        </is>
      </c>
      <c r="X1785" s="35" t="n">
        <v>109418</v>
      </c>
      <c r="Y1785" s="35" t="inlineStr">
        <is>
          <t>[696806, 501979, 27472, 119738, 385128, 11381, 10138, 17803, 8872, 582570, 14831, 593026, 9377, 463272, 2617, 323675, 791155, 438590, 7288, 65215]</t>
        </is>
      </c>
      <c r="Z1785" s="35" t="inlineStr">
        <is>
          <t>8%</t>
        </is>
      </c>
      <c r="AA1785" s="35" t="inlineStr">
        <is>
          <t>5.4/10</t>
        </is>
      </c>
      <c r="AB1785" s="35" t="inlineStr">
        <is>
          <t>19/100</t>
        </is>
      </c>
      <c r="AC1785" s="35" t="inlineStr">
        <is>
          <t>https://www.youtube.com/embed/EClDbUb-bgc</t>
        </is>
      </c>
      <c r="AD1785" s="98" t="inlineStr">
        <is>
          <t>US</t>
        </is>
      </c>
      <c r="AE1785" s="98" t="n">
        <v>1731215633548</v>
      </c>
    </row>
    <row r="1786" ht="14.25" customHeight="1" s="169">
      <c r="A1786" s="93" t="inlineStr">
        <is>
          <t>The Smurfs 2</t>
        </is>
      </c>
      <c r="B1786" s="94" t="n">
        <v>6</v>
      </c>
      <c r="C1786" s="131" t="inlineStr">
        <is>
          <t>The Smurfs</t>
        </is>
      </c>
      <c r="D1786" s="132" t="n"/>
      <c r="E1786" s="95" t="inlineStr">
        <is>
          <t>Comedy</t>
        </is>
      </c>
      <c r="F1786" s="117" t="inlineStr">
        <is>
          <t>Family</t>
        </is>
      </c>
      <c r="G1786" s="31" t="n"/>
      <c r="H1786" s="32" t="n"/>
      <c r="I1786" s="96" t="inlineStr">
        <is>
          <t>Columbia Pictures</t>
        </is>
      </c>
      <c r="J1786" s="97" t="n">
        <v>2013</v>
      </c>
      <c r="K1786" s="35">
        <f>ROW(K1786)-1</f>
        <v/>
      </c>
      <c r="L1786" s="98" t="b">
        <v>0</v>
      </c>
      <c r="M1786" s="99" t="inlineStr">
        <is>
          <t>This is even worse than the first movie, and that wasn't even close to good either. The writing is awful, all of the jokes are either someone being wacky, saying something goofy, or being annoying. The naughties which were introduced in this are even more annoying than the smurfs are. I hate it when movies (usually for children) have a really stupid character that basically only knows how to say his own name, and that is Hackus in this movie. I hate the smurfs theme song, in this they almost make fun of how annoying it is but that doesn't make it any less annoying. Hank Azaria is usually funny but he has nothing to work with in this, even he is terrible. The animation looks awful, it reminds me of the live action Garfield movies where the CG characters don't blend properly with the environments and the models in general look very unappealing. Neil Patrick Harris is a good actor but why is he in so much bad shit. The emotional heart of this movie hinges on a man in his mid 30s hating his stepdad his whole life because he is allergic to birds. The whole thing is so annoying and stupid. The needle drops in this are horrible, just jarring use of licensed music. To cap it all off, it ends like a sitcom, where the entire world, with the exception of the naughties, is back to how is was at the start of the first movie. So what was the point of these two exhausting films?</t>
        </is>
      </c>
      <c r="N1786" s="76" t="inlineStr">
        <is>
          <t>The evil wizard Gargamel creates a couple of mischievous Smurf-like creatures called the Naughties that he hopes will let him harness the all-powerful, magical Smurf-essence. But when he discovers that only a real Smurf can give him what he wants, and only a secret spell that Smurfette knows can turn the Naughties into real Smurfs, Gargamel kidnaps Smurfette and brings her to Paris, where he has been winning the adoration of millions as the world¹s greatest sorcerer. It's up to Papa, Clumsy, Grouchy, and Vanity to return to our world, reunite with their human friends Patrick and Grace Winslow, and rescue her! Will Smurfette, who has always felt different from the other Smurfs, find a new connection with the Naughties Vexy and Hackus or will the Smurfs convince her that their love for her is True Blue?</t>
        </is>
      </c>
      <c r="O1786" s="105" t="inlineStr">
        <is>
          <t>https://image.tmdb.org/t/p/w500/tmjvgbEH4BKYFfHmWXjXrHgi8wT.jpg</t>
        </is>
      </c>
      <c r="P1786" s="106" t="inlineStr">
        <is>
          <t>Hank Azaria, Neil Patrick Harris, Jayma Mays, Brendan Gleeson, Katy Perry, Jacob Tremblay, Nancy O'Dell, Karim Babin, Gaston Morrison, Jocelyn Blanchard, Erika Rosenbaum, Carolina Bartczak, James A. Woods, Henri Pardo, Vanessa Matsui, Dusan Dukic, Ruth Chiang, Andy Quesnel, Mylène Dinh-Robic, Martin-Guy Bélanger, Robert Reynaert, Patrick Sabongui, Martin St-Antoine, Patrick Baby, Joshua Spreekmeester, Bruno Paviot, Gunther Love, Gaëlle Pietri, Janicke Askevold, Beatrice Rosen, Mathilde Snodgrass, Mr. Krinkle, Hank, Christina Ricci, Jonathan Winters, JB Smoove, George Lopez, Anton Yelchin, John Oliver, Frank Welker, Tom Kane, Fred Armisen, Jeff Foxworthy, Alan Cumming, Gary Basaraba, Adam Wylie, Joel McCrary, Kenan Thompson, Kevin Lee, Paul Reubens, Shaquille O'Neal, B.J. Novak, Jimmy Kimmel, Shaun White, Mario López, John Kassir, Sean Kenin, Patricia Summersett</t>
        </is>
      </c>
      <c r="Q1786" s="107" t="inlineStr">
        <is>
          <t>Raja Gosnell</t>
        </is>
      </c>
      <c r="R1786" s="121" t="inlineStr">
        <is>
          <t>[{"Source": "Internet Movie Database", "Value": "5.3/10"}, {"Source": "Rotten Tomatoes", "Value": "14%"}, {"Source": "Metacritic", "Value": "34/100"}]</t>
        </is>
      </c>
      <c r="S1786" s="108" t="inlineStr">
        <is>
          <t>347,434,178</t>
        </is>
      </c>
      <c r="T1786" s="109" t="inlineStr">
        <is>
          <t>PG</t>
        </is>
      </c>
      <c r="U1786" s="110" t="inlineStr">
        <is>
          <t>105</t>
        </is>
      </c>
      <c r="V1786" s="82" t="inlineStr">
        <is>
          <t>{"link": "https://www.themoviedb.org/movie/77931-the-smurfs-2/watch?locale=CA", "rent":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"flatrate": [{"logo_path": "/ewOptMVIYcOadMGGJz8DJueH2bH.jpg", "provider_id": 230, "provider_name": "Crave", "display_priority": 5}, {"logo_path": "/esiLBRzDUwodjfN8gA4qj7l3ZF7.jpg", "provider_id": 1794, "provider_name": "Starz Amazon Channel", "display_priority": 92}, {"logo_path": "/qcKfSyX4xkXESjHrkO8cZLRJkn6.jpg", "provider_id": 2604, "provider_name": "Crave Amazon Channel", "display_priority": 140}], "buy":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t>
        </is>
      </c>
      <c r="W1786" s="111" t="inlineStr">
        <is>
          <t>105,000,000</t>
        </is>
      </c>
      <c r="X1786" s="35" t="n">
        <v>77931</v>
      </c>
      <c r="Y1786" s="35" t="inlineStr">
        <is>
          <t>[587807, 927254, 170687, 14836, 381719, 453395, 227973, 81188, 581997, 16394, 10192, 228165, 420821, 639720, 708352, 324857, 315162, 592983, 32916, 13654]</t>
        </is>
      </c>
      <c r="Z1786" s="35" t="inlineStr">
        <is>
          <t>14%</t>
        </is>
      </c>
      <c r="AA1786" s="35" t="inlineStr">
        <is>
          <t>5.3/10</t>
        </is>
      </c>
      <c r="AB1786" s="35" t="inlineStr">
        <is>
          <t>34/100</t>
        </is>
      </c>
      <c r="AC1786" s="35" t="inlineStr">
        <is>
          <t>https://www.youtube.com/embed/W-yEIIMtwCA</t>
        </is>
      </c>
      <c r="AD1786" s="35" t="inlineStr">
        <is>
          <t>US</t>
        </is>
      </c>
      <c r="AE1786" s="35" t="inlineStr">
        <is>
          <t>1734210742243</t>
        </is>
      </c>
    </row>
    <row r="1787" ht="14.25" customHeight="1" s="169">
      <c r="A1787" s="93" t="inlineStr">
        <is>
          <t>Pirates of the Caribbean: Dead Men Tell No Tales</t>
        </is>
      </c>
      <c r="B1787" s="94" t="n">
        <v>6</v>
      </c>
      <c r="C1787" s="131" t="inlineStr">
        <is>
          <t>Disney Live Action</t>
        </is>
      </c>
      <c r="D1787" s="132" t="inlineStr">
        <is>
          <t>Pirates of the Caribbean</t>
        </is>
      </c>
      <c r="E1787" s="95" t="inlineStr">
        <is>
          <t>Action</t>
        </is>
      </c>
      <c r="F1787" s="117" t="inlineStr">
        <is>
          <t>Adventure</t>
        </is>
      </c>
      <c r="G1787" s="31" t="n"/>
      <c r="H1787" s="32" t="n"/>
      <c r="I1787" s="96" t="inlineStr">
        <is>
          <t>Disney</t>
        </is>
      </c>
      <c r="J1787" s="97" t="n">
        <v>2017</v>
      </c>
      <c r="K1787" s="35">
        <f>ROW(K1787)-1</f>
        <v/>
      </c>
      <c r="L1787" s="98" t="b">
        <v>0</v>
      </c>
      <c r="M1787" s="99" t="inlineStr">
        <is>
          <t>The easiest flaw to spot from the jump is that the CGI looks dreadful, and is used very frequently. I thought the CGI was middling in the last movie, but that looks like Avatar in comparison to this one. There are so many characters and the plot is so convoluted that it is almost impossible to keep up. The romance in this film is just as unbelievable and dreadful as the previous movie. Jack Sparrow in the previous movie was being written poorly, but in this movie it's abysmal. He appears more as a caricature of himself than as a character. The movie is the shortest Pirates movie, but it feels as if it is four hours long. The setup to any sort of adventure last nearly half the runtime, and they pause multiple times for unnecessary exposition and backstories that don't matter and aren't interesting. The actual adventure is so underwhelming, so the writers jammed in so many storylines to simply pad the runtime. They hardly even use the iconic score in this movie, and that was the lone positive of the previous. There really aren't any redeeming qualities to "Dead Men Tell No Tales" (or is it supposed to be "Salazar's Revenge?")</t>
        </is>
      </c>
      <c r="N1787" s="83" t="inlineStr">
        <is>
          <t>Thrust into an all-new adventure, a down-on-his-luck Capt. Jack Sparrow feels the winds of ill-fortune blowing even more strongly when deadly ghost sailors led by his old nemesis, the evil Capt. Salazar, escape from the Devil's Triangle. Jack's only hope of survival lies in seeking out the legendary Trident of Poseidon, but to find it, he must forge an uneasy alliance with a brilliant and beautiful astronomer and a headstrong young man in the British navy.</t>
        </is>
      </c>
      <c r="O1787" s="84" t="inlineStr">
        <is>
          <t>https://image.tmdb.org/t/p/w500/qwoGfcg6YUS55nUweKGujHE54Wy.jpg</t>
        </is>
      </c>
      <c r="P1787" s="85" t="inlineStr">
        <is>
          <t>Johnny Depp, Javier Bardem, Geoffrey Rush, Brenton Thwaites, Kaya Scodelario, Kevin McNally, Golshifteh Farahani, David Wenham, Stephen Graham, Angus Barnett, Martin Klebba, Adam Brown, Giles New, Orlando Bloom, Keira Knightley, Paul McCartney, Delroy Atkinson, Danny Kirrane, Juan Carlos Vellido, Rodney Afif, Rupert Raineri, Stephen Lopez, Nico Cortez, Mahesh Jadu, Bruce Spence, Justin Smith, John Leary, Anthony De La Torre, Finn Ireland, James Mackay, Bryan Probets, Will Ward, Lewis McGowan, Alexander Scheer, Richard Piper, Michael Dorman, Rohan Nichol, Paul Armstrong, Robert Morgan, Andreas Sobik, Goran D. Kleut, Scott G. Anderson, Travis Jeffery, Andrew Fraser, Akos Armont, Sean Lynch, Ben O'Toole, Dakota Askew, Jamie Carter, Joe Klocek, Derani Scarr, Zoe Ventoura, Lenny Firth, Akshay Caplash, Jordan Fulleylove, Mivon Prince-Leyva, Rafael Torrijos, James Fraser, Kenneth Radley, Hannah Walters, Jonathan Elsom, K. Todd Freeman, Matthew Walker, Darcy Laurie, James Lawson, Brooke Chamberlain, Jessica Green, Kiara Freeman, Piper Nairn, Suzanne Dervish-Ali, Donnie Baxter, Winnie Mzembe, Christie-Lee Britten, Mollie McGregor, Sophia McGregor, Garreth Hadfield, Charnstar Anderson</t>
        </is>
      </c>
      <c r="Q1787" s="86" t="inlineStr">
        <is>
          <t>Espen Sandberg, Joachim Rønning</t>
        </is>
      </c>
      <c r="R1787" s="59" t="inlineStr">
        <is>
          <t>[{"Source": "Internet Movie Database", "Value": "6.5/10"}, {"Source": "Rotten Tomatoes", "Value": "30%"}, {"Source": "Metacritic", "Value": "39/100"}]</t>
        </is>
      </c>
      <c r="S1787" s="101" t="inlineStr">
        <is>
          <t>795,922,298</t>
        </is>
      </c>
      <c r="T1787" s="102" t="inlineStr">
        <is>
          <t>PG-13</t>
        </is>
      </c>
      <c r="U1787" s="103" t="inlineStr">
        <is>
          <t>129</t>
        </is>
      </c>
      <c r="V1787" s="89" t="inlineStr">
        <is>
          <t>{"link": "https://www.themoviedb.org/movie/166426-pirates-of-the-caribbean-dead-men-tell-no-tales/watch?locale=CA", "flatrate": [{"logo_path": "/97yvRBw1GzX7fXprcF80er19ot.jpg", "provider_id": 337, "provider_name": "Disney Plus", "display_priority": 3}], "buy":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"rent":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t>
        </is>
      </c>
      <c r="W1787" s="61" t="inlineStr">
        <is>
          <t>230,000,000</t>
        </is>
      </c>
      <c r="X1787" s="35" t="n">
        <v>166426</v>
      </c>
      <c r="Y1787" s="35" t="inlineStr">
        <is>
          <t>[22, 6646, 335787, 285, 10303, 14207, 246080, 8619, 338970, 11570, 9804, 12311, 1098006, 9326, 31995, 297802, 76285, 2059, 10159, 69784]</t>
        </is>
      </c>
      <c r="Z1787" s="35" t="inlineStr">
        <is>
          <t>30%</t>
        </is>
      </c>
      <c r="AA1787" s="35" t="inlineStr">
        <is>
          <t>6.5/10</t>
        </is>
      </c>
      <c r="AB1787" s="35" t="inlineStr">
        <is>
          <t>39/100</t>
        </is>
      </c>
      <c r="AC1787" s="35" t="inlineStr">
        <is>
          <t>https://www.youtube.com/embed/jnVk2C2YrSA</t>
        </is>
      </c>
      <c r="AD1787" s="98" t="inlineStr">
        <is>
          <t>US</t>
        </is>
      </c>
      <c r="AE1787" s="98" t="n">
        <v>1731215633548</v>
      </c>
    </row>
    <row r="1788" ht="14.25" customHeight="1" s="169">
      <c r="A1788" s="93" t="inlineStr">
        <is>
          <t>You People</t>
        </is>
      </c>
      <c r="B1788" s="94" t="n">
        <v>6</v>
      </c>
      <c r="C1788" s="131" t="n"/>
      <c r="D1788" s="132" t="n"/>
      <c r="E1788" s="95" t="inlineStr">
        <is>
          <t>RomCom</t>
        </is>
      </c>
      <c r="F1788" s="117" t="n"/>
      <c r="G1788" s="31" t="n"/>
      <c r="H1788" s="32" t="inlineStr">
        <is>
          <t>Netflix</t>
        </is>
      </c>
      <c r="I1788" s="96" t="inlineStr">
        <is>
          <t>Netflix</t>
        </is>
      </c>
      <c r="J1788" s="97" t="n">
        <v>2023</v>
      </c>
      <c r="K1788" s="35">
        <f>ROW(K1788)-1</f>
        <v/>
      </c>
      <c r="L1788" s="98" t="b">
        <v>0</v>
      </c>
      <c r="M1788" s="99" t="inlineStr">
        <is>
          <t>Possibly the worst major release of 2023. So horribly written and directed by Kenya Barris. The transitions between scenes are so poor and distracting. The use of music is annoying and cliche. The writing is so terrible. Every character is either stupid or an asshole, and the ad libbing is never funny and always runs way too long. The movie is so preachy, and it's a real shame because race is always a topic that can start important conversations. This movie would make racist people even more racist, because it makes everyone seem more hatable. It doesn't even seem like the main couple has any reason to be together. They meet up in such a lame way and don't seem like they should be together at any point. They have so little chemistry that they had to fake the kiss at the end of the movie with CGI.</t>
        </is>
      </c>
      <c r="N1788" s="83" t="inlineStr">
        <is>
          <t>A new couple and their families reckon with modern love amid culture clashes, societal expectations and generational differences.</t>
        </is>
      </c>
      <c r="O1788" s="84" t="inlineStr">
        <is>
          <t>https://image.tmdb.org/t/p/w500/x5E4TndwASNkaK2hwgeYfsIVo2x.jpg</t>
        </is>
      </c>
      <c r="P1788" s="85" t="inlineStr">
        <is>
          <t>Jonah Hill, Lauren London, Eddie Murphy, Julia Louis-Dreyfus, Sam Jay, Nia Long, Travis "Taco" Bennett, David Duchovny, Molly Gordon, Deon Cole, Andrea Savage, Elliott Gould, Rhea Perlman, Mike Epps, La La Anthony, Yung Miami, Khadijah Haqq McCray, Bryan Greenberg, Jordan Firstman, Andrew Schulz, Matt Walsh, Emily Arlook, Hal Linden, Winnie Holzman, Richard Benjamin, Doug Hall, Anthony Anderson, Malik S., Ian Sargent Phillips, Ahmad Dugas, Nelson Franklin, Rob Huebel, Murray Gray, Felipe Esparza, Kym Whitley, Doris Hancox, Romy Reiner, Marla Garlin, Marcus Mullins, Kash Abdulmalik, Emily G. Miller, Reese Levine, Alana Jackson, Amy Bernstein, Todd Shotz, Chayim Frenkel, DJ Drama, Kenya Barris, Robert Diago DoQui, Chinyere Dobson, Pason</t>
        </is>
      </c>
      <c r="Q1788" s="86" t="inlineStr">
        <is>
          <t>Kenya Barris</t>
        </is>
      </c>
      <c r="R1788" s="62" t="inlineStr">
        <is>
          <t>[{"Source": "Internet Movie Database", "Value": "5.5/10"}, {"Source": "Rotten Tomatoes", "Value": "39%"}, {"Source": "Metacritic", "Value": "50/100"}]</t>
        </is>
      </c>
      <c r="S1788" s="125" t="inlineStr">
        <is>
          <t>0</t>
        </is>
      </c>
      <c r="T1788" s="102" t="inlineStr">
        <is>
          <t>R</t>
        </is>
      </c>
      <c r="U1788" s="103" t="inlineStr">
        <is>
          <t>117</t>
        </is>
      </c>
      <c r="V1788" s="89" t="inlineStr">
        <is>
          <t>{"link": "https://www.themoviedb.org/movie/866413-you-people/watch?locale=CA", "flatrate": [{"logo_path": "/pbpMk2JmcoNnQwx5JGpXngfoWtp.jpg", "provider_id": 8, "provider_name": "Netflix", "display_priority": 0}, {"logo_path": "/dpR8r13zWDeUR0QkzWidrdMxa56.jpg", "provider_id": 1796, "provider_name": "Netflix Standard with Ads", "display_priority": 93}]}</t>
        </is>
      </c>
      <c r="W1788" s="124" t="inlineStr">
        <is>
          <t>0</t>
        </is>
      </c>
      <c r="X1788" s="35" t="n">
        <v>866413</v>
      </c>
      <c r="Y1788" s="35" t="inlineStr">
        <is>
          <t>[1204892, 1181678, 431093, 432789, 521844, 35122, 706510, 680319, 718840, 54663, 277547, 1243460, 146304, 222899, 13994, 1352755, 803104, 30528, 635885, 1143319]</t>
        </is>
      </c>
      <c r="Z1788" s="35" t="inlineStr">
        <is>
          <t>39%</t>
        </is>
      </c>
      <c r="AA1788" s="35" t="inlineStr">
        <is>
          <t>5.5/10</t>
        </is>
      </c>
      <c r="AB1788" s="35" t="inlineStr">
        <is>
          <t>50/100</t>
        </is>
      </c>
      <c r="AC1788" s="35" t="inlineStr">
        <is>
          <t>https://www.youtube.com/embed/pCMHc-IFAB0</t>
        </is>
      </c>
      <c r="AD1788" s="98" t="inlineStr">
        <is>
          <t>US</t>
        </is>
      </c>
      <c r="AE1788" s="98" t="n">
        <v>1731215633548</v>
      </c>
    </row>
    <row r="1789" ht="14.25" customHeight="1" s="169">
      <c r="A1789" s="93" t="inlineStr">
        <is>
          <t>Paul Blart: Mall Cop 2</t>
        </is>
      </c>
      <c r="B1789" s="94" t="n">
        <v>6</v>
      </c>
      <c r="C1789" s="131" t="inlineStr">
        <is>
          <t>Sandlerverse</t>
        </is>
      </c>
      <c r="D1789" s="132" t="inlineStr">
        <is>
          <t>Paul Blart</t>
        </is>
      </c>
      <c r="E1789" s="95" t="inlineStr">
        <is>
          <t>Comedy</t>
        </is>
      </c>
      <c r="F1789" s="117" t="n"/>
      <c r="G1789" s="31" t="n"/>
      <c r="H1789" s="32" t="n"/>
      <c r="I1789" s="96" t="inlineStr">
        <is>
          <t>Columbia Pictures</t>
        </is>
      </c>
      <c r="J1789" s="97" t="n">
        <v>2015</v>
      </c>
      <c r="K1789" s="35">
        <f>ROW(K1789)-1</f>
        <v/>
      </c>
      <c r="L1789" s="98" t="b">
        <v>0</v>
      </c>
      <c r="M1789" s="99" t="inlineStr">
        <is>
          <t>An incredibly mean-spirited movie. The entire movie hinges on how much of a loser you think Paul Blart is. If you like to laugh at a man for being fat and pathetic, you'll probably enjoy this movie, because they sure play up how fat and pathetic Paul Blart is. The epitemy of a Sandler production, where the cast is entirely his friends and former Disney channel stars, and they just go to Vegas to hang out and have some fun. At least it seems like they enjoyed making the movie, because it isn't fun at all to watch. Kevin James tries very hard though, and I appreciate him.</t>
        </is>
      </c>
      <c r="N1789" s="37" t="inlineStr">
        <is>
          <t>Security guard Paul Blart is headed to Las Vegas to attend a Security Guard Expo with his teenage daughter Maya before she departs for college. While at the convention, he inadvertently discovers a heist - and it's up to Blart to apprehend the criminals.</t>
        </is>
      </c>
      <c r="O1789" s="38" t="inlineStr">
        <is>
          <t>https://image.tmdb.org/t/p/w500/zgr98ZRQnmN8iWzJn1EelAGFaTs.jpg</t>
        </is>
      </c>
      <c r="P1789" s="39" t="inlineStr">
        <is>
          <t>Kevin James, Raini Rodriguez, Neal McDonough, Daniella Alonso, Eduardo Verástegui, David Henrie, Shirley Knight, Gary Valentine, Ana Gasteyer, Nicholas Turturro, Loni Love, Shelly Desai, Vic Dibitetto, D.B. Woodside, Bas Rutten, Steffiana De La Cruz, Leif Gantvoort, Chelsea Vincent, Geovanni Gopradi, Conrad Goode, Nico Santos, Bob Clendenin, Jackie Benoit, Eric Genuis, Lauren Ash, Jackie Sandler, Steve Wynn, Andrea Wynn, Nikki Tyler-Flynn, Hudson West, Greg Vaccariello, Daniel Guire, Chris Monty, Scott Henry, Ryan Parsons, Max Alexander, Mike Burton, George Klein, Richie Minervini, Paula Trickey, Nichelle Hines, John Joseph, Dean Christie, Javier DelPrado, Rob Magnotti, Chris Titone, Leif Manson, Zachary Morris, Joe Childs, Brian Thoe, Daryl Morris, Mark DellaGrotte, Deven May, Jared Sandler, Lorenzo James Henrie, Todd Garner, Shea James, Sienna James, LaToya Tonodeo, Ryan Hanna, Gabriel Nunez, Cory DeMeyers, Chelsea Bakken, Aubree Balkan, Benoit Beaufils, Eric Chambray, Michelle Derstine, Carrie Dragland, Amber Dutenhoeffer, Tarrell Ervin, Erica Ficarrotta, Josh Fried, Christopher Grabowski, Timothy Johnson, Colby Lemmo, Spencer Mathey, Kelly McDonald, Ludivine Perrin-Stsepaniuk, Miguel Reyes, Williams Rodriguez, Michelle Rubino, Rachael Simon, Alexandra Stabler, David Underwood, Kristina Underwood, Dustin Walston, Michael Wynn, Adhir Kalyan, Megan Fabyan Campbell, Deana Deatherage, Bill Blair, Tamila Bilalova</t>
        </is>
      </c>
      <c r="Q1789" s="40" t="inlineStr">
        <is>
          <t>Andy Fickman</t>
        </is>
      </c>
      <c r="R1789" s="41" t="inlineStr">
        <is>
          <t>[{"Source": "Internet Movie Database", "Value": "4.5/10"}, {"Source": "Rotten Tomatoes", "Value": "6%"}, {"Source": "Metacritic", "Value": "13/100"}]</t>
        </is>
      </c>
      <c r="S1789" s="42" t="inlineStr">
        <is>
          <t>107,597,242</t>
        </is>
      </c>
      <c r="T1789" s="43" t="inlineStr">
        <is>
          <t>PG</t>
        </is>
      </c>
      <c r="U1789" s="44" t="inlineStr">
        <is>
          <t>94</t>
        </is>
      </c>
      <c r="V1789" s="45" t="inlineStr">
        <is>
          <t>{"link": "https://www.themoviedb.org/movie/256961-paul-blart-mall-cop-2/watch?locale=CA", "rent":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"buy":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"flatrate": [{"logo_path": "/pbpMk2JmcoNnQwx5JGpXngfoWtp.jpg", "provider_id": 8, "provider_name": "Netflix", "display_priority": 0}, {"logo_path": "/dpR8r13zWDeUR0QkzWidrdMxa56.jpg", "provider_id": 1796, "provider_name": "Netflix Standard with Ads", "display_priority": 93}]}</t>
        </is>
      </c>
      <c r="W1789" s="46" t="inlineStr">
        <is>
          <t>38,000,000</t>
        </is>
      </c>
      <c r="X1789" s="35" t="n">
        <v>256961</v>
      </c>
      <c r="Y1789" s="35" t="inlineStr">
        <is>
          <t>[23172, 347689, 21147, 39180, 9340, 13534, 476389, 726739, 114955, 592689, 626393, 26266, 1363123, 11286, 360606, 324852, 9654, 506574, 402900, 345942]</t>
        </is>
      </c>
      <c r="Z1789" s="35" t="inlineStr">
        <is>
          <t>6%</t>
        </is>
      </c>
      <c r="AA1789" s="35" t="inlineStr">
        <is>
          <t>4.5/10</t>
        </is>
      </c>
      <c r="AB1789" s="35" t="inlineStr">
        <is>
          <t>13/100</t>
        </is>
      </c>
      <c r="AC1789" s="35" t="inlineStr">
        <is>
          <t>https://www.youtube.com/embed/9caWuoYjFF4</t>
        </is>
      </c>
      <c r="AD1789" s="98" t="inlineStr">
        <is>
          <t>US</t>
        </is>
      </c>
      <c r="AE1789" s="98" t="n">
        <v>1731215633548</v>
      </c>
    </row>
    <row r="1790" ht="14.25" customHeight="1" s="169">
      <c r="A1790" s="93" t="inlineStr">
        <is>
          <t>The Benchwarmers</t>
        </is>
      </c>
      <c r="B1790" s="94" t="n">
        <v>6</v>
      </c>
      <c r="C1790" s="131" t="inlineStr">
        <is>
          <t>Sandlerverse</t>
        </is>
      </c>
      <c r="D1790" s="132" t="n"/>
      <c r="E1790" s="95" t="inlineStr">
        <is>
          <t>Comedy</t>
        </is>
      </c>
      <c r="F1790" s="117" t="n"/>
      <c r="G1790" s="31" t="n"/>
      <c r="H1790" s="32" t="n"/>
      <c r="I1790" s="96" t="inlineStr">
        <is>
          <t>Columbia Pictures</t>
        </is>
      </c>
      <c r="J1790" s="97" t="n">
        <v>2006</v>
      </c>
      <c r="K1790" s="35">
        <f>ROW(K1790)-1</f>
        <v/>
      </c>
      <c r="L1790" s="98" t="b">
        <v>0</v>
      </c>
      <c r="M1790" s="99" t="inlineStr">
        <is>
          <t>So mean spirited and unfunny. Constantly making fun of other people based on their appearance or mental abilities, while trying to force in an anti-bullying message to try and trick the viewer into believing it is good natured. Jon Heder is horrible in this, and just when you think it can't get any worse, Nick Swardson shows up. He instantly makes every movie worse, it's remarkable. The only funny part is the infamous "I am 12" scene, and even that has some stupid one liner afterwards that doesn't make anyone laugh.</t>
        </is>
      </c>
      <c r="N1790" s="37" t="inlineStr">
        <is>
          <t>A trio of guys try and make up for missed opportunities in childhood by forming a three-player baseball team to compete against standard little league squads.</t>
        </is>
      </c>
      <c r="O1790" s="38" t="inlineStr">
        <is>
          <t>https://image.tmdb.org/t/p/w500/5yMPCr4qhuNg6fT538xicHaMaG7.jpg</t>
        </is>
      </c>
      <c r="P1790" s="39" t="inlineStr">
        <is>
          <t>Rob Schneider, David Spade, Jon Heder, Molly Sims, Jon Lovitz, Amaury Nolasco, Tim Meadows, Nick Swardson, Erinn Bartlett, Craig Kilborn, John Farley, Bill Romanowski, Matt Weinberg, Reggie Jackson, Sean Salisbury, Joe Gnoffo, Jackie Sandler, Jared Sandler, Ray Nicholson, Terry Crews, Patrick Schwarzenegger, Lochlyn Munro, Doug Jones, Rachel Hunter, Dan Patrick, James Earl Jones, Max Prado, Dennis Dugan, Jonathan Loughran, Jillian Henry, Danny McCarthy, Mason Knight, Irene Roseen, Judith Drake, Gerry Del Sol, Blake Clark, Ron Masak, Brooke Langton, Mary Jo Catlett, Matthew Willig, Cleo King, Gabriel Pimentel, Kristin Quick</t>
        </is>
      </c>
      <c r="Q1790" s="40" t="inlineStr">
        <is>
          <t>Dennis Dugan</t>
        </is>
      </c>
      <c r="R1790" s="41" t="inlineStr">
        <is>
          <t>[{"Source": "Internet Movie Database", "Value": "5.6/10"}, {"Source": "Rotten Tomatoes", "Value": "13%"}, {"Source": "Metacritic", "Value": "25/100"}]</t>
        </is>
      </c>
      <c r="S1790" s="118" t="inlineStr">
        <is>
          <t>65,000,000</t>
        </is>
      </c>
      <c r="T1790" s="43" t="inlineStr">
        <is>
          <t>PG-13</t>
        </is>
      </c>
      <c r="U1790" s="44" t="inlineStr">
        <is>
          <t>85</t>
        </is>
      </c>
      <c r="V1790" s="45" t="inlineStr">
        <is>
          <t>{"link": "https://www.themoviedb.org/movie/9957-the-benchwarmers/watch?locale=CA", "flatrate": [{"logo_path": "/pbpMk2JmcoNnQwx5JGpXngfoWtp.jpg", "provider_id": 8, "provider_name": "Netflix", "display_priority": 0}, {"logo_path": "/dpR8r13zWDeUR0QkzWidrdMxa56.jpg", "provider_id": 1796, "provider_name": "Netflix Standard with Ads", "display_priority": 93}], "free": [{"logo_path": "/j7D006Uy3UWwZ6G0xH6BMgIWTzH.jpg", "provider_id": 212, "provider_name": "Hoopla", "display_priority": 8}], "rent": [{"logo_path": "/SPnB1qiCkYfirS2it3hZORwGVn.jpg", "provider_id": 2, "provider_name": "Apple TV Store", "display_priority": 6}, {"logo_path": "/4bIKO5tqPgko0135wL9GhMsb1wv.jpg", "provider_id": 140, "provider_name": "CosmoGo", "display_priority": 18}, {"logo_path": "/qR6FKvnPBx2O37FDg8PNM7efwF3.jpg", "provider_id": 10, "provider_name": "Amazon Video", "display_priority": 56}], "buy": [{"logo_path": "/SPnB1qiCkYfirS2it3hZORwGVn.jpg", "provider_id": 2, "provider_name": "Apple TV Store", "display_priority": 6}, {"logo_path": "/4bIKO5tqPgko0135wL9GhMsb1wv.jpg", "provider_id": 140, "provider_name": "CosmoGo", "display_priority": 18}, {"logo_path": "/qR6FKvnPBx2O37FDg8PNM7efwF3.jpg", "provider_id": 10, "provider_name": "Amazon Video", "display_priority": 56}]}</t>
        </is>
      </c>
      <c r="W1790" s="75" t="inlineStr">
        <is>
          <t>33,000,000</t>
        </is>
      </c>
      <c r="X1790" s="35" t="n">
        <v>9957</v>
      </c>
      <c r="Y1790" s="35" t="inlineStr">
        <is>
          <t>[18722, 876825, 862551, 1278360, 18597, 17159, 208134, 63320, 584962, 2295, 999582, 14014, 26670, 14013, 537921, 987917, 531509, 378, 272548, 828900]</t>
        </is>
      </c>
      <c r="Z1790" s="35" t="inlineStr">
        <is>
          <t>13%</t>
        </is>
      </c>
      <c r="AA1790" s="35" t="inlineStr">
        <is>
          <t>5.6/10</t>
        </is>
      </c>
      <c r="AB1790" s="35" t="inlineStr">
        <is>
          <t>25/100</t>
        </is>
      </c>
      <c r="AC1790" s="35" t="inlineStr">
        <is>
          <t>https://www.youtube.com/embed/DgLZGPfxpkM</t>
        </is>
      </c>
      <c r="AD1790" s="98" t="inlineStr">
        <is>
          <t>US</t>
        </is>
      </c>
      <c r="AE1790" s="98" t="n">
        <v>1731215633548</v>
      </c>
    </row>
    <row r="1791" ht="14.25" customHeight="1" s="169">
      <c r="A1791" s="93" t="inlineStr">
        <is>
          <t>Scary Movie 2</t>
        </is>
      </c>
      <c r="B1791" s="94" t="n">
        <v>6</v>
      </c>
      <c r="C1791" s="131" t="inlineStr">
        <is>
          <t>Scary Movie</t>
        </is>
      </c>
      <c r="D1791" s="132" t="n"/>
      <c r="E1791" s="95" t="inlineStr">
        <is>
          <t>Comedy</t>
        </is>
      </c>
      <c r="F1791" s="117" t="inlineStr">
        <is>
          <t>Parody</t>
        </is>
      </c>
      <c r="G1791" s="31" t="n"/>
      <c r="H1791" s="32" t="n"/>
      <c r="I1791" s="96" t="inlineStr">
        <is>
          <t>Dimension Films</t>
        </is>
      </c>
      <c r="J1791" s="97" t="n">
        <v>2001</v>
      </c>
      <c r="K1791" s="35">
        <f>ROW(K1791)-1</f>
        <v/>
      </c>
      <c r="L1791" s="98" t="b">
        <v>0</v>
      </c>
      <c r="M1791" s="99" t="n"/>
      <c r="N1791" s="37" t="inlineStr">
        <is>
          <t>While the original parodied slasher flicks like Scream, Keenen Ivory Wayans's sequel to Scary Movie takes comedic aim at haunted house movies. A group of students visit a mansion called "Hell House," and murderous high jinks ensue.</t>
        </is>
      </c>
      <c r="O1791" s="38" t="inlineStr">
        <is>
          <t>https://image.tmdb.org/t/p/w500/7Eb1JWK0Cb0rbfsYjwfc9g0PbQH.jpg</t>
        </is>
      </c>
      <c r="P1791" s="39" t="inlineStr">
        <is>
          <t>Anna Faris, Regina Hall, Shawn Wayans, Marlon Wayans, Christopher Masterson, David Cross, Kathleen Robertson, Tori Spelling, Tim Curry, Chris Elliott, James Woods, Andy Richter, Veronica Cartwright, Natasha Lyonne, Richard Moll, James DeBello, Beetlejuice, Vitamin C, Jennifer Curran, Antony Acker, Mark Barrett, Richard Bellos, Suzanne Bianqui, Natale Bosco, Joann Connor, Bradley Fisher, Suzanne O'Donnell, Kristi Pearce, Donna Silverberg, Helene Strayer, Lee R. Mayes, Robert Schimmel, Cordelia Reinhard, Matthew Friedman, Suli McCullough</t>
        </is>
      </c>
      <c r="Q1791" s="40" t="inlineStr">
        <is>
          <t>Keenen Ivory Wayans</t>
        </is>
      </c>
      <c r="R1791" s="41" t="inlineStr">
        <is>
          <t>[{"Source": "Internet Movie Database", "Value": "5.4/10"}, {"Source": "Rotten Tomatoes", "Value": "13%"}, {"Source": "Metacritic", "Value": "29/100"}]</t>
        </is>
      </c>
      <c r="S1791" s="42" t="inlineStr">
        <is>
          <t>141,220,678</t>
        </is>
      </c>
      <c r="T1791" s="43" t="inlineStr">
        <is>
          <t>R</t>
        </is>
      </c>
      <c r="U1791" s="44" t="inlineStr">
        <is>
          <t>82</t>
        </is>
      </c>
      <c r="V1791" s="45" t="inlineStr">
        <is>
          <t>{"link": "https://www.themoviedb.org/movie/4248-scary-movie-2/watch?locale=CA", "buy": [{"logo_path": "/SPnB1qiCkYfirS2it3hZORwGVn.jpg", "provider_id": 2, "provider_name": "Apple TV Store", "display_priority": 6}, {"logo_path": "/qR6FKvnPBx2O37FDg8PNM7efwF3.jpg", "provider_id": 10, "provider_name": "Amazon Video", "display_priority": 56}], "rent": [{"logo_path": "/SPnB1qiCkYfirS2it3hZORwGVn.jpg", "provider_id": 2, "provider_name": "Apple TV Store", "display_priority": 6}, {"logo_path": "/qR6FKvnPBx2O37FDg8PNM7efwF3.jpg", "provider_id": 10, "provider_name": "Amazon Video", "display_priority": 56}]}</t>
        </is>
      </c>
      <c r="W1791" s="46" t="inlineStr">
        <is>
          <t>45,000,000</t>
        </is>
      </c>
      <c r="X1791" s="35" t="n">
        <v>4248</v>
      </c>
      <c r="Y1791" s="35" t="inlineStr">
        <is>
          <t>[4247, 4256, 109414, 57214, 16094, 325133, 1493859, 10607, 8386, 1077280, 11397, 104859, 14267, 14262, 399796, 8469, 5709, 798286, 28339, 653528]</t>
        </is>
      </c>
      <c r="Z1791" s="35" t="inlineStr">
        <is>
          <t>13%</t>
        </is>
      </c>
      <c r="AA1791" s="35" t="inlineStr">
        <is>
          <t>5.4/10</t>
        </is>
      </c>
      <c r="AB1791" s="35" t="inlineStr">
        <is>
          <t>29/100</t>
        </is>
      </c>
      <c r="AC1791" s="35" t="inlineStr">
        <is>
          <t>https://www.youtube.com/embed/wsHCoKGxjLk</t>
        </is>
      </c>
      <c r="AD1791" s="98" t="inlineStr">
        <is>
          <t>CA</t>
        </is>
      </c>
      <c r="AE1791" s="98" t="n">
        <v>1731215633548</v>
      </c>
    </row>
    <row r="1792" ht="14.25" customHeight="1" s="169">
      <c r="A1792" s="93" t="inlineStr">
        <is>
          <t>It Seemed Like a Good Idea at the Time</t>
        </is>
      </c>
      <c r="B1792" s="94" t="n">
        <v>6</v>
      </c>
      <c r="C1792" s="131" t="n"/>
      <c r="D1792" s="132" t="n"/>
      <c r="E1792" s="95" t="inlineStr">
        <is>
          <t>Comedy</t>
        </is>
      </c>
      <c r="F1792" s="117" t="n"/>
      <c r="G1792" s="31" t="n"/>
      <c r="H1792" s="32" t="n"/>
      <c r="I1792" s="96" t="inlineStr">
        <is>
          <t>Gemstone Entertainment</t>
        </is>
      </c>
      <c r="J1792" s="97" t="n">
        <v>1975</v>
      </c>
      <c r="K1792" s="35">
        <f>ROW(K1792)-1</f>
        <v/>
      </c>
      <c r="L1792" s="98" t="b">
        <v>0</v>
      </c>
      <c r="M1792" s="99" t="inlineStr">
        <is>
          <t>There are a couple of good jokes here and there, but the movie is largely people running around and unfunny hijinks for 90 minutes. Definitely it's most noteworthy attribute is having a young John Candy, who is misutilized and underutilized.</t>
        </is>
      </c>
      <c r="N1792" s="76" t="inlineStr">
        <is>
          <t>Sweeney is a playwright on a career decline. He spends much of his time wheedling money and beer out of his artistic friend Moriarty. One of his few highlights is weekly sex with his ex-wife Georgia. She is remarried to a rich but vile construction developer, but Sweeney and Gorgina are still in love.</t>
        </is>
      </c>
      <c r="O1792" s="105" t="inlineStr">
        <is>
          <t>https://image.tmdb.org/t/p/w500/olTsZ85gdCJRE8ABsNDgcxB4udw.jpg</t>
        </is>
      </c>
      <c r="P1792" s="106" t="inlineStr">
        <is>
          <t>Anthony Newley, Stefanie Powers, Isaac Hayes, Lloyd Bochner, Yvonne De Carlo, Henry Ramer, Lawrence Dane, John Candy, Moya Fenwick, Anne Marie Sten, Robert A. Silverman, Roy Wordsworth</t>
        </is>
      </c>
      <c r="Q1792" s="107" t="inlineStr">
        <is>
          <t>John Trent</t>
        </is>
      </c>
      <c r="R1792" s="41" t="inlineStr">
        <is>
          <t>[{"Source": "Internet Movie Database", "Value": "3.7/10"}]</t>
        </is>
      </c>
      <c r="S1792" s="108" t="inlineStr">
        <is>
          <t>0</t>
        </is>
      </c>
      <c r="T1792" s="109" t="inlineStr">
        <is>
          <t>PG</t>
        </is>
      </c>
      <c r="U1792" s="110" t="inlineStr">
        <is>
          <t>90</t>
        </is>
      </c>
      <c r="V1792" s="82" t="inlineStr">
        <is>
          <t>{"link": "https://www.themoviedb.org/movie/163692-it-seemed-like-a-good-idea-at-the-time/watch?locale=CA", "ads": [{"logo_path": "/zLYr7OPvpskMA4S79E3vlCi71iC.jpg", "provider_id": 73, "provider_name": "Tubi TV", "display_priority": 19}]}</t>
        </is>
      </c>
      <c r="W1792" s="111" t="inlineStr">
        <is>
          <t>0</t>
        </is>
      </c>
      <c r="X1792" s="35" t="n">
        <v>163692</v>
      </c>
      <c r="Y1792" s="35" t="inlineStr">
        <is>
          <t>[19489, 35189, 119738, 11382, 14244, 505159, 198307, 6393, 642203, 12649, 11949, 399896, 931461, 671652, 11890, 879330, 27590, 9535, 32450, 12921]</t>
        </is>
      </c>
      <c r="Z1792" s="35" t="inlineStr">
        <is>
          <t>N/A</t>
        </is>
      </c>
      <c r="AA1792" s="35" t="inlineStr">
        <is>
          <t>3.7/10</t>
        </is>
      </c>
      <c r="AB1792" s="35" t="inlineStr">
        <is>
          <t>N/A</t>
        </is>
      </c>
      <c r="AC1792" s="100" t="inlineStr"/>
      <c r="AD1792" s="98" t="inlineStr">
        <is>
          <t>CA</t>
        </is>
      </c>
      <c r="AE1792" s="98" t="n">
        <v>1731215633548</v>
      </c>
    </row>
    <row r="1793" ht="14.25" customHeight="1" s="169">
      <c r="A1793" s="93" t="inlineStr">
        <is>
          <t>Barb Wire</t>
        </is>
      </c>
      <c r="B1793" s="94" t="n">
        <v>6</v>
      </c>
      <c r="C1793" s="131" t="n"/>
      <c r="D1793" s="132" t="n"/>
      <c r="E1793" s="95" t="inlineStr">
        <is>
          <t>Comic Book</t>
        </is>
      </c>
      <c r="F1793" s="117" t="n"/>
      <c r="G1793" s="31" t="n"/>
      <c r="H1793" s="32" t="n"/>
      <c r="I1793" s="96" t="inlineStr">
        <is>
          <t>Gramercy Pictures</t>
        </is>
      </c>
      <c r="J1793" s="97" t="n">
        <v>1996</v>
      </c>
      <c r="K1793" s="35">
        <f>ROW(K1793)-1</f>
        <v/>
      </c>
      <c r="L1793" s="98" t="b">
        <v>0</v>
      </c>
      <c r="M1793" s="99" t="inlineStr">
        <is>
          <t>The plot is ripped straight out of Casablanca, but adapted into terrible futuristic trash. The dialogue and acting are terrible, Pamela Anderson is so flat and doesn't convey any emotion throughout. It's so boring too, for what is supposed to be an action packed movie.</t>
        </is>
      </c>
      <c r="N1793" s="76" t="inlineStr">
        <is>
          <t>A sexy nightclub owner, Barb Wire moonlights as a mercenary in Steel Harbor, one of the last free zones in the now fascist United States. When scientist Cora Devonshire wanders into Barb's establishment, she gets roped into a top-secret government plot involving biological weapons. Soon Barb is reunited with her old flame Axel Hood, who is now Cora's husband and a guerrilla fighter, resulting in plenty of tense action.</t>
        </is>
      </c>
      <c r="O1793" s="105" t="inlineStr">
        <is>
          <t>https://image.tmdb.org/t/p/w500/jW5TLptY7PL1Mllq1g1uMjwXLXT.jpg</t>
        </is>
      </c>
      <c r="P1793" s="106" t="inlineStr">
        <is>
          <t>Pamela Anderson, Temuera Morrison, Victoria Rowell, Jack Noseworthy, Udo Kier, Steve Railsback, Xander Berkeley, John Paxton, Joey Sagal, Candace Kita, Ai Wan, Clint Howard, Jennifer Banko, Mark Collver, Nicholas Worth, Patti Tippo, Nils Allen Stewart, Tommy Lister Jr., Andre Rosey Brown, Shelly Desai, Dominique Vandenberg, Tina Cote, Rene Stahl, Salvator Xuereb, Loren Rubin, Tony Bill, Mary Anna Reyes, Vanessa Lee Asher, Alex Bookston, Amir Aboulela, David Andriole, Gil Borgos, Ron Balicki, Vinnie Curto, Jack Wright</t>
        </is>
      </c>
      <c r="Q1793" s="107" t="inlineStr">
        <is>
          <t>David Hogan</t>
        </is>
      </c>
      <c r="R1793" s="41" t="inlineStr">
        <is>
          <t>[{"Source": "Internet Movie Database", "Value": "3.5/10"}, {"Source": "Rotten Tomatoes", "Value": "28%"}, {"Source": "Metacritic", "Value": "40/100"}]</t>
        </is>
      </c>
      <c r="S1793" s="72" t="inlineStr">
        <is>
          <t>3,793,614</t>
        </is>
      </c>
      <c r="T1793" s="109" t="inlineStr">
        <is>
          <t>R</t>
        </is>
      </c>
      <c r="U1793" s="110" t="inlineStr">
        <is>
          <t>98</t>
        </is>
      </c>
      <c r="V1793" s="82" t="inlineStr">
        <is>
          <t>{"link": "https://www.themoviedb.org/movie/11867-barb-wire/watch?locale=CA", "rent":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"buy":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t>
        </is>
      </c>
      <c r="W1793" s="111" t="inlineStr">
        <is>
          <t>9,000,000</t>
        </is>
      </c>
      <c r="X1793" s="35" t="n">
        <v>11867</v>
      </c>
      <c r="Y1793" s="35" t="inlineStr">
        <is>
          <t>[7512, 335984, 2789, 315837, 507244, 310135, 733317, 8078, 1241470, 22121, 1576, 16068, 798645, 12476, 78, 64635, 329004, 9923, 273248, 44801]</t>
        </is>
      </c>
      <c r="Z1793" s="35" t="inlineStr">
        <is>
          <t>28%</t>
        </is>
      </c>
      <c r="AA1793" s="35" t="inlineStr">
        <is>
          <t>3.5/10</t>
        </is>
      </c>
      <c r="AB1793" s="35" t="inlineStr">
        <is>
          <t>40/100</t>
        </is>
      </c>
      <c r="AC1793" s="35" t="inlineStr">
        <is>
          <t>https://www.youtube.com/embed/8bNMwKRVbWA</t>
        </is>
      </c>
      <c r="AD1793" s="98" t="inlineStr">
        <is>
          <t>US</t>
        </is>
      </c>
      <c r="AE1793" s="98" t="n">
        <v>1731215633548</v>
      </c>
    </row>
    <row r="1794" ht="14.25" customHeight="1" s="169">
      <c r="A1794" s="93" t="inlineStr">
        <is>
          <t>After Earth</t>
        </is>
      </c>
      <c r="B1794" s="94" t="n">
        <v>5</v>
      </c>
      <c r="C1794" s="131" t="n"/>
      <c r="D1794" s="132" t="n"/>
      <c r="E1794" s="95" t="inlineStr">
        <is>
          <t>Action</t>
        </is>
      </c>
      <c r="F1794" s="117" t="inlineStr">
        <is>
          <t>Apocalypse</t>
        </is>
      </c>
      <c r="G1794" s="31" t="n"/>
      <c r="H1794" s="32" t="n"/>
      <c r="I1794" s="96" t="inlineStr">
        <is>
          <t>Columbia Pictures</t>
        </is>
      </c>
      <c r="J1794" s="97" t="n">
        <v>2013</v>
      </c>
      <c r="K1794" s="35">
        <f>ROW(K1794)-1</f>
        <v/>
      </c>
      <c r="L1794" s="98" t="b">
        <v>0</v>
      </c>
      <c r="M1794" s="99" t="n"/>
      <c r="N1794" s="37" t="inlineStr">
        <is>
          <t>One thousand years after cataclysmic events forced humanity's escape from Earth, Nova Prime has become mankind's new home. Legendary General Cypher Raige returns from an extended tour of duty to his estranged family, ready to be a father to his 13-year-old son, Kitai. When an asteroid storm damages Cypher and Kitai's craft, they crash-land on a now unfamiliar and dangerous Earth. As his father lies dying in the cockpit, Kitai must trek across the hostile terrain to recover their rescue beacon. His whole life, Kitai has wanted nothing more than to be a soldier like his father. Today, he gets his chance.</t>
        </is>
      </c>
      <c r="O1794" s="38" t="inlineStr">
        <is>
          <t>https://image.tmdb.org/t/p/w500/iXMvYIlzzJBs352CfeiQcBvovZt.jpg</t>
        </is>
      </c>
      <c r="P1794" s="39" t="inlineStr">
        <is>
          <t>Jaden Smith, Will Smith, Sophie Okonedo, Zoë Kravitz, Glenn Morshower, Kristofer Hivju, Sacha Dhawan, Chris Geere, Diego Klattenhoff, David Denman, Lincoln Lewis, Jaden Martin, Sincere L. Bobb, Monika Jolly, Matthew Andrews, Isabelle Fuhrman, Jon Mack, Darrell Foster</t>
        </is>
      </c>
      <c r="Q1794" s="40" t="inlineStr">
        <is>
          <t>M. Night Shyamalan</t>
        </is>
      </c>
      <c r="R1794" s="41" t="inlineStr">
        <is>
          <t>[{"Source": "Internet Movie Database", "Value": "4.8/10"}, {"Source": "Rotten Tomatoes", "Value": "12%"}, {"Source": "Metacritic", "Value": "33/100"}]</t>
        </is>
      </c>
      <c r="S1794" s="42" t="inlineStr">
        <is>
          <t>243,843,127</t>
        </is>
      </c>
      <c r="T1794" s="43" t="inlineStr">
        <is>
          <t>PG-13</t>
        </is>
      </c>
      <c r="U1794" s="44" t="inlineStr">
        <is>
          <t>100</t>
        </is>
      </c>
      <c r="V1794" s="45" t="inlineStr">
        <is>
          <t>{"link": "https://www.themoviedb.org/movie/82700-after-earth/watch?locale=CA", "flatrate": [{"logo_path": "/ewOptMVIYcOadMGGJz8DJueH2bH.jpg", "provider_id": 230, "provider_name": "Crave", "display_priority": 5}, {"logo_path": "/qcKfSyX4xkXESjHrkO8cZLRJkn6.jpg", "provider_id": 2604, "provider_name": "Crave Amazon Channel", "display_priority": 140}], "rent":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"buy":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t>
        </is>
      </c>
      <c r="W1794" s="46" t="inlineStr">
        <is>
          <t>130,000,000</t>
        </is>
      </c>
      <c r="X1794" s="35" t="n">
        <v>82700</v>
      </c>
      <c r="Y1794" s="35" t="inlineStr">
        <is>
          <t>[76600, 157336, 419704, 3604, 188927, 283995, 118340, 75612, 670292, 1892, 13475, 9872, 11864, 10941, 54138, 137113, 181812, 840464, 406759, 1895]</t>
        </is>
      </c>
      <c r="Z1794" s="35" t="inlineStr">
        <is>
          <t>12%</t>
        </is>
      </c>
      <c r="AA1794" s="35" t="inlineStr">
        <is>
          <t>4.8/10</t>
        </is>
      </c>
      <c r="AB1794" s="35" t="inlineStr">
        <is>
          <t>33/100</t>
        </is>
      </c>
      <c r="AC1794" s="35" t="inlineStr">
        <is>
          <t>https://www.youtube.com/embed/-r9IXze_tPM</t>
        </is>
      </c>
      <c r="AD1794" s="98" t="inlineStr">
        <is>
          <t>US</t>
        </is>
      </c>
      <c r="AE1794" s="98" t="n">
        <v>1731215633548</v>
      </c>
    </row>
    <row r="1795" ht="14.25" customHeight="1" s="169">
      <c r="A1795" s="93" t="inlineStr">
        <is>
          <t>Highlander II: The Quickening</t>
        </is>
      </c>
      <c r="B1795" s="94" t="n">
        <v>5</v>
      </c>
      <c r="C1795" s="131" t="inlineStr">
        <is>
          <t>Highlander</t>
        </is>
      </c>
      <c r="D1795" s="132" t="n"/>
      <c r="E1795" s="95" t="inlineStr">
        <is>
          <t>Fantasy</t>
        </is>
      </c>
      <c r="F1795" s="117" t="inlineStr">
        <is>
          <t>Sci-Fi</t>
        </is>
      </c>
      <c r="G1795" s="31" t="n"/>
      <c r="H1795" s="32" t="n"/>
      <c r="I1795" s="96" t="inlineStr">
        <is>
          <t>InterStar</t>
        </is>
      </c>
      <c r="J1795" s="97" t="n">
        <v>1991</v>
      </c>
      <c r="K1795" s="35">
        <f>ROW(K1795)-1</f>
        <v/>
      </c>
      <c r="L1795" s="98" t="b">
        <v>0</v>
      </c>
      <c r="M1795" s="156" t="inlineStr">
        <is>
          <t>Horribly executed, and a truly stunning dropoff from the first movie. To be fair, that movie never needed a sequel in the first place. It wrote a clean ending that needed no follow up and actually closed many of those doors. This movie made no sense at all. I never understood what was going on at any point. I guess they decided the theme of Highlanders was too boring so they made it some sort of dystopian future where McLeod is good but also part of why the world is awful. There is a romantic subplot that pops up out of nowhere completely unprompted and very forced. The villain is horribly written. The acting is awful all around, especially Lambert, who really can't act as a lead. The only parts of this movie I enjoyed were Connery being a fish out of water, but even his return made no sense at all. Also it made no sense why he would be afraid of things when he can't be injured or die.</t>
        </is>
      </c>
      <c r="N1795" s="37" t="inlineStr">
        <is>
          <t>The Prize has been won. Connor MacLeod is mortal... Now an old man on the verge of death, memories of his past on the planet Zeist resurface, where a vengeful enemy, General Katana, plots to destroy him once and for all.</t>
        </is>
      </c>
      <c r="O1795" s="38" t="inlineStr">
        <is>
          <t>https://image.tmdb.org/t/p/w500/qxKeykPNGbKAK0DJijMUaZ5cVPo.jpg</t>
        </is>
      </c>
      <c r="P1795" s="39" t="inlineStr">
        <is>
          <t>Christopher Lambert, Sean Connery, Virginia Madsen, Michael Ironside, John C. McGinley, Phillip Brock, Rusty Schwimmer, Ed Trucco, Steven Grives, Jimmy Murray, Pete Antico, Peter Bucossi, Peter Bromilow, Jeff Altman, Allan Rich, Diana Rossi, Karin Drexler, Matt Johnston</t>
        </is>
      </c>
      <c r="Q1795" s="40" t="inlineStr">
        <is>
          <t>Russell Mulcahy</t>
        </is>
      </c>
      <c r="R1795" s="41" t="inlineStr">
        <is>
          <t>[{"Source": "Internet Movie Database", "Value": "4.2/10"}, {"Source": "Rotten Tomatoes", "Value": "0%"}, {"Source": "Metacritic", "Value": "31/100"}]</t>
        </is>
      </c>
      <c r="S1795" s="42" t="inlineStr">
        <is>
          <t>15,556,340</t>
        </is>
      </c>
      <c r="T1795" s="43" t="inlineStr">
        <is>
          <t>R</t>
        </is>
      </c>
      <c r="U1795" s="44" t="inlineStr">
        <is>
          <t>100</t>
        </is>
      </c>
      <c r="V1795" s="45" t="inlineStr">
        <is>
          <t>{"link": "https://www.themoviedb.org/movie/8010-highlander-ii-the-quickening/watch?locale=CA", "free": [{"logo_path": "/ewOptMVIYcOadMGGJz8DJueH2bH.jpg", "provider_id": 230, "provider_name": "Crave", "display_priority": 5}, {"logo_path": "/vLZKlXUNDcZR7ilvfY9Wr9k80FZ.jpg", "provider_id": 538, "provider_name": "Plex", "display_priority": 81}], "ads": [{"logo_path": "/zLYr7OPvpskMA4S79E3vlCi71iC.jpg", "provider_id": 73, "provider_name": "Tubi TV", "display_priority": 19}, {"logo_path": "/xoFyQOXR3qINRsdnCQyd7jGx8Wo.jpg", "provider_id": 326, "provider_name": "CTV", "display_priority": 43}, {"logo_path": "/vLZKlXUNDcZR7ilvfY9Wr9k80FZ.jpg", "provider_id": 538, "provider_name": "Plex", "display_priority": 81}]}</t>
        </is>
      </c>
      <c r="W1795" s="46" t="inlineStr">
        <is>
          <t>34,000,000</t>
        </is>
      </c>
      <c r="X1795" s="35" t="n">
        <v>8010</v>
      </c>
      <c r="Y1795" s="35" t="inlineStr">
        <is>
          <t>[8009, 9387, 639933, 36586, 1253000, 346672, 36648, 460465, 26480, 4923, 36647, 1036561, 388191, 37861, 11527, 101907, 1007401, 759175, 1034062, 21512]</t>
        </is>
      </c>
      <c r="Z1795" s="35" t="inlineStr">
        <is>
          <t>0%</t>
        </is>
      </c>
      <c r="AA1795" s="35" t="inlineStr">
        <is>
          <t>4.2/10</t>
        </is>
      </c>
      <c r="AB1795" s="35" t="inlineStr">
        <is>
          <t>31/100</t>
        </is>
      </c>
      <c r="AC1795" s="35" t="inlineStr">
        <is>
          <t>https://www.youtube.com/embed/rV2yoL_GkEY</t>
        </is>
      </c>
      <c r="AD1795" s="98" t="inlineStr">
        <is>
          <t>US</t>
        </is>
      </c>
      <c r="AE1795" s="98" t="inlineStr">
        <is>
          <t>1755196472487</t>
        </is>
      </c>
    </row>
    <row r="1796" ht="14.25" customHeight="1" s="169">
      <c r="A1796" s="93" t="inlineStr">
        <is>
          <t>Fifty Shades Darker</t>
        </is>
      </c>
      <c r="B1796" s="94" t="n">
        <v>5</v>
      </c>
      <c r="C1796" s="131" t="inlineStr">
        <is>
          <t>Fifty Shades</t>
        </is>
      </c>
      <c r="D1796" s="132" t="n"/>
      <c r="E1796" s="95" t="inlineStr">
        <is>
          <t>Drama</t>
        </is>
      </c>
      <c r="F1796" s="117" t="inlineStr">
        <is>
          <t>Romance</t>
        </is>
      </c>
      <c r="G1796" s="31" t="n"/>
      <c r="H1796" s="32" t="n"/>
      <c r="I1796" s="96" t="inlineStr">
        <is>
          <t>Universal Pictures</t>
        </is>
      </c>
      <c r="J1796" s="97" t="n">
        <v>2017</v>
      </c>
      <c r="K1796" s="35">
        <f>ROW(K1796)-1</f>
        <v/>
      </c>
      <c r="L1796" s="98" t="b">
        <v>0</v>
      </c>
      <c r="M1796" s="156" t="inlineStr">
        <is>
          <t>I hate this franchise so much. These movies are about two broken people, but it’s so poorly conveyed. Anastasia is a naive young woman that is being taken advantage of by a predator, and doesn’t know that her relationship is horribly abusive because she has no other people in her life. Her only friend seems to show up hardly ever and is not actually invested in her well being. The two actors still have no chemistry together, and their relationship has nothing strong binding them together. There’s no reason to root for them other than they’re both reasonably attractive, and that is not reason enough. They say they love each other but we only ever see them fight or fuck. Speaking of fuck, these are some of the least attractive sex scenes ever committed to film. They almost always feel somewhat sexual abuse adjacent, if not outright abusive. Every time they have sex it feels like it is because they had nothing else to do, or the writer couldn’t come up with a natural way to end a fight, so she wrote them to just bone instead. The dialogue is still awful, every conversation is surface level or describing what they are/will or have done on screen. Theres a helicopter crash that is resolved in 3 minutes with no lasting effects or consequences, and this is a microcosm of the entire movie. Everything in this is just something that happens for a bit, and then we move on as if it never mattered or even happened. At one point a girl holds Christian and Anastasia at gunpoint, and then we just never see her again. Anastasia almost gets raped, and then we see the guy come back in almost a post credit scene like he’s Thanos. Nothing about this movie matters, it only exists to set up what will probably be another ass movie in the finale of the trilogy.</t>
        </is>
      </c>
      <c r="N1796" s="37" t="inlineStr">
        <is>
          <t>When a wounded Christian Grey tries to entice a cautious Ana Steele back into his life, she demands a new arrangement before she will give him another chance. As the two begin to build trust and find stability, shadowy figures from Christian’s past start to circle the couple, determined to destroy their hopes for a future together.</t>
        </is>
      </c>
      <c r="O1796" s="38" t="inlineStr">
        <is>
          <t>https://image.tmdb.org/t/p/w500/7CBO9GhsUeMSsWQb47WTPZnKjdj.jpg</t>
        </is>
      </c>
      <c r="P1796" s="39" t="inlineStr">
        <is>
          <t>Dakota Johnson, Jamie Dornan, Eric Johnson, Eloise Mumford, Bella Heathcote, Rita Ora, Jennifer Ehle, Luke Grimes, Victor Rasuk, Max Martini, Bruce Altman, Kim Basinger, Marcia Gay Harden, Andrew Airlie, Robinne Lee, Amy Price-Francis, Fay Masterson, Dylan Neal, Ryker Brown, Logan Brown, John Callander, Carmen Dollard, Ellen Ewusie, Elizabeth McLaughlin, Albert Nicholas, Stephan Miers, Michael Meneer, Michael St. John Smith, Derek Green, Michelle Harrison, Mark DeCarlo, Bill Dow, Ashleigh LaThrop, Stephanie Florian, Julia Dominczak, Shiraine Haas, Colin Lawrence, Lucia Walters, Brooke Johnston, Paniz Zade, Carmel Amit, Isaiah Dobbs, José James, Otis Brown, Aaron Parks, Josh Hari, Rob Compton, Peter Boulanger, Neezar Joseph, Ryan Mellors, Chris Murdoch</t>
        </is>
      </c>
      <c r="Q1796" s="40" t="inlineStr">
        <is>
          <t>James Foley</t>
        </is>
      </c>
      <c r="R1796" s="41" t="inlineStr">
        <is>
          <t>[{"Source": "Internet Movie Database", "Value": "4.6/10"}, {"Source": "Rotten Tomatoes", "Value": "11%"}, {"Source": "Metacritic", "Value": "33/100"}]</t>
        </is>
      </c>
      <c r="S1796" s="42" t="inlineStr">
        <is>
          <t>381,545,846</t>
        </is>
      </c>
      <c r="T1796" s="43" t="inlineStr">
        <is>
          <t>R</t>
        </is>
      </c>
      <c r="U1796" s="44" t="inlineStr">
        <is>
          <t>118</t>
        </is>
      </c>
      <c r="V1796" s="45" t="inlineStr">
        <is>
          <t>{"link": "https://www.themoviedb.org/movie/341174-fifty-shades-darker/watch?locale=CA", "rent":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"flatrate": [{"logo_path": "/pbpMk2JmcoNnQwx5JGpXngfoWtp.jpg", "provider_id": 8, "provider_name": "Netflix", "display_priority": 0}, {"logo_path": "/dpR8r13zWDeUR0QkzWidrdMxa56.jpg", "provider_id": 1796, "provider_name": "Netflix Standard with Ads", "display_priority": 93}], "buy":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t>
        </is>
      </c>
      <c r="W1796" s="46" t="inlineStr">
        <is>
          <t>55,000,000</t>
        </is>
      </c>
      <c r="X1796" s="35" t="n">
        <v>341174</v>
      </c>
      <c r="Y1796" s="35" t="inlineStr">
        <is>
          <t>[337167, 1317672, 744114, 434203, 1078600, 724089, 15720, 744276, 792237, 41003, 216015, 250225, 42812, 1294203, 2623, 391714, 85654, 2251, 540023, 675485]</t>
        </is>
      </c>
      <c r="Z1796" s="35" t="inlineStr">
        <is>
          <t>11%</t>
        </is>
      </c>
      <c r="AA1796" s="35" t="inlineStr">
        <is>
          <t>4.6/10</t>
        </is>
      </c>
      <c r="AB1796" s="35" t="inlineStr">
        <is>
          <t>33/100</t>
        </is>
      </c>
      <c r="AC1796" s="35" t="inlineStr">
        <is>
          <t>https://www.youtube.com/embed/vnLqJLeTMVU</t>
        </is>
      </c>
      <c r="AD1796" s="98" t="inlineStr">
        <is>
          <t>US</t>
        </is>
      </c>
      <c r="AE1796" s="98" t="inlineStr">
        <is>
          <t>1741625196140</t>
        </is>
      </c>
    </row>
    <row r="1797" ht="14.25" customHeight="1" s="169">
      <c r="A1797" s="93" t="inlineStr">
        <is>
          <t>Atlas</t>
        </is>
      </c>
      <c r="B1797" s="94" t="n">
        <v>5</v>
      </c>
      <c r="C1797" s="131" t="n"/>
      <c r="D1797" s="132" t="n"/>
      <c r="E1797" s="95" t="inlineStr">
        <is>
          <t>Sci-Fi</t>
        </is>
      </c>
      <c r="F1797" s="117" t="n"/>
      <c r="G1797" s="31" t="n"/>
      <c r="H1797" s="32" t="inlineStr">
        <is>
          <t>Netflix</t>
        </is>
      </c>
      <c r="I1797" s="96" t="inlineStr">
        <is>
          <t>Netflix</t>
        </is>
      </c>
      <c r="J1797" s="97" t="n">
        <v>2024</v>
      </c>
      <c r="K1797" s="35">
        <f>ROW(K1797)-1</f>
        <v/>
      </c>
      <c r="L1797" s="98" t="b">
        <v>0</v>
      </c>
      <c r="M1797" s="99" t="inlineStr">
        <is>
          <t>"Atlas" answers the question no one was asking - what if "After Earth" was somehow more boring. This movie thinks it has so much to say, but everything about it is derivative. From plot, to dialogue, to imagery, everything has been done elsewhere and done better. Jennifer Lopez had a tall task to carry a role where she is on the screen mostly alone for a long runtime, and she does not live up to the task. There isn't anything interesting about this movie.</t>
        </is>
      </c>
      <c r="N1797" s="49" t="inlineStr">
        <is>
          <t>A brilliant counterterrorism analyst with a deep distrust of AI discovers it might be her only hope when a mission to capture a renegade robot goes awry.</t>
        </is>
      </c>
      <c r="O1797" s="50" t="inlineStr">
        <is>
          <t>https://image.tmdb.org/t/p/w500/bcM2Tl5HlsvPBnL8DKP9Ie6vU4r.jpg</t>
        </is>
      </c>
      <c r="P1797" s="51" t="inlineStr">
        <is>
          <t>Jennifer Lopez, Simu Liu, Sterling K. Brown, Gregory James Cohan, Abraham Popoola, Lana Parrilla, Mark Strong, Briella Guiza, Adia Smith-Eriksson, Logan Hunt, Jared Shimabukuro, Ashley J. Hicks, Paul Ganus, Zoe Boyle, Howland Wilson, Justin Walker White, Michelangelo Hyeon, Gloria Cole, Vaughn Johseph, Supreet Bedi, Lorraine Tai, Greg Mckenzie, Harj Dhillon, James Millard, Omar Khan, Lesley Fera, Tom Knight, Jessica Holmes, Sammi Hanratty, Amy Sturdivant, Malachi Mutakabbir, Patrick Millin, Alio Wencheng Fan, Mel Powell, Tracy Todd, Geoffrey Hinton, Dawayne Jordan, Nicholas Walker</t>
        </is>
      </c>
      <c r="Q1797" s="52" t="inlineStr">
        <is>
          <t>Brad Peyton</t>
        </is>
      </c>
      <c r="R1797" s="116" t="inlineStr">
        <is>
          <t>[{"Source": "Internet Movie Database", "Value": "5.6/10"}, {"Source": "Rotten Tomatoes", "Value": "17%"}, {"Source": "Metacritic", "Value": "37/100"}]</t>
        </is>
      </c>
      <c r="S1797" s="54" t="inlineStr">
        <is>
          <t>0</t>
        </is>
      </c>
      <c r="T1797" s="55" t="inlineStr">
        <is>
          <t>PG-13</t>
        </is>
      </c>
      <c r="U1797" s="56" t="inlineStr">
        <is>
          <t>118</t>
        </is>
      </c>
      <c r="V1797" s="57" t="inlineStr">
        <is>
          <t>{"link": "https://www.themoviedb.org/movie/614933-atlas/watch?locale=CA", "flatrate": [{"logo_path": "/pbpMk2JmcoNnQwx5JGpXngfoWtp.jpg", "provider_id": 8, "provider_name": "Netflix", "display_priority": 0}, {"logo_path": "/dpR8r13zWDeUR0QkzWidrdMxa56.jpg", "provider_id": 1796, "provider_name": "Netflix Standard with Ads", "display_priority": 93}]}</t>
        </is>
      </c>
      <c r="W1797" s="58" t="inlineStr">
        <is>
          <t>100,000,000</t>
        </is>
      </c>
      <c r="X1797" s="35" t="n">
        <v>614933</v>
      </c>
      <c r="Y1797" s="35" t="inlineStr">
        <is>
          <t>[670292, 505948, 262543, 533533, 13027, 87101, 777443, 1128718, 15785, 860, 75612, 274855, 268896, 550988, 360030, 157353, 54138, 17431, 575265, 5137]</t>
        </is>
      </c>
      <c r="Z1797" s="35" t="inlineStr">
        <is>
          <t>17%</t>
        </is>
      </c>
      <c r="AA1797" s="35" t="inlineStr">
        <is>
          <t>5.6/10</t>
        </is>
      </c>
      <c r="AB1797" s="35" t="inlineStr">
        <is>
          <t>37/100</t>
        </is>
      </c>
      <c r="AC1797" s="35" t="inlineStr">
        <is>
          <t>https://www.youtube.com/embed/Jokpt_LJpbw</t>
        </is>
      </c>
      <c r="AD1797" s="98" t="inlineStr">
        <is>
          <t>US</t>
        </is>
      </c>
      <c r="AE1797" s="98" t="n">
        <v>1731215633548</v>
      </c>
    </row>
    <row r="1798" ht="14.25" customHeight="1" s="169">
      <c r="A1798" s="93" t="inlineStr">
        <is>
          <t>Elektra</t>
        </is>
      </c>
      <c r="B1798" s="94" t="n">
        <v>5</v>
      </c>
      <c r="C1798" s="131" t="inlineStr">
        <is>
          <t>Marvel</t>
        </is>
      </c>
      <c r="D1798" s="132" t="inlineStr">
        <is>
          <t>Non-MCU</t>
        </is>
      </c>
      <c r="E1798" s="95" t="inlineStr">
        <is>
          <t>Comic Book</t>
        </is>
      </c>
      <c r="F1798" s="117" t="n"/>
      <c r="G1798" s="31" t="inlineStr">
        <is>
          <t>Christmas</t>
        </is>
      </c>
      <c r="H1798" s="32" t="n"/>
      <c r="I1798" s="96" t="inlineStr">
        <is>
          <t>20th Century Studios</t>
        </is>
      </c>
      <c r="J1798" s="97" t="n">
        <v>2005</v>
      </c>
      <c r="K1798" s="35">
        <f>ROW(K1798)-1</f>
        <v/>
      </c>
      <c r="L1798" s="98" t="b">
        <v>0</v>
      </c>
      <c r="M1798" s="99" t="n"/>
      <c r="N1798" s="49" t="inlineStr">
        <is>
          <t>Elektra the warrior survives a near-death experience, becomes an assassin-for-hire, and tries to protect her two latest targets, a single father and his young daughter, from a group of supernatural assassins.</t>
        </is>
      </c>
      <c r="O1798" s="50" t="inlineStr">
        <is>
          <t>https://image.tmdb.org/t/p/w500/9Azi1GBNj3gPPwmQWAMcATg7JOl.jpg</t>
        </is>
      </c>
      <c r="P1798" s="51" t="inlineStr">
        <is>
          <t>Jennifer Garner, Goran Višnjić, Will Yun Lee, Cary-Hiroyuki Tagawa, Terence Stamp, Natassia Malthe, Kirsten Zien, Colin Cunningham, Chris Ackerman, Bob Sapp, Mark Houghton, Hiro Kanagawa, Laura Ward, Ian Tracey, Kevan Ohtsji, Kurt Max Runte, Nathaniel Arcand, Aaron Au, Jana Mitsoula, Kendall Cross, Ty Olsson, Nancy Wetzel, Paul Wu, Jason Isaacs, Tom Woodruff Jr., Edson T. Ribeiro, Marke Driesschen</t>
        </is>
      </c>
      <c r="Q1798" s="52" t="inlineStr">
        <is>
          <t>Rob Bowman</t>
        </is>
      </c>
      <c r="R1798" s="59" t="inlineStr">
        <is>
          <t>[{"Source": "Internet Movie Database", "Value": "4.7/10"}, {"Source": "Rotten Tomatoes", "Value": "11%"}, {"Source": "Metacritic", "Value": "34/100"}]</t>
        </is>
      </c>
      <c r="S1798" s="60" t="inlineStr">
        <is>
          <t>56,681,566</t>
        </is>
      </c>
      <c r="T1798" s="55" t="inlineStr">
        <is>
          <t>PG-13</t>
        </is>
      </c>
      <c r="U1798" s="56" t="inlineStr">
        <is>
          <t>97</t>
        </is>
      </c>
      <c r="V1798" s="57" t="inlineStr">
        <is>
          <t>{"link": "https://www.themoviedb.org/movie/9947-elektra/watch?locale=CA", "rent":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"buy":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t>
        </is>
      </c>
      <c r="W1798" s="61" t="inlineStr">
        <is>
          <t>43,000,000</t>
        </is>
      </c>
      <c r="X1798" s="35" t="n">
        <v>9947</v>
      </c>
      <c r="Y1798" s="35" t="inlineStr">
        <is>
          <t>[522417, 460465, 13851, 539972, 879444, 15119, 1036561, 547016, 338762, 912649, 321068, 12500, 42012, 495764, 611562, 346672, 26480, 36647, 9387, 846422]</t>
        </is>
      </c>
      <c r="Z1798" s="35" t="inlineStr">
        <is>
          <t>11%</t>
        </is>
      </c>
      <c r="AA1798" s="35" t="inlineStr">
        <is>
          <t>4.7/10</t>
        </is>
      </c>
      <c r="AB1798" s="35" t="inlineStr">
        <is>
          <t>34/100</t>
        </is>
      </c>
      <c r="AC1798" s="35" t="inlineStr">
        <is>
          <t>https://www.youtube.com/embed/etfIjKxKzqw</t>
        </is>
      </c>
      <c r="AD1798" s="98" t="inlineStr">
        <is>
          <t>US</t>
        </is>
      </c>
      <c r="AE1798" s="98" t="n">
        <v>1731215633548</v>
      </c>
    </row>
    <row r="1799" ht="14.25" customHeight="1" s="169">
      <c r="A1799" s="93" t="inlineStr">
        <is>
          <t>Fant4stic</t>
        </is>
      </c>
      <c r="B1799" s="94" t="n">
        <v>5</v>
      </c>
      <c r="C1799" s="131" t="inlineStr">
        <is>
          <t>Marvel</t>
        </is>
      </c>
      <c r="D1799" s="132" t="inlineStr">
        <is>
          <t>Non-MCU</t>
        </is>
      </c>
      <c r="E1799" s="95" t="inlineStr">
        <is>
          <t>Comic Book</t>
        </is>
      </c>
      <c r="F1799" s="117" t="n"/>
      <c r="G1799" s="31" t="n"/>
      <c r="H1799" s="32" t="n"/>
      <c r="I1799" s="96" t="inlineStr">
        <is>
          <t>20th Century Studios</t>
        </is>
      </c>
      <c r="J1799" s="97" t="n">
        <v>2015</v>
      </c>
      <c r="K1799" s="35">
        <f>ROW(K1799)-1</f>
        <v/>
      </c>
      <c r="L1799" s="98" t="b">
        <v>0</v>
      </c>
      <c r="M1799" s="99" t="n"/>
      <c r="N1799" s="83" t="inlineStr">
        <is>
          <t>Four young outsiders teleport to a dangerous universe, which alters their physical form in shocking ways. Their lives irrevocably upended, the team must learn to harness their daunting new abilities and work together to save Earth from a former friend turned enemy.</t>
        </is>
      </c>
      <c r="O1799" s="84" t="inlineStr">
        <is>
          <t>https://image.tmdb.org/t/p/w500/4QBDAZ8nBfZrplxMaxP7RoR6HXe.jpg</t>
        </is>
      </c>
      <c r="P1799" s="85" t="inlineStr">
        <is>
          <t>Miles Teller, Kate Mara, Michael B. Jordan, Jamie Bell, Toby Kebbell, Reg E. Cathey, Tim Blake Nelson, Joshua Montes, Dan Castellaneta, Owen Judge, Evan Hannemann, Kylen Davis, Chet Hanks, Mary-Pat Green, Tim Heidecker, Mary Rachel Quinn, Wayne Pére, Rhonda Johnson Dents, Don Yesso, Jodi Lyn Brockton, Lance E. Nichols, Dina Morrone, Ravi Naidu, Aaron V. Williamson, Barney Lanning, Dennis Thomas IV, Abhi Trivedi, Benjamin Papac, Jim Gleason, Gabe Begneaud, Anna R. Parsons, Brian Stapf, Ben VanderMey, Elvin Presley, Brittney Alger, J.T. Rowland, Gretchen Koerner, Hunter Burke, Han Soto, Michael Harrity, Melissa McCurley, Jane Rumbaua, Anthony Reynolds, Spence Maughon, Deneen Tyler, Marco St. John, Shauna Rappold, Fernando Rivera, Juan Corrigan, Jaylen Moore, Tre Styles, Adam Fristoe, Jackson Pyle, Tim Bell, Nicolas Bosc, Christopher Heskey, Nathaniel Holt, Lisa Ann Smith, Catherine Kresge, Samantha Hopkins, David Jensen, Michael Papajohn</t>
        </is>
      </c>
      <c r="Q1799" s="86" t="inlineStr">
        <is>
          <t>Josh Trank</t>
        </is>
      </c>
      <c r="R1799" s="62" t="inlineStr">
        <is>
          <t>[{"Source": "Internet Movie Database", "Value": "4.3/10"}, {"Source": "Rotten Tomatoes", "Value": "9%"}, {"Source": "Metacritic", "Value": "27/100"}]</t>
        </is>
      </c>
      <c r="S1799" s="101" t="inlineStr">
        <is>
          <t>167,977,596</t>
        </is>
      </c>
      <c r="T1799" s="102" t="inlineStr">
        <is>
          <t>PG-13</t>
        </is>
      </c>
      <c r="U1799" s="103" t="inlineStr">
        <is>
          <t>100</t>
        </is>
      </c>
      <c r="V1799" s="89" t="inlineStr">
        <is>
          <t>{"link": "https://www.themoviedb.org/movie/166424-fantastic-four/watch?locale=CA", "rent": [{"logo_path": "/SPnB1qiCkYfirS2it3hZORwGVn.jpg", "provider_id": 2, "provider_name": "Apple TV Store", "display_priority": 6}, {"logo_path": "/4bIKO5tqPgko0135wL9GhMsb1wv.jpg", "provider_id": 140, "provider_name": "CosmoGo", "display_priority": 18}, {"logo_path": "/qR6FKvnPBx2O37FDg8PNM7efwF3.jpg", "provider_id": 10, "provider_name": "Amazon Video", "display_priority": 56}], "flatrate": [{"logo_path": "/97yvRBw1GzX7fXprcF80er19ot.jpg", "provider_id": 337, "provider_name": "Disney Plus", "display_priority": 3}], "buy": [{"logo_path": "/SPnB1qiCkYfirS2it3hZORwGVn.jpg", "provider_id": 2, "provider_name": "Apple TV Store", "display_priority": 6}, {"logo_path": "/4bIKO5tqPgko0135wL9GhMsb1wv.jpg", "provider_id": 140, "provider_name": "CosmoGo", "display_priority": 18}, {"logo_path": "/qR6FKvnPBx2O37FDg8PNM7efwF3.jpg", "provider_id": 10, "provider_name": "Amazon Video", "display_priority": 56}]}</t>
        </is>
      </c>
      <c r="W1799" s="61" t="inlineStr">
        <is>
          <t>120,000,000</t>
        </is>
      </c>
      <c r="X1799" s="35" t="n">
        <v>166424</v>
      </c>
      <c r="Y1799" s="35" t="inlineStr">
        <is>
          <t>[320288, 887357, 1155089, 1452, 183011, 618354, 298618, 14609, 299534, 141052, 402200, 49521, 297761, 103269, 1209290, 537059, 339964, 13001, 886396, 399579]</t>
        </is>
      </c>
      <c r="Z1799" s="35" t="inlineStr">
        <is>
          <t>9%</t>
        </is>
      </c>
      <c r="AA1799" s="35" t="inlineStr">
        <is>
          <t>4.3/10</t>
        </is>
      </c>
      <c r="AB1799" s="35" t="inlineStr">
        <is>
          <t>27/100</t>
        </is>
      </c>
      <c r="AC1799" s="35" t="inlineStr">
        <is>
          <t>https://www.youtube.com/embed/AAgnQdiZFsQ</t>
        </is>
      </c>
      <c r="AD1799" s="98" t="inlineStr">
        <is>
          <t>US</t>
        </is>
      </c>
      <c r="AE1799" s="98" t="n">
        <v>1731215633548</v>
      </c>
    </row>
    <row r="1800" ht="14.25" customHeight="1" s="169">
      <c r="A1800" s="93" t="inlineStr">
        <is>
          <t>Superman IV: The Quest for Peace</t>
        </is>
      </c>
      <c r="B1800" s="94" t="n">
        <v>5</v>
      </c>
      <c r="C1800" s="131" t="inlineStr">
        <is>
          <t>DC</t>
        </is>
      </c>
      <c r="D1800" s="132" t="inlineStr">
        <is>
          <t>Superman</t>
        </is>
      </c>
      <c r="E1800" s="95" t="inlineStr">
        <is>
          <t>Comic Book</t>
        </is>
      </c>
      <c r="F1800" s="117" t="n"/>
      <c r="G1800" s="31" t="n"/>
      <c r="H1800" s="32" t="n"/>
      <c r="I1800" s="96" t="inlineStr">
        <is>
          <t>Warner Bros.</t>
        </is>
      </c>
      <c r="J1800" s="97" t="n">
        <v>1987</v>
      </c>
      <c r="K1800" s="35">
        <f>ROW(K1800)-1</f>
        <v/>
      </c>
      <c r="L1800" s="98" t="b">
        <v>0</v>
      </c>
      <c r="M1800" s="99" t="n"/>
      <c r="N1800" s="37" t="inlineStr">
        <is>
          <t>With global superpowers engaged in an increasingly hostile arms race, Superman leads a crusade to rid the world of nuclear weapons. But Lex Luthor, recently sprung from jail, is declaring war on the Man of Steel and his quest to save the planet. Using a strand of Superman's hair, Luthor synthesizes a powerful ally known as Nuclear Man and ignites an epic battle spanning Earth and space.</t>
        </is>
      </c>
      <c r="O1800" s="38" t="inlineStr">
        <is>
          <t>https://image.tmdb.org/t/p/w500/vhs3P0JwqzlgfBqhjnCWDEOtDmS.jpg</t>
        </is>
      </c>
      <c r="P1800" s="39" t="inlineStr">
        <is>
          <t>Christopher Reeve, Margot Kidder, Gene Hackman, Mariel Hemingway, Jackie Cooper, Marc McClure, Jon Cryer, Sam Wanamaker, Mark Pillow, Damian McLawhorn, William Hootkins, Jim Broadbent, Stanley Lebor, Don Fellows, Robert Beatty, Bradley Lavelle, Mac McDonald, Steve Plytas, Czeslaw Grocholski, John Hollis, Bob Sherman, Eiji Kusuhara, Yuri Borienko, Boris Isarov, Dorota Zięciowska, Jayne Brook, Susannah York, Diana Hunter, Indira Joshi, Jiří Stanislav, Ron Travis, Matthew Freeman, Douglas W. Iles, Ted Maynard, Raymond Marlowe, John Cagon, Malcolm Bullivant, Mark Caven, Nicholas Colicos, David Garth, Esmond Knight, Keith Edwards, Eugene Lipinski, Dennis Creaghan, Philip Fox, Jimmy Fung, Guinevere John, Peter Penry-Jones, Witold Schejbal, Rex Robinson, Kerry Shale, Samantha Weysom, Kenneth Coombs, Stephanie English, Jill Goldston, Colin Hunt</t>
        </is>
      </c>
      <c r="Q1800" s="40" t="inlineStr">
        <is>
          <t>Sidney J. Furie</t>
        </is>
      </c>
      <c r="R1800" s="41" t="inlineStr">
        <is>
          <t>[{"Source": "Internet Movie Database", "Value": "3.8/10"}, {"Source": "Rotten Tomatoes", "Value": "16%"}, {"Source": "Metacritic", "Value": "24/100"}]</t>
        </is>
      </c>
      <c r="S1800" s="42" t="inlineStr">
        <is>
          <t>36,700,000</t>
        </is>
      </c>
      <c r="T1800" s="43" t="inlineStr">
        <is>
          <t>PG</t>
        </is>
      </c>
      <c r="U1800" s="44" t="inlineStr">
        <is>
          <t>90</t>
        </is>
      </c>
      <c r="V1800" s="45" t="inlineStr">
        <is>
          <t>{"link": "https://www.themoviedb.org/movie/11411-superman-iv-the-quest-for-peace/watch?locale=CA", "rent":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{"logo_path": "/vLZKlXUNDcZR7ilvfY9Wr9k80FZ.jpg", "provider_id": 538, "provider_name": "Plex", "display_priority": 81}], "buy":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t>
        </is>
      </c>
      <c r="W1800" s="46" t="inlineStr">
        <is>
          <t>17,000,000</t>
        </is>
      </c>
      <c r="X1800" s="35" t="n">
        <v>11411</v>
      </c>
      <c r="Y1800" s="35" t="inlineStr">
        <is>
          <t>[1924, 1452, 8536, 99861, 1724, 617126, 299536, 268896, 605, 1061474, 604, 102382, 49538, 49521, 524434, 65294, 38055, 447365, 246655, 141052]</t>
        </is>
      </c>
      <c r="Z1800" s="35" t="inlineStr">
        <is>
          <t>16%</t>
        </is>
      </c>
      <c r="AA1800" s="35" t="inlineStr">
        <is>
          <t>3.8/10</t>
        </is>
      </c>
      <c r="AB1800" s="35" t="inlineStr">
        <is>
          <t>24/100</t>
        </is>
      </c>
      <c r="AC1800" s="35" t="inlineStr">
        <is>
          <t>https://www.youtube.com/embed/J3IFSj4ebwU</t>
        </is>
      </c>
      <c r="AD1800" s="98" t="inlineStr">
        <is>
          <t>GB</t>
        </is>
      </c>
      <c r="AE1800" s="98" t="n">
        <v>1731215633548</v>
      </c>
    </row>
    <row r="1801" ht="14.25" customHeight="1" s="169">
      <c r="A1801" s="93" t="inlineStr">
        <is>
          <t>Zookeeper</t>
        </is>
      </c>
      <c r="B1801" s="94" t="n">
        <v>5</v>
      </c>
      <c r="C1801" s="131" t="inlineStr">
        <is>
          <t>Sandlerverse</t>
        </is>
      </c>
      <c r="D1801" s="132" t="n"/>
      <c r="E1801" s="95" t="inlineStr">
        <is>
          <t>Comedy</t>
        </is>
      </c>
      <c r="F1801" s="117" t="n"/>
      <c r="G1801" s="31" t="n"/>
      <c r="H1801" s="32" t="n"/>
      <c r="I1801" s="96" t="inlineStr">
        <is>
          <t>Columbia Pictures</t>
        </is>
      </c>
      <c r="J1801" s="97" t="n">
        <v>2011</v>
      </c>
      <c r="K1801" s="35">
        <f>ROW(K1801)-1</f>
        <v/>
      </c>
      <c r="L1801" s="98" t="b">
        <v>0</v>
      </c>
      <c r="M1801" s="99" t="n"/>
      <c r="N1801" s="37" t="inlineStr">
        <is>
          <t>Kindhearted Griffin Keyes is one of the best-loved caretakers at the Franklin Park Zoo, but he's more comfortable with the animals than with females of his own species as proven by his failed marriage proposal to the self-absorbed Stephanie several years ago. The animals have listened to Griffin pine over her for years and, after she reappears in his life, they decide to help Griffin rekindle the relationship and become the alpha male she wants him to be. They inadvertently reveal their secret ability to talk and, after Griffin's initial shock, teach him the rules of courtship, animal-style. Surprisingly, the animals' advice really works and Griffin is about to get everything he's ever dreamed of--or is he?</t>
        </is>
      </c>
      <c r="O1801" s="38" t="inlineStr">
        <is>
          <t>https://image.tmdb.org/t/p/w500/y3b4AYw8dr4hIKTfEAjxUxx0z8G.jpg</t>
        </is>
      </c>
      <c r="P1801" s="39" t="inlineStr">
        <is>
          <t>Kevin James, Rosario Dawson, Leslie Bibb, Joe Rogan, Nat Faxon, Ken Jeong, Steffiana De La Cruz, Thomas Gottschalk, Donnie Wahlberg, Brandon Keener, Tom Woodruff Jr., Nick Bakay, Jackie Sandler, Nicholas Turturro, Nick Nolte, Adam Sandler, Sylvester Stallone, Cher, Judd Apatow, Faizon Love, Jon Favreau, Maya Rudolph, Bas Rutten, Don Rickles, Jim Breuer, Richie Minervini, Katrina Begin, Matthew R. Staley, Gary Valentine, Tanner Blaze, Tim Gage, Gino Falsetto, Etienne Deneault, Robin Bakay, Michael Burton, Todd Zeile, Mookie Barker, Tara Giordano-Dean, Daniel Guire, Mark DellaGrotte, Ellen Colton, Barry Bernardi, Juston McKinney, Garon Michael, Dan Marshall, Crystal the Monkey, Bart the Bear II</t>
        </is>
      </c>
      <c r="Q1801" s="40" t="inlineStr">
        <is>
          <t>Frank Coraci</t>
        </is>
      </c>
      <c r="R1801" s="41" t="inlineStr">
        <is>
          <t>[{"Source": "Internet Movie Database", "Value": "5.2/10"}, {"Source": "Rotten Tomatoes", "Value": "13%"}, {"Source": "Metacritic", "Value": "30/100"}]</t>
        </is>
      </c>
      <c r="S1801" s="42" t="inlineStr">
        <is>
          <t>169,900,000</t>
        </is>
      </c>
      <c r="T1801" s="43" t="inlineStr">
        <is>
          <t>PG</t>
        </is>
      </c>
      <c r="U1801" s="44" t="inlineStr">
        <is>
          <t>102</t>
        </is>
      </c>
      <c r="V1801" s="45" t="inlineStr">
        <is>
          <t>{"link": "https://www.themoviedb.org/movie/38317-zookeeper/watch?locale=CA", "ads": [{"logo_path": "/zLYr7OPvpskMA4S79E3vlCi71iC.jpg", "provider_id": 73, "provider_name": "Tubi TV", "display_priority": 19}], "buy":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"rent":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"flatrate": [{"logo_path": "/ny55kYI31jrwSYp2LmCniMCGc03.jpg", "provider_id": 588, "provider_name": "MGM Amazon Channel", "display_priority": 70}, {"logo_path": "/fbveJTcro9Xw2KuPIIoPPePHiwy.jpg", "provider_id": 701, "provider_name": "FilmBox+", "display_priority": 84}]}</t>
        </is>
      </c>
      <c r="W1801" s="46" t="inlineStr">
        <is>
          <t>80,000,000</t>
        </is>
      </c>
      <c r="X1801" s="35" t="n">
        <v>38317</v>
      </c>
      <c r="Y1801" s="35" t="inlineStr">
        <is>
          <t>[7985, 809, 12819, 381696, 10527, 929204, 653346, 14317, 2758, 614930, 33689, 599521, 166879, 87567, 36515, 429300, 11003, 451925, 80321, 1255775]</t>
        </is>
      </c>
      <c r="Z1801" s="35" t="inlineStr">
        <is>
          <t>13%</t>
        </is>
      </c>
      <c r="AA1801" s="35" t="inlineStr">
        <is>
          <t>5.2/10</t>
        </is>
      </c>
      <c r="AB1801" s="35" t="inlineStr">
        <is>
          <t>30/100</t>
        </is>
      </c>
      <c r="AC1801" s="35" t="inlineStr">
        <is>
          <t>https://www.youtube.com/embed/pNJxxRi7AeE</t>
        </is>
      </c>
      <c r="AD1801" s="98" t="inlineStr">
        <is>
          <t>US</t>
        </is>
      </c>
      <c r="AE1801" s="98" t="n">
        <v>1731215633548</v>
      </c>
    </row>
    <row r="1802" ht="14.25" customHeight="1" s="169">
      <c r="A1802" s="93" t="inlineStr">
        <is>
          <t>Mr. Magoo</t>
        </is>
      </c>
      <c r="B1802" s="94" t="n">
        <v>5</v>
      </c>
      <c r="C1802" s="131" t="inlineStr">
        <is>
          <t>Disney Live Action</t>
        </is>
      </c>
      <c r="D1802" s="132" t="n"/>
      <c r="E1802" s="95" t="inlineStr">
        <is>
          <t>Comedy</t>
        </is>
      </c>
      <c r="F1802" s="117" t="inlineStr">
        <is>
          <t>Family</t>
        </is>
      </c>
      <c r="G1802" s="31" t="n"/>
      <c r="H1802" s="32" t="n"/>
      <c r="I1802" s="96" t="inlineStr">
        <is>
          <t>Disney</t>
        </is>
      </c>
      <c r="J1802" s="97" t="n">
        <v>1997</v>
      </c>
      <c r="K1802" s="35">
        <f>ROW(K1802)-1</f>
        <v/>
      </c>
      <c r="L1802" s="98" t="b">
        <v>0</v>
      </c>
      <c r="M1802" s="99" t="n"/>
      <c r="N1802" s="37" t="inlineStr">
        <is>
          <t>Mr. Magoo, a man with terrible eyesight, gets caught up in a museum robbery.</t>
        </is>
      </c>
      <c r="O1802" s="38" t="inlineStr">
        <is>
          <t>https://image.tmdb.org/t/p/w500/p24cXStOcsO8DH5ew5Rdf2lQYCa.jpg</t>
        </is>
      </c>
      <c r="P1802" s="39" t="inlineStr">
        <is>
          <t>Leslie Nielsen, Kelly Lynch, Matt Keeslar, Nick Chinlund, Stephen Tobolowsky, Ernie Hudson, Jennifer Garner, Malcolm McDowell, Miguel Ferrer, L. Harvey Gold, Art Irizawa, John Tierney, Terence Kelly, Rick Burgess, Jerry Wasserman, Bill Dow, Frank C. Turner, Monique Rusu, Robert Metcalfe, Danny Steele, Dolores Drake, Claire Riley, Pat Waldron, Michael Puttonen, Pamela Diaz, Chancz Perry, Marke Driesschen, Brenda McDonald, Joseph Davies, Shawn Macdonald, David Neale, Carrie Cain-Sparks, Kristie Yzerman, David Mylrea, Greg Burson</t>
        </is>
      </c>
      <c r="Q1802" s="40" t="inlineStr">
        <is>
          <t>Stanley Tong Gwai-Lai</t>
        </is>
      </c>
      <c r="R1802" s="41" t="inlineStr">
        <is>
          <t>[{"Source": "Internet Movie Database", "Value": "4.1/10"}, {"Source": "Rotten Tomatoes", "Value": "9%"}, {"Source": "Metacritic", "Value": "18/100"}]</t>
        </is>
      </c>
      <c r="S1802" s="42" t="inlineStr">
        <is>
          <t>75,000,000</t>
        </is>
      </c>
      <c r="T1802" s="43" t="inlineStr">
        <is>
          <t>PG</t>
        </is>
      </c>
      <c r="U1802" s="44" t="inlineStr">
        <is>
          <t>87</t>
        </is>
      </c>
      <c r="V1802" s="45" t="inlineStr">
        <is>
          <t>{"link": "https://www.themoviedb.org/movie/9438-mr-magoo/watch?locale=CA", "flatrate": [{"logo_path": "/97yvRBw1GzX7fXprcF80er19ot.jpg", "provider_id": 337, "provider_name": "Disney Plus", "display_priority": 3}], "rent": [{"logo_path": "/SPnB1qiCkYfirS2it3hZORwGVn.jpg", "provider_id": 2, "provider_name": "Apple TV Store", "display_priority": 6}, {"logo_path": "/8z7rC8uIDaTM91X0ZfkRf04ydj2.jpg", "provider_id": 3, "provider_name": "Google Play Movies", "display_priority": 7}, {"logo_path": "/pTnn5JwWr4p3pG8H6VrpiQo7Vs0.jpg", "provider_id": 192, "provider_name": "YouTube", "display_priority": 33}, {"logo_path": "/qR6FKvnPBx2O37FDg8PNM7efwF3.jpg", "provider_id": 10, "provider_name": "Amazon Video", "display_priority": 56}], "buy": [{"logo_path": "/SPnB1qiCkYfirS2it3hZORwGVn.jpg", "provider_id": 2, "provider_name": "Apple TV Store", "display_priority": 6}, {"logo_path": "/8z7rC8uIDaTM91X0ZfkRf04ydj2.jpg", "provider_id": 3, "provider_name": "Google Play Movies", "display_priority": 7}, {"logo_path": "/pTnn5JwWr4p3pG8H6VrpiQo7Vs0.jpg", "provider_id": 192, "provider_name": "YouTube", "display_priority": 33}, {"logo_path": "/qR6FKvnPBx2O37FDg8PNM7efwF3.jpg", "provider_id": 10, "provider_name": "Amazon Video", "display_priority": 56}]}</t>
        </is>
      </c>
      <c r="W1802" s="46" t="inlineStr">
        <is>
          <t>30,000,000</t>
        </is>
      </c>
      <c r="X1802" s="35" t="n">
        <v>9438</v>
      </c>
      <c r="Y1802" s="35" t="inlineStr">
        <is>
          <t>[54540, 522478, 462883, 12139, 638597, 119738, 10411, 936, 587807, 218778, 24115, 481084, 761548, 24109, 11890, 24032, 637157, 14584, 10168, 11718]</t>
        </is>
      </c>
      <c r="Z1802" s="35" t="inlineStr">
        <is>
          <t>9%</t>
        </is>
      </c>
      <c r="AA1802" s="35" t="inlineStr">
        <is>
          <t>4.1/10</t>
        </is>
      </c>
      <c r="AB1802" s="35" t="inlineStr">
        <is>
          <t>18/100</t>
        </is>
      </c>
      <c r="AC1802" s="35" t="inlineStr">
        <is>
          <t>https://www.youtube.com/embed/h4CChNuUxYA</t>
        </is>
      </c>
      <c r="AD1802" s="98" t="inlineStr">
        <is>
          <t>US</t>
        </is>
      </c>
      <c r="AE1802" s="98" t="n">
        <v>1731215633548</v>
      </c>
    </row>
    <row r="1803" ht="14.25" customHeight="1" s="169">
      <c r="A1803" s="93" t="inlineStr">
        <is>
          <t>Deadfall</t>
        </is>
      </c>
      <c r="B1803" s="94" t="n">
        <v>5</v>
      </c>
      <c r="C1803" s="131" t="n"/>
      <c r="D1803" s="132" t="n"/>
      <c r="E1803" s="95" t="inlineStr">
        <is>
          <t>Crime</t>
        </is>
      </c>
      <c r="F1803" s="117" t="inlineStr">
        <is>
          <t>Drama</t>
        </is>
      </c>
      <c r="G1803" s="31" t="n"/>
      <c r="H1803" s="32" t="n"/>
      <c r="I1803" s="96" t="inlineStr">
        <is>
          <t>Trimark Pictures</t>
        </is>
      </c>
      <c r="J1803" s="97" t="n">
        <v>1993</v>
      </c>
      <c r="K1803" s="35">
        <f>ROW(K1803)-1</f>
        <v/>
      </c>
      <c r="L1803" s="98" t="b">
        <v>0</v>
      </c>
      <c r="M1803" s="99" t="n"/>
      <c r="N1803" s="37" t="inlineStr">
        <is>
          <t>After he accidentally kills his father Mike during a sting, Joe tries to carry out Mike's dying wish by recovering valuables that Mike's twin brother Lou stole from him years earlier. But Uncle Lou is also a confidence artist, and Joe is soon drawn into his increasingly dangerous schemes.</t>
        </is>
      </c>
      <c r="O1803" s="38" t="inlineStr">
        <is>
          <t>https://image.tmdb.org/t/p/w500/8S1lqwp1RR9z0V05QAVWTSbvtwC.jpg</t>
        </is>
      </c>
      <c r="P1803" s="39" t="inlineStr">
        <is>
          <t>Michael Biehn, Sarah Trigger, Nicolas Cage, James Coburn, Peter Fonda, Charlie Sheen, Talia Shire, J. Kenneth Campbell, Michael Constantine, Marc Coppola, Micky Dolenz, Brian Donovan, Renée Estevez, Ted Fox, Clarence M. Landry, Brooks Mondae, Gigi Rice, Angus Scrimm, Adrienne Stout, Ron Taylor, Nick Vallelonga, Heather Wickham, Clarence Williams III, Alexander Masket</t>
        </is>
      </c>
      <c r="Q1803" s="40" t="inlineStr">
        <is>
          <t>Christopher Coppola</t>
        </is>
      </c>
      <c r="R1803" s="41" t="inlineStr">
        <is>
          <t>[{"Source": "Internet Movie Database", "Value": "4.0/10"}, {"Source": "Metacritic", "Value": "42/100"}]</t>
        </is>
      </c>
      <c r="S1803" s="42" t="inlineStr">
        <is>
          <t>18,369</t>
        </is>
      </c>
      <c r="T1803" s="43" t="inlineStr">
        <is>
          <t>R</t>
        </is>
      </c>
      <c r="U1803" s="44" t="inlineStr">
        <is>
          <t>98</t>
        </is>
      </c>
      <c r="V1803" s="45" t="inlineStr">
        <is>
          <t>{"link": "https://www.themoviedb.org/movie/33927-deadfall/watch?locale=CA", "rent": [{"logo_path": "/SPnB1qiCkYfirS2it3hZORwGVn.jpg", "provider_id": 2, "provider_name": "Apple TV Store", "display_priority": 6}, {"logo_path": "/8z7rC8uIDaTM91X0ZfkRf04ydj2.jpg", "provider_id": 3, "provider_name": "Google Play Movies", "display_priority": 7}, {"logo_path": "/pTnn5JwWr4p3pG8H6VrpiQo7Vs0.jpg", "provider_id": 192, "provider_name": "YouTube", "display_priority": 33}, {"logo_path": "/qR6FKvnPBx2O37FDg8PNM7efwF3.jpg", "provider_id": 10, "provider_name": "Amazon Video", "display_priority": 56}], "free": [{"logo_path": "/vLZKlXUNDcZR7ilvfY9Wr9k80FZ.jpg", "provider_id": 538, "provider_name": "Plex", "display_priority": 81}], "buy": [{"logo_path": "/SPnB1qiCkYfirS2it3hZORwGVn.jpg", "provider_id": 2, "provider_name": "Apple TV Store", "display_priority": 6}, {"logo_path": "/8z7rC8uIDaTM91X0ZfkRf04ydj2.jpg", "provider_id": 3, "provider_name": "Google Play Movies", "display_priority": 7}, {"logo_path": "/pTnn5JwWr4p3pG8H6VrpiQo7Vs0.jpg", "provider_id": 192, "provider_name": "YouTube", "display_priority": 33}, {"logo_path": "/qR6FKvnPBx2O37FDg8PNM7efwF3.jpg", "provider_id": 10, "provider_name": "Amazon Video", "display_priority": 56}], "ads": [{"logo_path": "/zLYr7OPvpskMA4S79E3vlCi71iC.jpg", "provider_id": 73, "provider_name": "Tubi TV", "display_priority": 19}, {"logo_path": "/vLZKlXUNDcZR7ilvfY9Wr9k80FZ.jpg", "provider_id": 538, "provider_name": "Plex", "display_priority": 81}]}</t>
        </is>
      </c>
      <c r="W1803" s="46" t="inlineStr">
        <is>
          <t>10,000,000</t>
        </is>
      </c>
      <c r="X1803" s="35" t="n">
        <v>33927</v>
      </c>
      <c r="Y1803" s="35" t="inlineStr">
        <is>
          <t>[97614, 10861, 276907, 572400, 36331, 1485, 10731, 13641, 275, 438674, 255157, 7972, 21344, 1607, 9679, 97367, 32077, 247, 26719, 164457]</t>
        </is>
      </c>
      <c r="Z1803" s="35" t="inlineStr">
        <is>
          <t>N/A</t>
        </is>
      </c>
      <c r="AA1803" s="35" t="inlineStr">
        <is>
          <t>4.0/10</t>
        </is>
      </c>
      <c r="AB1803" s="35" t="inlineStr">
        <is>
          <t>42/100</t>
        </is>
      </c>
      <c r="AC1803" s="35" t="inlineStr">
        <is>
          <t>https://www.youtube.com/embed/gqvrcT3A0co</t>
        </is>
      </c>
      <c r="AD1803" s="98" t="inlineStr">
        <is>
          <t>US</t>
        </is>
      </c>
      <c r="AE1803" s="98" t="n">
        <v>1731215633548</v>
      </c>
    </row>
    <row r="1804" ht="14.25" customHeight="1" s="169">
      <c r="A1804" s="93" t="inlineStr">
        <is>
          <t>Maximum Overdrive</t>
        </is>
      </c>
      <c r="B1804" s="94" t="n">
        <v>5</v>
      </c>
      <c r="C1804" s="131" t="inlineStr">
        <is>
          <t>Stephen King</t>
        </is>
      </c>
      <c r="D1804" s="132" t="n"/>
      <c r="E1804" s="95" t="inlineStr">
        <is>
          <t>Horror</t>
        </is>
      </c>
      <c r="F1804" s="117" t="inlineStr">
        <is>
          <t>Comedy</t>
        </is>
      </c>
      <c r="G1804" s="31" t="n"/>
      <c r="H1804" s="32" t="n"/>
      <c r="I1804" s="96" t="inlineStr">
        <is>
          <t>De Laurentiis Entertainment Group</t>
        </is>
      </c>
      <c r="J1804" s="97" t="n">
        <v>1986</v>
      </c>
      <c r="K1804" s="35">
        <f>ROW(K1804)-1</f>
        <v/>
      </c>
      <c r="L1804" s="98" t="b">
        <v>0</v>
      </c>
      <c r="M1804" s="99" t="n"/>
      <c r="N1804" s="37" t="inlineStr">
        <is>
          <t>When a comet passes close to the earth, machines all over the world come alive and go on homicidal rampages. A group of people at a desolate truck stop are held hostage by a gang of murderous 18-wheelers. The frightened people set out to defeat the killer machines…Or be killed by them.</t>
        </is>
      </c>
      <c r="O1804" s="38" t="inlineStr">
        <is>
          <t>https://image.tmdb.org/t/p/w500/sUC3o1BWQ8QhrwZcDj7x2VsWjtG.jpg</t>
        </is>
      </c>
      <c r="P1804" s="39" t="inlineStr">
        <is>
          <t>Emilio Estevez, Pat Hingle, Laura Harrington, Yeardley Smith, John Short, Ellen McElduff, J.C. Quinn, Christopher Murney, Holter Graham, Frankie Faison, Pat Miller, Jack Canon, Barry Bell, John Brasington, J. Don Ferguson, Leon Rippy, Robert Gooden, R. Pickett Bugg, Giancarlo Esposito, Martin Tucker, Marla Maples, Ned Austin, Richard Chapman Jr., Bill Huggins, Stephen King</t>
        </is>
      </c>
      <c r="Q1804" s="40" t="inlineStr">
        <is>
          <t>Stephen King</t>
        </is>
      </c>
      <c r="R1804" s="41" t="inlineStr">
        <is>
          <t>[{"Source": "Internet Movie Database", "Value": "5.4/10"}, {"Source": "Rotten Tomatoes", "Value": "14%"}, {"Source": "Metacritic", "Value": "24/100"}]</t>
        </is>
      </c>
      <c r="S1804" s="42" t="inlineStr">
        <is>
          <t>7,400,000</t>
        </is>
      </c>
      <c r="T1804" s="43" t="inlineStr">
        <is>
          <t>R</t>
        </is>
      </c>
      <c r="U1804" s="44" t="inlineStr">
        <is>
          <t>98</t>
        </is>
      </c>
      <c r="V1804" s="45" t="inlineStr">
        <is>
          <t>{"link": "https://www.themoviedb.org/movie/9980-maximum-overdrive/watch?locale=CA", "rent":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"free": [{"logo_path": "/ewOptMVIYcOadMGGJz8DJueH2bH.jpg", "provider_id": 230, "provider_name": "Crave", "display_priority": 5}, {"logo_path": "/vLZKlXUNDcZR7ilvfY9Wr9k80FZ.jpg", "provider_id": 538, "provider_name": "Plex", "display_priority": 81}], "buy":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"ads": [{"logo_path": "/zLYr7OPvpskMA4S79E3vlCi71iC.jpg", "provider_id": 73, "provider_name": "Tubi TV", "display_priority": 19}, {"logo_path": "/xoFyQOXR3qINRsdnCQyd7jGx8Wo.jpg", "provider_id": 326, "provider_name": "CTV", "display_priority": 43}, {"logo_path": "/vLZKlXUNDcZR7ilvfY9Wr9k80FZ.jpg", "provider_id": 538, "provider_name": "Plex", "display_priority": 81}]}</t>
        </is>
      </c>
      <c r="W1804" s="46" t="inlineStr">
        <is>
          <t>10,000,000</t>
        </is>
      </c>
      <c r="X1804" s="35" t="n">
        <v>9980</v>
      </c>
      <c r="Y1804" s="35" t="inlineStr">
        <is>
          <t>[11069, 9362, 285923, 30694, 13282, 11683, 1141182, 534, 76341, 846867, 1702, 1577, 10483, 156717, 433941, 9659, 399035, 507244, 338676, 310135]</t>
        </is>
      </c>
      <c r="Z1804" s="35" t="inlineStr">
        <is>
          <t>14%</t>
        </is>
      </c>
      <c r="AA1804" s="35" t="inlineStr">
        <is>
          <t>5.4/10</t>
        </is>
      </c>
      <c r="AB1804" s="35" t="inlineStr">
        <is>
          <t>24/100</t>
        </is>
      </c>
      <c r="AC1804" s="35" t="inlineStr">
        <is>
          <t>https://www.youtube.com/embed/HJud1R7g2Ns</t>
        </is>
      </c>
      <c r="AD1804" s="98" t="inlineStr">
        <is>
          <t>US</t>
        </is>
      </c>
      <c r="AE1804" s="98" t="n">
        <v>1731215633548</v>
      </c>
    </row>
    <row r="1805" ht="14.25" customHeight="1" s="169">
      <c r="A1805" s="93" t="inlineStr">
        <is>
          <t>Serenity</t>
        </is>
      </c>
      <c r="B1805" s="94" t="n">
        <v>5</v>
      </c>
      <c r="C1805" s="131" t="n"/>
      <c r="D1805" s="132" t="n"/>
      <c r="E1805" s="95" t="inlineStr">
        <is>
          <t>Thriller</t>
        </is>
      </c>
      <c r="F1805" s="117" t="inlineStr">
        <is>
          <t>Mystery</t>
        </is>
      </c>
      <c r="G1805" s="31" t="n"/>
      <c r="H1805" s="32" t="n"/>
      <c r="I1805" s="96" t="inlineStr">
        <is>
          <t>Aviron Pictures</t>
        </is>
      </c>
      <c r="J1805" s="97" t="n">
        <v>2019</v>
      </c>
      <c r="K1805" s="35">
        <f>ROW(K1805)-1</f>
        <v/>
      </c>
      <c r="L1805" s="98" t="b">
        <v>0</v>
      </c>
      <c r="M1805" s="99" t="inlineStr">
        <is>
          <t>Stunningly terrible the entire way through, but this hits another level of awful in the second half once the nonsensical twist starts to reveal itself. The twist makes absolutely no sense, completely invalidates the rest of the movie, and doesn't even seem well thought out. Why would this kid build a computer simulation to watch his dad have sex with random women for money so he can buy bait for fishing? Wants to be so much deeper than it actually is, and fails at every turn. The movie looks pretty good, which is the only redeeming quality (and the two leading performances aren't bad considering what they're working with).</t>
        </is>
      </c>
      <c r="N1805" s="37" t="inlineStr">
        <is>
          <t>The quiet life of Baker Dill, a fishing boat captain who lives on the isolated Plymouth Island, where he spends his days obsessed with capturing an elusive tuna while fighting his personal demons, is interrupted when someone from his past comes to him searching for help.</t>
        </is>
      </c>
      <c r="O1805" s="38" t="inlineStr">
        <is>
          <t>https://image.tmdb.org/t/p/w500/hgWAcic93phg4DOuQ8NrsgQWiqu.jpg</t>
        </is>
      </c>
      <c r="P1805" s="39" t="inlineStr">
        <is>
          <t>Matthew McConaughey, Anne Hathaway, Jason Clarke, Diane Lane, Djimon Hounsou, Jeremy Strong, Charlotte Butler, David Butler, Rafael Sayegh, Michael Richard, Robert Hobbs, Kenneth Fok, Garion Dowds, John Whiteley, Edeen Bhugeloo, Redd Pepper, Gunnar Sizemore</t>
        </is>
      </c>
      <c r="Q1805" s="40" t="inlineStr">
        <is>
          <t>Steven Knight</t>
        </is>
      </c>
      <c r="R1805" s="41" t="inlineStr">
        <is>
          <t>[{"Source": "Internet Movie Database", "Value": "5.4/10"}, {"Source": "Rotten Tomatoes", "Value": "21%"}, {"Source": "Metacritic", "Value": "37/100"}]</t>
        </is>
      </c>
      <c r="S1805" s="42" t="inlineStr">
        <is>
          <t>14,500,000</t>
        </is>
      </c>
      <c r="T1805" s="43" t="inlineStr">
        <is>
          <t>R</t>
        </is>
      </c>
      <c r="U1805" s="44" t="inlineStr">
        <is>
          <t>102</t>
        </is>
      </c>
      <c r="V1805" s="45" t="inlineStr">
        <is>
          <t>{"link": "https://www.themoviedb.org/movie/452832-serenity/watch?locale=CA", "buy":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"rent":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t>
        </is>
      </c>
      <c r="W1805" s="46" t="inlineStr">
        <is>
          <t>25,000,000</t>
        </is>
      </c>
      <c r="X1805" s="35" t="n">
        <v>452832</v>
      </c>
      <c r="Y1805" s="35" t="inlineStr">
        <is>
          <t>[840705, 30162, 503919, 11929, 1249213, 641, 339849, 518452, 7442, 999205, 11559, 20064, 54752, 1030987, 1586, 244536, 522526, 23629, 24832, 1598]</t>
        </is>
      </c>
      <c r="Z1805" s="35" t="inlineStr">
        <is>
          <t>21%</t>
        </is>
      </c>
      <c r="AA1805" s="35" t="inlineStr">
        <is>
          <t>5.4/10</t>
        </is>
      </c>
      <c r="AB1805" s="35" t="inlineStr">
        <is>
          <t>37/100</t>
        </is>
      </c>
      <c r="AC1805" s="35" t="inlineStr">
        <is>
          <t>https://www.youtube.com/embed/k3zMlsEK8xA</t>
        </is>
      </c>
      <c r="AD1805" s="98" t="inlineStr">
        <is>
          <t>US</t>
        </is>
      </c>
      <c r="AE1805" s="98" t="inlineStr">
        <is>
          <t>1779317626476</t>
        </is>
      </c>
    </row>
    <row r="1806" ht="14.25" customHeight="1" s="169">
      <c r="A1806" s="93" t="inlineStr">
        <is>
          <t>Ed</t>
        </is>
      </c>
      <c r="B1806" s="94" t="n">
        <v>5</v>
      </c>
      <c r="C1806" s="131" t="n"/>
      <c r="D1806" s="132" t="n"/>
      <c r="E1806" s="95" t="inlineStr">
        <is>
          <t>Comedy</t>
        </is>
      </c>
      <c r="F1806" s="117" t="inlineStr">
        <is>
          <t>Sports</t>
        </is>
      </c>
      <c r="G1806" s="31" t="n"/>
      <c r="H1806" s="32" t="n"/>
      <c r="I1806" s="96" t="inlineStr">
        <is>
          <t>Universal Pictures</t>
        </is>
      </c>
      <c r="J1806" s="97" t="n">
        <v>1996</v>
      </c>
      <c r="K1806" s="35">
        <f>ROW(K1806)-1</f>
        <v/>
      </c>
      <c r="L1806" s="98" t="b">
        <v>0</v>
      </c>
      <c r="M1806" s="99" t="inlineStr">
        <is>
          <t>An all around terrible movie. Loaded with terrible low brow humour to get cheap laughs from kids. The baseball logic in the movie makes absolutely no sense, even given that a chimpanzee is playing third base. Nothing about the movie is funny at any point. The soundtrack has some good songs, although they are jammed in without a lot of thought. Matt LeBlanc really made some bad decisions with his clout from Friends.</t>
        </is>
      </c>
      <c r="N1806" s="37" t="inlineStr">
        <is>
          <t>Jack Cooper could be a world-class baseball pitcher if he didn't keep buckling under the pressure. He tries to keep his spirits up after he's traded to a minor league team but loses all hope when he discovers that Ed, one of his teammates, is a chimp. Ed used to be the team mascot, but was promoted to third base when the owners realized he had a talent for baseball. As Jack struggles to get used to his new surroundings, Ed helps him regain his confidence on and off the field.</t>
        </is>
      </c>
      <c r="O1806" s="38" t="inlineStr">
        <is>
          <t>https://image.tmdb.org/t/p/w500/oSNX3zyTpRMN0ExtOobt7eaJfPD.jpg</t>
        </is>
      </c>
      <c r="P1806" s="39" t="inlineStr">
        <is>
          <t>Matt LeBlanc, Gene Ross, Paul Hewitt, Sage Allen, Stan Ivar, Jim O'Heir, Rick Johnson, Valente Rodriguez, Jack Warden, Bill Cobbs, Leonard Kelly-Young, Jayne Brook, Patrick Kerr, Jim Caviezel, Troy Evans, Jay Caputo, Denise Cheshire, Curt Kaplan, Charlie Schlatter, Carl Anthony Payne II, Zack Ward, Michael McGlone, Doren Fein, Richard Gant, Bill Capizzi, Steve Eastin, Jaquita Ta'le, Philip Bruns, Kenneth Zavayna, Kevin Kraft, Brad Hunt, Mark Casella, Joe Bucaro III, Noon Orsatti, John-Clay Scott, Jessica Pennington, Tommy Lasorda, Mitchell Ryan, Macka Foley, Michael Chieffo, Richard Atchley, Ellsworth Hanna, Jeanne Hanna, Helen Kelly, Gorja Max, Michael Satterfield</t>
        </is>
      </c>
      <c r="Q1806" s="40" t="inlineStr">
        <is>
          <t>Bill Couturié</t>
        </is>
      </c>
      <c r="R1806" s="41" t="inlineStr">
        <is>
          <t>[{"Source": "Internet Movie Database", "Value": "2.7/10"}, {"Source": "Rotten Tomatoes", "Value": "6%"}, {"Source": "Metacritic", "Value": "25/100"}]</t>
        </is>
      </c>
      <c r="S1806" s="42" t="inlineStr">
        <is>
          <t>4,400,000</t>
        </is>
      </c>
      <c r="T1806" s="43" t="inlineStr">
        <is>
          <t>PG</t>
        </is>
      </c>
      <c r="U1806" s="44" t="inlineStr">
        <is>
          <t>94</t>
        </is>
      </c>
      <c r="V1806" s="45" t="inlineStr">
        <is>
          <t>{"link": "https://www.themoviedb.org/movie/32308-ed/watch?locale=CA", "buy":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"rent":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t>
        </is>
      </c>
      <c r="W1806" s="46" t="inlineStr">
        <is>
          <t>24,000,000</t>
        </is>
      </c>
      <c r="X1806" s="35" t="n">
        <v>32308</v>
      </c>
      <c r="Y1806" s="35" t="inlineStr">
        <is>
          <t>[23903, 21845, 743904, 18500, 6477, 31504, 13341, 54540, 258509, 10527, 585083, 65759, 119738, 9267, 199753, 24115, 587807, 949580, 9408, 14317]</t>
        </is>
      </c>
      <c r="Z1806" s="35" t="inlineStr">
        <is>
          <t>6%</t>
        </is>
      </c>
      <c r="AA1806" s="35" t="inlineStr">
        <is>
          <t>2.7/10</t>
        </is>
      </c>
      <c r="AB1806" s="35" t="inlineStr">
        <is>
          <t>25/100</t>
        </is>
      </c>
      <c r="AC1806" s="35" t="inlineStr">
        <is>
          <t>https://www.youtube.com/embed/InqDF8ImCgU</t>
        </is>
      </c>
      <c r="AD1806" s="98" t="inlineStr">
        <is>
          <t>US</t>
        </is>
      </c>
      <c r="AE1806" s="98" t="n">
        <v>1731215633548</v>
      </c>
    </row>
    <row r="1807" ht="14.25" customHeight="1" s="169">
      <c r="A1807" s="93" t="inlineStr">
        <is>
          <t>Truth or Dare</t>
        </is>
      </c>
      <c r="B1807" s="94" t="n">
        <v>5</v>
      </c>
      <c r="C1807" s="131" t="inlineStr">
        <is>
          <t>Blumhouse</t>
        </is>
      </c>
      <c r="D1807" s="132" t="n"/>
      <c r="E1807" s="95" t="inlineStr">
        <is>
          <t>Horror</t>
        </is>
      </c>
      <c r="F1807" s="117" t="n"/>
      <c r="G1807" s="31" t="n"/>
      <c r="H1807" s="32" t="n"/>
      <c r="I1807" s="96" t="inlineStr">
        <is>
          <t>Universal Pictures</t>
        </is>
      </c>
      <c r="J1807" s="97" t="n">
        <v>2018</v>
      </c>
      <c r="K1807" s="35">
        <f>ROW(K1807)-1</f>
        <v/>
      </c>
      <c r="L1807" s="98" t="b">
        <v>0</v>
      </c>
      <c r="M1807" s="99" t="inlineStr">
        <is>
          <t>FUUUUUCK this movie. Absolutely atrocious all around, failing to deliver anything of value at any point. This is basically Final Destination for babies, although I saw the director's cut, which I guess added a little blood but also sucked just like the theatrical cut. All of the characters in this are despicable people and I don't care whether they live or die. This can work in a Final Destination movie where the deaths are interesting, but these deaths are so uninspired and are cut to be PG-13, so can't even have any good gore effects or anything. The story is so simple that the movie drags hard to get to 90 minutes. Do not watch this movie, it isn't even a fun bad movie, it's a boring bad movie with no value. I even like Lucy Hale from F Marry Kill, and I couldn't even bring myself to like her terrible character in this.</t>
        </is>
      </c>
      <c r="N1807" s="37" t="inlineStr">
        <is>
          <t>A harmless game of "Truth or Dare" among friends turns deadly when someone—or something—begins to punish those who tell a lie—or refuse the dare.</t>
        </is>
      </c>
      <c r="O1807" s="38" t="inlineStr">
        <is>
          <t>https://image.tmdb.org/t/p/w500/ei2waWQAG8NP244WShIFgGu9IOu.jpg</t>
        </is>
      </c>
      <c r="P1807" s="39" t="inlineStr">
        <is>
          <t>Lucy Hale, Violett Beane, Tyler Posey, Hayden Szeto, Aurora Perrineau, Sophia Ali, Landon Liboiron, Morgan Lindholm, Gary Anthony Williams, Ezmie Garcia, Nolan Gerard Funk, Sam Lerner, Brady Smith, Tom Choi, Vera Taylor, Andrew Howard, Omar Leyva, Leslie Stratton, Chasen Banks, Marcie Jean, Alexander Roberts, Ellie Laufer, Jake Delaney, Myron Natwick, Nefetari Spencer, Alexis Jacknow, Rubén Garfias, Bradley Snedeker, Lisa Catara, Tim Neff, Dominic Vedder, Sierra Hawkins, Angelique Kenney, Logan William McPeak, Gregg Daniel, Alex Montalban</t>
        </is>
      </c>
      <c r="Q1807" s="40" t="inlineStr">
        <is>
          <t>Jeff Wadlow</t>
        </is>
      </c>
      <c r="R1807" s="41" t="inlineStr">
        <is>
          <t>[{"Source": "Internet Movie Database", "Value": "5.2/10"}, {"Source": "Rotten Tomatoes", "Value": "16%"}, {"Source": "Metacritic", "Value": "35/100"}]</t>
        </is>
      </c>
      <c r="S1807" s="118" t="inlineStr">
        <is>
          <t>95,330,493</t>
        </is>
      </c>
      <c r="T1807" s="43" t="inlineStr">
        <is>
          <t>PG-13</t>
        </is>
      </c>
      <c r="U1807" s="44" t="inlineStr">
        <is>
          <t>101</t>
        </is>
      </c>
      <c r="V1807" s="45" t="inlineStr">
        <is>
          <t>{"link": "https://www.themoviedb.org/movie/460019-truth-or-dare/watch?locale=CA", "buy":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"rent":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"flatrate": [{"logo_path": "/pbpMk2JmcoNnQwx5JGpXngfoWtp.jpg", "provider_id": 8, "provider_name": "Netflix", "display_priority": 0}, {"logo_path": "/dpR8r13zWDeUR0QkzWidrdMxa56.jpg", "provider_id": 1796, "provider_name": "Netflix Standard with Ads", "display_priority": 93}]}</t>
        </is>
      </c>
      <c r="W1807" s="75" t="inlineStr">
        <is>
          <t>3,500,000</t>
        </is>
      </c>
      <c r="X1807" s="35" t="n">
        <v>460019</v>
      </c>
      <c r="Y1807" s="35" t="inlineStr">
        <is>
          <t>[97051, 215, 298250, 22804, 1027385, 1029235, 41439, 214, 663, 176, 34583, 514847, 1020696, 430231, 323368, 1083968, 14237, 1042657, 719221, 669671]</t>
        </is>
      </c>
      <c r="Z1807" s="35" t="inlineStr">
        <is>
          <t>16%</t>
        </is>
      </c>
      <c r="AA1807" s="35" t="inlineStr">
        <is>
          <t>5.2/10</t>
        </is>
      </c>
      <c r="AB1807" s="35" t="inlineStr">
        <is>
          <t>35/100</t>
        </is>
      </c>
      <c r="AC1807" s="35" t="inlineStr">
        <is>
          <t>https://www.youtube.com/embed/BjRNY3u3bUw</t>
        </is>
      </c>
      <c r="AD1807" s="98" t="inlineStr">
        <is>
          <t>US</t>
        </is>
      </c>
      <c r="AE1807" s="98" t="inlineStr">
        <is>
          <t>1757694345090</t>
        </is>
      </c>
    </row>
    <row r="1808" ht="14.25" customHeight="1" s="169">
      <c r="A1808" s="93" t="inlineStr">
        <is>
          <t>Borderlands</t>
        </is>
      </c>
      <c r="B1808" s="94" t="n">
        <v>5</v>
      </c>
      <c r="C1808" s="131" t="n"/>
      <c r="D1808" s="132" t="n"/>
      <c r="E1808" s="95" t="inlineStr">
        <is>
          <t>Sci-Fi</t>
        </is>
      </c>
      <c r="F1808" s="117" t="inlineStr">
        <is>
          <t>Video Game</t>
        </is>
      </c>
      <c r="G1808" s="31" t="n"/>
      <c r="H1808" s="32" t="n"/>
      <c r="I1808" s="96" t="inlineStr">
        <is>
          <t>Lionsgate</t>
        </is>
      </c>
      <c r="J1808" s="97" t="n">
        <v>2024</v>
      </c>
      <c r="K1808" s="35">
        <f>ROW(K1808)-1</f>
        <v/>
      </c>
      <c r="L1808" s="98" t="b">
        <v>0</v>
      </c>
      <c r="M1808" s="99" t="inlineStr">
        <is>
          <t>A blockbuster that fails on every single level. The whole movie looks atrocious, and that's a hard thing to get around. The lighting is terrible, the colors look awful, the effects look borderline unfinished. The action feels completely weightless, as if the characters are waving around plastic and sometimes people react, sometimes they don't. None of the weapons cause any environmental destruction and there are no squibs so it's impossible to tell if any of the guns actually hit anything. The voiceover is completely unnecessary, doesn't add anything of value. The direction is awful, the story is painfully boring and derivative, the script is constant exposition. I don't think I laughed once despite repeated attempts. This wanted to be Guardians of the Galaxy and it failed to even match the quality of the bad Suicide Squad movie. I can't emphasize enough how ugly this movie is. Every single frame of it is an assault on the senses. The characters have not enough development and also essentially no growth. The acting is awful all around, and the actors that are usually good are even mailing it in. It's stunning that someone spent over a hundred million dollars on a movie and ended up with a product this bad in 2024.</t>
        </is>
      </c>
      <c r="N1808" s="37" t="inlineStr">
        <is>
          <t>Returning to her home planet, an infamous bounty hunter forms an unexpected alliance with a team of unlikely heroes. Together, they battle monsters and dangerous bandits to protect a young girl who holds the key to unimaginable power.</t>
        </is>
      </c>
      <c r="O1808" s="38" t="inlineStr">
        <is>
          <t>https://image.tmdb.org/t/p/w500/3NPUQ6Ywayb5ES2IP1HWrDRt1Gc.jpg</t>
        </is>
      </c>
      <c r="P1808" s="39" t="inlineStr">
        <is>
          <t>Cate Blanchett, Kevin Hart, Edgar Ramírez, Jamie Lee Curtis, Ariana Greenblatt, Florian Munteanu, Janina Gavankar, Jack Black, Benjamin Byron Davis, Olivier Richters, Gina Gershon, Ryann Redmond, Bobby Lee, Sophie Popper, Haley Bennett, Riana Emma Balla, Steven Boyer, Sámuel Siffel, Lana Elizabeth Hobson-Borcván, Emma Papp, Liliána Kaizer, Samuel Tamunotoku Gbobo, Zsuzsanna Roehnelt, Deák Zsolt, Jeremy Wheeler, Harry Szovik, Ádám Zambrzyscki, Zsófia Bujáki, Iliasz Shweirif, Attila Herrmann, Hunter Troy Rothwell, Paula Andrea Placido, Harry M. Ford, Benjamin Hoffman, Jessica Nigri</t>
        </is>
      </c>
      <c r="Q1808" s="40" t="inlineStr">
        <is>
          <t>Eli Roth</t>
        </is>
      </c>
      <c r="R1808" s="41" t="inlineStr">
        <is>
          <t>[{"Source": "Internet Movie Database", "Value": "4.7/10"}, {"Source": "Rotten Tomatoes", "Value": "10%"}, {"Source": "Metacritic", "Value": "26/100"}]</t>
        </is>
      </c>
      <c r="S1808" s="118" t="inlineStr">
        <is>
          <t>33,017,367</t>
        </is>
      </c>
      <c r="T1808" s="43" t="inlineStr">
        <is>
          <t>PG-13</t>
        </is>
      </c>
      <c r="U1808" s="44" t="inlineStr">
        <is>
          <t>101</t>
        </is>
      </c>
      <c r="V1808" s="45" t="inlineStr">
        <is>
          <t>{"link": "https://www.themoviedb.org/movie/365177-borderlands/watch?locale=CA", "rent":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"/yFGu4sSzwUMfhwmSsZgez8QhaVl.jpg", "provider_id": 331, "provider_name": "FlixFling", "display_priority": 28}, {"logo_path": "/pTnn5JwWr4p3pG8H6VrpiQo7Vs0.jpg", "provider_id": 192, "provider_name": "YouTube", "display_priority": 33}, {"logo_path": "/qR6FKvnPBx2O37FDg8PNM7efwF3.jpg", "provider_id": 10, "provider_name": "Amazon Video", "display_priority": 56}, {"logo_path": "/vLZKlXUNDcZR7ilvfY9Wr9k80FZ.jpg", "provider_id": 538, "provider_name": "Plex", "display_priority": 81}], "flatrate": [{"logo_path": "/ewOptMVIYcOadMGGJz8DJueH2bH.jpg", "provider_id": 230, "provider_name": "Crave", "display_priority": 5}, {"logo_path": "/esiLBRzDUwodjfN8gA4qj7l3ZF7.jpg", "provider_id": 1794, "provider_name": "Starz Amazon Channel", "display_priority": 92}, {"logo_path": "/qcKfSyX4xkXESjHrkO8cZLRJkn6.jpg", "provider_id": 2604, "provider_name": "Crave Amazon Channel", "display_priority": 140}], "buy":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t>
        </is>
      </c>
      <c r="W1808" s="75" t="inlineStr">
        <is>
          <t>115,000,000</t>
        </is>
      </c>
      <c r="X1808" s="35" t="n">
        <v>365177</v>
      </c>
      <c r="Y1808" s="35" t="inlineStr">
        <is>
          <t>[777443, 399579, 19959, 320288, 91314, 11244, 353486, 330459, 1858, 54138, 97262, 323027, 464882, 590223, 123025, 17445, 487186, 791155, 438590, 670292]</t>
        </is>
      </c>
      <c r="Z1808" s="35" t="inlineStr">
        <is>
          <t>10%</t>
        </is>
      </c>
      <c r="AA1808" s="35" t="inlineStr">
        <is>
          <t>4.7/10</t>
        </is>
      </c>
      <c r="AB1808" s="35" t="inlineStr">
        <is>
          <t>26/100</t>
        </is>
      </c>
      <c r="AC1808" s="35" t="inlineStr">
        <is>
          <t>https://www.youtube.com/embed/Icnysn53neU</t>
        </is>
      </c>
      <c r="AD1808" s="98" t="inlineStr">
        <is>
          <t>US</t>
        </is>
      </c>
      <c r="AE1808" s="98" t="inlineStr">
        <is>
          <t>1736126047901</t>
        </is>
      </c>
    </row>
    <row r="1809" ht="14.25" customHeight="1" s="169">
      <c r="A1809" s="93" t="inlineStr">
        <is>
          <t>Dead Man on Campus</t>
        </is>
      </c>
      <c r="B1809" s="94" t="n">
        <v>5</v>
      </c>
      <c r="C1809" s="131" t="n"/>
      <c r="D1809" s="132" t="n"/>
      <c r="E1809" s="95" t="inlineStr">
        <is>
          <t>Comedy</t>
        </is>
      </c>
      <c r="F1809" s="117" t="inlineStr">
        <is>
          <t>Dark Comedy</t>
        </is>
      </c>
      <c r="G1809" s="31" t="n"/>
      <c r="H1809" s="32" t="n"/>
      <c r="I1809" s="96" t="inlineStr">
        <is>
          <t>Paramount Pictures</t>
        </is>
      </c>
      <c r="J1809" s="97" t="n">
        <v>1998</v>
      </c>
      <c r="K1809" s="35">
        <f>ROW(K1809)-1</f>
        <v/>
      </c>
      <c r="L1809" s="98" t="b">
        <v>0</v>
      </c>
      <c r="M1809" s="99" t="inlineStr">
        <is>
          <t>This movie has a completely disgusting premise, and it never is able to provide anything above appealing to the lowest common denominator. They trivialize suicide into being something that can be manipulated for the sake of good grades or popularity. There is no regard for the struggles people go through, only unfunny jokes. Mark-Paul Gosselaar is pretty good in this, but he basically plays Zach Morris but slightly more conniving and willing to actually drink and do drugs. The lead is basically a dime store Dennis Reynolds. The most notable part of this is that Jason Segel, Alyson Hannigan and Linda Cardellini all have super minor roles and are responsible for the majority of the laughs, of which there were very few.</t>
        </is>
      </c>
      <c r="N1809" s="76" t="inlineStr">
        <is>
          <t>Two college roommates venture out to identify a fellow student, who is most likely to commit suicide as it will help them pass the semester.</t>
        </is>
      </c>
      <c r="O1809" s="105" t="inlineStr">
        <is>
          <t>https://image.tmdb.org/t/p/w500/mTr7ARy7lj8ggvg6snLWDo3CnEu.jpg</t>
        </is>
      </c>
      <c r="P1809" s="106" t="inlineStr">
        <is>
          <t>Tom Everett Scott, Mark-Paul Gosselaar, Poppy Montgomery, Lochlyn Munro, Randy Pearlstein, Corey Page, Alyson Hannigan, Mari Morrow, Dave Ruby, Mark Carapezza, Jeff Tarpley, Jason Segel, Linda Cardellini, Aeryk Egan, Judyann Elder, John Aprea, Michael O'Hagan, Nancy Linehan Charles, Shelley Malil, Ann Fairlie, Paul Collins, Wynn Irwin, Johnny Dark, Joe Barnaba, Daniel Villarreal, Annie O'Donnell, P.J. Ochlan, Bren McElroy, Michael Rivkin, Shawn Calizo, Kenn Michael, Zoaunne LeRoy, Peter James Smith, Christy L. Medrano, Robert Michael Reilly, Jeffrey Fierson, Hope Tuck, Kurt Loder, Kathleen Luong, Cory Oliver, Mary Stein, Brian Howe, Patrick Thomas O'Brien, Tracey Stone, Rueben Grundy, Cole Stratton, Steve Mackall, Jon Barton, Darrell Britt, Douglas William Castle, Craig DeLuz, Chris Eddy, J. Blake Fichera, Angella Kaye, Kathleen E. Khan, Christopher Leonard, Beau Lotterman, Zee Miller, Stephen Milton, Ryan O'Connell, Brian Smallwood, Mason Storm, Rosalinde Tropper, Jack Vale</t>
        </is>
      </c>
      <c r="Q1809" s="107" t="inlineStr">
        <is>
          <t>Alan Cohn</t>
        </is>
      </c>
      <c r="R1809" s="41" t="inlineStr">
        <is>
          <t>[{"Source": "Internet Movie Database", "Value": "6.0/10"}, {"Source": "Rotten Tomatoes", "Value": "15%"}, {"Source": "Metacritic", "Value": "27/100"}]</t>
        </is>
      </c>
      <c r="S1809" s="72" t="inlineStr">
        <is>
          <t>15,100,000</t>
        </is>
      </c>
      <c r="T1809" s="109" t="inlineStr">
        <is>
          <t>R</t>
        </is>
      </c>
      <c r="U1809" s="110" t="inlineStr">
        <is>
          <t>96</t>
        </is>
      </c>
      <c r="V1809" s="82" t="inlineStr">
        <is>
          <t>{"link": "https://www.themoviedb.org/movie/14557-dead-man-on-campus/watch?locale=CA", "buy":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"rent":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t>
        </is>
      </c>
      <c r="W1809" s="46" t="inlineStr">
        <is>
          <t>14,000,000</t>
        </is>
      </c>
      <c r="X1809" s="35" t="n">
        <v>14557</v>
      </c>
      <c r="Y1809" s="35" t="inlineStr">
        <is>
          <t>[1493859, 2640, 8386, 941605, 8469, 104859, 325133, 9490, 27088, 18892, 1052280, 505600, 13193, 4248, 13168, 109414, 9905, 4247, 16094, 1008953]</t>
        </is>
      </c>
      <c r="Z1809" s="35" t="inlineStr">
        <is>
          <t>15%</t>
        </is>
      </c>
      <c r="AA1809" s="35" t="inlineStr">
        <is>
          <t>6.0/10</t>
        </is>
      </c>
      <c r="AB1809" s="35" t="inlineStr">
        <is>
          <t>27/100</t>
        </is>
      </c>
      <c r="AC1809" s="35" t="inlineStr">
        <is>
          <t>https://www.youtube.com/embed/PZbXDnXEpfk</t>
        </is>
      </c>
      <c r="AD1809" s="98" t="inlineStr">
        <is>
          <t>US</t>
        </is>
      </c>
      <c r="AE1809" s="98" t="inlineStr">
        <is>
          <t>1769116614386</t>
        </is>
      </c>
    </row>
    <row r="1810" ht="14.25" customHeight="1" s="169">
      <c r="A1810" s="93" t="inlineStr">
        <is>
          <t>Aliens vs. Predator: Requiem</t>
        </is>
      </c>
      <c r="B1810" s="94" t="n">
        <v>5</v>
      </c>
      <c r="C1810" s="131" t="inlineStr">
        <is>
          <t>Alien vs Predator</t>
        </is>
      </c>
      <c r="D1810" s="132" t="n"/>
      <c r="E1810" s="95" t="inlineStr">
        <is>
          <t>Sci-Fi</t>
        </is>
      </c>
      <c r="F1810" s="117" t="inlineStr">
        <is>
          <t>Action</t>
        </is>
      </c>
      <c r="G1810" s="31" t="n"/>
      <c r="H1810" s="32" t="n"/>
      <c r="I1810" s="96" t="inlineStr">
        <is>
          <t>20th Century Studios</t>
        </is>
      </c>
      <c r="J1810" s="97" t="n">
        <v>2007</v>
      </c>
      <c r="K1810" s="35">
        <f>ROW(K1810)-1</f>
        <v/>
      </c>
      <c r="L1810" s="98" t="b">
        <v>0</v>
      </c>
      <c r="M1810" s="99" t="inlineStr">
        <is>
          <t>To the Brother's Strause's credit, AVP 2 definitely earns it's R rating by bringing back the gore of the franchise. Another problem with the first movie was that the fight sequences were hard to see and follow, but in the sequel they decide to double down and instead make the entire movie impossible to see. The whole movie is pitch black, all of the aliens, predaliens and predators are impossible to decipher. I can't tell what's going on at any moment unless there is exposition explaining it. The characters are terrible. There are so many of them and I don't remember anyone's names or care if they live or die. I couldn't even tell who the main character was supposed to be until the very end. The dialogue is woeful and wholly unnatural. Maybe the action was incredible and would have saved the movie, I wish I could have seen it.</t>
        </is>
      </c>
      <c r="N1810" s="76" t="inlineStr">
        <is>
          <t>After a horrifying PredAlien crash-lands near a small Colorado town, killing everyone it encounters and producing countless Alien offspring, a lone Predator arrives to "clean up" the infestation.</t>
        </is>
      </c>
      <c r="O1810" s="105" t="inlineStr">
        <is>
          <t>https://image.tmdb.org/t/p/w500/jCyJN1vj8jqJJ0vNw4hDH2KlySO.jpg</t>
        </is>
      </c>
      <c r="P1810" s="106" t="inlineStr">
        <is>
          <t>Steven Pasquale, Reiko Aylesworth, John Ortiz, Johnny Lewis, Ariel Gade, Kristen Hager, Sam Trammell, Robert Joy, David Paetkau, Ian Whyte, Tom Woodruff Jr., Chelah Horsdal, Meshach Peters, Matt Ward, David Hornsby, Chris William Martin, James Chutter, Phil Buhler, Kevin Haaland, Gina Holden, Kurt Max Runte, Liam James, Tim Henry, Tom McBeath, Ty Olsson, Anthony Harrison, Lloyd Berry, Rekha Sharma, Catherine Lough Haggquist, Victoria Bidewell, Dalias Blake, Tim Perez, Rainbow Sun Francks, Juan Riedinger, Val Cole, Andrew Hedge, Ryan Robbins, Curtis Caravaggio, Françoise Yip, John Wardlow, Nesta Chapman, Ian Feuer, Bobby 'Slim' Jones, Glen Brkich, Jay-Lyn Green, Lili Wexu, Adrian Hough, Karen van Blankenstein, Shareeka Epps, Michal Suchánek</t>
        </is>
      </c>
      <c r="Q1810" s="107" t="inlineStr">
        <is>
          <t>Colin Strause, Greg Strause</t>
        </is>
      </c>
      <c r="R1810" s="41" t="inlineStr">
        <is>
          <t>[{"Source": "Internet Movie Database", "Value": "4.6/10"}, {"Source": "Rotten Tomatoes", "Value": "12%"}, {"Source": "Metacritic", "Value": "29/100"}]</t>
        </is>
      </c>
      <c r="S1810" s="72" t="inlineStr">
        <is>
          <t>130,290,885</t>
        </is>
      </c>
      <c r="T1810" s="109" t="inlineStr">
        <is>
          <t>R</t>
        </is>
      </c>
      <c r="U1810" s="110" t="inlineStr">
        <is>
          <t>94</t>
        </is>
      </c>
      <c r="V1810" s="82" t="inlineStr">
        <is>
          <t>{"link": "https://www.themoviedb.org/movie/440-aliens-vs-predator-requiem/watch?locale=CA", "rent": [{"logo_path": "/SPnB1qiCkYfirS2it3hZORwGVn.jpg", "provider_id": 2, "provider_name": "Apple TV Store", "display_priority": 6}, {"logo_path": "/4bIKO5tqPgko0135wL9GhMsb1wv.jpg", "provider_id": 140, "provider_name": "CosmoGo", "display_priority": 18}, {"logo_path": "/qR6FKvnPBx2O37FDg8PNM7efwF3.jpg", "provider_id": 10, "provider_name": "Amazon Video", "display_priority": 56}], "flatrate": [{"logo_path": "/97yvRBw1GzX7fXprcF80er19ot.jpg", "provider_id": 337, "provider_name": "Disney Plus", "display_priority": 3}], "buy": [{"logo_path": "/SPnB1qiCkYfirS2it3hZORwGVn.jpg", "provider_id": 2, "provider_name": "Apple TV Store", "display_priority": 6}, {"logo_path": "/4bIKO5tqPgko0135wL9GhMsb1wv.jpg", "provider_id": 140, "provider_name": "CosmoGo", "display_priority": 18}, {"logo_path": "/qR6FKvnPBx2O37FDg8PNM7efwF3.jpg", "provider_id": 10, "provider_name": "Amazon Video", "display_priority": 56}]}</t>
        </is>
      </c>
      <c r="W1810" s="46" t="inlineStr">
        <is>
          <t>40,000,000</t>
        </is>
      </c>
      <c r="X1810" s="35" t="n">
        <v>440</v>
      </c>
      <c r="Y1810" s="35" t="inlineStr">
        <is>
          <t>[12476, 169, 1035048, 1241470, 106, 33518, 10128, 11015, 13220, 1218493, 150273, 395, 405882, 762504, 1702, 589594, 736485, 970450, 34851, 378018]</t>
        </is>
      </c>
      <c r="Z1810" s="35" t="inlineStr">
        <is>
          <t>12%</t>
        </is>
      </c>
      <c r="AA1810" s="35" t="inlineStr">
        <is>
          <t>4.6/10</t>
        </is>
      </c>
      <c r="AB1810" s="35" t="inlineStr">
        <is>
          <t>29/100</t>
        </is>
      </c>
      <c r="AC1810" s="35" t="inlineStr">
        <is>
          <t>https://www.youtube.com/embed/XbTWLrZLYmU</t>
        </is>
      </c>
      <c r="AD1810" s="98" t="inlineStr">
        <is>
          <t>US</t>
        </is>
      </c>
      <c r="AE1810" s="98" t="n">
        <v>1731215633548</v>
      </c>
    </row>
    <row r="1811" ht="14.25" customHeight="1" s="169">
      <c r="A1811" s="93" t="inlineStr">
        <is>
          <t>Street Fighter</t>
        </is>
      </c>
      <c r="B1811" s="94" t="n">
        <v>4</v>
      </c>
      <c r="C1811" s="131" t="n"/>
      <c r="D1811" s="132" t="n"/>
      <c r="E1811" s="95" t="inlineStr">
        <is>
          <t>Action</t>
        </is>
      </c>
      <c r="F1811" s="117" t="inlineStr">
        <is>
          <t>Video Game</t>
        </is>
      </c>
      <c r="G1811" s="31" t="n"/>
      <c r="H1811" s="32" t="n"/>
      <c r="I1811" s="96" t="inlineStr">
        <is>
          <t>Universal Pictures</t>
        </is>
      </c>
      <c r="J1811" s="97" t="n">
        <v>1994</v>
      </c>
      <c r="K1811" s="35">
        <f>ROW(K1811)-1</f>
        <v/>
      </c>
      <c r="L1811" s="98" t="b">
        <v>0</v>
      </c>
      <c r="M1811" s="99" t="inlineStr">
        <is>
          <t>I knew this would be bad going on, but it's even worse than I could've imagined. I usually like JCVD enough, but he is way out of his depth here. It's not just him though, all of the acting in this is stiff as a board. We get an hour and a bit of meandering plot that goes nowhere, all to set up our ten minutes of Street Fighter style one on one battles. The way they get to the video game's core concept is so forced. Fans of the game might enjoy this more than me, but as someone with very little knowledge about Street Fighter, this movie was just so stupid. The whole thing is awful.</t>
        </is>
      </c>
      <c r="N1811" s="37" t="inlineStr">
        <is>
          <t>Colonel Guile and various other martial arts heroes fight against the tyranny of dictator M. Bison and his cohorts.</t>
        </is>
      </c>
      <c r="O1811" s="135" t="inlineStr">
        <is>
          <t>https://image.tmdb.org/t/p/w500/6yh95dD2Y6uWAlPfWCZZygBM1ec.jpg</t>
        </is>
      </c>
      <c r="P1811" s="39" t="inlineStr">
        <is>
          <t>Jean-Claude Van Damme, Raúl Juliá, Ming-Na Wen, Damian Chapa, Kylie Minogue, Simon Callow, Byron Mann, Roshan Seth, Andrew Bryniarski, Grand L. Bush, Robert Mammone, Miguel A. Núñez Jr., Gregg Rainwater, Kenya Sawada, Jay Tavare, Peter Navy Tuiasosopo, Wes Studi, Gerry Day, Sander Vanocur, Adrian Cronauer, David Green, Kenzo Tsujimoto, Edward R. Pressman, Ray Swenson, Joe Bugner, Brian Moll, Maria Dickson, Norman Steiner, Andrew Cottgrove, Seng Kawee, Kamilyn Kaneko, David De Souza, Scott Rosen, Renzo Colla, Ric Curnow, Efthymios Kallos, Alex Ivacheff, Maow Krungvong, Françoise Le Cosset, Saleh Saqqaf, Rosanna Wong, Christine M. Walton, Darcy LaPier, Jeri Barchilon, Benny Urquidez, T.J. Storm, Michael Carroll</t>
        </is>
      </c>
      <c r="Q1811" s="40" t="inlineStr">
        <is>
          <t>Steven E. de Souza</t>
        </is>
      </c>
      <c r="R1811" s="41" t="inlineStr">
        <is>
          <t>[{"Source": "Internet Movie Database", "Value": "4.1/10"}, {"Source": "Rotten Tomatoes", "Value": "11%"}, {"Source": "Metacritic", "Value": "34/100"}]</t>
        </is>
      </c>
      <c r="S1811" s="118" t="inlineStr">
        <is>
          <t>99,423,521</t>
        </is>
      </c>
      <c r="T1811" s="43" t="inlineStr">
        <is>
          <t>PG-13</t>
        </is>
      </c>
      <c r="U1811" s="44" t="inlineStr">
        <is>
          <t>102</t>
        </is>
      </c>
      <c r="V1811" s="45" t="inlineStr">
        <is>
          <t>{"link": "https://www.themoviedb.org/movie/11667-street-fighter/watch?locale=CA", "rent":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"flatrate": [{"logo_path": "/pvske1MyAoymrs5bguRfVqYiM9a.jpg", "provider_id": 119, "provider_name": "Amazon Prime Video", "display_priority": 1}, {"logo_path": "/8aBqoNeGGr0oSA85iopgNZUOTOc.jpg", "provider_id": 2100, "provider_name": "Amazon Prime Video with Ads", "display_priority": 111}, {"logo_path": "/qcKfSyX4xkXESjHrkO8cZLRJkn6.jpg", "provider_id": 2604, "provider_name": "Crave Amazon Channel", "display_priority": 140}], "buy":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t>
        </is>
      </c>
      <c r="W1811" s="75" t="inlineStr">
        <is>
          <t>35,000,000</t>
        </is>
      </c>
      <c r="X1811" s="157" t="n">
        <v>11667</v>
      </c>
      <c r="Y1811" s="35" t="inlineStr">
        <is>
          <t>[180894, 1103, 250388, 1130818, 7299, 879444, 509967, 1077280, 732450, 13282, 460465, 76493, 21512, 897087, 865, 85414, 1319895, 9739, 1212855, 1195506]</t>
        </is>
      </c>
      <c r="Z1811" s="35" t="inlineStr">
        <is>
          <t>11%</t>
        </is>
      </c>
      <c r="AA1811" s="35" t="inlineStr">
        <is>
          <t>4.1/10</t>
        </is>
      </c>
      <c r="AB1811" s="35" t="inlineStr">
        <is>
          <t>34/100</t>
        </is>
      </c>
      <c r="AC1811" s="35" t="inlineStr">
        <is>
          <t>https://www.youtube.com/embed/HsTKoGcFS78</t>
        </is>
      </c>
      <c r="AD1811" s="98" t="inlineStr">
        <is>
          <t>US</t>
        </is>
      </c>
      <c r="AE1811" s="98" t="inlineStr">
        <is>
          <t>1744394053199</t>
        </is>
      </c>
    </row>
    <row r="1812" ht="14.25" customHeight="1" s="169">
      <c r="A1812" s="93" t="inlineStr">
        <is>
          <t>Taxi</t>
        </is>
      </c>
      <c r="B1812" s="94" t="n">
        <v>4</v>
      </c>
      <c r="C1812" s="131" t="n"/>
      <c r="D1812" s="132" t="n"/>
      <c r="E1812" s="95" t="inlineStr">
        <is>
          <t>Crime</t>
        </is>
      </c>
      <c r="F1812" s="117" t="inlineStr">
        <is>
          <t>Comedy</t>
        </is>
      </c>
      <c r="G1812" s="31" t="n"/>
      <c r="H1812" s="32" t="n"/>
      <c r="I1812" s="96" t="inlineStr">
        <is>
          <t>20th Century Studios</t>
        </is>
      </c>
      <c r="J1812" s="97" t="n">
        <v>2004</v>
      </c>
      <c r="K1812" s="35">
        <f>ROW(K1812)-1</f>
        <v/>
      </c>
      <c r="L1812" s="98" t="b">
        <v>0</v>
      </c>
      <c r="M1812" s="99" t="n"/>
      <c r="N1812" s="37" t="inlineStr">
        <is>
          <t>A mouthy and feisty taxicab driver has hot tips for a green and inept cop set on solving a string of New York City bank robberies committed by a quartet of female Brazilian bank robbers.</t>
        </is>
      </c>
      <c r="O1812" s="38" t="inlineStr">
        <is>
          <t>https://image.tmdb.org/t/p/w500/eLDoNLJHZPcavTT1vJqZoGydoWB.jpg</t>
        </is>
      </c>
      <c r="P1812" s="39" t="inlineStr">
        <is>
          <t>Queen Latifah, Jimmy Fallon, Gisele Bündchen, Henry Simmons, Jennifer Esposito, Ann-Margret, Christian Kane, Ana Cristina Oliveira, Patton Oswalt, Ingrid Vandebosch, Magali Amadei, Boris McGiver, Adrian Martinez, Joe Lisi, Bryna Weiss, John Krasinski, Jeff Gordon, Joey Diaz, Rick Overton, John Rothman, Mike Santana, Herman Chavez, Lou Torres, Sixto Ramos, Mario Roberts, Jamie Mahoney, Amanda Anka, John Duerler, John Sierros, Earl Schuman, William Cote, Riley G. Matthews, Jr., Adam LeFevre, Kevin Carolan, Edward Conna, Victor Isaac, Ramon Fernandez, Jay Spadaro, Shirell Ferguson-Coleman, Nashawn Kearse, Alli Danziger, Tanner Schwartz, Dita de Leon, Frank Hopf, LeeAnn Powers, Mark Kubr, GQ</t>
        </is>
      </c>
      <c r="Q1812" s="40" t="inlineStr">
        <is>
          <t>Tim Story</t>
        </is>
      </c>
      <c r="R1812" s="41" t="inlineStr">
        <is>
          <t>[{"Source": "Internet Movie Database", "Value": "4.6/10"}, {"Source": "Rotten Tomatoes", "Value": "9%"}, {"Source": "Metacritic", "Value": "27/100"}]</t>
        </is>
      </c>
      <c r="S1812" s="42" t="inlineStr">
        <is>
          <t>71,255,003</t>
        </is>
      </c>
      <c r="T1812" s="43" t="inlineStr">
        <is>
          <t>PG-13</t>
        </is>
      </c>
      <c r="U1812" s="44" t="inlineStr">
        <is>
          <t>97</t>
        </is>
      </c>
      <c r="V1812" s="45" t="inlineStr">
        <is>
          <t>{"link": "https://www.themoviedb.org/movie/11045-taxi/watch?locale=CA", "buy":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"flatrate": [{"logo_path": "/97yvRBw1GzX7fXprcF80er19ot.jpg", "provider_id": 337, "provider_name": "Disney Plus", "display_priority": 3}], "rent":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t>
        </is>
      </c>
      <c r="W1812" s="46" t="inlineStr">
        <is>
          <t>25,000,000</t>
        </is>
      </c>
      <c r="X1812" s="35" t="n">
        <v>11045</v>
      </c>
      <c r="Y1812" s="35" t="inlineStr">
        <is>
          <t>[51497, 35056, 27581, 12153, 13804, 26180, 512195, 19017, 32061, 11001, 10536, 11676, 12085, 13387, 31608, 16806, 13534, 3172, 75656, 1035259]</t>
        </is>
      </c>
      <c r="Z1812" s="35" t="inlineStr">
        <is>
          <t>9%</t>
        </is>
      </c>
      <c r="AA1812" s="35" t="inlineStr">
        <is>
          <t>4.6/10</t>
        </is>
      </c>
      <c r="AB1812" s="35" t="inlineStr">
        <is>
          <t>27/100</t>
        </is>
      </c>
      <c r="AC1812" s="35" t="inlineStr">
        <is>
          <t>https://www.youtube.com/embed/oCjiNBiEUaQ</t>
        </is>
      </c>
      <c r="AD1812" s="98" t="inlineStr">
        <is>
          <t>US</t>
        </is>
      </c>
      <c r="AE1812" s="98" t="n">
        <v>1731215633548</v>
      </c>
    </row>
    <row r="1813" ht="14.25" customHeight="1" s="169">
      <c r="A1813" s="93" t="inlineStr">
        <is>
          <t>Kangaroo Jack: G'Day U.S.A.!</t>
        </is>
      </c>
      <c r="B1813" s="94" t="n">
        <v>4</v>
      </c>
      <c r="C1813" s="131" t="inlineStr">
        <is>
          <t>Kangaroo Jack</t>
        </is>
      </c>
      <c r="D1813" s="132" t="n"/>
      <c r="E1813" s="95" t="inlineStr">
        <is>
          <t>Animated</t>
        </is>
      </c>
      <c r="F1813" s="117" t="n"/>
      <c r="G1813" s="31" t="n"/>
      <c r="H1813" s="32" t="n"/>
      <c r="I1813" s="96" t="inlineStr">
        <is>
          <t>Warner Bros.</t>
        </is>
      </c>
      <c r="J1813" s="97" t="n">
        <v>2004</v>
      </c>
      <c r="K1813" s="35">
        <f>ROW(K1813)-1</f>
        <v/>
      </c>
      <c r="L1813" s="98" t="b">
        <v>0</v>
      </c>
      <c r="M1813" s="99" t="n"/>
      <c r="N1813" s="37" t="inlineStr">
        <is>
          <t>Kangaroo Jack is back but this time he's animated! Three Teenagers go to the Outback, and find themselves back in Vegas - trying to get Jack home!</t>
        </is>
      </c>
      <c r="O1813" s="38" t="inlineStr">
        <is>
          <t>https://image.tmdb.org/t/p/w500/symgTIQL4SGN0fLXNSAGkrHkvRa.jpg</t>
        </is>
      </c>
      <c r="P1813" s="39" t="inlineStr">
        <is>
          <t>Ahmed Best, Josh Keaton, Jeff Bennett, Kath Soucie, Jim Ward, Phil LaMarr, Keith Diamond, Obba Babatundé, Carlos Alazraqui, Jeannie Elias, Dorian Harewood, Jess Harnell, Wendee Lee</t>
        </is>
      </c>
      <c r="Q1813" s="40" t="inlineStr">
        <is>
          <t>Ron Myrick</t>
        </is>
      </c>
      <c r="R1813" s="41" t="inlineStr">
        <is>
          <t>[{"Source": "Internet Movie Database", "Value": "3.9/10"}]</t>
        </is>
      </c>
      <c r="S1813" s="118" t="inlineStr">
        <is>
          <t>0</t>
        </is>
      </c>
      <c r="T1813" s="43" t="inlineStr">
        <is>
          <t>Not Rated</t>
        </is>
      </c>
      <c r="U1813" s="44" t="inlineStr">
        <is>
          <t>75</t>
        </is>
      </c>
      <c r="V1813" s="45" t="inlineStr">
        <is>
          <t>{"link": "https://www.themoviedb.org/movie/56739-kangaroo-jack-g-day-u-s-a/watch?locale=CA", "buy": [{"logo_path": "/SPnB1qiCkYfirS2it3hZORwGVn.jpg", "provider_id": 2, "provider_name": "Apple TV Store", "display_priority": 6}, {"logo_path": "/pTnn5JwWr4p3pG8H6VrpiQo7Vs0.jpg", "provider_id": 192, "provider_name": "YouTube", "display_priority": 33}, {"logo_path": "/qR6FKvnPBx2O37FDg8PNM7efwF3.jpg", "provider_id": 10, "provider_name": "Amazon Video", "display_priority": 56}], "rent": [{"logo_path": "/SPnB1qiCkYfirS2it3hZORwGVn.jpg", "provider_id": 2, "provider_name": "Apple TV Store", "display_priority": 6}, {"logo_path": "/pTnn5JwWr4p3pG8H6VrpiQo7Vs0.jpg", "provider_id": 192, "provider_name": "YouTube", "display_priority": 33}, {"logo_path": "/qR6FKvnPBx2O37FDg8PNM7efwF3.jpg", "provider_id": 10, "provider_name": "Amazon Video", "display_priority": 56}]}</t>
        </is>
      </c>
      <c r="W1813" s="75" t="inlineStr">
        <is>
          <t>0</t>
        </is>
      </c>
      <c r="X1813" s="35" t="n">
        <v>56739</v>
      </c>
      <c r="Y1813" s="35" t="inlineStr">
        <is>
          <t>[447113, 283564, 1029119, 347688, 928833, 366924, 592689, 353595, 65215, 413736, 595172, 36736, 15035, 119738, 24528, 50337, 476481, 592834, 554241, 19311]</t>
        </is>
      </c>
      <c r="Z1813" s="35" t="inlineStr">
        <is>
          <t>N/A</t>
        </is>
      </c>
      <c r="AA1813" s="35" t="inlineStr">
        <is>
          <t>3.9/10</t>
        </is>
      </c>
      <c r="AB1813" s="35" t="inlineStr">
        <is>
          <t>N/A</t>
        </is>
      </c>
      <c r="AC1813" s="100" t="inlineStr"/>
      <c r="AD1813" s="98" t="inlineStr">
        <is>
          <t>US</t>
        </is>
      </c>
      <c r="AE1813" s="98" t="n">
        <v>1731215633548</v>
      </c>
    </row>
    <row r="1814" ht="14.25" customHeight="1" s="169">
      <c r="A1814" s="93" t="inlineStr">
        <is>
          <t>Theodore Rex</t>
        </is>
      </c>
      <c r="B1814" s="94" t="n">
        <v>4</v>
      </c>
      <c r="C1814" s="131" t="n"/>
      <c r="D1814" s="132" t="n"/>
      <c r="E1814" s="95" t="inlineStr">
        <is>
          <t>Sci-Fi</t>
        </is>
      </c>
      <c r="F1814" s="117" t="inlineStr">
        <is>
          <t>Family</t>
        </is>
      </c>
      <c r="G1814" s="31" t="n"/>
      <c r="H1814" s="32" t="n"/>
      <c r="I1814" s="96" t="inlineStr">
        <is>
          <t>New Line Cinema</t>
        </is>
      </c>
      <c r="J1814" s="97" t="n">
        <v>1995</v>
      </c>
      <c r="K1814" s="35">
        <f>ROW(K1814)-1</f>
        <v/>
      </c>
      <c r="L1814" s="98" t="b">
        <v>0</v>
      </c>
      <c r="M1814" s="99" t="n"/>
      <c r="N1814" s="37" t="inlineStr">
        <is>
          <t>In an alternate futuristic society, a tough female police detective is paired with a talking dinosaur to find the killer of dinosaurs and other prehistoric animals leading them to a mad scientist bent on creating a new Armageddon.</t>
        </is>
      </c>
      <c r="O1814" s="38" t="inlineStr">
        <is>
          <t>https://image.tmdb.org/t/p/w500/fUUbOE91SK4GCpiyftEY5USjCh1.jpg</t>
        </is>
      </c>
      <c r="P1814" s="39" t="inlineStr">
        <is>
          <t>Whoopi Goldberg, Armin Mueller-Stahl, Juliet Landau, Bud Cort, Stephen McHattie, George Newbern, Carol Kane, Richard Roundtree, Jack Riley, Peter MacKenzie, Joe Dallesandro, Tony T. Johnson, Susie Coelho, Peter Kwong, Edith Diaz, Robert Martin Robinson, Dee Booher, William Boyett, Marius Mazmanian, Noon Orsatti, Hilary Shepard, Lisa Papatzimas, Michael Sharrett, Jan Rabson, Charles Chiodo, Patricia Healy, James Murray, Stephen Chiodo, Edward Chiodo, Pons Maar, Rodger Bumpass, Anne Lockhart, Billy Bowles, Mickie McGowan, Jennifer Darling, Patrick Pinney, Denise Dowse, Phil Proctor, Bill Farmer, Sherry Lynn</t>
        </is>
      </c>
      <c r="Q1814" s="40" t="inlineStr">
        <is>
          <t>Jonathan R. Betuel</t>
        </is>
      </c>
      <c r="R1814" s="41" t="inlineStr">
        <is>
          <t>[{"Source": "Internet Movie Database", "Value": "2.4/10"}, {"Source": "Rotten Tomatoes", "Value": "0%"}]</t>
        </is>
      </c>
      <c r="S1814" s="118" t="inlineStr">
        <is>
          <t>0</t>
        </is>
      </c>
      <c r="T1814" s="43" t="inlineStr">
        <is>
          <t>PG</t>
        </is>
      </c>
      <c r="U1814" s="44" t="inlineStr">
        <is>
          <t>92</t>
        </is>
      </c>
      <c r="V1814" s="45" t="inlineStr">
        <is>
          <t>{}</t>
        </is>
      </c>
      <c r="W1814" s="46" t="inlineStr">
        <is>
          <t>33,500,000</t>
        </is>
      </c>
      <c r="X1814" s="35" t="n">
        <v>36259</v>
      </c>
      <c r="Y1814" s="35" t="inlineStr">
        <is>
          <t>[18890, 14822, 1039960, 8355, 19164, 158852, 550440, 25132, 393877, 238603, 1084242, 97020, 670292, 487509, 1234821, 19004, 926670, 136793, 2605, 88751]</t>
        </is>
      </c>
      <c r="Z1814" s="35" t="inlineStr">
        <is>
          <t>0%</t>
        </is>
      </c>
      <c r="AA1814" s="35" t="inlineStr">
        <is>
          <t>2.4/10</t>
        </is>
      </c>
      <c r="AB1814" s="35" t="inlineStr">
        <is>
          <t>N/A</t>
        </is>
      </c>
      <c r="AC1814" s="35" t="inlineStr">
        <is>
          <t>https://www.youtube.com/embed/dY7gsUL9Xkk</t>
        </is>
      </c>
      <c r="AD1814" s="98" t="inlineStr">
        <is>
          <t>US</t>
        </is>
      </c>
      <c r="AE1814" s="98" t="n">
        <v>1731215633548</v>
      </c>
    </row>
    <row r="1815" ht="14.25" customHeight="1" s="169">
      <c r="A1815" s="93" t="inlineStr">
        <is>
          <t>Ballistic: Ecks vs. Sever</t>
        </is>
      </c>
      <c r="B1815" s="94" t="n">
        <v>4</v>
      </c>
      <c r="C1815" s="131" t="n"/>
      <c r="D1815" s="132" t="n"/>
      <c r="E1815" s="95" t="inlineStr">
        <is>
          <t>Sci-Fi</t>
        </is>
      </c>
      <c r="F1815" s="117" t="inlineStr">
        <is>
          <t>Thriller</t>
        </is>
      </c>
      <c r="G1815" s="31" t="n"/>
      <c r="H1815" s="32" t="n"/>
      <c r="I1815" s="96" t="inlineStr">
        <is>
          <t>Warner Bros.</t>
        </is>
      </c>
      <c r="J1815" s="97" t="n">
        <v>2002</v>
      </c>
      <c r="K1815" s="35">
        <f>ROW(K1815)-1</f>
        <v/>
      </c>
      <c r="L1815" s="98" t="b">
        <v>0</v>
      </c>
      <c r="M1815" s="99" t="n"/>
      <c r="N1815" s="37" t="inlineStr">
        <is>
          <t>Jeremiah Ecks, an FBI agent, realizes that he must join with his lifelong enemy, Agent Sever, a rogue DIA agent with whom he is in mortal combat, in order to defeat a common enemy. That enemy has developed a "micro-device" that can be injected into victims in order to kill them at will.</t>
        </is>
      </c>
      <c r="O1815" s="38" t="inlineStr">
        <is>
          <t>https://image.tmdb.org/t/p/w500/7Jcb486hN7hQRZTsb0RybFGeDOQ.jpg</t>
        </is>
      </c>
      <c r="P1815" s="39" t="inlineStr">
        <is>
          <t>Antonio Banderas, Lucy Liu, Gregg Henry, Ray Park, Talisa Soto, Miguel Sandoval, Terry Chen, Roger Cross, Sandrine Holt, Steve Bacic, Aidan Drummond, Eric Breker, Tony Alcantar, David Parker, Josephine Jacob, David Palffy, David Allan Pearson, John McConnach, Norm Sherry, Brian Drummond, Ashley Kobayashi, Lenora Wong, Joel Kramer, John DeSantis, Charles Andre, Mike Dopud, Scott Leva, Jim Filippone</t>
        </is>
      </c>
      <c r="Q1815" s="40" t="inlineStr">
        <is>
          <t>Wych Kaosayananda</t>
        </is>
      </c>
      <c r="R1815" s="41" t="inlineStr">
        <is>
          <t>[{"Source": "Internet Movie Database", "Value": "3.7/10"}, {"Source": "Rotten Tomatoes", "Value": "0%"}, {"Source": "Metacritic", "Value": "19/100"}]</t>
        </is>
      </c>
      <c r="S1815" s="72" t="inlineStr">
        <is>
          <t>19,924,033</t>
        </is>
      </c>
      <c r="T1815" s="73" t="inlineStr">
        <is>
          <t>R</t>
        </is>
      </c>
      <c r="U1815" s="74" t="inlineStr">
        <is>
          <t>91</t>
        </is>
      </c>
      <c r="V1815" s="45" t="inlineStr">
        <is>
          <t>{}</t>
        </is>
      </c>
      <c r="W1815" s="46" t="inlineStr">
        <is>
          <t>70,000,000</t>
        </is>
      </c>
      <c r="X1815" s="35" t="n">
        <v>10550</v>
      </c>
      <c r="Y1815" s="35" t="inlineStr">
        <is>
          <t>[1208561, 739405, 1620, 702936, 1410082, 296, 290729, 338762, 997120, 11412, 955, 278924, 10596, 249070, 315837, 1093995, 876969, 733317, 1171541, 775996]</t>
        </is>
      </c>
      <c r="Z1815" s="35" t="inlineStr">
        <is>
          <t>0%</t>
        </is>
      </c>
      <c r="AA1815" s="35" t="inlineStr">
        <is>
          <t>3.7/10</t>
        </is>
      </c>
      <c r="AB1815" s="35" t="inlineStr">
        <is>
          <t>19/100</t>
        </is>
      </c>
      <c r="AC1815" s="35" t="inlineStr">
        <is>
          <t>https://www.youtube.com/embed/Tme_SdRv2gk</t>
        </is>
      </c>
      <c r="AD1815" s="98" t="inlineStr">
        <is>
          <t>US</t>
        </is>
      </c>
      <c r="AE1815" s="98" t="n">
        <v>1731215633548</v>
      </c>
    </row>
    <row r="1816" ht="14.25" customHeight="1" s="169">
      <c r="A1816" s="93" t="inlineStr">
        <is>
          <t>Transformers: The Last Knight</t>
        </is>
      </c>
      <c r="B1816" s="94" t="n">
        <v>4</v>
      </c>
      <c r="C1816" s="131" t="inlineStr">
        <is>
          <t>Transformers</t>
        </is>
      </c>
      <c r="D1816" s="132" t="n"/>
      <c r="E1816" s="95" t="inlineStr">
        <is>
          <t>Action</t>
        </is>
      </c>
      <c r="F1816" s="117" t="inlineStr">
        <is>
          <t>Sci-Fi</t>
        </is>
      </c>
      <c r="G1816" s="31" t="n"/>
      <c r="H1816" s="32" t="n"/>
      <c r="I1816" s="96" t="inlineStr">
        <is>
          <t>Paramount Pictures</t>
        </is>
      </c>
      <c r="J1816" s="97" t="n">
        <v>2017</v>
      </c>
      <c r="K1816" s="35">
        <f>ROW(K1816)-1</f>
        <v/>
      </c>
      <c r="L1816" s="98" t="b">
        <v>0</v>
      </c>
      <c r="M1816" s="99" t="inlineStr">
        <is>
          <t>This one is really bad. Every line is either some nonsensical exposition or an unfunny joke. The plot is ridiculous and incredibly convoluted. All of the Transformers continue to act like babies and be annoying, but also the humans continue to make ridiculous decisions like teaming up with the clearly evil Transformers to hunt down the ones that have consistently helped them. There is so much noise and unnecessary spinning, and the movie drags on for way too long again.</t>
        </is>
      </c>
      <c r="N1816" s="37" t="inlineStr">
        <is>
          <t>Humans and Transformers are at war. Optimus Prime is gone. The key to saving our future lies buried in the secrets of the past, in the hidden history of Transformers on Earth. Saving our world falls upon the shoulders of an unlikely alliance: Cade Yeager; Bumblebee; an English Lord; and an Oxford Professor.</t>
        </is>
      </c>
      <c r="O1816" s="38" t="inlineStr">
        <is>
          <t>https://image.tmdb.org/t/p/w500/s5HQf2Gb3lIO2cRcFwNL9sn1o1o.jpg</t>
        </is>
      </c>
      <c r="P1816" s="39" t="inlineStr">
        <is>
          <t>Mark Wahlberg, Laura Haddock, Peter Cullen, Anthony Hopkins, Erik Aadahl, Josh Duhamel, Gemma Chan, Jim Carter, Santiago Cabrera, Isabela Merced, Jerrod Carmichael, Stanley Tucci, Liam Garrigan, Martin McCreadie, Rob Witcomb, Marcus Fraser, John Hollingworth, Daniel Adegboyega, Benjamin Maurice Webb, Glenn Morshower, John Turturro, Tony Hale, Claude Knowlton, Jacob Zachar, Maggie Steed, Sara Stewart, Phoebe Nicholls, Rebecca Front, Stephen Hogan, Minti Gorne, Benjamin Flores Jr., Juliocesar Chavez, Samuel Parker, Daniel Iturriaga, Aisha Kabia, Andy Bean, Sam Yim, Mark Dexter, Rob Jarvis, Tim Downie, Elizabeth Croft, Emily Tierney, Wolfgang Young, Nicholas Khan, Leighton Sharpe, Christina Tam, Aiyaz Ahmed, Pauline McLynn, Matthew Castle, Mia Maria, Poppy Carter, Seeta Indrani, Phill Langhorne, Simon Harrison, Wendy Albiston, John Burke, Barbara Eve Harris, Granville Ames, Jim Wisniewski, Mitch Pileggi, Remi Adeleke, Perry Yee, Brian William Price, Vincent Jerome, Alan Pietruszewski, Christoper Vasquez, Drew Waters, Krista Schaeffer, Walles Hamonde, Tom Wright, Dan Warner, Michael Richard, Charlie Bouguenon, Jandre le Roux, Frank Welker, John Goodman, Ken Watanabe, Steve Buscemi, Omar Sy, Reno Wilson, John DiMaggio, Tom Kenny, Jess Harnell, Mark Ryan, Steven Barr, Gil Birmingham, Eddie Hall, Kevin Kent, Jude Poyer, Sofia Abbasi</t>
        </is>
      </c>
      <c r="Q1816" s="40" t="inlineStr">
        <is>
          <t>Michael Bay</t>
        </is>
      </c>
      <c r="R1816" s="41" t="inlineStr">
        <is>
          <t>[{"Source": "Internet Movie Database", "Value": "5.2/10"}, {"Source": "Rotten Tomatoes", "Value": "16%"}, {"Source": "Metacritic", "Value": "27/100"}]</t>
        </is>
      </c>
      <c r="S1816" s="42" t="inlineStr">
        <is>
          <t>605,425,157</t>
        </is>
      </c>
      <c r="T1816" s="43" t="inlineStr">
        <is>
          <t>PG-13</t>
        </is>
      </c>
      <c r="U1816" s="44" t="inlineStr">
        <is>
          <t>154</t>
        </is>
      </c>
      <c r="V1816" s="45" t="inlineStr">
        <is>
          <t>{"link": "https://www.themoviedb.org/movie/335988-transformers-the-last-knight/watch?locale=CA", "rent":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{"logo_path": "/vLZKlXUNDcZR7ilvfY9Wr9k80FZ.jpg", "provider_id": 538, "provider_name": "Plex", "display_priority": 81}], "buy":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"flatrate": [{"logo_path": "/ewOptMVIYcOadMGGJz8DJueH2bH.jpg", "provider_id": 230, "provider_name": "Crave", "display_priority": 5}, {"logo_path": "/h5DcR0J2EESLitnhR8xLG1QymTE.jpg", "provider_id": 531, "provider_name": "Paramount Plus", "display_priority": 9}, {"logo_path": "/hExO4PtimLIYn3kBOrzsejNv7cT.jpg", "provider_id": 582, "provider_name": "Paramount+ Amazon Channel", "display_priority": 11}, {"logo_path": "/fts6X10Jn4QT0X6ac3udKEn2tJA.jpg", "provider_id": 2303, "provider_name": "Paramount Plus Premium", "display_priority": 121}, {"logo_path": "/rl6zez5rCeyelt1I46JRYk6B9Ed.jpg", "provider_id": 2304, "provider_name": "Paramount Plus Basic with Ads", "display_priority": 122}, {"logo_path": "/qcKfSyX4xkXESjHrkO8cZLRJkn6.jpg", "provider_id": 2604, "provider_name": "Crave Amazon Channel", "display_priority": 140}]}</t>
        </is>
      </c>
      <c r="W1816" s="46" t="inlineStr">
        <is>
          <t>217,000,000</t>
        </is>
      </c>
      <c r="X1816" s="35" t="n">
        <v>335988</v>
      </c>
      <c r="Y1816" s="35" t="inlineStr">
        <is>
          <t>[1858, 5137, 87101, 68726, 91314, 8373, 670292, 118340, 99861, 141052, 38356, 86828, 127585, 1061474, 268896, 436270, 284054, 524434, 49529, 19959]</t>
        </is>
      </c>
      <c r="Z1816" s="35" t="inlineStr">
        <is>
          <t>16%</t>
        </is>
      </c>
      <c r="AA1816" s="35" t="inlineStr">
        <is>
          <t>5.2/10</t>
        </is>
      </c>
      <c r="AB1816" s="35" t="inlineStr">
        <is>
          <t>27/100</t>
        </is>
      </c>
      <c r="AC1816" s="35" t="inlineStr">
        <is>
          <t>https://www.youtube.com/embed/e_uBTsgRJlk</t>
        </is>
      </c>
      <c r="AD1816" s="98" t="inlineStr">
        <is>
          <t>US</t>
        </is>
      </c>
      <c r="AE1816" s="98" t="n">
        <v>1731215633548</v>
      </c>
    </row>
    <row r="1817" ht="14.25" customHeight="1" s="169">
      <c r="A1817" s="93" t="inlineStr">
        <is>
          <t>Kinda Pregnant</t>
        </is>
      </c>
      <c r="B1817" s="94" t="n">
        <v>4</v>
      </c>
      <c r="C1817" s="131" t="inlineStr">
        <is>
          <t>Sandlerverse</t>
        </is>
      </c>
      <c r="D1817" s="132" t="n"/>
      <c r="E1817" s="95" t="inlineStr">
        <is>
          <t>RomCom</t>
        </is>
      </c>
      <c r="F1817" s="117" t="n"/>
      <c r="G1817" s="31" t="n"/>
      <c r="H1817" s="32" t="inlineStr">
        <is>
          <t>Netflix</t>
        </is>
      </c>
      <c r="I1817" s="96" t="inlineStr">
        <is>
          <t>Netflix</t>
        </is>
      </c>
      <c r="J1817" s="97" t="n">
        <v>2025</v>
      </c>
      <c r="K1817" s="35">
        <f>ROW(K1817)-1</f>
        <v/>
      </c>
      <c r="L1817" s="98" t="b">
        <v>0</v>
      </c>
      <c r="M1817" s="99" t="inlineStr">
        <is>
          <t>Would you be surprised to find out that the movie where one of the least funny comedians in the world lies about being pregnant is absolutely dreadful? This is an atrocious movie. There are a couple of laughs in it, Will Forte provides a bit of humor and Urzila Carlson has some funny moments, but also possibly the worst joke in the entire movie. This is basically a gender swapped Kevin James movie, with the most generic RomCom plot device, a relationship founded on a lie. Filled with blatant product placement that probably funded the movie, awful physical comedy, loads of fart jokes and rife with shenanigans, pretty much the only Sandlerverse staple missing is they never go on a trip to a tropical island.</t>
        </is>
      </c>
      <c r="N1817" s="63" t="inlineStr">
        <is>
          <t>When Lainy's plan to settle down and start a family falls apart, she puts on a fake baby bump, tells a lie — and accidentally falls for her dream guy.</t>
        </is>
      </c>
      <c r="O1817" s="64" t="inlineStr">
        <is>
          <t>https://image.tmdb.org/t/p/w500/k2Lq3rCJ7P9gk5Df9of9kqr9IJM.jpg</t>
        </is>
      </c>
      <c r="P1817" s="65" t="inlineStr">
        <is>
          <t>Amy Schumer, Jillian Bell, Brianne Howey, Will Forte, Lizze Broadway, Damon Wayans Jr., Urzila Carlson, Chris Geere, Joel David Moore, Alex Moffat, Jackie Sandler, Sunny Sandler, Molly Sims, Chris Titone, Duke McCloud, Robbie Crandall, Max Malas, Kennedy Rae Thompson, Kylie Kuioka, Alice Sophie Malyukova, Hayley Griffith, Laura Benanti, Allison Strong, Julianna Layne, Jayne Sowers, Connie Shi, Dave Attell, James Ciccone, Francis Benhamou, Ryan J. Haddad, Tyler Spindel, Austin Ku, Crystal Finn, Jackie Fabulous, Alestair Shu, Margaret Rose Champagne, Anna Venizelos, Anisha Nagarajan, Aalok Mehta, Kat Gonzalez, Esther Cunningham, Amanda Boekelheide, Alana Randall, Tyler Spindel, Danielle Flora, C. J. Tyson, Derek Piquette, Mishay Petronelli, Autavia Bailey, Kevin Alexis Rivera, Nickellia Whitaker, Aaliya Mehta, Arin Mehta, Christine McBurney, Damian Muziani, Madonna Akhtar, Elaine Apruzzese, Matt Barbiere, Brandon Bright, Craig 'Radio Man' Castaldo, Daniel Cioffoletti, Ethan Clark, Lucas Colterelli, Alison Corriere, Ashanti Cox, Vayda Cronin, Makera Crumbley, Dennis Jay Funny, Ira Gamerman, David Goff, Mellisa Goodwin, Luis Guzmán</t>
        </is>
      </c>
      <c r="Q1817" s="66" t="inlineStr">
        <is>
          <t>Tyler Spindel</t>
        </is>
      </c>
      <c r="R1817" s="62" t="inlineStr">
        <is>
          <t>[{"Source": "Internet Movie Database", "Value": "4.9/10"}, {"Source": "Rotten Tomatoes", "Value": "27%"}, {"Source": "Metacritic", "Value": "38/100"}]</t>
        </is>
      </c>
      <c r="S1817" s="90" t="inlineStr">
        <is>
          <t>0</t>
        </is>
      </c>
      <c r="T1817" s="91" t="inlineStr">
        <is>
          <t>R</t>
        </is>
      </c>
      <c r="U1817" s="92" t="inlineStr">
        <is>
          <t>98</t>
        </is>
      </c>
      <c r="V1817" s="45" t="inlineStr">
        <is>
          <t>{"link": "https://www.themoviedb.org/movie/1212142-kinda-pregnant/watch?locale=CA", "flatrate": [{"logo_path": "/pbpMk2JmcoNnQwx5JGpXngfoWtp.jpg", "provider_id": 8, "provider_name": "Netflix", "display_priority": 0}, {"logo_path": "/dpR8r13zWDeUR0QkzWidrdMxa56.jpg", "provider_id": 1796, "provider_name": "Netflix Standard with Ads", "display_priority": 93}]}</t>
        </is>
      </c>
      <c r="W1817" s="70" t="inlineStr">
        <is>
          <t>0</t>
        </is>
      </c>
      <c r="X1817" s="35" t="n">
        <v>1212142</v>
      </c>
      <c r="Y1817" s="35" t="inlineStr">
        <is>
          <t>[1181678, 718840, 1024452, 14197, 843617, 35122, 908762, 277547, 1319504, 999582, 1143319, 9494, 706510, 248774, 432789, 1151344, 803104, 30528, 12658, 1352755]</t>
        </is>
      </c>
      <c r="Z1817" s="35" t="inlineStr">
        <is>
          <t>27%</t>
        </is>
      </c>
      <c r="AA1817" s="35" t="inlineStr">
        <is>
          <t>4.9/10</t>
        </is>
      </c>
      <c r="AB1817" s="35" t="inlineStr">
        <is>
          <t>38/100</t>
        </is>
      </c>
      <c r="AC1817" s="35" t="inlineStr">
        <is>
          <t>https://www.youtube.com/embed/OAj2VFETzoM</t>
        </is>
      </c>
      <c r="AD1817" s="98" t="inlineStr">
        <is>
          <t>US</t>
        </is>
      </c>
      <c r="AE1817" s="98" t="inlineStr">
        <is>
          <t>1740161272672</t>
        </is>
      </c>
    </row>
    <row r="1818" ht="14.25" customHeight="1" s="169">
      <c r="A1818" s="93" t="inlineStr">
        <is>
          <t>Nick Fury: Agent of Shield</t>
        </is>
      </c>
      <c r="B1818" s="94" t="n">
        <v>4</v>
      </c>
      <c r="C1818" s="131" t="inlineStr">
        <is>
          <t>Marvel</t>
        </is>
      </c>
      <c r="D1818" s="132" t="inlineStr">
        <is>
          <t>Non-MCU</t>
        </is>
      </c>
      <c r="E1818" s="95" t="inlineStr">
        <is>
          <t>Comic Book</t>
        </is>
      </c>
      <c r="F1818" s="117" t="n"/>
      <c r="G1818" s="31" t="n"/>
      <c r="H1818" s="32" t="n"/>
      <c r="I1818" s="96" t="inlineStr">
        <is>
          <t>20th Century Studios</t>
        </is>
      </c>
      <c r="J1818" s="97" t="n">
        <v>1998</v>
      </c>
      <c r="K1818" s="35">
        <f>ROW(K1818)-1</f>
        <v/>
      </c>
      <c r="L1818" s="98" t="b">
        <v>0</v>
      </c>
      <c r="M1818" s="99" t="inlineStr">
        <is>
          <t>Maybe it's unfair to even grade this as a movie, since it's really more of a failed TV pilot, but this is really awful. Hasselhoff is a brutal actor and I don't understand how he got so famous. This is the absolute dungeon age of comic book movies.</t>
        </is>
      </c>
      <c r="N1818" s="37" t="inlineStr">
        <is>
          <t>Marvel's hard-boiled hero is brought back to fight the menace of Hydra after exiling himself in the Yukon since the end of the Cold War. The children of the former Hydra head, Baron Von Stucker, have taken charge of the terrorist organization. Under the lead of his vicious daughter, Viper, Hydra has seized a deadly virus and threatens the destruction of America.</t>
        </is>
      </c>
      <c r="O1818" s="38" t="inlineStr">
        <is>
          <t>https://image.tmdb.org/t/p/w500/prjiM1Xq0A5NWo9QQTlGakNKcx5.jpg</t>
        </is>
      </c>
      <c r="P1818" s="39" t="inlineStr">
        <is>
          <t>David Hasselhoff, Lisa Rinna, Sandra Hess, Neil Roberts, Garry Chalk, Tracy Waterhouse, Tom McBeath, Ron Canada, Bill Croft, Roger Cross, Peter Haworth, Scott Heindl, Adrian G. Griffiths, Campbell Lane, Mina E. Mina, Terry David Mulligan, Rick Ravanello, Stellina Rusich</t>
        </is>
      </c>
      <c r="Q1818" s="40" t="inlineStr">
        <is>
          <t>Rod Hardy</t>
        </is>
      </c>
      <c r="R1818" s="41" t="inlineStr">
        <is>
          <t>[{"Source": "Internet Movie Database", "Value": "3.7/10"}]</t>
        </is>
      </c>
      <c r="S1818" s="118" t="inlineStr">
        <is>
          <t>0</t>
        </is>
      </c>
      <c r="T1818" s="43" t="inlineStr">
        <is>
          <t>TV-14</t>
        </is>
      </c>
      <c r="U1818" s="44" t="inlineStr">
        <is>
          <t>91</t>
        </is>
      </c>
      <c r="V1818" s="45" t="inlineStr">
        <is>
          <t>{}</t>
        </is>
      </c>
      <c r="W1818" s="75" t="inlineStr">
        <is>
          <t>0</t>
        </is>
      </c>
      <c r="X1818" s="35" t="n">
        <v>27460</v>
      </c>
      <c r="Y1818" s="35" t="inlineStr">
        <is>
          <t>[125249, 297761, 618354, 464882, 886396, 284274, 230896, 14011, 209112, 926670, 24428, 1452, 284054, 408648, 640146, 123025, 324857, 46529, 41207, 232842]</t>
        </is>
      </c>
      <c r="Z1818" s="35" t="inlineStr">
        <is>
          <t>N/A</t>
        </is>
      </c>
      <c r="AA1818" s="35" t="inlineStr">
        <is>
          <t>3.7/10</t>
        </is>
      </c>
      <c r="AB1818" s="35" t="inlineStr">
        <is>
          <t>N/A</t>
        </is>
      </c>
      <c r="AC1818" s="35" t="inlineStr">
        <is>
          <t>https://www.youtube.com/embed/JNBRum247m0</t>
        </is>
      </c>
      <c r="AD1818" s="98" t="inlineStr">
        <is>
          <t>US</t>
        </is>
      </c>
      <c r="AE1818" s="98" t="n">
        <v>1731215633548</v>
      </c>
    </row>
    <row r="1819" ht="14.25" customHeight="1" s="169">
      <c r="A1819" s="93" t="inlineStr">
        <is>
          <t>The Munsters</t>
        </is>
      </c>
      <c r="B1819" s="94" t="n">
        <v>4</v>
      </c>
      <c r="C1819" s="131" t="n"/>
      <c r="D1819" s="132" t="n"/>
      <c r="E1819" s="95" t="inlineStr">
        <is>
          <t>Comedy</t>
        </is>
      </c>
      <c r="F1819" s="117" t="inlineStr">
        <is>
          <t>Horror</t>
        </is>
      </c>
      <c r="G1819" s="31" t="n"/>
      <c r="H1819" s="32" t="inlineStr">
        <is>
          <t>Netflix</t>
        </is>
      </c>
      <c r="I1819" s="96" t="inlineStr">
        <is>
          <t>Netflix</t>
        </is>
      </c>
      <c r="J1819" s="97" t="n">
        <v>2022</v>
      </c>
      <c r="K1819" s="35">
        <f>ROW(K1819)-1</f>
        <v/>
      </c>
      <c r="L1819" s="98" t="b">
        <v>0</v>
      </c>
      <c r="M1819" s="99" t="inlineStr">
        <is>
          <t>The script is dreadful. There are no jokes that work at all throughout. Every joke feels like it was either written by a child or bottom of the bin adults only humour. The story itself is pretty bare bones and nonsensical. It feels like major plot points are missing and also the movie is so horribly paces it feels as if it would never end. Sheri Moon Zombie gives one of the worst acting performances I have ever seen. It's so bad that I found my eyes drawn to her erratic movements and weird tone of voice. Her hands are bouncing up and down the entire movie, and whenever she isn't talking she is making weird noises to let you know she is still in the movie. Daniel Roebuck does a pretty good job as The Count. Everything else about the movie is awful.</t>
        </is>
      </c>
      <c r="N1819" s="130" t="inlineStr">
        <is>
          <t>Lily is a typical 150-year-old lovelorn vampire who's looking for the man of her nightmares -- until she lays her eyes on Herman, a 7-foot-tall green experiment with a heart of gold. It's love at first shock as these two ghouls fall fangs over feet for each other in a Transylvanian romance. Unfortunately, it's not all smooth sailing in the cemetery as Lily's father has other plans for his beloved daughter's future, and they don't involve her new bumbling beau.</t>
        </is>
      </c>
      <c r="O1819" s="84" t="inlineStr">
        <is>
          <t>https://image.tmdb.org/t/p/w500/kJaEVFhDouD72GKANMkYqzQky9n.jpg</t>
        </is>
      </c>
      <c r="P1819" s="85" t="inlineStr">
        <is>
          <t>Jeff Daniel Phillips, Sheri Moon Zombie, Daniel Roebuck, Jorge Garcia, Richard Brake, Cassandra Peterson, Tomas Boykin, Sylvester McCoy, Dee Wallace, Catherine Schell, Roderick Hill, Butch Patrick, Levente Törköly, Jeremy Wheeler, Laurent Winkler, Dave Thompson, Fred Coury, Katia Bokor</t>
        </is>
      </c>
      <c r="Q1819" s="86" t="inlineStr">
        <is>
          <t>Rob Zombie</t>
        </is>
      </c>
      <c r="R1819" s="59" t="inlineStr">
        <is>
          <t>[{"Source": "Internet Movie Database", "Value": "4.5/10"}, {"Source": "Rotten Tomatoes", "Value": "55%"}, {"Source": "Metacritic", "Value": "57/100"}]</t>
        </is>
      </c>
      <c r="S1819" s="125" t="inlineStr">
        <is>
          <t>0</t>
        </is>
      </c>
      <c r="T1819" s="102" t="inlineStr">
        <is>
          <t>PG</t>
        </is>
      </c>
      <c r="U1819" s="103" t="inlineStr">
        <is>
          <t>110</t>
        </is>
      </c>
      <c r="V1819" s="45" t="inlineStr">
        <is>
          <t>{"link": "https://www.themoviedb.org/movie/804413-the-munsters/watch?locale=CA", "rent":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"buy":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t>
        </is>
      </c>
      <c r="W1819" s="124" t="inlineStr">
        <is>
          <t>0</t>
        </is>
      </c>
      <c r="X1819" s="35" t="n">
        <v>804413</v>
      </c>
      <c r="Y1819" s="35" t="inlineStr">
        <is>
          <t>[24418, 63700, 62213, 203739, 590223, 763873, 119738, 19959, 428078, 14831, 1724, 422153, 242643, 91314, 526896, 11561, 447113, 9785, 967847, 618354]</t>
        </is>
      </c>
      <c r="Z1819" s="35" t="inlineStr">
        <is>
          <t>55%</t>
        </is>
      </c>
      <c r="AA1819" s="35" t="inlineStr">
        <is>
          <t>4.5/10</t>
        </is>
      </c>
      <c r="AB1819" s="35" t="inlineStr">
        <is>
          <t>57/100</t>
        </is>
      </c>
      <c r="AC1819" s="35" t="inlineStr">
        <is>
          <t>https://www.youtube.com/embed/mRE0PUvgsKo</t>
        </is>
      </c>
      <c r="AD1819" s="98" t="inlineStr">
        <is>
          <t>US</t>
        </is>
      </c>
      <c r="AE1819" s="98" t="n">
        <v>1731215633548</v>
      </c>
    </row>
    <row r="1820" ht="14.25" customHeight="1" s="169">
      <c r="A1820" s="93" t="inlineStr">
        <is>
          <t>Uglies</t>
        </is>
      </c>
      <c r="B1820" s="94" t="n">
        <v>4</v>
      </c>
      <c r="C1820" s="131" t="n"/>
      <c r="D1820" s="132" t="n"/>
      <c r="E1820" s="95" t="inlineStr">
        <is>
          <t>Sci-Fi</t>
        </is>
      </c>
      <c r="F1820" s="117" t="inlineStr">
        <is>
          <t>Drama</t>
        </is>
      </c>
      <c r="G1820" s="31" t="n"/>
      <c r="H1820" s="32" t="inlineStr">
        <is>
          <t>Netflix</t>
        </is>
      </c>
      <c r="I1820" s="96" t="inlineStr">
        <is>
          <t>Netflix</t>
        </is>
      </c>
      <c r="J1820" s="97" t="n">
        <v>2024</v>
      </c>
      <c r="K1820" s="35">
        <f>ROW(K1820)-1</f>
        <v/>
      </c>
      <c r="L1820" s="98" t="b">
        <v>0</v>
      </c>
      <c r="M1820" s="99" t="inlineStr">
        <is>
          <t>Utter garbage. The story is so basic and formulaic. The dialogue feels written by a group of children. The sets look so cheap like they ran out of money. The green screen is horribly blended. The action is dull, the acting terrible. The whole world of the movie is hard to buy into, especially with how stupid all of the "pretties" look. The main character is so deeply unlikable throughout the whole thing even though I think we are supposed to relate to her. This YA dystopian nonsense has been done to death, and almost all of it is better than this movie.</t>
        </is>
      </c>
      <c r="N1820" s="115" t="inlineStr">
        <is>
          <t>In a futuristic dystopia with enforced beauty standards, a teen awaiting mandatory cosmetic surgery embarks on a journey to find her missing friend.</t>
        </is>
      </c>
      <c r="O1820" s="77" t="inlineStr">
        <is>
          <t>https://image.tmdb.org/t/p/w500/jaUu9zHtbcFwrB5Y1DNYE09HMex.jpg</t>
        </is>
      </c>
      <c r="P1820" s="78" t="inlineStr">
        <is>
          <t>Joey King, Brianne Tju, Keith Powers, Chase Stokes, Laverne Cox, Charmin Lee, Jay DeVon Johnson, Jan Luis Castellanos, Sarah Vattano, Ashton Essex Bright, Zamani Wilder, Joseph Echavarria, Gabriella Garcia, Ash Maeda, Jordan Sherley, Paria Akbarshahi, Jessica Craig, Ashley Lambert, Bre Tiesi, Brett Hoyle, Luke Eisner, Jillian Murray, Robert Palmer Watkins, Scott Westerfeld, Dutch Johnson, Grant Mellon, Will Poston, Lucky Blue Smith, Katie McSweeney, Ashley Marie Dickerson, Kelly Gale, Haroon Khan, Jocelyn Chew, Lindsay Rootare, Dora Owusu, Joe Sterrey, Jelixza Reyes, James McCoy, Sara Sanderson</t>
        </is>
      </c>
      <c r="Q1820" s="79" t="inlineStr">
        <is>
          <t>McG</t>
        </is>
      </c>
      <c r="R1820" s="116" t="inlineStr">
        <is>
          <t>[{"Source": "Internet Movie Database", "Value": "4.7/10"}, {"Source": "Rotten Tomatoes", "Value": "14%"}, {"Source": "Metacritic", "Value": "34/100"}]</t>
        </is>
      </c>
      <c r="S1820" s="137" t="inlineStr">
        <is>
          <t>0</t>
        </is>
      </c>
      <c r="T1820" s="80" t="inlineStr">
        <is>
          <t>PG-13</t>
        </is>
      </c>
      <c r="U1820" s="81" t="inlineStr">
        <is>
          <t>100</t>
        </is>
      </c>
      <c r="V1820" s="82" t="inlineStr">
        <is>
          <t>{"link": "https://www.themoviedb.org/movie/748167-uglies/watch?locale=CA", "flatrate": [{"logo_path": "/pbpMk2JmcoNnQwx5JGpXngfoWtp.jpg", "provider_id": 8, "provider_name": "Netflix", "display_priority": 0}, {"logo_path": "/dpR8r13zWDeUR0QkzWidrdMxa56.jpg", "provider_id": 1796, "provider_name": "Netflix Standard with Ads", "display_priority": 93}]}</t>
        </is>
      </c>
      <c r="W1820" s="138" t="inlineStr">
        <is>
          <t>0</t>
        </is>
      </c>
      <c r="X1820" s="35" t="n">
        <v>748167</v>
      </c>
      <c r="Y1820" s="35" t="inlineStr">
        <is>
          <t>[412656, 157350, 428078, 123025, 75612, 227156, 339964, 70160, 131634, 767825, 72710, 2135, 465136, 49529, 9872, 696806, 590223, 19959, 118340, 46529]</t>
        </is>
      </c>
      <c r="Z1820" s="35" t="inlineStr">
        <is>
          <t>14%</t>
        </is>
      </c>
      <c r="AA1820" s="35" t="inlineStr">
        <is>
          <t>4.7/10</t>
        </is>
      </c>
      <c r="AB1820" s="35" t="inlineStr">
        <is>
          <t>34/100</t>
        </is>
      </c>
      <c r="AC1820" s="35" t="inlineStr">
        <is>
          <t>https://www.youtube.com/embed/OhcOHkgTrQQ</t>
        </is>
      </c>
      <c r="AD1820" s="98" t="inlineStr">
        <is>
          <t>US</t>
        </is>
      </c>
      <c r="AE1820" s="98" t="n">
        <v>1731215633548</v>
      </c>
    </row>
    <row r="1821" ht="14.25" customHeight="1" s="169">
      <c r="A1821" s="93" t="inlineStr">
        <is>
          <t>Crossover</t>
        </is>
      </c>
      <c r="B1821" s="94" t="n">
        <v>3</v>
      </c>
      <c r="C1821" s="131" t="n"/>
      <c r="D1821" s="132" t="n"/>
      <c r="E1821" s="95" t="inlineStr">
        <is>
          <t>Sports</t>
        </is>
      </c>
      <c r="F1821" s="117" t="inlineStr">
        <is>
          <t>Drama</t>
        </is>
      </c>
      <c r="G1821" s="31" t="n"/>
      <c r="H1821" s="32" t="n"/>
      <c r="I1821" s="96" t="inlineStr">
        <is>
          <t>Sony Pictures</t>
        </is>
      </c>
      <c r="J1821" s="97" t="n">
        <v>2006</v>
      </c>
      <c r="K1821" s="35">
        <f>ROW(K1821)-1</f>
        <v/>
      </c>
      <c r="L1821" s="98" t="b">
        <v>0</v>
      </c>
      <c r="M1821" s="99" t="inlineStr">
        <is>
          <t>An atrocious movie from top to bottom. There is nothing redeeming about this. The direction and writing are done by the same man, and both are terrible. The whole movie looks like a soap opera, and not even one of the better ones. The acting is terrible, the music is awful. The story makes no sense, more of a random sequence of things occurring than a story. I am confused by the movie, not only because of how poorly edited it is, but also how old everyone is supposed to be. They are talking about going to the league and going to college, but none of them seem to go to high school, and all of them are 30 years old. They even managed to make Wayne Brady unfunny somehow. As bad as the dramatic parts of the movie are, the basketball is probably the most boring of all. It's essentially a montage of poorly shot dunks and back and forth dribbling that goes on way longer than it should. The street ball rules make no sense. The only part that I enjoyed was seeing how massive everyone's uniforms were. They had shorts down to their ankles and jerseys down to their knees out there. The only time I enjoyed any part of this movie was when I laughed seeing Anthony Mackie in those big ass shorts.</t>
        </is>
      </c>
      <c r="N1821" s="49" t="inlineStr">
        <is>
          <t>The clock strikes midnight, money changes hands, the crowd is on their feet, and the court is alive with fast-paced razzle-dazzle basketball. These players don't play for a school or a pro team. They play for the street and it's underground...way underground.</t>
        </is>
      </c>
      <c r="O1821" s="50" t="inlineStr">
        <is>
          <t>https://image.tmdb.org/t/p/w500/jMShqkxESzjcXWdhGJz65CPWi8L.jpg</t>
        </is>
      </c>
      <c r="P1821" s="51" t="inlineStr">
        <is>
          <t>Anthony Mackie, Marcello Thedford, Allen Payne, Wesley Jonathan, Wayne Brady, Lil J.J., Philip Champion, Alecia Jai Fears, Kristen Wilson, William L. Johnson, Ele Bardha, Gavin J. Behrman, Shelli Boone, Linda Boston, Marvin Collins, James Cowans, Allan Cunningham, Dave Daniels, Rian English, Tondy Gallant, Dana Gamarra, Nicholas Harvell, Loretta Higgins, Julia Ho, Michael Kimbrew, Michael Bivins, Kristine Mansour, Jason Martin, Margaret Scott, Tamer Werfali, D.B. Dickerson, Eva Marcille</t>
        </is>
      </c>
      <c r="Q1821" s="52" t="inlineStr">
        <is>
          <t>Preston A. Whitmore II</t>
        </is>
      </c>
      <c r="R1821" s="53" t="inlineStr">
        <is>
          <t>[{"Source": "Internet Movie Database", "Value": "2.2/10"}, {"Source": "Rotten Tomatoes", "Value": "2%"}, {"Source": "Metacritic", "Value": "30/100"}]</t>
        </is>
      </c>
      <c r="S1821" s="54" t="inlineStr">
        <is>
          <t>7,000,000</t>
        </is>
      </c>
      <c r="T1821" s="55" t="inlineStr">
        <is>
          <t>PG-13</t>
        </is>
      </c>
      <c r="U1821" s="56" t="inlineStr">
        <is>
          <t>95</t>
        </is>
      </c>
      <c r="V1821" s="57" t="inlineStr">
        <is>
          <t>{"link": "https://www.themoviedb.org/movie/14351-crossover/watch?locale=CA", "flatrate": [{"logo_path": "/pvske1MyAoymrs5bguRfVqYiM9a.jpg", "provider_id": 119, "provider_name": "Amazon Prime Video", "display_priority": 1}, {"logo_path": "/8aBqoNeGGr0oSA85iopgNZUOTOc.jpg", "provider_id": 2100, "provider_name": "Amazon Prime Video with Ads", "display_priority": 111}], "ads": [{"logo_path": "/zLYr7OPvpskMA4S79E3vlCi71iC.jpg", "provider_id": 73, "provider_name": "Tubi TV", "display_priority": 19}], "free": [{"logo_path": "/j7D006Uy3UWwZ6G0xH6BMgIWTzH.jpg", "provider_id": 212, "provider_name": "Hoopla", "display_priority": 8}], "rent": [{"logo_path": "/4bIKO5tqPgko0135wL9GhMsb1wv.jpg", "provider_id": 140, "provider_name": "CosmoGo", "display_priority": 18}]}</t>
        </is>
      </c>
      <c r="W1821" s="58" t="inlineStr">
        <is>
          <t>5,800,000</t>
        </is>
      </c>
      <c r="X1821" s="35" t="n">
        <v>14351</v>
      </c>
      <c r="Y1821" s="35" t="inlineStr">
        <is>
          <t>[16136, 17585, 44695, 974453, 19092, 12888, 48129, 20762, 13058, 32049, 436932, 43051, 25006, 109843, 245527, 13054, 402334, 846433, 399035, 1024627]</t>
        </is>
      </c>
      <c r="Z1821" s="35" t="inlineStr">
        <is>
          <t>2%</t>
        </is>
      </c>
      <c r="AA1821" s="35" t="inlineStr">
        <is>
          <t>2.2/10</t>
        </is>
      </c>
      <c r="AB1821" s="35" t="inlineStr">
        <is>
          <t>30/100</t>
        </is>
      </c>
      <c r="AC1821" s="35" t="inlineStr">
        <is>
          <t>https://www.youtube.com/embed/RbtoIP14EdY</t>
        </is>
      </c>
      <c r="AD1821" s="98" t="inlineStr">
        <is>
          <t>US</t>
        </is>
      </c>
      <c r="AE1821" s="98" t="inlineStr">
        <is>
          <t>1772770820865</t>
        </is>
      </c>
    </row>
    <row r="1822" ht="14.25" customHeight="1" s="169">
      <c r="A1822" s="93" t="inlineStr">
        <is>
          <t>Superhero Movie</t>
        </is>
      </c>
      <c r="B1822" s="94" t="n">
        <v>3</v>
      </c>
      <c r="C1822" s="131" t="n"/>
      <c r="D1822" s="132" t="n"/>
      <c r="E1822" s="95" t="inlineStr">
        <is>
          <t>Comedy</t>
        </is>
      </c>
      <c r="F1822" s="117" t="inlineStr">
        <is>
          <t>Parody</t>
        </is>
      </c>
      <c r="G1822" s="31" t="n"/>
      <c r="H1822" s="32" t="n"/>
      <c r="I1822" s="96" t="inlineStr">
        <is>
          <t>Amazon MGM Studios</t>
        </is>
      </c>
      <c r="J1822" s="97" t="n">
        <v>2008</v>
      </c>
      <c r="K1822" s="35">
        <f>ROW(K1822)-1</f>
        <v/>
      </c>
      <c r="L1822" s="98" t="b">
        <v>0</v>
      </c>
      <c r="M1822" s="99" t="inlineStr">
        <is>
          <t>Absolutely terrible parody movie with basically no redeeming qualities. Terrible acting, every joke is essentially a joke about shit, sex or someone getting hit by something. Takes the storyline of Spider-Man, but that original movie is funnier than this, and the Holland movies are infinitely funnier. Whats the point of a parody movie if it's significantly less funny than the movies it's parodying.</t>
        </is>
      </c>
      <c r="N1822" s="49" t="inlineStr">
        <is>
          <t>Rick Riker is a nerdy teen imbued with superpowers by a radioactive dragonfly. And because every hero needs a nemesis, enter Lou Landers, aka the villainously goofy Hourglass.</t>
        </is>
      </c>
      <c r="O1822" s="50" t="inlineStr">
        <is>
          <t>https://image.tmdb.org/t/p/w500/4MtvQdh5VP7jMSydhggp1P80FMj.jpg</t>
        </is>
      </c>
      <c r="P1822" s="51" t="inlineStr">
        <is>
          <t>Drake Bell, Sara Paxton, Christopher McDonald, Leslie Nielsen, Kevin Hart, Marion Ross, Ryan Hansen, Keith David, Brent Spiner, Robert Joy, Jeffrey Tambor, Robert Hays, Nicole Sullivan, Sam Cohen, Regina Hall, Marisa Lauren, Craig Bierko, Richard Tillman, Simon Rex, Dan Castellaneta, Atom Gorelick, Alison Woods, Eric Artell, Sean Simms, Pamela Anderson, Miles Fisher, Brian Carpenter, Vincent Larusso, Michael Papajohn, Anna Osceola, Rod McLachlan, John Getz, Charlene Tilton, Jenica Bergere, Byrne Offutt, Vic Polizos, Daryl J. Johnson, Kent Shocknek, Amanda Carlin, Clay Greenbush, Kurt Fuller, Seth McCook, Craig Mazin, Jonathan Chase, Kourtney Kaas, Karlton Johnson, Charles W. Gray, Wendy L. Walsh, Ian Patrick Williams, Elisabeth Noone, Aki Aleong, Howard Mungo, David McKnight, Freddie Pierce, Steve Monroe, Jerry Haleva, Jeremiah Hu, Matt Champagne, Susan Breslau, Nick Kiriazis, Aubrie Lemon, Ajay Mehta, Cameron Ali Sims, Lil' Kim, Jordan Rubin, Shanna Beauchamp, James J. Burke, Kristen Endow, Timothy Farmer, Whitney Ann Jenkins, James Lew, Alan Mueting, Gene Richards, Marque Richardson, Thomas Rosales Jr., Jeffry Tamara, Manu Toigo, Julie Van, Tracy Morgan, Robert Bezanilla</t>
        </is>
      </c>
      <c r="Q1822" s="52" t="inlineStr">
        <is>
          <t>Craig Mazin</t>
        </is>
      </c>
      <c r="R1822" s="53" t="inlineStr">
        <is>
          <t>[{"Source": "Internet Movie Database", "Value": "4.7/10"}, {"Source": "Rotten Tomatoes", "Value": "17%"}, {"Source": "Metacritic", "Value": "33/100"}]</t>
        </is>
      </c>
      <c r="S1822" s="54" t="inlineStr">
        <is>
          <t>71,571,300</t>
        </is>
      </c>
      <c r="T1822" s="55" t="inlineStr">
        <is>
          <t>PG-13</t>
        </is>
      </c>
      <c r="U1822" s="56" t="inlineStr">
        <is>
          <t>82</t>
        </is>
      </c>
      <c r="V1822" s="57" t="inlineStr">
        <is>
          <t>{"link": "https://www.themoviedb.org/movie/11918-superhero-movie/watch?locale=CA", "flatrate": [{"logo_path": "/pvske1MyAoymrs5bguRfVqYiM9a.jpg", "provider_id": 119, "provider_name": "Amazon Prime Video", "display_priority": 1}, {"logo_path": "/8aBqoNeGGr0oSA85iopgNZUOTOc.jpg", "provider_id": 2100, "provider_name": "Amazon Prime Video with Ads", "display_priority": 111}], "free": [{"logo_path": "/vLZKlXUNDcZR7ilvfY9Wr9k80FZ.jpg", "provider_id": 538, "provider_name": "Plex", "display_priority": 81}], "buy": [{"logo_path": "/SPnB1qiCkYfirS2it3hZORwGVn.jpg", "provider_id": 2, "provider_name": "Apple TV Store", "display_priority": 6}, {"logo_path": "/qR6FKvnPBx2O37FDg8PNM7efwF3.jpg", "provider_id": 10, "provider_name": "Amazon Video", "display_priority": 56}], "rent": [{"logo_path": "/qR6FKvnPBx2O37FDg8PNM7efwF3.jpg", "provider_id": 10, "provider_name": "Amazon Video", "display_priority": 56}], "ads": [{"logo_path": "/zLYr7OPvpskMA4S79E3vlCi71iC.jpg", "provider_id": 73, "provider_name": "Tubi TV", "display_priority": 19}, {"logo_path": "/xoFyQOXR3qINRsdnCQyd7jGx8Wo.jpg", "provider_id": 326, "provider_name": "CTV", "display_priority": 43}, {"logo_path": "/vLZKlXUNDcZR7ilvfY9Wr9k80FZ.jpg", "provider_id": 538, "provider_name": "Plex", "display_priority": 81}]}</t>
        </is>
      </c>
      <c r="W1822" s="58" t="inlineStr">
        <is>
          <t>35,000,000</t>
        </is>
      </c>
      <c r="X1822" s="35" t="n">
        <v>11918</v>
      </c>
      <c r="Y1822" s="35" t="inlineStr">
        <is>
          <t>[526896, 141052, 436270, 21779, 86828, 580489, 464882, 408648, 609681, 1035259, 621876, 640146, 791155, 453395, 76489, 323027, 618354, 11244, 24428, 119738]</t>
        </is>
      </c>
      <c r="Z1822" s="35" t="inlineStr">
        <is>
          <t>17%</t>
        </is>
      </c>
      <c r="AA1822" s="35" t="inlineStr">
        <is>
          <t>4.7/10</t>
        </is>
      </c>
      <c r="AB1822" s="35" t="inlineStr">
        <is>
          <t>33/100</t>
        </is>
      </c>
      <c r="AC1822" s="35" t="inlineStr">
        <is>
          <t>https://www.youtube.com/embed/9QDtDtj0WcM</t>
        </is>
      </c>
      <c r="AD1822" s="98" t="inlineStr">
        <is>
          <t>US</t>
        </is>
      </c>
      <c r="AE1822" s="98" t="inlineStr">
        <is>
          <t>1734649907934</t>
        </is>
      </c>
    </row>
    <row r="1823" ht="14.25" customHeight="1" s="169">
      <c r="A1823" s="93" t="inlineStr">
        <is>
          <t>The Kissing Booth 3</t>
        </is>
      </c>
      <c r="B1823" s="94" t="n">
        <v>3</v>
      </c>
      <c r="C1823" s="131" t="inlineStr">
        <is>
          <t>The Kissing Booth</t>
        </is>
      </c>
      <c r="D1823" s="132" t="n"/>
      <c r="E1823" s="95" t="inlineStr">
        <is>
          <t>RomCom</t>
        </is>
      </c>
      <c r="F1823" s="117" t="n"/>
      <c r="G1823" s="31" t="n"/>
      <c r="H1823" s="32" t="inlineStr">
        <is>
          <t>Netflix</t>
        </is>
      </c>
      <c r="I1823" s="96" t="inlineStr">
        <is>
          <t>Netflix</t>
        </is>
      </c>
      <c r="J1823" s="97" t="n">
        <v>2021</v>
      </c>
      <c r="K1823" s="35">
        <f>ROW(K1823)-1</f>
        <v/>
      </c>
      <c r="L1823" s="98" t="b">
        <v>0</v>
      </c>
      <c r="M1823" s="99" t="inlineStr">
        <is>
          <t>BOOOOOOOOOOOOOOOOOOOOOOOOOOOOOOOOOOOOOOOOOOOOOOOOOOOOOOOOOOOOOOOOOOOOOOOOOOOOOOOOOOOOOOOOOOOOOOOOOOOOOOOOOOOOOOOOOOOOOOOOOOOOOOOOOOOOOOOOOOOOOOOOOOOOOOOOOOOOOOOOOOOOOOOOOOOOOOOOOOOOOOOOOOOOOOOOOOOOOOOOOOOOOOOOOOOOOOOOOOOOOOOOOOOOOOOOOO again</t>
        </is>
      </c>
      <c r="N1823" s="83" t="inlineStr">
        <is>
          <t>It’s the summer before Elle heads to college, and she has a secret decision to make. Elle has been accepted into Harvard, where boyfriend Noah is matriculating, and also Berkeley, where her BFF Lee is headed and has to decide if she should stay or not.</t>
        </is>
      </c>
      <c r="O1823" s="84" t="inlineStr">
        <is>
          <t>https://image.tmdb.org/t/p/w500/c7xcqnMDVQ5v1hJBm3AZ5YikNe6.jpg</t>
        </is>
      </c>
      <c r="P1823" s="85" t="inlineStr">
        <is>
          <t>Joey King, Joel Courtney, Jacob Elordi, Molly Ringwald, Taylor Zakhar Perez, Meganne Young, Maisie Richardson-Sellers, Stephen Jennings, Carson White, Morné Visser, Bianca Bosch, Camilla Wolfson, Zandile Madliwa, Judd Krok, Sanda Shandu, Hilton Pelser, Frances Sholto-Douglas, Evan Hengst, Joshua Daniel Eady, Trent Rowe, Michelle Allen, Nathan Lynn, Byron Langley, Chloe Williams, Toni Jean Erasmus, Cameron Scott, Bianca Amato, Daneel Van Der Walt, Nadia Kretschmer, Matthew Dylan Roberts, Maria Pretorius, Peter Butler, Colin Moss, Michael Kirch, James van Helsdinger, Megan du Plessis, Lincoln Pearson, Michael Miccoli, Caleb Payne, Chase Dallas, Lya du Toit, Kingsley Pearson, Jesse Rowan-Goldberg, Caitlyn de Abreu, Juliet Blacher</t>
        </is>
      </c>
      <c r="Q1823" s="86" t="inlineStr">
        <is>
          <t>Vince Marcello</t>
        </is>
      </c>
      <c r="R1823" s="59" t="inlineStr">
        <is>
          <t>[{"Source": "Internet Movie Database", "Value": "4.8/10"}, {"Source": "Rotten Tomatoes", "Value": "25%"}, {"Source": "Metacritic", "Value": "36/100"}]</t>
        </is>
      </c>
      <c r="S1823" s="125" t="inlineStr">
        <is>
          <t>0</t>
        </is>
      </c>
      <c r="T1823" s="102" t="inlineStr">
        <is>
          <t>TV-14</t>
        </is>
      </c>
      <c r="U1823" s="103" t="inlineStr">
        <is>
          <t>112</t>
        </is>
      </c>
      <c r="V1823" s="89" t="inlineStr">
        <is>
          <t>{"link": "https://www.themoviedb.org/movie/727745-the-kissing-booth-3/watch?locale=CA", "flatrate": [{"logo_path": "/pbpMk2JmcoNnQwx5JGpXngfoWtp.jpg", "provider_id": 8, "provider_name": "Netflix", "display_priority": 0}, {"logo_path": "/dpR8r13zWDeUR0QkzWidrdMxa56.jpg", "provider_id": 1796, "provider_name": "Netflix Standard with Ads", "display_priority": 93}]}</t>
        </is>
      </c>
      <c r="W1823" s="124" t="inlineStr">
        <is>
          <t>0</t>
        </is>
      </c>
      <c r="X1823" s="35" t="n">
        <v>727745</v>
      </c>
      <c r="Y1823" s="35" t="inlineStr">
        <is>
          <t>[583083, 454983, 1433842, 1073170, 565426, 818612, 27397, 957119, 543540, 55059, 272693, 932430, 627103, 24621, 13169, 478210, 209406, 26014, 865559, 399218]</t>
        </is>
      </c>
      <c r="Z1823" s="35" t="inlineStr">
        <is>
          <t>25%</t>
        </is>
      </c>
      <c r="AA1823" s="35" t="inlineStr">
        <is>
          <t>4.8/10</t>
        </is>
      </c>
      <c r="AB1823" s="35" t="inlineStr">
        <is>
          <t>36/100</t>
        </is>
      </c>
      <c r="AC1823" s="35" t="inlineStr">
        <is>
          <t>https://www.youtube.com/embed/5fKn0Dhj64w</t>
        </is>
      </c>
      <c r="AD1823" s="98" t="inlineStr">
        <is>
          <t>US</t>
        </is>
      </c>
      <c r="AE1823" s="98" t="n">
        <v>1731215633548</v>
      </c>
    </row>
    <row r="1824" ht="14.25" customHeight="1" s="169">
      <c r="A1824" s="93" t="inlineStr">
        <is>
          <t>Leprechaun 5: in the Hood</t>
        </is>
      </c>
      <c r="B1824" s="94" t="n">
        <v>3</v>
      </c>
      <c r="C1824" s="131" t="inlineStr">
        <is>
          <t>Leprechaun</t>
        </is>
      </c>
      <c r="D1824" s="132" t="n"/>
      <c r="E1824" s="95" t="inlineStr">
        <is>
          <t>Horror</t>
        </is>
      </c>
      <c r="F1824" s="117" t="inlineStr">
        <is>
          <t>Comedy</t>
        </is>
      </c>
      <c r="G1824" s="31" t="inlineStr">
        <is>
          <t>St. Patrick's Day</t>
        </is>
      </c>
      <c r="H1824" s="32" t="n"/>
      <c r="I1824" s="96" t="inlineStr">
        <is>
          <t>Trimark Pictures</t>
        </is>
      </c>
      <c r="J1824" s="97" t="n">
        <v>2000</v>
      </c>
      <c r="K1824" s="35">
        <f>ROW(K1824)-1</f>
        <v/>
      </c>
      <c r="L1824" s="98" t="b">
        <v>0</v>
      </c>
      <c r="M1824" s="99" t="inlineStr">
        <is>
          <t>The story really stinks, it's full of racial stereotypes and offends many groups. All of the acting is poor. Even the leprechaun makeup looks worse than previously. There are a couple of lines that made me chuckle, and there is one very clever kill, but overall this franchise should've ended after 1 (or never started at all).</t>
        </is>
      </c>
      <c r="N1824" s="83" t="inlineStr">
        <is>
          <t>When Butch, Postmaster P, and Stray Bullet loot the local hip-hop mogul's studio to fund their demo album, the threesome unwittingly ends up with the secret of Mack Daddy's success: a magical flute. Their gigs instantly turn golden but a blood-thristy Leprechaun and an angry Mack Daddy are hot on their trail, leaving a wake of destruction tainted by politically incorrect limericks.</t>
        </is>
      </c>
      <c r="O1824" s="84" t="inlineStr">
        <is>
          <t>https://image.tmdb.org/t/p/w500/lCRwtuxnJWkZ04gwtfYF9h1GUkl.jpg</t>
        </is>
      </c>
      <c r="P1824" s="85" t="inlineStr">
        <is>
          <t>Warwick Davis, Ice-T, Anthony Montgomery, Rashaan Nall, Red Grant, Bebe Drake, Dan Martin, Lobo Sebastian, Chloe Hunter, Ivory Ocean, Daya Vaidya, Chrystee Pharris, Lori J. Jones, Jack Ong, Barima McKnight, Donna M. Perkins, Eric Mansker, Steven M. Porter, Coolio</t>
        </is>
      </c>
      <c r="Q1824" s="86" t="inlineStr">
        <is>
          <t>Rob Spera</t>
        </is>
      </c>
      <c r="R1824" s="59" t="inlineStr">
        <is>
          <t>[{"Source": "Internet Movie Database", "Value": "3.7/10"}, {"Source": "Rotten Tomatoes", "Value": "30%"}]</t>
        </is>
      </c>
      <c r="S1824" s="125" t="inlineStr">
        <is>
          <t>0</t>
        </is>
      </c>
      <c r="T1824" s="102" t="inlineStr">
        <is>
          <t>R</t>
        </is>
      </c>
      <c r="U1824" s="103" t="inlineStr">
        <is>
          <t>90</t>
        </is>
      </c>
      <c r="V1824" s="89" t="inlineStr">
        <is>
          <t>{"link": "https://www.themoviedb.org/movie/18011-leprechaun-in-the-hood/watch?locale=CA", "flatrate": [{"logo_path": "/o4OqlMLb3ZjhK7OwR4qvxiZKOXf.jpg", "provider_id": 2358, "provider_name": "Lionsgate+ Amazon Channels", "display_priority": 145}], "buy": [{"logo_path": "/SPnB1qiCkYfirS2it3hZORwGVn.jpg", "provider_id": 2, "provider_name": "Apple TV Store", "display_priority": 6}, {"logo_path": "/8z7rC8uIDaTM91X0ZfkRf04ydj2.jpg", "provider_id": 3, "provider_name": "Google Play Movies", "display_priority": 7}, {"logo_path": "/pTnn5JwWr4p3pG8H6VrpiQo7Vs0.jpg", "provider_id": 192, "provider_name": "YouTube", "display_priority": 33}, {"logo_path": "/qR6FKvnPBx2O37FDg8PNM7efwF3.jpg", "provider_id": 10, "provider_name": "Amazon Video", "display_priority": 56}], "ads": [{"logo_path": "/zLYr7OPvpskMA4S79E3vlCi71iC.jpg", "provider_id": 73, "provider_name": "Tubi TV", "display_priority": 19}, {"logo_path": "/vLZKlXUNDcZR7ilvfY9Wr9k80FZ.jpg", "provider_id": 538, "provider_name": "Plex", "display_priority": 81}], "free": [{"logo_path": "/vLZKlXUNDcZR7ilvfY9Wr9k80FZ.jpg", "provider_id": 538, "provider_name": "Plex", "display_priority": 81}], "rent": [{"logo_path": "/SPnB1qiCkYfirS2it3hZORwGVn.jpg", "provider_id": 2, "provider_name": "Apple TV Store", "display_priority": 6}, {"logo_path": "/8z7rC8uIDaTM91X0ZfkRf04ydj2.jpg", "provider_id": 3, "provider_name": "Google Play Movies", "display_priority": 7}, {"logo_path": "/pTnn5JwWr4p3pG8H6VrpiQo7Vs0.jpg", "provider_id": 192, "provider_name": "YouTube", "display_priority": 33}, {"logo_path": "/qR6FKvnPBx2O37FDg8PNM7efwF3.jpg", "provider_id": 10, "provider_name": "Amazon Video", "display_priority": 56}]}</t>
        </is>
      </c>
      <c r="W1824" s="124" t="inlineStr">
        <is>
          <t>0</t>
        </is>
      </c>
      <c r="X1824" s="35" t="n">
        <v>18011</v>
      </c>
      <c r="Y1824" s="35" t="inlineStr">
        <is>
          <t>[518158, 18086, 801071, 27601, 42466, 24925, 11133, 1010756, 280092, 1309083, 565028, 27607, 39341, 423108, 974931, 58151, 115210, 1033052, 663712, 27740]</t>
        </is>
      </c>
      <c r="Z1824" s="35" t="inlineStr">
        <is>
          <t>30%</t>
        </is>
      </c>
      <c r="AA1824" s="35" t="inlineStr">
        <is>
          <t>3.7/10</t>
        </is>
      </c>
      <c r="AB1824" s="35" t="inlineStr">
        <is>
          <t>N/A</t>
        </is>
      </c>
      <c r="AC1824" s="35" t="inlineStr">
        <is>
          <t>https://www.youtube.com/embed/wgJxLNjMtgg</t>
        </is>
      </c>
      <c r="AD1824" s="98" t="inlineStr">
        <is>
          <t>US</t>
        </is>
      </c>
      <c r="AE1824" s="98" t="n">
        <v>1731215633548</v>
      </c>
    </row>
    <row r="1825" ht="14.25" customHeight="1" s="169">
      <c r="A1825" s="93" t="inlineStr">
        <is>
          <t>The Kissing Booth 2</t>
        </is>
      </c>
      <c r="B1825" s="94" t="n">
        <v>3</v>
      </c>
      <c r="C1825" s="131" t="inlineStr">
        <is>
          <t>The Kissing Booth</t>
        </is>
      </c>
      <c r="D1825" s="132" t="n"/>
      <c r="E1825" s="95" t="inlineStr">
        <is>
          <t>RomCom</t>
        </is>
      </c>
      <c r="F1825" s="117" t="n"/>
      <c r="G1825" s="31" t="n"/>
      <c r="H1825" s="32" t="inlineStr">
        <is>
          <t>Netflix</t>
        </is>
      </c>
      <c r="I1825" s="96" t="inlineStr">
        <is>
          <t>Netflix</t>
        </is>
      </c>
      <c r="J1825" s="97" t="n">
        <v>2020</v>
      </c>
      <c r="K1825" s="35">
        <f>ROW(K1825)-1</f>
        <v/>
      </c>
      <c r="L1825" s="98" t="b">
        <v>0</v>
      </c>
      <c r="M1825" s="99" t="inlineStr">
        <is>
          <t>BOOOOOOOOOOOOOOOOOOOOOOOOOOOOOOOOOOOOOOOOOOOOOOOOOOOOOOOOOOOOOOOOOOOOOOOOOOOOOOOOOOOOOOOOOOOOOOOOOOOOOOOOOOOOOOOOOOOOOOOOOOOOOOOOOOOOOOOOOOOOOOOOOOOOOOOOOOOOOOOOOOOOOOOOOOOOOOOOOOOOOOOOOOOOOOOOOOOOOOOOOOOOOOOOOOOOOOOOOOOOOOOOOOOOOOOOOO</t>
        </is>
      </c>
      <c r="N1825" s="37" t="inlineStr">
        <is>
          <t>With college decisions looming, Elle juggles her long-distance romance with Noah, changing relationship with bestie Lee and feelings for a new classmate.</t>
        </is>
      </c>
      <c r="O1825" s="38" t="inlineStr">
        <is>
          <t>https://image.tmdb.org/t/p/w500/mb7wQv0adK3kjOUr9n93mANHhPJ.jpg</t>
        </is>
      </c>
      <c r="P1825" s="39" t="inlineStr">
        <is>
          <t>Joey King, Jacob Elordi, Joel Courtney, Molly Ringwald, Taylor Zakhar Perez, Maisie Richardson-Sellers, Meganne Young, Stephen Jennings, Carson White, Bianca Bosch, Camilla Wolfson, Zandile Madliwa, Judd Krok, Sanda Shandu, Hilton Pelser, Frances Sholto-Douglas, Evan Hengst, Joshua Daniel Eady, Trent Rowe, Michelle Allen, Nathan Lynn, Byron Langley, Morné Visser, Chloe Williams, D. David Morin, Aidan Scott, Joseph Gaza, Caleb Swanepoel, Dylan Edy, Julian Place, Glen Biderman-Pam, Julie Summers, Jason K. Ralph, Robyn Scott, Kevin Otto, Amrain Ismail-Essop, Waldemar Schultz, Tasche Adams, Maria Pretorius, Sean Barenblatt, Shana Mans, Toni Jean Erasmus, Jeanne Neilson, Grant Ross, Motsi Tekateka, Kai Luke Brummer, Nadia Kretschmer, Lya du Toit, Robin B. Smith, Cesar Velasquez Ponce, Bianca Amato, Carishma Basday, Noa Milan, Matthew Dylan Roberts</t>
        </is>
      </c>
      <c r="Q1825" s="40" t="inlineStr">
        <is>
          <t>Vince Marcello</t>
        </is>
      </c>
      <c r="R1825" s="41" t="inlineStr">
        <is>
          <t>[{"Source": "Internet Movie Database", "Value": "5.7/10"}, {"Source": "Rotten Tomatoes", "Value": "29%"}, {"Source": "Metacritic", "Value": "39/100"}]</t>
        </is>
      </c>
      <c r="S1825" s="118" t="inlineStr">
        <is>
          <t>0</t>
        </is>
      </c>
      <c r="T1825" s="43" t="inlineStr">
        <is>
          <t>TV-14</t>
        </is>
      </c>
      <c r="U1825" s="44" t="inlineStr">
        <is>
          <t>132</t>
        </is>
      </c>
      <c r="V1825" s="45" t="inlineStr">
        <is>
          <t>{"link": "https://www.themoviedb.org/movie/583083-the-kissing-booth-2/watch?locale=CA", "flatrate": [{"logo_path": "/pbpMk2JmcoNnQwx5JGpXngfoWtp.jpg", "provider_id": 8, "provider_name": "Netflix", "display_priority": 0}, {"logo_path": "/dpR8r13zWDeUR0QkzWidrdMxa56.jpg", "provider_id": 1796, "provider_name": "Netflix Standard with Ads", "display_priority": 93}]}</t>
        </is>
      </c>
      <c r="W1825" s="75" t="inlineStr">
        <is>
          <t>0</t>
        </is>
      </c>
      <c r="X1825" s="35" t="n">
        <v>583083</v>
      </c>
      <c r="Y1825" s="35" t="inlineStr">
        <is>
          <t>[727745, 16899, 24621, 27397, 1433842, 523773, 627103, 209406, 818612, 537406, 14848, 26014, 413417, 865559, 454983, 932430, 13169, 2611, 399218, 957119]</t>
        </is>
      </c>
      <c r="Z1825" s="35" t="inlineStr">
        <is>
          <t>29%</t>
        </is>
      </c>
      <c r="AA1825" s="35" t="inlineStr">
        <is>
          <t>5.7/10</t>
        </is>
      </c>
      <c r="AB1825" s="35" t="inlineStr">
        <is>
          <t>39/100</t>
        </is>
      </c>
      <c r="AC1825" s="35" t="inlineStr">
        <is>
          <t>https://www.youtube.com/embed/fjVonI2oVeM</t>
        </is>
      </c>
      <c r="AD1825" s="98" t="inlineStr">
        <is>
          <t>US</t>
        </is>
      </c>
      <c r="AE1825" s="98" t="n">
        <v>1731215633548</v>
      </c>
    </row>
    <row r="1826" ht="14.25" customHeight="1" s="169">
      <c r="A1826" s="93" t="inlineStr">
        <is>
          <t>Emoji Movie</t>
        </is>
      </c>
      <c r="B1826" s="94" t="n">
        <v>3</v>
      </c>
      <c r="C1826" s="131" t="n"/>
      <c r="D1826" s="132" t="n"/>
      <c r="E1826" s="95" t="inlineStr">
        <is>
          <t>Animated</t>
        </is>
      </c>
      <c r="F1826" s="117" t="n"/>
      <c r="G1826" s="31" t="n"/>
      <c r="H1826" s="32" t="n"/>
      <c r="I1826" s="96" t="inlineStr">
        <is>
          <t>Columbia Pictures</t>
        </is>
      </c>
      <c r="J1826" s="97" t="n">
        <v>2017</v>
      </c>
      <c r="K1826" s="35">
        <f>ROW(K1826)-1</f>
        <v/>
      </c>
      <c r="L1826" s="98" t="b">
        <v>0</v>
      </c>
      <c r="M1826" s="99" t="inlineStr">
        <is>
          <t>Horrible cash grab stuffed with product placement and advertising to children. I didn't laugh more than a couple of times.</t>
        </is>
      </c>
      <c r="N1826" s="37" t="inlineStr">
        <is>
          <t>Gene, a multi-expressional emoji, sets out on a journey to become a normal emoji.</t>
        </is>
      </c>
      <c r="O1826" s="38" t="inlineStr">
        <is>
          <t>https://image.tmdb.org/t/p/w500/f5pF4OYzh4wb1dYL2ARQNdqUsEZ.jpg</t>
        </is>
      </c>
      <c r="P1826" s="39" t="inlineStr">
        <is>
          <t>T.J. Miller, James Corden, Anna Faris, Maya Rudolph, Steven Wright, Jennifer Coolidge, Jake T. Austin, Christina Aguilera, Sofía Vergara, Patrick Stewart, Rob Riggle, Sean Hayes, Tati Gabrielle, Jude Koyaute, Rachael Ray, Jeff Ross, Melissa Sturm, Tony Leondis, Sean Giambrone, Timothy Durkin, Liam Aiken, Wendell Brooks, Tarek Bishara, Kevin Chamberlin, William Townsend, Adam Brown, William J. Caparella, Joe Whyte, Conrad Vernon, Kate Gorney, Rich Dietl, Derek Mio, Paige Eileen Caparella, Bob Bergen, Debi Derryberry, Jess Harnell, Phil LaMarr, Laraine Newman, Tara Strong, Fred Tatasciore, E. G. Daily, Carlos Alazraqui, Keith Anthony, Eric Bauza, David Boat, Terri Douglas, Keith Ferguson, Amy Hill, John Kassir, Josh Keaton, Mona Marshall, Scott Menville, Max Mittelman, Alicyn Packard, Paul Pape, Debra Wilson, Matthew Wood, John Cramer</t>
        </is>
      </c>
      <c r="Q1826" s="40" t="inlineStr">
        <is>
          <t>Tony Leondis</t>
        </is>
      </c>
      <c r="R1826" s="41" t="inlineStr">
        <is>
          <t>[{"Source": "Internet Movie Database", "Value": "3.5/10"}, {"Source": "Rotten Tomatoes", "Value": "6%"}, {"Source": "Metacritic", "Value": "12/100"}]</t>
        </is>
      </c>
      <c r="S1826" s="42" t="inlineStr">
        <is>
          <t>216,909,830</t>
        </is>
      </c>
      <c r="T1826" s="43" t="inlineStr">
        <is>
          <t>PG</t>
        </is>
      </c>
      <c r="U1826" s="44" t="inlineStr">
        <is>
          <t>86</t>
        </is>
      </c>
      <c r="V1826" s="45" t="inlineStr">
        <is>
          <t>{"link": "https://www.themoviedb.org/movie/378236-the-emoji-movie/watch?locale=CA", "buy":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"rent":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"flatrate": [{"logo_path": "/pbpMk2JmcoNnQwx5JGpXngfoWtp.jpg", "provider_id": 8, "provider_name": "Netflix", "display_priority": 0}, {"logo_path": "/ewOptMVIYcOadMGGJz8DJueH2bH.jpg", "provider_id": 230, "provider_name": "Crave", "display_priority": 5}, {"logo_path": "/cQjWvOiKRPeSuWRNGegcBjyqVbR.jpg", "provider_id": 469, "provider_name": "Club Illico", "display_priority": 51}, {"logo_path": "/dpR8r13zWDeUR0QkzWidrdMxa56.jpg", "provider_id": 1796, "provider_name": "Netflix Standard with Ads", "display_priority": 93}, {"logo_path": "/qcKfSyX4xkXESjHrkO8cZLRJkn6.jpg", "provider_id": 2604, "provider_name": "Crave Amazon Channel", "display_priority": 140}]}</t>
        </is>
      </c>
      <c r="W1826" s="46" t="inlineStr">
        <is>
          <t>50,000,000</t>
        </is>
      </c>
      <c r="X1826" s="35" t="n">
        <v>378236</v>
      </c>
      <c r="Y1826" s="35" t="inlineStr">
        <is>
          <t>[15655, 22582, 823609, 343977, 1022787, 1104845, 1128606, 2300, 594328, 16418, 499088, 587807, 515789, 462883, 24528, 870360, 829402, 324852, 1239146, 382512]</t>
        </is>
      </c>
      <c r="Z1826" s="35" t="inlineStr">
        <is>
          <t>6%</t>
        </is>
      </c>
      <c r="AA1826" s="35" t="inlineStr">
        <is>
          <t>3.5/10</t>
        </is>
      </c>
      <c r="AB1826" s="35" t="inlineStr">
        <is>
          <t>12/100</t>
        </is>
      </c>
      <c r="AC1826" s="35" t="inlineStr">
        <is>
          <t>https://www.youtube.com/embed/Rd85FEdJfTw</t>
        </is>
      </c>
      <c r="AD1826" s="98" t="inlineStr">
        <is>
          <t>US</t>
        </is>
      </c>
      <c r="AE1826" s="98" t="n">
        <v>1731215633548</v>
      </c>
    </row>
    <row r="1827" ht="14.25" customHeight="1" s="169">
      <c r="A1827" s="93" t="inlineStr">
        <is>
          <t>Married By Christmas</t>
        </is>
      </c>
      <c r="B1827" s="94" t="n">
        <v>3</v>
      </c>
      <c r="C1827" s="131" t="inlineStr">
        <is>
          <t>Hallmark Christmas</t>
        </is>
      </c>
      <c r="D1827" s="132" t="n"/>
      <c r="E1827" s="95" t="inlineStr">
        <is>
          <t>RomCom</t>
        </is>
      </c>
      <c r="F1827" s="117" t="n"/>
      <c r="G1827" s="31" t="inlineStr">
        <is>
          <t>Christmas</t>
        </is>
      </c>
      <c r="H1827" s="32" t="n"/>
      <c r="I1827" s="96" t="inlineStr">
        <is>
          <t>MarVista Entertainment</t>
        </is>
      </c>
      <c r="J1827" s="97" t="n">
        <v>2016</v>
      </c>
      <c r="K1827" s="35">
        <f>ROW(K1827)-1</f>
        <v/>
      </c>
      <c r="L1827" s="98" t="b">
        <v>0</v>
      </c>
      <c r="M1827" s="99" t="inlineStr">
        <is>
          <t>A series of boring, uninteresting conversations between a bunch of characters that are all awful people. The premise of this movie is so batshit insane that you can't ever get around it, and the lead character is so full of herself. The movie is homophobic and sexist. Zach Harper is a Cinephobe terrorist, this might not be the technically worst movie chosen, but it is probably the most uninteresting. All of the characters are extremely wealthy people complaining about how tough their lives are. There isn't anything relatable about any of these executives, they're deeply unfunny, large parts of the movie are generic misunderstandings where they play a goofy score so we know that people aren't getting along. There are probably better versions of these Hallmark style movies, but this has left such a bad taste that I can't see myself watching any others. The most enjoyable part is that even now that it is on streaming, it has the commercial breaks still in it, and every time they come back from commercial they have at least four establishing shots or just generic Christmas b-roll. The best I can say about this is that the acting is mostly OK, they deliver the terrible lines to the best of their ability, and while there aren't any people with star material, most of the cast would be capable of being 10th on the call sheet of a solid movie.</t>
        </is>
      </c>
      <c r="N1827" s="76" t="inlineStr">
        <is>
          <t>Due to an antiquated clause in her grandmother’s will, an ambitious young executive may lose her place at the family company unless she can get married by Christmas.</t>
        </is>
      </c>
      <c r="O1827" s="105" t="inlineStr">
        <is>
          <t>https://image.tmdb.org/t/p/w500/8sZDEStEnm2NwDBh8pBWY4nznuf.jpg</t>
        </is>
      </c>
      <c r="P1827" s="106" t="inlineStr">
        <is>
          <t>Jes Macallan, April Bowlby, Coby Ryan McLaughlin, James Eckhouse, Lee Garlington, Ryan Caltagirone, Adam Senn, Lauren Pritchard, Emma Fassler, Meera Rohit Kumbhani, Casie Tabanou, Alison Spuck McNeeley, Matt Clouston, Mandy Sherman</t>
        </is>
      </c>
      <c r="Q1827" s="107" t="inlineStr">
        <is>
          <t>Letia Clouston</t>
        </is>
      </c>
      <c r="R1827" s="121" t="inlineStr">
        <is>
          <t>[{"Source": "Internet Movie Database", "Value": "5.5/10"}]</t>
        </is>
      </c>
      <c r="S1827" s="108" t="inlineStr">
        <is>
          <t>0</t>
        </is>
      </c>
      <c r="T1827" s="109" t="inlineStr">
        <is>
          <t>TV-PG</t>
        </is>
      </c>
      <c r="U1827" s="110" t="inlineStr">
        <is>
          <t>87</t>
        </is>
      </c>
      <c r="V1827" s="82" t="inlineStr">
        <is>
          <t>{"link": "https://www.themoviedb.org/movie/406129-married-by-christmas/watch?locale=CA", "ads": [{"logo_path": "/zLYr7OPvpskMA4S79E3vlCi71iC.jpg", "provider_id": 73, "provider_name": "Tubi TV", "display_priority": 19}], "free": [{"logo_path": "/j7D006Uy3UWwZ6G0xH6BMgIWTzH.jpg", "provider_id": 212, "provider_name": "Hoopla", "display_priority": 8}]}</t>
        </is>
      </c>
      <c r="W1827" s="111" t="inlineStr">
        <is>
          <t>0</t>
        </is>
      </c>
      <c r="X1827" s="35" t="n">
        <v>406129</v>
      </c>
      <c r="Y1827" s="35" t="inlineStr">
        <is>
          <t>[147132, 489204, 525041, 315134, 878424, 961769, 809340, 163814, 24446, 37821, 881500, 366018, 550036, 344123, 1010730, 427045, 865559, 690211, 1167725, 33871]</t>
        </is>
      </c>
      <c r="Z1827" s="35" t="inlineStr">
        <is>
          <t>N/A</t>
        </is>
      </c>
      <c r="AA1827" s="35" t="inlineStr">
        <is>
          <t>5.5/10</t>
        </is>
      </c>
      <c r="AB1827" s="35" t="inlineStr">
        <is>
          <t>N/A</t>
        </is>
      </c>
      <c r="AC1827" s="35" t="inlineStr">
        <is>
          <t>https://www.youtube.com/embed/Y61RgPCD-as</t>
        </is>
      </c>
      <c r="AD1827" s="35" t="inlineStr">
        <is>
          <t>US</t>
        </is>
      </c>
      <c r="AE1827" s="35" t="inlineStr">
        <is>
          <t>1733695088702</t>
        </is>
      </c>
    </row>
    <row r="1828" ht="14.25" customHeight="1" s="169">
      <c r="A1828" s="93" t="inlineStr">
        <is>
          <t>Look Who's Talking Now</t>
        </is>
      </c>
      <c r="B1828" s="94" t="n">
        <v>3</v>
      </c>
      <c r="C1828" s="131" t="inlineStr">
        <is>
          <t>Look Who's Talking</t>
        </is>
      </c>
      <c r="D1828" s="132" t="n"/>
      <c r="E1828" s="95" t="inlineStr">
        <is>
          <t>RomCom</t>
        </is>
      </c>
      <c r="F1828" s="117" t="n"/>
      <c r="G1828" s="31" t="inlineStr">
        <is>
          <t>Christmas</t>
        </is>
      </c>
      <c r="H1828" s="32" t="n"/>
      <c r="I1828" s="96" t="inlineStr">
        <is>
          <t>TriStar Pictures</t>
        </is>
      </c>
      <c r="J1828" s="97" t="n">
        <v>1993</v>
      </c>
      <c r="K1828" s="35">
        <f>ROW(K1828)-1</f>
        <v/>
      </c>
      <c r="L1828" s="98" t="b">
        <v>0</v>
      </c>
      <c r="M1828" s="99" t="inlineStr">
        <is>
          <t>Another awful entry into a terrible series of movies that should've never existed in the first place. This series started out every movie with some sort of egg being inseminated, and that's really all you need to know about these FAMILY movies.</t>
        </is>
      </c>
      <c r="N1828" s="37" t="inlineStr">
        <is>
          <t>When high-powered executive Samantha LeBon hatches a scheme to spend a romantic Christmas with her new employee – the unsuspecting, blithesome James – his wife, their kids and their two dogs, Rocks and Daphne, must rescue him before he makes a terrible mistake.</t>
        </is>
      </c>
      <c r="O1828" s="38" t="inlineStr">
        <is>
          <t>https://image.tmdb.org/t/p/w500/73JahFiizkMVsrrslXInmNK54nC.jpg</t>
        </is>
      </c>
      <c r="P1828" s="39" t="inlineStr">
        <is>
          <t>John Travolta, Kirstie Alley, Olympia Dukakis, Lysette Anthony, David Gallagher, Tabitha Lupien, Danny DeVito, Diane Keaton, George Segal, Charles Barkley, John Stocker, Elizabeth Leslie, Caroline Elliott, Vanessa Morley, Sandra P. Grant, Sheila Paterson, Amos Hertzman, Mark Acheson, Kyle Fairlie, Victoria Brooks, Ron Gabriel, Frank C. Turner, Serge Houde, Michael Puttonen, Roger Cross, Michael Ryan, Philip Maurice Hayes, Miriam Smith, Robert Wisden, J. B. Bivens, Tegan Moss, Chilton Crane, Alicia Bradsen, Gina Chiarelli, Ghislaine Crawford, Justine Crawford, Andrew Airlie, Andrea Nemeth, Campbell Lane, Bob Bergen, Peter Iacangelo, Nick Jameson, Patricia Parris, Patrick Pinney, Rodney Saulsberry, Jeff Winkless, Nick Conti, Brent Sheppard</t>
        </is>
      </c>
      <c r="Q1828" s="40" t="inlineStr">
        <is>
          <t>Tom Ropelewski</t>
        </is>
      </c>
      <c r="R1828" s="41" t="inlineStr">
        <is>
          <t>[{"Source": "Internet Movie Database", "Value": "4.4/10"}, {"Source": "Rotten Tomatoes", "Value": "0%"}, {"Source": "Metacritic", "Value": "26/100"}]</t>
        </is>
      </c>
      <c r="S1828" s="42" t="inlineStr">
        <is>
          <t>10,340,263</t>
        </is>
      </c>
      <c r="T1828" s="43" t="inlineStr">
        <is>
          <t>PG-13</t>
        </is>
      </c>
      <c r="U1828" s="44" t="inlineStr">
        <is>
          <t>96</t>
        </is>
      </c>
      <c r="V1828" s="45" t="inlineStr">
        <is>
          <t>{"link": "https://www.themoviedb.org/movie/11982-look-who-s-talking-now/watch?locale=CA", "buy":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"rent":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t>
        </is>
      </c>
      <c r="W1828" s="46" t="inlineStr">
        <is>
          <t>22,000,000</t>
        </is>
      </c>
      <c r="X1828" s="35" t="n">
        <v>11982</v>
      </c>
      <c r="Y1828" s="35" t="inlineStr">
        <is>
          <t>[34672, 833097, 33871, 1176139, 24446, 1218762, 427045, 929340, 1022964, 2064, 587693, 798021, 24833, 38843, 632856, 1323475, 54540, 865559, 10719, 556803]</t>
        </is>
      </c>
      <c r="Z1828" s="35" t="inlineStr">
        <is>
          <t>0%</t>
        </is>
      </c>
      <c r="AA1828" s="35" t="inlineStr">
        <is>
          <t>4.4/10</t>
        </is>
      </c>
      <c r="AB1828" s="35" t="inlineStr">
        <is>
          <t>26/100</t>
        </is>
      </c>
      <c r="AC1828" s="35" t="inlineStr">
        <is>
          <t>https://www.youtube.com/embed/S-oJ1D5aZcM</t>
        </is>
      </c>
      <c r="AD1828" s="98" t="inlineStr">
        <is>
          <t>US</t>
        </is>
      </c>
      <c r="AE1828" s="98" t="n">
        <v>1731215633548</v>
      </c>
    </row>
    <row r="1829" ht="14.25" customHeight="1" s="169">
      <c r="A1829" s="93" t="inlineStr">
        <is>
          <t>Problem Child</t>
        </is>
      </c>
      <c r="B1829" s="94" t="n">
        <v>3</v>
      </c>
      <c r="C1829" s="131" t="n"/>
      <c r="D1829" s="132" t="n"/>
      <c r="E1829" s="95" t="inlineStr">
        <is>
          <t>Comedy</t>
        </is>
      </c>
      <c r="F1829" s="117" t="inlineStr">
        <is>
          <t>Family</t>
        </is>
      </c>
      <c r="G1829" s="31" t="n"/>
      <c r="H1829" s="32" t="n"/>
      <c r="I1829" s="96" t="inlineStr">
        <is>
          <t>Universal Pictures</t>
        </is>
      </c>
      <c r="J1829" s="97" t="n">
        <v>1990</v>
      </c>
      <c r="K1829" s="35">
        <f>ROW(K1829)-1</f>
        <v/>
      </c>
      <c r="L1829" s="98" t="b">
        <v>0</v>
      </c>
      <c r="M1829" s="99" t="inlineStr">
        <is>
          <t>Annoying movie, mostly due to the bad writing and how annoying they make the kid. It never is really funny at any point, just grating and exhausting. Poor John Ritter.</t>
        </is>
      </c>
      <c r="N1829" s="49" t="inlineStr">
        <is>
          <t>Ben Healy and his social climbing wife Flo adopt fun-loving seven year old Junior. But they soon discover he's a little monster as he turns a camping trip, a birthday party and even a baseball game into comic nightmares.</t>
        </is>
      </c>
      <c r="O1829" s="50" t="inlineStr">
        <is>
          <t>https://image.tmdb.org/t/p/w500/kgckcpAiBrI5l78MrxCw2ZakycU.jpg</t>
        </is>
      </c>
      <c r="P1829" s="51" t="inlineStr">
        <is>
          <t>John Ritter, Jack Warden, Michael J. Oliver, Gilbert Gottfried, Amy Yasbeck, Michael Richards, Peter Jurasik, Charlotte Akin, Anna Marie Allred, Adam Anderly, Robert A. Anderson, Cody Beard, Jordan Burton, Eli Cummins, John S. Davies, Vince Davis, Dennis Dugan, Justin Elledge, Eric Elterman, Ward Emling, John William Galt, Corki Grazer, Vernon Grote, Garland Hampton, Helena Humann, Philip Jhin, Judy Jones, Melody Jones, Danny Kamekona, Ehchi Edward Kawanabe, Colby Kline, Joseph Kolb, Hugh Lampman, Ellen Locy, Kristen Lowman, Joshua Martin, Melissa Reneé Martin, Julie Mayfield, Andrea McCall, Willie Minor, Ron Miranda, Shepler Mobley, S. 'Monty' Moncibais, Norma Moore, Abby Newman, John O'Connell, Kristy Lynne Patrick, Eric Poppick, John Rainone, Martin Rayner, Dennis Redfield, Symone Redwine, Lico Reyes, Florence Schauffler, Shaun Shimoda, Garry Smith, Josh Stoppelwerth, Al Trejo, Alex Utroska, Kerry Von Erich, Jack Willis, Ed Yeager, Jessica Zucha, John Achorn, Lee Arnone, Catherine Battistone, Rina Bennett, Bob Bergen, Deem Bristow, Agim Coma, Maggie Dawson, Claudette Duffy, Phillip Glasser, Kenneth Hartman, Endre Hules, Richard Kline, Amy Levy, Marilyn Madderom, Humberto Ortiz, Anthony Tyler Quinn, LaGloria Scott, Burton Sharp, Laura Summer, Dan Woren, Debbie Adkins, Joan Arenstein, James Field, Derek A. Jones, Don Kruizinga, Renay Morgan, Kyle Pittman, Jamie Day Price-Young, Summer Selby</t>
        </is>
      </c>
      <c r="Q1829" s="52" t="inlineStr">
        <is>
          <t>Dennis Dugan</t>
        </is>
      </c>
      <c r="R1829" s="59" t="inlineStr">
        <is>
          <t>[{"Source": "Internet Movie Database", "Value": "5.5/10"}, {"Source": "Rotten Tomatoes", "Value": "0%"}, {"Source": "Metacritic", "Value": "27/100"}]</t>
        </is>
      </c>
      <c r="S1829" s="60" t="inlineStr">
        <is>
          <t>72,000,000</t>
        </is>
      </c>
      <c r="T1829" s="55" t="inlineStr">
        <is>
          <t>PG</t>
        </is>
      </c>
      <c r="U1829" s="56" t="inlineStr">
        <is>
          <t>81</t>
        </is>
      </c>
      <c r="V1829" s="57" t="inlineStr">
        <is>
          <t>{"link": "https://www.themoviedb.org/movie/11077-problem-child/watch?locale=CA", "buy": [{"logo_path": "/SPnB1qiCkYfirS2it3hZORwGVn.jpg", "provider_id": 2, "provider_name": "Apple TV Store", "display_priority": 6}, {"logo_path": "/4bIKO5tqPgko0135wL9GhMsb1wv.jpg", "provider_id": 140, "provider_name": "CosmoGo", "display_priority": 18}, {"logo_path": "/qR6FKvnPBx2O37FDg8PNM7efwF3.jpg", "provider_id": 10, "provider_name": "Amazon Video", "display_priority": 56}], "rent": [{"logo_path": "/SPnB1qiCkYfirS2it3hZORwGVn.jpg", "provider_id": 2, "provider_name": "Apple TV Store", "display_priority": 6}, {"logo_path": "/4bIKO5tqPgko0135wL9GhMsb1wv.jpg", "provider_id": 140, "provider_name": "CosmoGo", "display_priority": 18}, {"logo_path": "/qR6FKvnPBx2O37FDg8PNM7efwF3.jpg", "provider_id": 10, "provider_name": "Amazon Video", "display_priority": 56}]}</t>
        </is>
      </c>
      <c r="W1829" s="61" t="inlineStr">
        <is>
          <t>10,000,000</t>
        </is>
      </c>
      <c r="X1829" s="35" t="n">
        <v>11077</v>
      </c>
      <c r="Y1829" s="35" t="inlineStr">
        <is>
          <t>[28597, 216769, 119738, 554241, 48232, 1248226, 76489, 621876, 9273, 26177, 626393, 1035259, 7288, 592834, 2758, 14584, 9535, 227159, 22434, 65215]</t>
        </is>
      </c>
      <c r="Z1829" s="35" t="inlineStr">
        <is>
          <t>0%</t>
        </is>
      </c>
      <c r="AA1829" s="35" t="inlineStr">
        <is>
          <t>5.5/10</t>
        </is>
      </c>
      <c r="AB1829" s="35" t="inlineStr">
        <is>
          <t>27/100</t>
        </is>
      </c>
      <c r="AC1829" s="35" t="inlineStr">
        <is>
          <t>https://www.youtube.com/embed/cxFT8zYZ3dU</t>
        </is>
      </c>
      <c r="AD1829" s="98" t="inlineStr">
        <is>
          <t>US</t>
        </is>
      </c>
      <c r="AE1829" s="98" t="n">
        <v>1731215633548</v>
      </c>
    </row>
    <row r="1830" ht="14.25" customHeight="1" s="169">
      <c r="A1830" s="93" t="inlineStr">
        <is>
          <t>Jonah Hex</t>
        </is>
      </c>
      <c r="B1830" s="94" t="n">
        <v>3</v>
      </c>
      <c r="C1830" s="131" t="inlineStr">
        <is>
          <t>DC</t>
        </is>
      </c>
      <c r="D1830" s="132" t="inlineStr">
        <is>
          <t>Non-DCEU</t>
        </is>
      </c>
      <c r="E1830" s="95" t="inlineStr">
        <is>
          <t>Comic Book</t>
        </is>
      </c>
      <c r="F1830" s="117" t="n"/>
      <c r="G1830" s="31" t="n"/>
      <c r="H1830" s="32" t="n"/>
      <c r="I1830" s="96" t="inlineStr">
        <is>
          <t>Warner Bros.</t>
        </is>
      </c>
      <c r="J1830" s="97" t="n">
        <v>2010</v>
      </c>
      <c r="K1830" s="35">
        <f>ROW(K1830)-1</f>
        <v/>
      </c>
      <c r="L1830" s="98" t="b">
        <v>0</v>
      </c>
      <c r="M1830" s="99" t="inlineStr">
        <is>
          <t>Terrible adaptation of a comic book, that really feels like it came out five to ten years before it actually did. The movie looks dull, the action is boring, and the characters are one-dimensional.</t>
        </is>
      </c>
      <c r="N1830" s="49" t="inlineStr">
        <is>
          <t>Gunslinger Jonah Hex is appointed by President Ulysses Grant to track down terrorist Quentin Turnbull, a former Confederate officer determined on unleashing hell on earth. Jonah not only secures freedom by accepting this task, he also gets revenge on the man who slew his wife and child.</t>
        </is>
      </c>
      <c r="O1830" s="50" t="inlineStr">
        <is>
          <t>https://image.tmdb.org/t/p/w500/b1BLIXEe9zzaFvuWdYGoeuhuh75.jpg</t>
        </is>
      </c>
      <c r="P1830" s="51" t="inlineStr">
        <is>
          <t>Josh Brolin, John Malkovich, Megan Fox, Michael Fassbender, Will Arnett, Aidan Quinn, Wes Bentley, John Gallagher Jr., Tom Wopat, Jeffrey Dean Morgan, Lance Reddick, Julia Jones, Michael Shannon, Rio Hackford, Luke James Fleischmann, David Jensen, Billy Blair, Sean Boyd, John McConnell, Jackson Townsend, T.J. Toups, Ned Coleman, John Wirt, Ty Holland, J.D. Evermore, Scott Staggers, Jimmy Hayward, Michael Arnona, Noel Murano, Preston Acuff, Jonathan Watts Bell, Vincent Riverside, Stephen S. Chen, Joseph Billingiere, Bill Martin Williams, Milos Milicevic, Eric Scott Woods, Maureen Brennan, Kennon Kepper, Grayhawk Perkins, Seth Gabel, Bruce Barnes, Andy Ryan, Darin Heames, Mitchell Amundsen, Matt Lasky, Rance Howard, Antal Kalik, Michael Papajohn, Tait Fletcher, Paul Zies, Brian Elerding, Jake Radaker, Natacha Itzel, Lisa Rotondi, Veronica Russell, Danny Cosmo, Sean M. Sellers, Alexander Asefa, Dennis Keiffer</t>
        </is>
      </c>
      <c r="Q1830" s="52" t="inlineStr">
        <is>
          <t>Jimmy Hayward</t>
        </is>
      </c>
      <c r="R1830" s="62" t="inlineStr">
        <is>
          <t>[{"Source": "Internet Movie Database", "Value": "4.7/10"}, {"Source": "Rotten Tomatoes", "Value": "11%"}, {"Source": "Metacritic", "Value": "33/100"}]</t>
        </is>
      </c>
      <c r="S1830" s="60" t="inlineStr">
        <is>
          <t>10,539,000</t>
        </is>
      </c>
      <c r="T1830" s="55" t="inlineStr">
        <is>
          <t>PG-13</t>
        </is>
      </c>
      <c r="U1830" s="56" t="inlineStr">
        <is>
          <t>81</t>
        </is>
      </c>
      <c r="V1830" s="57" t="inlineStr">
        <is>
          <t>{"link": "https://www.themoviedb.org/movie/20533-jonah-hex/watch?locale=CA", "rent":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"buy":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t>
        </is>
      </c>
      <c r="W1830" s="61" t="inlineStr">
        <is>
          <t>47,000,000</t>
        </is>
      </c>
      <c r="X1830" s="35" t="n">
        <v>20533</v>
      </c>
      <c r="Y1830" s="35" t="inlineStr">
        <is>
          <t>[12106, 578701, 675531, 294963, 1293286, 970450, 290729, 46528, 9945, 1058710, 1029235, 630392, 290555, 13063, 42149, 13249, 539972, 354110, 338947, 4923]</t>
        </is>
      </c>
      <c r="Z1830" s="35" t="inlineStr">
        <is>
          <t>11%</t>
        </is>
      </c>
      <c r="AA1830" s="35" t="inlineStr">
        <is>
          <t>4.7/10</t>
        </is>
      </c>
      <c r="AB1830" s="35" t="inlineStr">
        <is>
          <t>33/100</t>
        </is>
      </c>
      <c r="AC1830" s="35" t="inlineStr">
        <is>
          <t>https://www.youtube.com/embed/3Ppqbnhp7PI</t>
        </is>
      </c>
      <c r="AD1830" s="98" t="inlineStr">
        <is>
          <t>US</t>
        </is>
      </c>
      <c r="AE1830" s="98" t="n">
        <v>1731215633548</v>
      </c>
    </row>
    <row r="1831" ht="14.25" customHeight="1" s="169">
      <c r="A1831" s="93" t="inlineStr">
        <is>
          <t>Garfield: A Tail of Two Kitties</t>
        </is>
      </c>
      <c r="B1831" s="94" t="n">
        <v>3</v>
      </c>
      <c r="C1831" s="131" t="inlineStr">
        <is>
          <t>Garfield</t>
        </is>
      </c>
      <c r="D1831" s="132" t="n"/>
      <c r="E1831" s="95" t="inlineStr">
        <is>
          <t>Comedy</t>
        </is>
      </c>
      <c r="F1831" s="117" t="inlineStr">
        <is>
          <t>Family</t>
        </is>
      </c>
      <c r="G1831" s="31" t="n"/>
      <c r="H1831" s="32" t="n"/>
      <c r="I1831" s="96" t="inlineStr">
        <is>
          <t>20th Century Studios</t>
        </is>
      </c>
      <c r="J1831" s="97" t="n">
        <v>2006</v>
      </c>
      <c r="K1831" s="35">
        <f>ROW(K1831)-1</f>
        <v/>
      </c>
      <c r="L1831" s="98" t="b">
        <v>0</v>
      </c>
      <c r="M1831" s="99" t="inlineStr">
        <is>
          <t>Oh my god that was horrible. It's so much worse than I had imagined. The first movie was bad, but watchable. This movie was just abysmal from start to finish. The CGI looks dreadful. I don't know why they wouldn't just reuse the model from the first one, but Garfield looks so smooth and uncanny in this, and all of the animal mouth movements look horrendous. There isn't a funny moment in this, just a bunch of terrible slapstick. John Cleese is in this, and even he isn't funny. The story is not even half baked, it's like they extended a (bad) elevator pitch with minimal thinking. Maybe the Garfield model looks so bad because in order to duplicate it they needed to cut the quality in half.</t>
        </is>
      </c>
      <c r="N1831" s="76" t="inlineStr">
        <is>
          <t>Jon and Garfield visit the United Kingdom, where a case of mistaken cat identity finds Garfield ruling over a castle. His reign is soon jeopardized by the nefarious Lord Dargis, who has designs on the estate.</t>
        </is>
      </c>
      <c r="O1831" s="105" t="inlineStr">
        <is>
          <t>https://image.tmdb.org/t/p/w500/osfMaHucgLtHtsMa6TQLTooE3G7.jpg</t>
        </is>
      </c>
      <c r="P1831" s="106" t="inlineStr">
        <is>
          <t>Breckin Meyer, Jennifer Love Hewitt, Billy Connolly, Bill Murray, Tim Curry, Ian Abercrombie, Roger Rees, Lucy Davis, Lena Cardwell, Veronica Alicino, Jane Carr, Oliver Muirhead, JB Blanc, Vernee Watson-Johnson, Russell Milton, Ben Falcone, Bryce Lenon, Judi Shekoni, Melanie Tolbert, David Kallaway, Brian Manis, Roscoe Lee Browne, Greg Ellis, Bob Hoskins, Sharon Osbourne, Joe Pasquale, Jane Leeves, Jane Horrocks, Richard E. Grant, Vinnie Jones, Rhys Ifans, Jim Piddock, Kenneth Danziger, Neil Dickson, Robin Atkin Downes, Johnny Gidcomb, Jean Gilpin, Andy Kreiss, Peter Lavin, Susan Leslie, Hope Levy, Paula J. Newman, Justin Shenkarow, Mark Sussman, Diz White, Marie Del Marco, Ed Pearce, Penny Smith, Joe Towne, Martin Tyler</t>
        </is>
      </c>
      <c r="Q1831" s="107" t="inlineStr">
        <is>
          <t>Tim Hill</t>
        </is>
      </c>
      <c r="R1831" s="121" t="inlineStr">
        <is>
          <t>[{"Source": "Internet Movie Database", "Value": "5.0/10"}, {"Source": "Rotten Tomatoes", "Value": "12%"}, {"Source": "Metacritic", "Value": "37/100"}]</t>
        </is>
      </c>
      <c r="S1831" s="108" t="inlineStr">
        <is>
          <t>141,700,000</t>
        </is>
      </c>
      <c r="T1831" s="109" t="inlineStr">
        <is>
          <t>PG</t>
        </is>
      </c>
      <c r="U1831" s="110" t="inlineStr">
        <is>
          <t>86</t>
        </is>
      </c>
      <c r="V1831" s="82" t="inlineStr">
        <is>
          <t>{"link": "https://www.themoviedb.org/movie/9513-garfield-a-tail-of-two-kitties/watch?locale=CA", "rent":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"flatrate": [{"logo_path": "/97yvRBw1GzX7fXprcF80er19ot.jpg", "provider_id": 337, "provider_name": "Disney Plus", "display_priority": 3}], "buy":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t>
        </is>
      </c>
      <c r="W1831" s="111" t="inlineStr">
        <is>
          <t>60,000,000</t>
        </is>
      </c>
      <c r="X1831" s="35" t="n">
        <v>9513</v>
      </c>
      <c r="Y1831" s="35" t="inlineStr">
        <is>
          <t>[346648, 116149, 6878, 726739, 13654, 11674, 1280282, 522478, 412117, 774370, 587807, 516729, 664236, 532639, 22582, 515789, 774825, 12230, 585245, 43956]</t>
        </is>
      </c>
      <c r="Z1831" s="35" t="inlineStr">
        <is>
          <t>12%</t>
        </is>
      </c>
      <c r="AA1831" s="35" t="inlineStr">
        <is>
          <t>5.0/10</t>
        </is>
      </c>
      <c r="AB1831" s="35" t="inlineStr">
        <is>
          <t>37/100</t>
        </is>
      </c>
      <c r="AC1831" s="35" t="inlineStr">
        <is>
          <t>https://www.youtube.com/embed/1u0rQ7J3oS4</t>
        </is>
      </c>
      <c r="AD1831" s="98" t="inlineStr">
        <is>
          <t>US</t>
        </is>
      </c>
      <c r="AE1831" s="98" t="n">
        <v>1731215633548</v>
      </c>
    </row>
    <row r="1832" ht="14.25" customHeight="1" s="169">
      <c r="A1832" s="93" t="inlineStr">
        <is>
          <t>After Everything</t>
        </is>
      </c>
      <c r="B1832" s="94" t="n">
        <v>3</v>
      </c>
      <c r="C1832" s="131" t="inlineStr">
        <is>
          <t>After</t>
        </is>
      </c>
      <c r="D1832" s="132" t="n"/>
      <c r="E1832" s="95" t="inlineStr">
        <is>
          <t>Drama</t>
        </is>
      </c>
      <c r="F1832" s="117" t="inlineStr">
        <is>
          <t>Romance</t>
        </is>
      </c>
      <c r="G1832" s="31" t="n"/>
      <c r="H1832" s="32" t="n"/>
      <c r="I1832" s="96" t="inlineStr">
        <is>
          <t>Voltage Pictures</t>
        </is>
      </c>
      <c r="J1832" s="97" t="n">
        <v>2023</v>
      </c>
      <c r="K1832" s="35">
        <f>ROW(K1832)-1</f>
        <v/>
      </c>
      <c r="L1832" s="98" t="b">
        <v>0</v>
      </c>
      <c r="M1832" s="99" t="inlineStr">
        <is>
          <t>Finally, the worlds worst movie franchise comes to an end. None of these movies are anything more than softcore for teens. For some reason, Josephine Langford has been cut out of the nearly the entire movie, despite being the lead of the first four and being the best actor of the bunch. Mimi Keene is a good addition to the cast, but her character is just another person for Hardin to use for his own gain. Hardin is a terrible person, and somehow he keeps failing upwards despite making every possible mistake at least twice. Somehow, he reconciles with Tessa after meeting up for less than a minute, despite Tessa previously making the responsible decision of separating ties with this psychopath. Classic YA dialogue and plot, where every character behaves irrationally because thats how the "protagonist" wants them to act. Awful case of MC syndrome.</t>
        </is>
      </c>
      <c r="N1832" s="83" t="inlineStr">
        <is>
          <t>Besieged by writer’s block and the crushing breakup with Tessa, Hardin travels to Portugal in search of a woman he wronged in the past – and to find himself. Hoping to win back Tessa, he realizes he needs to change his ways before he can make the ultimate commitment.</t>
        </is>
      </c>
      <c r="O1832" s="84" t="inlineStr">
        <is>
          <t>https://image.tmdb.org/t/p/w500/uQxjZGU6rxSPSMeAJPJQlmfV3ys.jpg</t>
        </is>
      </c>
      <c r="P1832" s="85" t="inlineStr">
        <is>
          <t>Hero Fiennes Tiffin, Josephine Langford, Mimi Keene, Stephen Moyer, Louise Lombard, Arielle Kebbel, Carter Jenkins, Kiana Madeira, Rob Estes, Frances Turner, Benjamin Mascolo, Rosa Escoda, Ella Martine, Jessica Webber, Cora Kirk, Harrison Osterfield, Niyi Akin, Laura Dutra, Chance Perdomo, Anton Kottas, Iñigo Navarro, Paul S. Tracey, Marianne Bittencourt, José Mora Ramos, Rodrigo Soares, Carmen Santos, Ana Ivanova, Victoria Paige Watkins, Rita Forte, Stephanie Morfreita, Beatriz Ferraz, José Roquete, Stef Claro, Marcelo Fortuna</t>
        </is>
      </c>
      <c r="Q1832" s="86" t="inlineStr">
        <is>
          <t>Castille Landon</t>
        </is>
      </c>
      <c r="R1832" s="62" t="inlineStr">
        <is>
          <t>[{"Source": "Internet Movie Database", "Value": "4.8/10"}]</t>
        </is>
      </c>
      <c r="S1832" s="101" t="inlineStr">
        <is>
          <t>10,644,463</t>
        </is>
      </c>
      <c r="T1832" s="102" t="inlineStr">
        <is>
          <t>R</t>
        </is>
      </c>
      <c r="U1832" s="103" t="inlineStr">
        <is>
          <t>93</t>
        </is>
      </c>
      <c r="V1832" s="89" t="inlineStr">
        <is>
          <t>{"link": "https://www.themoviedb.org/movie/820525-after-everything/watch?locale=CA", "rent":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"free": [{"logo_path": "/j7D006Uy3UWwZ6G0xH6BMgIWTzH.jpg", "provider_id": 212, "provider_name": "Hoopla", "display_priority": 8}], "flatrate": [{"logo_path": "/qcKfSyX4xkXESjHrkO8cZLRJkn6.jpg", "provider_id": 2604, "provider_name": "Crave Amazon Channel", "display_priority": 140}], "buy":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t>
        </is>
      </c>
      <c r="W1832" s="61" t="inlineStr">
        <is>
          <t>14,000,000</t>
        </is>
      </c>
      <c r="X1832" s="35" t="n">
        <v>820525</v>
      </c>
      <c r="Y1832" s="35" t="inlineStr">
        <is>
          <t>[959429, 1319965, 1317672, 451, 610781, 12568, 1011082, 342470, 799546, 724089, 540023, 434203, 1079091, 192145, 16229, 80070, 341174, 22473, 23333, 57575]</t>
        </is>
      </c>
      <c r="Z1832" s="35" t="inlineStr">
        <is>
          <t>N/A</t>
        </is>
      </c>
      <c r="AA1832" s="35" t="inlineStr">
        <is>
          <t>4.8/10</t>
        </is>
      </c>
      <c r="AB1832" s="35" t="inlineStr">
        <is>
          <t>N/A</t>
        </is>
      </c>
      <c r="AC1832" s="35" t="inlineStr">
        <is>
          <t>https://www.youtube.com/embed/NsmopvKNSE4</t>
        </is>
      </c>
      <c r="AD1832" s="98" t="inlineStr">
        <is>
          <t>US</t>
        </is>
      </c>
      <c r="AE1832" s="98" t="n">
        <v>1731215633548</v>
      </c>
    </row>
    <row r="1833" ht="14.25" customHeight="1" s="169">
      <c r="A1833" s="93" t="inlineStr">
        <is>
          <t>Gigli</t>
        </is>
      </c>
      <c r="B1833" s="94" t="n">
        <v>2</v>
      </c>
      <c r="C1833" s="131" t="n"/>
      <c r="D1833" s="132" t="n"/>
      <c r="E1833" s="95" t="inlineStr">
        <is>
          <t>Crime</t>
        </is>
      </c>
      <c r="F1833" s="117" t="inlineStr">
        <is>
          <t>Romance</t>
        </is>
      </c>
      <c r="G1833" s="31" t="n"/>
      <c r="H1833" s="32" t="n"/>
      <c r="I1833" s="96" t="inlineStr">
        <is>
          <t>Columbia Pictures</t>
        </is>
      </c>
      <c r="J1833" s="97" t="n">
        <v>2003</v>
      </c>
      <c r="K1833" s="35">
        <f>ROW(K1833)-1</f>
        <v/>
      </c>
      <c r="L1833" s="98" t="b">
        <v>0</v>
      </c>
      <c r="M1833" s="99" t="inlineStr">
        <is>
          <t>Terrible romcom where, despite dating in real life, the actors have no chemistry on screen, and the script has nothing for them to work with. Horribly offensive writing around Justin Bartha's character. Very misunderstanding of how being gay works.</t>
        </is>
      </c>
      <c r="N1833" s="49" t="inlineStr">
        <is>
          <t>Gigli is ordered to kidnap the psychologically challenged younger brother of a powerful federal prosecutor. When plans go awry, Gigli's boss sends in Ricki, a gorgeous free-spirited female gangster who has her own set of orders to assist with the kidnapping. But Gigli begins falling for the decidedly unavailable Ricki, which could be a hazard to his occupation.</t>
        </is>
      </c>
      <c r="O1833" s="50" t="inlineStr">
        <is>
          <t>https://image.tmdb.org/t/p/w500/7bdljyrk22rhGeHb1g2UJejPgCp.jpg</t>
        </is>
      </c>
      <c r="P1833" s="51" t="inlineStr">
        <is>
          <t>Ben Affleck, Jennifer Lopez, Justin Bartha, Lainie Kazan, Missy Crider, Al Pacino, Lenny Venito, Christopher Walken, Terry Camilleri, David Backus, Robert Silver, Luis Alberto Martínez Barrios, Todd Giebenhain, Brian Sites, Brian Casey, Les Bradford, David Bonfadini, Dwight Ketchum, Peter Van Norden, Alexandra Fatovich, David Pressman, Shelby Fenner, Scott Hislop, Robert Hoffman, Nadine Ellis</t>
        </is>
      </c>
      <c r="Q1833" s="52" t="inlineStr">
        <is>
          <t>Martin Brest</t>
        </is>
      </c>
      <c r="R1833" s="62" t="inlineStr">
        <is>
          <t>[{"Source": "Internet Movie Database", "Value": "2.7/10"}, {"Source": "Metacritic", "Value": "18/100"}]</t>
        </is>
      </c>
      <c r="S1833" s="60" t="inlineStr">
        <is>
          <t>7,266,209</t>
        </is>
      </c>
      <c r="T1833" s="55" t="inlineStr">
        <is>
          <t>R</t>
        </is>
      </c>
      <c r="U1833" s="56" t="inlineStr">
        <is>
          <t>122</t>
        </is>
      </c>
      <c r="V1833" s="57" t="inlineStr">
        <is>
          <t>{"link": "https://www.themoviedb.org/movie/8046-gigli/watch?locale=CA", "buy":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"flatrate": [{"logo_path": "/esiLBRzDUwodjfN8gA4qj7l3ZF7.jpg", "provider_id": 1794, "provider_name": "Starz Amazon Channel", "display_priority": 92}], "rent":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t>
        </is>
      </c>
      <c r="W1833" s="61" t="inlineStr">
        <is>
          <t>75,600,000</t>
        </is>
      </c>
      <c r="X1833" s="35" t="n">
        <v>8046</v>
      </c>
      <c r="Y1833" s="35" t="inlineStr">
        <is>
          <t>[11300, 243935, 9039, 429200, 10668, 2075, 95755, 336845, 367462, 9932, 1170944, 10729, 203, 19200, 340022, 681434, 34769, 15745, 6723, 501624]</t>
        </is>
      </c>
      <c r="Z1833" s="35" t="inlineStr">
        <is>
          <t>N/A</t>
        </is>
      </c>
      <c r="AA1833" s="35" t="inlineStr">
        <is>
          <t>2.7/10</t>
        </is>
      </c>
      <c r="AB1833" s="35" t="inlineStr">
        <is>
          <t>18/100</t>
        </is>
      </c>
      <c r="AC1833" s="35" t="inlineStr">
        <is>
          <t>https://www.youtube.com/embed/qDED4FPmuZo</t>
        </is>
      </c>
      <c r="AD1833" s="98" t="inlineStr">
        <is>
          <t>US</t>
        </is>
      </c>
      <c r="AE1833" s="98" t="n">
        <v>1731215633548</v>
      </c>
    </row>
    <row r="1834" ht="14.25" customHeight="1" s="169">
      <c r="A1834" s="93" t="inlineStr">
        <is>
          <t>Wing Commander</t>
        </is>
      </c>
      <c r="B1834" s="94" t="n">
        <v>2</v>
      </c>
      <c r="C1834" s="131" t="n"/>
      <c r="D1834" s="132" t="n"/>
      <c r="E1834" s="95" t="inlineStr">
        <is>
          <t>Sci-Fi</t>
        </is>
      </c>
      <c r="F1834" s="117" t="inlineStr">
        <is>
          <t>Video Game</t>
        </is>
      </c>
      <c r="G1834" s="31" t="n"/>
      <c r="H1834" s="32" t="n"/>
      <c r="I1834" s="96" t="inlineStr">
        <is>
          <t>20th Century Studios</t>
        </is>
      </c>
      <c r="J1834" s="97" t="n">
        <v>1999</v>
      </c>
      <c r="K1834" s="35">
        <f>ROW(K1834)-1</f>
        <v/>
      </c>
      <c r="L1834" s="98" t="b">
        <v>0</v>
      </c>
      <c r="M1834" s="99" t="inlineStr">
        <is>
          <t>What an awful Star Wars rip off. The budget on this is allegedly 25 million dollars, but it must have gone entirely into Freddie Prinze's bank account. The visuals look absolutely dreadful, alternating between sound stages and terrible pre-2000 CGI. The acting is really bad. The dialogue is horrible, every line is so unnatural and the characters behave in very frustrating ways. The villains are so poorly constructed that other than hearing them mentioned, I didn't even know they were cat people until the final ten minutes of the movie. If this is the kind of trash we used to get for video game adaptations 25 years ago, I guess we should be grateful for the new brand of trash over the past couple of years like "A Minecraft Movie", "Uncharted" and "The Super Mario Bros. Movie". At least those have something interesting about them.</t>
        </is>
      </c>
      <c r="N1834" s="83" t="inlineStr">
        <is>
          <t>In the mid-27th century, the Terran Confederation is at war with the vicious alien Kilrathi Empire. When the Kilrathi capture a crucial navigational device that could lead them to Earth, the Confederation’s only hope rests with a small group of young fighter pilots. Lieutenant Christopher Blair, along with his wingman Todd 'Maniac' Marshall and Commander Jeanette 'Angel' Deveraux, must intercept the alien fleet and prevent the destruction of mankind. Battling overwhelming odds and racing against time, they face not only external threats but also inner fears and rivalries as they fight to save Earth from annihilation.</t>
        </is>
      </c>
      <c r="O1834" s="84" t="inlineStr">
        <is>
          <t>https://image.tmdb.org/t/p/w500/e3p2vkA4mnFaBlyAIntkZWkzOJW.jpg</t>
        </is>
      </c>
      <c r="P1834" s="85" t="inlineStr">
        <is>
          <t>Freddie Prinze Jr., Saffron Burrows, Matthew Lillard, Tchéky Karyo, Jürgen Prochnow, David Suchet, David Warner, Ginny Holder, Hugh Quarshie, Ken Bones, John McGlynn, Richard Dillane, Mark Powley, David Fahm, Simon MacCorkindale, Mark Hamill, Christopher Roberts</t>
        </is>
      </c>
      <c r="Q1834" s="86" t="inlineStr">
        <is>
          <t>Christopher Roberts</t>
        </is>
      </c>
      <c r="R1834" s="62" t="inlineStr">
        <is>
          <t>[{"Source": "Internet Movie Database", "Value": "4.3/10"}, {"Source": "Rotten Tomatoes", "Value": "10%"}, {"Source": "Metacritic", "Value": "21/100"}]</t>
        </is>
      </c>
      <c r="S1834" s="101" t="inlineStr">
        <is>
          <t>11,578,022</t>
        </is>
      </c>
      <c r="T1834" s="102" t="inlineStr">
        <is>
          <t>PG-13</t>
        </is>
      </c>
      <c r="U1834" s="103" t="inlineStr">
        <is>
          <t>100</t>
        </is>
      </c>
      <c r="V1834" s="89" t="inlineStr">
        <is>
          <t>{"link": "https://www.themoviedb.org/movie/10350-wing-commander/watch?locale=CA", "rent": [{"logo_path": "/8z7rC8uIDaTM91X0ZfkRf04ydj2.jpg", "provider_id": 3, "provider_name": "Google Play Movies", "display_priority": 7}, {"logo_path": "/pTnn5JwWr4p3pG8H6VrpiQo7Vs0.jpg", "provider_id": 192, "provider_name": "YouTube", "display_priority": 33}], "free": [{"logo_path": "/j7D006Uy3UWwZ6G0xH6BMgIWTzH.jpg", "provider_id": 212, "provider_name": "Hoopla", "display_priority": 8}], "buy": [{"logo_path": "/SPnB1qiCkYfirS2it3hZORwGVn.jpg", "provider_id": 2, "provider_name": "Apple TV Store", "display_priority": 6}, {"logo_path": "/8z7rC8uIDaTM91X0ZfkRf04ydj2.jpg", "provider_id": 3, "provider_name": "Google Play Movies", "display_priority": 7}, {"logo_path": "/pTnn5JwWr4p3pG8H6VrpiQo7Vs0.jpg", "provider_id": 192, "provider_name": "YouTube", "display_priority": 33}]}</t>
        </is>
      </c>
      <c r="W1834" s="61" t="inlineStr">
        <is>
          <t>30,000,000</t>
        </is>
      </c>
      <c r="X1834" s="35" t="n">
        <v>10350</v>
      </c>
      <c r="Y1834" s="35" t="inlineStr">
        <is>
          <t>[10941, 188927, 75612, 3604, 487186, 348350, 934632, 10940, 181812, 54138, 80274, 848326, 118340, 330459, 140607, 148980, 12914, 13475, 1892, 49521]</t>
        </is>
      </c>
      <c r="Z1834" s="35" t="inlineStr">
        <is>
          <t>10%</t>
        </is>
      </c>
      <c r="AA1834" s="35" t="inlineStr">
        <is>
          <t>4.3/10</t>
        </is>
      </c>
      <c r="AB1834" s="35" t="inlineStr">
        <is>
          <t>21/100</t>
        </is>
      </c>
      <c r="AC1834" s="35" t="inlineStr">
        <is>
          <t>https://www.youtube.com/embed/iR26_xbXIQ4</t>
        </is>
      </c>
      <c r="AD1834" s="98" t="inlineStr">
        <is>
          <t>US</t>
        </is>
      </c>
      <c r="AE1834" s="98" t="inlineStr">
        <is>
          <t>1745523480809</t>
        </is>
      </c>
    </row>
    <row r="1835" ht="14.25" customHeight="1" s="169">
      <c r="A1835" s="93" t="inlineStr">
        <is>
          <t>Jaws: The Revenge</t>
        </is>
      </c>
      <c r="B1835" s="94" t="n">
        <v>2</v>
      </c>
      <c r="C1835" s="131" t="inlineStr">
        <is>
          <t>Jaws</t>
        </is>
      </c>
      <c r="D1835" s="132" t="n"/>
      <c r="E1835" s="95" t="inlineStr">
        <is>
          <t>Horror</t>
        </is>
      </c>
      <c r="F1835" s="117" t="n"/>
      <c r="G1835" s="31" t="inlineStr">
        <is>
          <t>Christmas</t>
        </is>
      </c>
      <c r="H1835" s="32" t="n"/>
      <c r="I1835" s="96" t="inlineStr">
        <is>
          <t>Universal Pictures</t>
        </is>
      </c>
      <c r="J1835" s="97" t="n">
        <v>1987</v>
      </c>
      <c r="K1835" s="35">
        <f>ROW(K1835)-1</f>
        <v/>
      </c>
      <c r="L1835" s="98" t="b">
        <v>0</v>
      </c>
      <c r="M1835" s="99" t="inlineStr">
        <is>
          <t>A completely preposterous script drags this movie down to one of the worst of all time. The script is by far the biggest issue, but a lot of other things are also bad. The effects are horrible, and the action scenes are poorly shot where there is no tension and also hard to follow. All of the points I give this stinky turd are from the performance of Michael Caine, who is always fun to watch. The ADR in this movie is horrendous, it is used so obviously and distractingly.</t>
        </is>
      </c>
      <c r="N1835" s="63" t="inlineStr">
        <is>
          <t>After another deadly shark attack, Ellen Brody decides she has had enough of New England's Amity Island and moves to the Caribbean to join her son, Michael, and his family. But a great white shark has followed her there, hungry for more lives.</t>
        </is>
      </c>
      <c r="O1835" s="64" t="inlineStr">
        <is>
          <t>https://image.tmdb.org/t/p/w500/kGiaOztahZV2x7bil7sbk7fb6ob.jpg</t>
        </is>
      </c>
      <c r="P1835" s="65" t="inlineStr">
        <is>
          <t>Lorraine Gary, Lance Guest, Mario Van Peebles, Michael Caine, Karen Young, Judith Barsi, Lynn Whitfield, Mitchell Anderson, Jay Mello, Cedric Scott, Charles Bowleg, Mary Smith, Edna Billotto, Fritzi Jane Courtney, Melvin Van Peebles, Cyprian R. Dube, Lee Fierro, John 'Moby' Griffin, Diane Hetfield, Daniel J. Manning, William E. Marks, James Martin Jr., David Wilson, Romeo Farrington, Anthony Delaney, Heather Thompson, Levant Carey, Darlene Davis, Elden Henson, Roy Scheider</t>
        </is>
      </c>
      <c r="Q1835" s="66" t="inlineStr">
        <is>
          <t>Joseph Sargent</t>
        </is>
      </c>
      <c r="R1835" s="62" t="inlineStr">
        <is>
          <t>[{"Source": "Internet Movie Database", "Value": "3.0/10"}, {"Source": "Rotten Tomatoes", "Value": "2%"}, {"Source": "Metacritic", "Value": "15/100"}]</t>
        </is>
      </c>
      <c r="S1835" s="90" t="inlineStr">
        <is>
          <t>51,881,012</t>
        </is>
      </c>
      <c r="T1835" s="91" t="inlineStr">
        <is>
          <t>PG-13</t>
        </is>
      </c>
      <c r="U1835" s="92" t="inlineStr">
        <is>
          <t>89</t>
        </is>
      </c>
      <c r="V1835" s="45" t="inlineStr">
        <is>
          <t>{"link": "https://www.themoviedb.org/movie/580-jaws-the-revenge/watch?locale=CA", "rent":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"buy":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t>
        </is>
      </c>
      <c r="W1835" s="70" t="inlineStr">
        <is>
          <t>23,000,000</t>
        </is>
      </c>
      <c r="X1835" s="35" t="n">
        <v>580</v>
      </c>
      <c r="Y1835" s="35" t="inlineStr">
        <is>
          <t>[578, 1285965, 1388808, 579, 8914, 11968, 250388, 1308757, 1222064, 1290417, 1241674, 1232933, 1244531, 1315303, 1141182, 1994, 337339, 270938, 20416, 403119]</t>
        </is>
      </c>
      <c r="Z1835" s="35" t="inlineStr">
        <is>
          <t>2%</t>
        </is>
      </c>
      <c r="AA1835" s="35" t="inlineStr">
        <is>
          <t>3.0/10</t>
        </is>
      </c>
      <c r="AB1835" s="35" t="inlineStr">
        <is>
          <t>15/100</t>
        </is>
      </c>
      <c r="AC1835" s="35" t="inlineStr">
        <is>
          <t>https://www.youtube.com/embed/PMXarjDD86E</t>
        </is>
      </c>
      <c r="AD1835" s="98" t="inlineStr">
        <is>
          <t>US</t>
        </is>
      </c>
      <c r="AE1835" s="98" t="n">
        <v>1731215633548</v>
      </c>
    </row>
    <row r="1836" ht="14.25" customHeight="1" s="169">
      <c r="A1836" s="93" t="inlineStr">
        <is>
          <t>The Happening</t>
        </is>
      </c>
      <c r="B1836" s="94" t="n">
        <v>2</v>
      </c>
      <c r="C1836" s="131" t="n"/>
      <c r="D1836" s="132" t="n"/>
      <c r="E1836" s="95" t="inlineStr">
        <is>
          <t>Horror</t>
        </is>
      </c>
      <c r="F1836" s="117" t="n"/>
      <c r="G1836" s="31" t="n"/>
      <c r="H1836" s="32" t="n"/>
      <c r="I1836" s="96" t="inlineStr">
        <is>
          <t>20th Century Studios</t>
        </is>
      </c>
      <c r="J1836" s="97" t="n">
        <v>2008</v>
      </c>
      <c r="K1836" s="35">
        <f>ROW(K1836)-1</f>
        <v/>
      </c>
      <c r="L1836" s="98" t="b">
        <v>0</v>
      </c>
      <c r="M1836" s="99" t="inlineStr">
        <is>
          <t>It's truly shocking that the man behind "Unbreakable" and "The Sixth Sense" is capable of making a movie as extraordinarily terrible as this. The dialogue in this movie is possibly the worst ever written. Every time characters open their mouths it sounds so completely foreign. Wahlbarg and Deschanel each deliver career worst performances, and Shyamalan does a terrible job directing. There really isn't much redeeming about this other than I guess the premise is OK. Even the OK premise is wasted by a whimper of a twist, and a completely flaccid reveal of what is behind the happening. Just all around dogshit.</t>
        </is>
      </c>
      <c r="N1836" s="115" t="inlineStr">
        <is>
          <t>When a deadly airborne virus threatens to wipe out the northeastern United States, teacher Elliot Moore and his wife Alma flee from contaminated cities into the countryside in a fight to discover the truth. Is it terrorism, the accidental release of some toxic military bio weapon -- or something even more sinister?</t>
        </is>
      </c>
      <c r="O1836" s="77" t="inlineStr">
        <is>
          <t>https://image.tmdb.org/t/p/w500/fP4nBrtmc0teSDDHzYmDE7TLQBT.jpg</t>
        </is>
      </c>
      <c r="P1836" s="78" t="inlineStr">
        <is>
          <t>Mark Wahlberg, Zooey Deschanel, John Leguizamo, Ashlyn Sanchez, Betty Buckley, Spencer Breslin, Robert Bailey Jr., Frank Collison, Jeremy Strong, Alan Ruck, Victoria Clark, M. Night Shyamalan, Alison Folland, Kristen Connolly, Cornell Womack, Curtis McClarin, Robert Lenzi, Derege Harding, Roberto Lombardi, Kerry O'Malley, Shayna Levine, Stéphane Debac, Cyrille Thouvenin, Babita Hariani, Alicia Taylor, Edward James Hyland, Armand Schultz, Stephen Singer, Sophia Burke, Alex Van Kooy, Charlie Saxton, Kathy Hart, Lisa Furst, Rick Foster, Marc H. Glick, Don Castro, Bill Chemerka, Jann Ellis, Whitney Sugarman, Mary Ellen Driscoll, Greg Wood, Peter Appel, Eoin O'Shea, Michael Quinlan, Lyman Chen, Brian O'Halloran, Megan Grace, Rich Chew, Keith Bullard, Joel de la Fuente, Ashley Brimfield, Mara Hobel, James Breen, Carmen Bitonti, Brian Anthony Wilson, Greg SmithAldridge, Ukee Washington, John Ottavino, Sid Doherty, Wes Heywood, Nancy Sokerka, Julia Yorks, Bill Shusta, Kirk Penberthy, Alex Craft, Allie Habberstad, Alex Harz, Adam Schoon, Lee Squire, Robert Bizik</t>
        </is>
      </c>
      <c r="Q1836" s="79" t="inlineStr">
        <is>
          <t>M. Night Shyamalan</t>
        </is>
      </c>
      <c r="R1836" s="116" t="inlineStr">
        <is>
          <t>[{"Source": "Internet Movie Database", "Value": "5.0/10"}, {"Source": "Rotten Tomatoes", "Value": "17%"}, {"Source": "Metacritic", "Value": "34/100"}]</t>
        </is>
      </c>
      <c r="S1836" s="137" t="inlineStr">
        <is>
          <t>163,403,799</t>
        </is>
      </c>
      <c r="T1836" s="80" t="inlineStr">
        <is>
          <t>R</t>
        </is>
      </c>
      <c r="U1836" s="81" t="inlineStr">
        <is>
          <t>90</t>
        </is>
      </c>
      <c r="V1836" s="82" t="inlineStr">
        <is>
          <t>{"link": "https://www.themoviedb.org/movie/8645-the-happening/watch?locale=CA", "rent": [{"logo_path": "/8z7rC8uIDaTM91X0ZfkRf04ydj2.jpg", "provider_id": 3, "provider_name": "Google Play Movies", "display_priority": 7}, {"logo_path": "/pTnn5JwWr4p3pG8H6VrpiQo7Vs0.jpg", "provider_id": 192, "provider_name": "YouTube", "display_priority": 33}, {"logo_path": "/qR6FKvnPBx2O37FDg8PNM7efwF3.jpg", "provider_id": 10, "provider_name": "Amazon Video", "display_priority": 56}], "buy": [{"logo_path": "/8z7rC8uIDaTM91X0ZfkRf04ydj2.jpg", "provider_id": 3, "provider_name": "Google Play Movies", "display_priority": 7}, {"logo_path": "/pTnn5JwWr4p3pG8H6VrpiQo7Vs0.jpg", "provider_id": 192, "provider_name": "YouTube", "display_priority": 33}, {"logo_path": "/qR6FKvnPBx2O37FDg8PNM7efwF3.jpg", "provider_id": 10, "provider_name": "Amazon Video", "display_priority": 56}], "flatrate": [{"logo_path": "/qsOM361vYHE7pcNFG7bCJHyievG.jpg", "provider_id": 182, "provider_name": "Hollywood Suite", "display_priority": 27}, {"logo_path": "/p5xtRLEzPyRhqOPpiW1sFy4FyPc.jpg", "provider_id": 705, "provider_name": "Hollywood Suite Amazon Channel", "display_priority": 87}]}</t>
        </is>
      </c>
      <c r="W1836" s="138" t="inlineStr">
        <is>
          <t>60,000,000</t>
        </is>
      </c>
      <c r="X1836" s="35" t="n">
        <v>8645</v>
      </c>
      <c r="Y1836" s="35" t="inlineStr">
        <is>
          <t>[215830, 1562, 418078, 360784, 1242011, 1141182, 29425, 63, 901385, 425972, 14054, 547565, 586791, 19901, 1635, 474764, 13460, 74725, 1148027, 558655]</t>
        </is>
      </c>
      <c r="Z1836" s="35" t="inlineStr">
        <is>
          <t>17%</t>
        </is>
      </c>
      <c r="AA1836" s="35" t="inlineStr">
        <is>
          <t>5.0/10</t>
        </is>
      </c>
      <c r="AB1836" s="35" t="inlineStr">
        <is>
          <t>34/100</t>
        </is>
      </c>
      <c r="AC1836" s="35" t="inlineStr">
        <is>
          <t>https://www.youtube.com/embed/TIQ21m1Ks08</t>
        </is>
      </c>
      <c r="AD1836" s="98" t="inlineStr">
        <is>
          <t>US</t>
        </is>
      </c>
      <c r="AE1836" s="98" t="inlineStr">
        <is>
          <t>1744394053199</t>
        </is>
      </c>
    </row>
    <row r="1837" ht="14.25" customHeight="1" s="169">
      <c r="A1837" s="93" t="inlineStr">
        <is>
          <t>Good Luck Chuck</t>
        </is>
      </c>
      <c r="B1837" s="94" t="n">
        <v>2</v>
      </c>
      <c r="C1837" s="131" t="n"/>
      <c r="D1837" s="132" t="n"/>
      <c r="E1837" s="95" t="inlineStr">
        <is>
          <t>RomCom</t>
        </is>
      </c>
      <c r="F1837" s="117" t="n"/>
      <c r="G1837" s="31" t="n"/>
      <c r="H1837" s="32" t="n"/>
      <c r="I1837" s="96" t="inlineStr">
        <is>
          <t>Lionsgate</t>
        </is>
      </c>
      <c r="J1837" s="97" t="n">
        <v>2007</v>
      </c>
      <c r="K1837" s="35">
        <f>ROW(K1837)-1</f>
        <v/>
      </c>
      <c r="L1837" s="98" t="b">
        <v>0</v>
      </c>
      <c r="M1837" s="99" t="inlineStr">
        <is>
          <t>Terribly unfunny, deserving that Dane Cook's career ended based on this. Maybe he's a good guy (his relationship history suggests he probably isn't) but man this guy is horribly unfunny and a terrible actor. It's like if you took all of the worst parts of a Sandler movie, ramped them up to 11, and also removed Sandler's charisma.</t>
        </is>
      </c>
      <c r="N1837" s="83" t="inlineStr">
        <is>
          <t>Cursed since childhood, dentist Charlie Logan cannot find the right woman. Even worse, he learns that each of his ex-girlfriends finds true love with the man she meets after her relationship with him ends. Hearing of Charlie's reputation as a good-luck charm, women from all over line up for a quick tryst. But when Charlie meets the woman of his dreams, he must find a way to break the curse or risk losing her to the next man she meets.</t>
        </is>
      </c>
      <c r="O1837" s="84" t="inlineStr">
        <is>
          <t>https://image.tmdb.org/t/p/w500/iaIMKkAOlJcrh3e85cTqhfiVnYw.jpg</t>
        </is>
      </c>
      <c r="P1837" s="85" t="inlineStr">
        <is>
          <t>Dane Cook, Jessica Alba, Dan Fogler, Ellia English, Lonny Ross, Troy Gentile, Chelan Simmons, Mackenzie Mowat, Sasha Pieterse, Caroline Ford, Chiara Zanni, Benjamin Ayres, Carrie Anne Fleming, Yan-Kay Crystal Lowe, Tava Smiley, Annie Wood, Kari-Ann Wood, Victoria Bidewell, Jodelle Ferland, Michelle Harrison, Steve Bacic, Georgia Craig, Heather Doerksen, Michael Teigen, Michelle Andrew, Liam James, Yasmine Vox, Zara Taylor, Eliza Bayne, Susan De West, Tammy Morris, Viviana Cruise, Taayla Markell, Connor Price, Chang Tseng, Lindsay Maxwell</t>
        </is>
      </c>
      <c r="Q1837" s="86" t="inlineStr">
        <is>
          <t>Mark Helfrich</t>
        </is>
      </c>
      <c r="R1837" s="59" t="inlineStr">
        <is>
          <t>[{"Source": "Internet Movie Database", "Value": "5.6/10"}, {"Source": "Rotten Tomatoes", "Value": "5%"}, {"Source": "Metacritic", "Value": "19/100"}]</t>
        </is>
      </c>
      <c r="S1837" s="101" t="inlineStr">
        <is>
          <t>59,768,495</t>
        </is>
      </c>
      <c r="T1837" s="102" t="inlineStr">
        <is>
          <t>R</t>
        </is>
      </c>
      <c r="U1837" s="103" t="inlineStr">
        <is>
          <t>101</t>
        </is>
      </c>
      <c r="V1837" s="89" t="inlineStr">
        <is>
          <t>{"link": "https://www.themoviedb.org/movie/10030-good-luck-chuck/watch?locale=CA", "rent":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"flatrate": [{"logo_path": "/pvske1MyAoymrs5bguRfVqYiM9a.jpg", "provider_id": 119, "provider_name": "Amazon Prime Video", "display_priority": 1}, {"logo_path": "/h5DcR0J2EESLitnhR8xLG1QymTE.jpg", "provider_id": 531, "provider_name": "Paramount Plus", "display_priority": 9}, {"logo_path": "/hExO4PtimLIYn3kBOrzsejNv7cT.jpg", "provider_id": 582, "provider_name": "Paramount+ Amazon Channel", "display_priority": 11}, {"logo_path": "/8aBqoNeGGr0oSA85iopgNZUOTOc.jpg", "provider_id": 2100, "provider_name": "Amazon Prime Video with Ads", "display_priority": 111}, {"logo_path": "/fts6X10Jn4QT0X6ac3udKEn2tJA.jpg", "provider_id": 2303, "provider_name": "Paramount Plus Premium", "display_priority": 121}, {"logo_path": "/rl6zez5rCeyelt1I46JRYk6B9Ed.jpg", "provider_id": 2304, "provider_name": "Paramount Plus Basic with Ads", "display_priority": 122}], "ads": [{"logo_path": "/xoFyQOXR3qINRsdnCQyd7jGx8Wo.jpg", "provider_id": 326, "provider_name": "CTV", "display_priority": 43}, {"logo_path": "/vLZKlXUNDcZR7ilvfY9Wr9k80FZ.jpg", "provider_id": 538, "provider_name": "Plex", "display_priority": 81}], "buy":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"free": [{"logo_path": "/vLZKlXUNDcZR7ilvfY9Wr9k80FZ.jpg", "provider_id": 538, "provider_name": "Plex", "display_priority": 81}]}</t>
        </is>
      </c>
      <c r="W1837" s="61" t="inlineStr">
        <is>
          <t>25,000,000</t>
        </is>
      </c>
      <c r="X1837" s="35" t="n">
        <v>10030</v>
      </c>
      <c r="Y1837" s="35" t="inlineStr">
        <is>
          <t>[582596, 1337562, 843617, 277547, 10402, 544, 24008, 1181678, 803104, 27307, 706510, 52067, 20943, 996821, 587792, 431093, 35188, 12658, 222899, 26255]</t>
        </is>
      </c>
      <c r="Z1837" s="35" t="inlineStr">
        <is>
          <t>5%</t>
        </is>
      </c>
      <c r="AA1837" s="35" t="inlineStr">
        <is>
          <t>5.6/10</t>
        </is>
      </c>
      <c r="AB1837" s="35" t="inlineStr">
        <is>
          <t>19/100</t>
        </is>
      </c>
      <c r="AC1837" s="35" t="inlineStr">
        <is>
          <t>https://www.youtube.com/embed/AG6kMQuTyX0</t>
        </is>
      </c>
      <c r="AD1837" s="98" t="inlineStr">
        <is>
          <t>CA</t>
        </is>
      </c>
      <c r="AE1837" s="98" t="n">
        <v>1731215633548</v>
      </c>
    </row>
    <row r="1838" ht="14.25" customHeight="1" s="169">
      <c r="A1838" s="93" t="inlineStr">
        <is>
          <t>Deuce Bigalow: European Gigolo</t>
        </is>
      </c>
      <c r="B1838" s="94" t="n">
        <v>2</v>
      </c>
      <c r="C1838" s="131" t="inlineStr">
        <is>
          <t>Sandlerverse</t>
        </is>
      </c>
      <c r="D1838" s="132" t="n"/>
      <c r="E1838" s="95" t="inlineStr">
        <is>
          <t>Comedy</t>
        </is>
      </c>
      <c r="F1838" s="117" t="n"/>
      <c r="G1838" s="31" t="n"/>
      <c r="H1838" s="32" t="n"/>
      <c r="I1838" s="96" t="inlineStr">
        <is>
          <t>Columbia Pictures</t>
        </is>
      </c>
      <c r="J1838" s="97" t="n">
        <v>2005</v>
      </c>
      <c r="K1838" s="35">
        <f>ROW(K1838)-1</f>
        <v/>
      </c>
      <c r="L1838" s="98" t="b">
        <v>0</v>
      </c>
      <c r="M1838" s="99" t="inlineStr">
        <is>
          <t>Awful sequel to a movie that is also terrible. There really aren't any funny moments in it, it's incredibly mean spirited, and snuffs out any talent that might have otherwise sparked.</t>
        </is>
      </c>
      <c r="N1838" s="83" t="inlineStr">
        <is>
          <t>Deuce Bigalow goes to Amsterdam after a little accident including two irritating kids and a bunch of aggressive dolphins. There he meets up with his old friend T.J. Hicks. But a mysterious killer starts killing some of Amsterdam's finest gigolos and T.J. is mistaken for the extremely gay murderer. Deuce must enter the gigolo industry again to find the real murderer and clear T.J.'s name.</t>
        </is>
      </c>
      <c r="O1838" s="84" t="inlineStr">
        <is>
          <t>https://image.tmdb.org/t/p/w500/yXdQ4UGDFCsPrynJOdIk20AYLus.jpg</t>
        </is>
      </c>
      <c r="P1838" s="85" t="inlineStr">
        <is>
          <t>Rob Schneider, Eddie Griffin, Jeroen Krabbé, Til Schweiger, Douglas Sills, Carlos Ponce, Charles Keating, Hanna Verboom, Alex Dimitriades, Kostas Sommer, Federico Dordei, Oded Fehr, Tony Fish, Elisabetta Canalis, Willie Gault, Katie Downes, Kelly Brook, Jimmy Gardner, Monika Kuczowska, Fred Armisen, Arija Bareikis, John Farley, Norm Macdonald, Adam Sandler, Hilton Myburgh, Wimie Wilhelm, Joop Kasteel, SuChin Pak, Veronica Devenish, Vincent Martella, Kris McKay, Andreas Wolmuth, Heather Anne Campbell, Bobbi Sue Luther, Sylvana Simons, Wes Takahashi, Roberta Aaron, Pilar Schneider, Jean Challis, Krystle Gohel, Zoe McConnell, Rebecca Rule, Nikkala Stott, Nicola Tappenden, Melanie Walsh, Erik de Vogel, Bastiaan Ragas, Astrid Knoop, Skytriss, Narsingh Balwantsingh, Micky Hoogendijk, Zoe Telford, Nicolette van Dam, Miranda Raison, Edwin Alofs, Joshua Rubin, Kenan Raven, Chantal Janzen, Rachel Stevens, Dana Goodman, Julia Lea Wolov, Cees Geel, Alex Zane, Johnny de Mol, Matthew Segal, Johnny Vaughan, Daan Schuurmans</t>
        </is>
      </c>
      <c r="Q1838" s="86" t="inlineStr">
        <is>
          <t>Mike Bigelow</t>
        </is>
      </c>
      <c r="R1838" s="59" t="inlineStr">
        <is>
          <t>[{"Source": "Internet Movie Database", "Value": "4.7/10"}, {"Source": "Rotten Tomatoes", "Value": "9%"}, {"Source": "Metacritic", "Value": "23/100"}]</t>
        </is>
      </c>
      <c r="S1838" s="101" t="inlineStr">
        <is>
          <t>45,109,561</t>
        </is>
      </c>
      <c r="T1838" s="102" t="inlineStr">
        <is>
          <t>R</t>
        </is>
      </c>
      <c r="U1838" s="103" t="inlineStr">
        <is>
          <t>83</t>
        </is>
      </c>
      <c r="V1838" s="89" t="inlineStr">
        <is>
          <t>{"link": "https://www.themoviedb.org/movie/11453-deuce-bigalow-european-gigolo/watch?locale=CA", "rent":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"buy":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t>
        </is>
      </c>
      <c r="W1838" s="61" t="inlineStr">
        <is>
          <t>22,000,000</t>
        </is>
      </c>
      <c r="X1838" s="35" t="n">
        <v>11453</v>
      </c>
      <c r="Y1838" s="35" t="inlineStr">
        <is>
          <t>[22048, 996154, 2144, 315, 8216, 484641, 27958, 214030, 1217602, 402, 20794, 17006, 24249, 793, 1512623, 28339, 10955, 26204, 28940, 958006]</t>
        </is>
      </c>
      <c r="Z1838" s="35" t="inlineStr">
        <is>
          <t>9%</t>
        </is>
      </c>
      <c r="AA1838" s="35" t="inlineStr">
        <is>
          <t>4.7/10</t>
        </is>
      </c>
      <c r="AB1838" s="35" t="inlineStr">
        <is>
          <t>23/100</t>
        </is>
      </c>
      <c r="AC1838" s="35" t="inlineStr">
        <is>
          <t>https://www.youtube.com/embed/NlsISs23Qfs</t>
        </is>
      </c>
      <c r="AD1838" s="98" t="inlineStr">
        <is>
          <t>US</t>
        </is>
      </c>
      <c r="AE1838" s="98" t="n">
        <v>1731215633548</v>
      </c>
    </row>
    <row r="1839" ht="14.25" customHeight="1" s="169">
      <c r="A1839" s="93" t="inlineStr">
        <is>
          <t>Independence Day: Resurgence</t>
        </is>
      </c>
      <c r="B1839" s="94" t="n">
        <v>2</v>
      </c>
      <c r="C1839" s="131" t="inlineStr">
        <is>
          <t>Independence Day</t>
        </is>
      </c>
      <c r="D1839" s="132" t="n"/>
      <c r="E1839" s="95" t="inlineStr">
        <is>
          <t>Sci-Fi</t>
        </is>
      </c>
      <c r="F1839" s="117" t="inlineStr">
        <is>
          <t>Action</t>
        </is>
      </c>
      <c r="G1839" s="31" t="inlineStr">
        <is>
          <t>Independence Day</t>
        </is>
      </c>
      <c r="H1839" s="32" t="n"/>
      <c r="I1839" s="96" t="inlineStr">
        <is>
          <t>20th Century Studios</t>
        </is>
      </c>
      <c r="J1839" s="97" t="n">
        <v>2016</v>
      </c>
      <c r="K1839" s="35">
        <f>ROW(K1839)-1</f>
        <v/>
      </c>
      <c r="L1839" s="98" t="b">
        <v>0</v>
      </c>
      <c r="M1839" s="99" t="inlineStr">
        <is>
          <t>Boring and bloated follow up to an already overrated original. Will leave you wondering if the first movie was actually any good or if you were tricked by Will Smith being in it.</t>
        </is>
      </c>
      <c r="N1839" s="47" t="inlineStr">
        <is>
          <t>We always knew they were coming back. Using recovered alien technology, the nations of Earth have collaborated on an immense defense program to protect the planet. But nothing can prepare us for the aliens’ advanced and unprecedented force. Only the ingenuity of a few brave men and women can bring our world back from the brink of extinction.</t>
        </is>
      </c>
      <c r="O1839" s="38" t="inlineStr">
        <is>
          <t>https://image.tmdb.org/t/p/w500/9S50foUIYGwiNPWOxi1WJF6IPwI.jpg</t>
        </is>
      </c>
      <c r="P1839" s="39" t="inlineStr">
        <is>
          <t>Liam Hemsworth, Jeff Goldblum, Jessie T. Usher, Bill Pullman, Maika Monroe, Travis Tope, AngelaBaby, Charlotte Gainsbourg, Judd Hirsch, William Fichtner, Brent Spiner, Sela Ward, Chin Han, Patrick St. Esprit, Vivica A. Fox, Deobia Oparei, Nicolas Wright, Gbenga Akinnagbe, Robert Loggia, John Storey, Joey King, Jenna Purdy, Garrett Wareing, Hays Wellford, Mckenna Grace, James A. Woods, Robert Neary, Joshua Mikel, Joel Virgel, Arturo del Puerto, Matthew Munroe, Jacob Browne, Ryan Cartwright, Travis Hammer, Lance Lim, Zeb Sanders, Donovan Tyee Smith, Stafford Douglas, Jade Scott Lewis, Beth Bailey, Mona Malec, Omar Diop, Ron Yuan, Grace Huang, Stephen Oyoung, J.P. Murrieta, Casey Messer, Ben Wang, Nicholas Ballas, Jonathan Richards, Ivan G'Vera, Sam Quinn, Richard Beal, Alice Rietveld, Alma Sisneros, Kenny Leu, Monique Candelaria, Leilei Chen, Ava Del Cielo, Diana Gaitirira, Evan Bryn Graves, Jason E. Hill, Catharine E. Jones, Tyler Kurtz, Aaron Tyler, Michael Davis, Johnny Otto, John Christian Love, Kelly V. Lucio, Michael Love Toliver</t>
        </is>
      </c>
      <c r="Q1839" s="40" t="inlineStr">
        <is>
          <t>Roland Emmerich</t>
        </is>
      </c>
      <c r="R1839" s="41" t="inlineStr">
        <is>
          <t>[{"Source": "Internet Movie Database", "Value": "5.2/10"}, {"Source": "Rotten Tomatoes", "Value": "28%"}, {"Source": "Metacritic", "Value": "32/100"}]</t>
        </is>
      </c>
      <c r="S1839" s="42" t="inlineStr">
        <is>
          <t>389,681,935</t>
        </is>
      </c>
      <c r="T1839" s="43" t="inlineStr">
        <is>
          <t>PG-13</t>
        </is>
      </c>
      <c r="U1839" s="44" t="inlineStr">
        <is>
          <t>120</t>
        </is>
      </c>
      <c r="V1839" s="45" t="inlineStr">
        <is>
          <t>{"link": "https://www.themoviedb.org/movie/47933-independence-day-resurgence/watch?locale=CA", "flatrate": [{"logo_path": "/97yvRBw1GzX7fXprcF80er19ot.jpg", "provider_id": 337, "provider_name": "Disney Plus", "display_priority": 3}], "rent":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"buy":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t>
        </is>
      </c>
      <c r="W1839" s="46" t="inlineStr">
        <is>
          <t>165,000,000</t>
        </is>
      </c>
      <c r="X1839" s="35" t="n">
        <v>47933</v>
      </c>
      <c r="Y1839" s="35" t="inlineStr">
        <is>
          <t>[12914, 487186, 1452, 886396, 49521, 72710, 13001, 75612, 181812, 887357, 602, 44943, 618354, 24428, 756499, 339964, 49529, 91314, 531306, 11379]</t>
        </is>
      </c>
      <c r="Z1839" s="35" t="inlineStr">
        <is>
          <t>28%</t>
        </is>
      </c>
      <c r="AA1839" s="35" t="inlineStr">
        <is>
          <t>5.2/10</t>
        </is>
      </c>
      <c r="AB1839" s="35" t="inlineStr">
        <is>
          <t>32/100</t>
        </is>
      </c>
      <c r="AC1839" s="35" t="inlineStr">
        <is>
          <t>https://www.youtube.com/embed/FrS7PThzR8s</t>
        </is>
      </c>
      <c r="AD1839" s="98" t="inlineStr">
        <is>
          <t>US</t>
        </is>
      </c>
      <c r="AE1839" s="98" t="n">
        <v>1731215633548</v>
      </c>
    </row>
    <row r="1840" ht="14.25" customHeight="1" s="169">
      <c r="A1840" s="93" t="inlineStr">
        <is>
          <t>Suburban Commando</t>
        </is>
      </c>
      <c r="B1840" s="94" t="n">
        <v>2</v>
      </c>
      <c r="C1840" s="131" t="n"/>
      <c r="D1840" s="132" t="n"/>
      <c r="E1840" s="95" t="inlineStr">
        <is>
          <t>Sci-Fi</t>
        </is>
      </c>
      <c r="F1840" s="117" t="inlineStr">
        <is>
          <t>Comedy</t>
        </is>
      </c>
      <c r="G1840" s="31" t="n"/>
      <c r="H1840" s="32" t="n"/>
      <c r="I1840" s="96" t="inlineStr">
        <is>
          <t>New Line Cinema</t>
        </is>
      </c>
      <c r="J1840" s="97" t="n">
        <v>1991</v>
      </c>
      <c r="K1840" s="35">
        <f>ROW(K1840)-1</f>
        <v/>
      </c>
      <c r="L1840" s="98" t="b">
        <v>0</v>
      </c>
      <c r="M1840" s="99" t="inlineStr">
        <is>
          <t>Terrible acting, plot and writing that is made even worse by the unlikable Hulk Hogan.</t>
        </is>
      </c>
      <c r="N1840" s="47" t="inlineStr">
        <is>
          <t>Shep Ramsey is an interstellar hero, righting wrongs, etc. His ship is damaged after a fight with an interstellar nasty and he must hide out on Earth until it can recharge. He leaves his power suit at home, but still finds himself unable to allow wrongs to go unrighted and so mixes it up with bad drivers, offensive paperboys, muggers and the like.</t>
        </is>
      </c>
      <c r="O1840" s="38" t="inlineStr">
        <is>
          <t>https://image.tmdb.org/t/p/w500/wE8WUFEfkZnNDLMpWNmyiJr8E7y.jpg</t>
        </is>
      </c>
      <c r="P1840" s="39" t="inlineStr">
        <is>
          <t>Terry Gene Bollea, Christopher Lloyd, Shelley Duvall, Larry Miller, William Ball, Jo Ann Dearing, Jack Elam, Roy Dotrice, Tony Longo, Michael Faustino, Mark Calaway, Laura Mooney, Dennis Burkley, Luis Contreras, Nick Eldredge, Keith Campbell, Elisabeth Moss, Malachi Pearson, Frank Welker, Michael Ballew</t>
        </is>
      </c>
      <c r="Q1840" s="40" t="inlineStr">
        <is>
          <t>Burt Kennedy</t>
        </is>
      </c>
      <c r="R1840" s="41" t="inlineStr">
        <is>
          <t>[{"Source": "Internet Movie Database", "Value": "4.6/10"}, {"Source": "Rotten Tomatoes", "Value": "15%"}]</t>
        </is>
      </c>
      <c r="S1840" s="42" t="inlineStr">
        <is>
          <t>8,000,000</t>
        </is>
      </c>
      <c r="T1840" s="43" t="inlineStr">
        <is>
          <t>PG</t>
        </is>
      </c>
      <c r="U1840" s="44" t="inlineStr">
        <is>
          <t>88</t>
        </is>
      </c>
      <c r="V1840" s="45" t="inlineStr">
        <is>
          <t>{"link": "https://www.themoviedb.org/movie/11504-suburban-commando/watch?locale=CA", "buy": [{"logo_path": "/SPnB1qiCkYfirS2it3hZORwGVn.jpg", "provider_id": 2, "provider_name": "Apple TV Store", "display_priority": 6}, {"logo_path": "/8z7rC8uIDaTM91X0ZfkRf04ydj2.jpg", "provider_id": 3, "provider_name": "Google Play Movies", "display_priority": 7}, {"logo_path": "/pTnn5JwWr4p3pG8H6VrpiQo7Vs0.jpg", "provider_id": 192, "provider_name": "YouTube", "display_priority": 33}, {"logo_path": "/qR6FKvnPBx2O37FDg8PNM7efwF3.jpg", "provider_id": 10, "provider_name": "Amazon Video", "display_priority": 56}], "flatrate": [{"logo_path": "/ewOptMVIYcOadMGGJz8DJueH2bH.jpg", "provider_id": 230, "provider_name": "Crave", "display_priority": 5}], "free": [{"logo_path": "/j7D006Uy3UWwZ6G0xH6BMgIWTzH.jpg", "provider_id": 212, "provider_name": "Hoopla", "display_priority": 8}], "rent": [{"logo_path": "/SPnB1qiCkYfirS2it3hZORwGVn.jpg", "provider_id": 2, "provider_name": "Apple TV Store", "display_priority": 6}, {"logo_path": "/8z7rC8uIDaTM91X0ZfkRf04ydj2.jpg", "provider_id": 3, "provider_name": "Google Play Movies", "display_priority": 7}, {"logo_path": "/pTnn5JwWr4p3pG8H6VrpiQo7Vs0.jpg", "provider_id": 192, "provider_name": "YouTube", "display_priority": 33}, {"logo_path": "/qR6FKvnPBx2O37FDg8PNM7efwF3.jpg", "provider_id": 10, "provider_name": "Amazon Video", "display_priority": 56}]}</t>
        </is>
      </c>
      <c r="W1840" s="46" t="inlineStr">
        <is>
          <t>11,000,000</t>
        </is>
      </c>
      <c r="X1840" s="35" t="n">
        <v>11504</v>
      </c>
      <c r="Y1840" s="35" t="inlineStr">
        <is>
          <t>[926670, 7450, 791155, 15567, 980804, 14822, 1280768, 8965, 39180, 322456, 487186, 123025, 75612, 857702, 756397, 10054, 141052, 1094556, 9804, 399579]</t>
        </is>
      </c>
      <c r="Z1840" s="35" t="inlineStr">
        <is>
          <t>15%</t>
        </is>
      </c>
      <c r="AA1840" s="35" t="inlineStr">
        <is>
          <t>4.6/10</t>
        </is>
      </c>
      <c r="AB1840" s="35" t="inlineStr">
        <is>
          <t>N/A</t>
        </is>
      </c>
      <c r="AC1840" s="35" t="inlineStr">
        <is>
          <t>https://www.youtube.com/embed/CwwXrgvzIc4</t>
        </is>
      </c>
      <c r="AD1840" s="98" t="inlineStr">
        <is>
          <t>US</t>
        </is>
      </c>
      <c r="AE1840" s="98" t="n">
        <v>1731215633548</v>
      </c>
    </row>
    <row r="1841" ht="14.25" customHeight="1" s="169">
      <c r="A1841" s="93" t="inlineStr">
        <is>
          <t>Steel</t>
        </is>
      </c>
      <c r="B1841" s="94" t="n">
        <v>2</v>
      </c>
      <c r="C1841" s="131" t="inlineStr">
        <is>
          <t>DC</t>
        </is>
      </c>
      <c r="D1841" s="132" t="inlineStr">
        <is>
          <t>Non-DCEU</t>
        </is>
      </c>
      <c r="E1841" s="95" t="inlineStr">
        <is>
          <t>Comic Book</t>
        </is>
      </c>
      <c r="F1841" s="117" t="n"/>
      <c r="G1841" s="31" t="n"/>
      <c r="H1841" s="32" t="n"/>
      <c r="I1841" s="96" t="inlineStr">
        <is>
          <t>Warner Bros.</t>
        </is>
      </c>
      <c r="J1841" s="97" t="n">
        <v>1997</v>
      </c>
      <c r="K1841" s="35">
        <f>ROW(K1841)-1</f>
        <v/>
      </c>
      <c r="L1841" s="98" t="b">
        <v>0</v>
      </c>
      <c r="M1841" s="99" t="inlineStr">
        <is>
          <t>Unengaging plot, bad writing, and a wooden performance from Shaq, who is not an actor, and doesn't possess the charm and charisma he would go on to have later in his life.</t>
        </is>
      </c>
      <c r="N1841" s="47" t="inlineStr">
        <is>
          <t>When a renegade military reject puts new superweapons in dangerous hands, John Henry Irons becomes Steel. Wearing body armor, wielding a fearsome electrohammer and riding a gadget-packed motorcycle, he's ready to wage war... if he can fix the untimely glitches in his untested gear.</t>
        </is>
      </c>
      <c r="O1841" s="38" t="inlineStr">
        <is>
          <t>https://image.tmdb.org/t/p/w500/hbH8oXJZPwcYxaa1JrUMq4ogg7G.jpg</t>
        </is>
      </c>
      <c r="P1841" s="39" t="inlineStr">
        <is>
          <t>Shaquille O'Neal, Annabeth Gish, Richard Roundtree, Judd Nelson, Irma P. Hall, Harvey Silver, Ray J, Charles Napier, Kerrie Keane, Eric Pierpoint, Tembi Locke, Thom Barry, Gary Graham, Hill Harper, Rutanya Alda, John Hawkes, Kevin Grevioux, Tim DeZarn, Michael Shamus Wiles, Kamau Holloway, Maurice Chasse, Josh Cruze, Nancy Wolfe, Rick Worthy, Scotch Ellis Loring, Jacquelyn Houston, John F. O'Donohue, Cyd Strittmatter, Kevin Sifuentes</t>
        </is>
      </c>
      <c r="Q1841" s="40" t="inlineStr">
        <is>
          <t>Kenneth Johnson</t>
        </is>
      </c>
      <c r="R1841" s="41" t="inlineStr">
        <is>
          <t>[{"Source": "Internet Movie Database", "Value": "3.0/10"}, {"Source": "Rotten Tomatoes", "Value": "4%"}, {"Source": "Metacritic", "Value": "28/100"}]</t>
        </is>
      </c>
      <c r="S1841" s="42" t="inlineStr">
        <is>
          <t>1,686,429</t>
        </is>
      </c>
      <c r="T1841" s="43" t="inlineStr">
        <is>
          <t>PG-13</t>
        </is>
      </c>
      <c r="U1841" s="44" t="inlineStr">
        <is>
          <t>97</t>
        </is>
      </c>
      <c r="V1841" s="45" t="inlineStr">
        <is>
          <t>{"link": "https://www.themoviedb.org/movie/8854-steel/watch?locale=CA", "buy": [{"logo_path": "/SPnB1qiCkYfirS2it3hZORwGVn.jpg", "provider_id": 2, "provider_name": "Apple TV Store", "display_priority": 6}, {"logo_path": "/8z7rC8uIDaTM91X0ZfkRf04ydj2.jpg", "provider_id": 3, "provider_name": "Google Play Movies", "display_priority": 7}, {"logo_path": "/pTnn5JwWr4p3pG8H6VrpiQo7Vs0.jpg", "provider_id": 192, "provider_name": "YouTube", "display_priority": 33}, {"logo_path": "/qR6FKvnPBx2O37FDg8PNM7efwF3.jpg", "provider_id": 10, "provider_name": "Amazon Video", "display_priority": 56}], "rent": [{"logo_path": "/SPnB1qiCkYfirS2it3hZORwGVn.jpg", "provider_id": 2, "provider_name": "Apple TV Store", "display_priority": 6}, {"logo_path": "/8z7rC8uIDaTM91X0ZfkRf04ydj2.jpg", "provider_id": 3, "provider_name": "Google Play Movies", "display_priority": 7}, {"logo_path": "/pTnn5JwWr4p3pG8H6VrpiQo7Vs0.jpg", "provider_id": 192, "provider_name": "YouTube", "display_priority": 33}, {"logo_path": "/qR6FKvnPBx2O37FDg8PNM7efwF3.jpg", "provider_id": 10, "provider_name": "Amazon Video", "display_priority": 56}]}</t>
        </is>
      </c>
      <c r="W1841" s="46" t="inlineStr">
        <is>
          <t>16,000,000</t>
        </is>
      </c>
      <c r="X1841" s="35" t="n">
        <v>8854</v>
      </c>
      <c r="Y1841" s="35" t="inlineStr">
        <is>
          <t>[232842, 1724, 68721, 11244, 284054, 14011, 339964, 464882, 24428, 618354, 26881, 75612, 887357, 100402, 118340, 283995, 141052, 886396, 607, 1061474]</t>
        </is>
      </c>
      <c r="Z1841" s="35" t="inlineStr">
        <is>
          <t>4%</t>
        </is>
      </c>
      <c r="AA1841" s="35" t="inlineStr">
        <is>
          <t>3.0/10</t>
        </is>
      </c>
      <c r="AB1841" s="35" t="inlineStr">
        <is>
          <t>28/100</t>
        </is>
      </c>
      <c r="AC1841" s="35" t="inlineStr">
        <is>
          <t>https://www.youtube.com/embed/-bAWWmLfkWo</t>
        </is>
      </c>
      <c r="AD1841" s="98" t="inlineStr">
        <is>
          <t>US</t>
        </is>
      </c>
      <c r="AE1841" s="98" t="n">
        <v>1731215633548</v>
      </c>
    </row>
    <row r="1842" ht="14.25" customHeight="1" s="169">
      <c r="A1842" s="93" t="inlineStr">
        <is>
          <t>Gotti</t>
        </is>
      </c>
      <c r="B1842" s="94" t="n">
        <v>2</v>
      </c>
      <c r="C1842" s="131" t="n"/>
      <c r="D1842" s="132" t="n"/>
      <c r="E1842" s="95" t="inlineStr">
        <is>
          <t>Crime</t>
        </is>
      </c>
      <c r="F1842" s="117" t="inlineStr">
        <is>
          <t>Drama</t>
        </is>
      </c>
      <c r="G1842" s="31" t="n"/>
      <c r="H1842" s="32" t="n"/>
      <c r="I1842" s="96" t="inlineStr">
        <is>
          <t>Vertical Entertainment</t>
        </is>
      </c>
      <c r="J1842" s="97" t="n">
        <v>2018</v>
      </c>
      <c r="K1842" s="35">
        <f>ROW(K1842)-1</f>
        <v/>
      </c>
      <c r="L1842" s="98" t="b">
        <v>0</v>
      </c>
      <c r="M1842" s="99" t="inlineStr">
        <is>
          <t>A weak script and unbelievable performances make this based on a true story movie unengaging.</t>
        </is>
      </c>
      <c r="N1842" s="47" t="inlineStr">
        <is>
          <t>John Gotti rises to the top of the New York underworld to become the boss of the Gambino crime family. His life takes a tumultuous turn as he faces tragedy, multiple trials and a prison sentence.</t>
        </is>
      </c>
      <c r="O1842" s="38" t="inlineStr">
        <is>
          <t>https://image.tmdb.org/t/p/w500/q869M8MTy0eynwfiE5vIlFgAUze.jpg</t>
        </is>
      </c>
      <c r="P1842" s="39" t="inlineStr">
        <is>
          <t>John Travolta, Spencer Rocco Lofranco, Kelly Preston, Pruitt Taylor Vince, William DeMeo, Leo Rossi, Chris Kerson, Stacy Keach, Ashley Drew Fisher, Jordan Trovillion, Nik Pajic, Chris Mulkey, Greg Procaccino, Donald John Volpenhein, Andrew Fiscella, Megan Leonard, Nico Bustamante, Carter Anderson, Kealy Welage, Sal Rendino, Tyler Jon Olson, Patrick Borriello, Luis Da Silva, Jr., Lydia Hull, Robert Pavlovich, Michael Woods, Jay Seals, Ashley Cusato, Shea Buckner, Victor Gojcaj, Michael Cipiti, Joe Gelchion, Ruthy Froch, Tony Luke Jr., Nick Loren, Anita Farmer Bergman, Nick Stanner, Adam Hicks, Brian 'Wolfman Black' Bowman, Lea Hutton Beasmore, Peter Gaudio, Ken Strunk, Michael Compton, Charles Poole, Chris Victor, James Siderits, Kyle Stefanski, Jim Gloyd, John Merolla, Alec Usleaman, Michael Lee Bailey, Bryan Kruse, Robert Gerding, John W. Harden, John Newsom, Tonya Roberts, Kathlene Ashcraft, Chase Dunnette, Ming Wang, Hickory Taylor, Derek Polen, John E. Brownlee</t>
        </is>
      </c>
      <c r="Q1842" s="40" t="inlineStr">
        <is>
          <t>Kevin Connolly</t>
        </is>
      </c>
      <c r="R1842" s="41" t="inlineStr">
        <is>
          <t>[{"Source": "Internet Movie Database", "Value": "4.8/10"}, {"Source": "Rotten Tomatoes", "Value": "0%"}, {"Source": "Metacritic", "Value": "24/100"}]</t>
        </is>
      </c>
      <c r="S1842" s="42" t="inlineStr">
        <is>
          <t>4,343,227</t>
        </is>
      </c>
      <c r="T1842" s="43" t="inlineStr">
        <is>
          <t>R</t>
        </is>
      </c>
      <c r="U1842" s="44" t="inlineStr">
        <is>
          <t>106</t>
        </is>
      </c>
      <c r="V1842" s="45" t="inlineStr">
        <is>
          <t>{"link": "https://www.themoviedb.org/movie/339103-gotti/watch?locale=CA", "rent":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"buy":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"flatrate": [{"logo_path": "/pvske1MyAoymrs5bguRfVqYiM9a.jpg", "provider_id": 119, "provider_name": "Amazon Prime Video", "display_priority": 1}, {"logo_path": "/h5DcR0J2EESLitnhR8xLG1QymTE.jpg", "provider_id": 531, "provider_name": "Paramount Plus", "display_priority": 9}, {"logo_path": "/hExO4PtimLIYn3kBOrzsejNv7cT.jpg", "provider_id": 582, "provider_name": "Paramount+ Amazon Channel", "display_priority": 11}, {"logo_path": "/8aBqoNeGGr0oSA85iopgNZUOTOc.jpg", "provider_id": 2100, "provider_name": "Amazon Prime Video with Ads", "display_priority": 111}, {"logo_path": "/fts6X10Jn4QT0X6ac3udKEn2tJA.jpg", "provider_id": 2303, "provider_name": "Paramount Plus Premium", "display_priority": 121}, {"logo_path": "/rl6zez5rCeyelt1I46JRYk6B9Ed.jpg", "provider_id": 2304, "provider_name": "Paramount Plus Basic with Ads", "display_priority": 122}], "ads": [{"logo_path": "/vLZKlXUNDcZR7ilvfY9Wr9k80FZ.jpg", "provider_id": 538, "provider_name": "Plex", "display_priority": 81}, {"logo_path": "/dB8G41Q6tSL5NBisrIeqByfepBc.jpg", "provider_id": 300, "provider_name": "Pluto TV", "display_priority": 97}], "free": [{"logo_path": "/j7D006Uy3UWwZ6G0xH6BMgIWTzH.jpg", "provider_id": 212, "provider_name": "Hoopla", "display_priority": 8}, {"logo_path": "/vLZKlXUNDcZR7ilvfY9Wr9k80FZ.jpg", "provider_id": 538, "provider_name": "Plex", "display_priority": 81}]}</t>
        </is>
      </c>
      <c r="W1842" s="46" t="inlineStr">
        <is>
          <t>10,000,000</t>
        </is>
      </c>
      <c r="X1842" s="35" t="n">
        <v>339103</v>
      </c>
      <c r="Y1842" s="35" t="inlineStr">
        <is>
          <t>[14786, 9366, 1013601, 190955, 6075, 466081, 12888, 4982, 520016, 30941, 769, 311, 1020662, 974453, 1008409, 14362, 446791, 26762, 169917, 102362]</t>
        </is>
      </c>
      <c r="Z1842" s="35" t="inlineStr">
        <is>
          <t>0%</t>
        </is>
      </c>
      <c r="AA1842" s="35" t="inlineStr">
        <is>
          <t>4.8/10</t>
        </is>
      </c>
      <c r="AB1842" s="35" t="inlineStr">
        <is>
          <t>24/100</t>
        </is>
      </c>
      <c r="AC1842" s="35" t="inlineStr">
        <is>
          <t>https://www.youtube.com/embed/m290GmN-Q7Q</t>
        </is>
      </c>
      <c r="AD1842" s="98" t="inlineStr">
        <is>
          <t>US</t>
        </is>
      </c>
      <c r="AE1842" s="98" t="n">
        <v>1731215633548</v>
      </c>
    </row>
    <row r="1843" ht="14.25" customHeight="1" s="169">
      <c r="A1843" s="93" t="inlineStr">
        <is>
          <t>My Boss's Daughter</t>
        </is>
      </c>
      <c r="B1843" s="94" t="n">
        <v>2</v>
      </c>
      <c r="C1843" s="131" t="n"/>
      <c r="D1843" s="132" t="n"/>
      <c r="E1843" s="95" t="inlineStr">
        <is>
          <t>RomCom</t>
        </is>
      </c>
      <c r="F1843" s="117" t="n"/>
      <c r="G1843" s="31" t="n"/>
      <c r="H1843" s="32" t="n"/>
      <c r="I1843" s="96" t="inlineStr">
        <is>
          <t>Miramax</t>
        </is>
      </c>
      <c r="J1843" s="97" t="n">
        <v>2003</v>
      </c>
      <c r="K1843" s="35">
        <f>ROW(K1843)-1</f>
        <v/>
      </c>
      <c r="L1843" s="98" t="b">
        <v>0</v>
      </c>
      <c r="M1843" s="99" t="inlineStr">
        <is>
          <t>Truly one of the worst movies ever made. There is essentially nothing redeeming about this movie. There is one line spoken off screen as ADR that made me chuckle, and that's all I got. No one in this cast outside of Koechner has any comedic chops. There are some small roles from decent actors completely wasted on this swill. Just a series of misunderstandings and slapstick that doesn't work at all. I was actively angry watching this. If there was a 2x speed like a podcast, it at least would have been over quicker.</t>
        </is>
      </c>
      <c r="N1843" s="76" t="inlineStr">
        <is>
          <t>When a young man agrees to housesit for his boss, he thinks it'll be the perfect opportunity to get close to the woman he desperately has a crush on – his boss's daughter. But he doesn't plan on the long line of other houseguests that try to keep him from his mission. And he also has to deal with the daughter's older brother, who's on the run from local drug dealers.</t>
        </is>
      </c>
      <c r="O1843" s="105" t="inlineStr">
        <is>
          <t>https://image.tmdb.org/t/p/w500/6z6ehjP1GyMLFeja9pHGGZb9B2.jpg</t>
        </is>
      </c>
      <c r="P1843" s="106" t="inlineStr">
        <is>
          <t>Ashton Kutcher, Tara Reid, Terence Stamp, Jeffrey Tambor, Molly Shannon, Andy Richter, Jon Abrahams, Michael Madsen, Carmen Electra, David Koechner, Kenan Thompson, Patrick Cranshaw, Betty Linde, Mark Aisbett, Tyler Labine, Ryan Zwick, Angela Little, Ron Selmour, Charlotte Zucker, Jim Byrnes, Ever Carradine, Dan Joffre, Tim Henry, Link Baker, Carmen Aguirre, Mark McConchie, Susan Breslau, Tongo Ma, Henry Mah, Dave Foley, Marcy Goldberg</t>
        </is>
      </c>
      <c r="Q1843" s="107" t="inlineStr">
        <is>
          <t>David Zucker</t>
        </is>
      </c>
      <c r="R1843" s="121" t="inlineStr">
        <is>
          <t>[{"Source": "Internet Movie Database", "Value": "4.7/10"}, {"Source": "Rotten Tomatoes", "Value": "7%"}, {"Source": "Metacritic", "Value": "15/100"}]</t>
        </is>
      </c>
      <c r="S1843" s="108" t="inlineStr">
        <is>
          <t>0</t>
        </is>
      </c>
      <c r="T1843" s="109" t="inlineStr">
        <is>
          <t>PG-13</t>
        </is>
      </c>
      <c r="U1843" s="110" t="inlineStr">
        <is>
          <t>83</t>
        </is>
      </c>
      <c r="V1843" s="82" t="inlineStr">
        <is>
          <t>{"link": "https://www.themoviedb.org/movie/2830-my-boss-s-daughter/watch?locale=CA", "buy": [{"logo_path": "/8z7rC8uIDaTM91X0ZfkRf04ydj2.jpg", "provider_id": 3, "provider_name": "Google Play Movies", "display_priority": 7}, {"logo_path": "/pTnn5JwWr4p3pG8H6VrpiQo7Vs0.jpg", "provider_id": 192, "provider_name": "YouTube", "display_priority": 33}, {"logo_path": "/qR6FKvnPBx2O37FDg8PNM7efwF3.jpg", "provider_id": 10, "provider_name": "Amazon Video", "display_priority": 56}], "rent": [{"logo_path": "/8z7rC8uIDaTM91X0ZfkRf04ydj2.jpg", "provider_id": 3, "provider_name": "Google Play Movies", "display_priority": 7}, {"logo_path": "/pTnn5JwWr4p3pG8H6VrpiQo7Vs0.jpg", "provider_id": 192, "provider_name": "YouTube", "display_priority": 33}, {"logo_path": "/qR6FKvnPBx2O37FDg8PNM7efwF3.jpg", "provider_id": 10, "provider_name": "Amazon Video", "display_priority": 56}], "ads": [{"logo_path": "/xoFyQOXR3qINRsdnCQyd7jGx8Wo.jpg", "provider_id": 326, "provider_name": "CTV", "display_priority": 43}], "flatrate": [{"logo_path": "/pvske1MyAoymrs5bguRfVqYiM9a.jpg", "provider_id": 119, "provider_name": "Amazon Prime Video", "display_priority": 1}, {"logo_path": "/8aBqoNeGGr0oSA85iopgNZUOTOc.jpg", "provider_id": 2100, "provider_name": "Amazon Prime Video with Ads", "display_priority": 111}]}</t>
        </is>
      </c>
      <c r="W1843" s="111" t="inlineStr">
        <is>
          <t>14,000,000</t>
        </is>
      </c>
      <c r="X1843" s="35" t="n">
        <v>2830</v>
      </c>
      <c r="Y1843" s="35" t="inlineStr">
        <is>
          <t>[818612, 24621, 16899, 627103, 1433842, 209406, 583083, 523773, 413417, 26014, 14848, 2611, 399218, 4967, 32644, 27397, 69792, 7288, 537406, 932430]</t>
        </is>
      </c>
      <c r="Z1843" s="35" t="inlineStr">
        <is>
          <t>7%</t>
        </is>
      </c>
      <c r="AA1843" s="35" t="inlineStr">
        <is>
          <t>4.7/10</t>
        </is>
      </c>
      <c r="AB1843" s="35" t="inlineStr">
        <is>
          <t>15/100</t>
        </is>
      </c>
      <c r="AC1843" s="35" t="inlineStr">
        <is>
          <t>https://www.youtube.com/embed/0kubIMUboWs</t>
        </is>
      </c>
      <c r="AD1843" s="98" t="inlineStr">
        <is>
          <t>US</t>
        </is>
      </c>
      <c r="AE1843" s="98" t="inlineStr">
        <is>
          <t>1779317626476</t>
        </is>
      </c>
    </row>
    <row r="1844" ht="14.25" customHeight="1" s="169">
      <c r="A1844" s="93" t="inlineStr">
        <is>
          <t>The Pest</t>
        </is>
      </c>
      <c r="B1844" s="94" t="n">
        <v>2</v>
      </c>
      <c r="C1844" s="131" t="n"/>
      <c r="D1844" s="132" t="n"/>
      <c r="E1844" s="95" t="inlineStr">
        <is>
          <t>Comedy</t>
        </is>
      </c>
      <c r="F1844" s="117" t="n"/>
      <c r="G1844" s="31" t="n"/>
      <c r="H1844" s="32" t="n"/>
      <c r="I1844" s="96" t="inlineStr">
        <is>
          <t>TriStar Pictures</t>
        </is>
      </c>
      <c r="J1844" s="97" t="n">
        <v>1997</v>
      </c>
      <c r="K1844" s="35">
        <f>ROW(K1844)-1</f>
        <v/>
      </c>
      <c r="L1844" s="98" t="b">
        <v>0</v>
      </c>
      <c r="M1844" s="99" t="inlineStr">
        <is>
          <t>Completely misses whatever mark it was trying to hit. The main character is one of the most annoying in film history. The dialogue is so overtly racist, homophobic and just downright painful to listen to. From the very beginning we see the main character be extremely annoying and racist, and it never lets up. No character growth happens from anyone in the film, just a series of annoying and unfunny gags. There are a couple of moments that are funny, the scottish mafia and the germans provide almost all of them in their much more limited screen time. I'm glad I've seen John Leguizamo in other films before I saw this, or else I would probably hate him.</t>
        </is>
      </c>
      <c r="N1844" s="76" t="inlineStr">
        <is>
          <t>Fast-talking Latino con artist Pestario "Pest" Vargas is the target of Scottish mobsters to whom he owes a considerable debt. Willing to do anything to raise money and avoid severe injury or death, Vargas agrees to a very unusual job -- he will be transported to a remote island and hunted by Gustav Shank, a racist German executive. If he can survive a full day and night, Vargas gets $50,000 and will be set free. Is he wily enough to elude Shank?</t>
        </is>
      </c>
      <c r="O1844" s="105" t="inlineStr">
        <is>
          <t>https://image.tmdb.org/t/p/w500/oWDSlZT7rvOBYccqrRxiZ7IfbhM.jpg</t>
        </is>
      </c>
      <c r="P1844" s="106" t="inlineStr">
        <is>
          <t>John Leguizamo, Jeffrey Jones, Edoardo Ballerini, Freddy Rodríguez, Tammy Townsend, Aries Spears, Joe Morton, Charles Hallahan, Tom McCleister, Ivonne Coll, Pat Skipper, Jorge Luis Abreu, Jennifer Broughton, Yau-Gene Chan, Judyann Elder, Paul Harris, Joe Jokubeit, David Bar Katz, Will Potter, Les Lannom, Jim Lau, Barry Mizerski, Hugh Murphy, Kristin Norton, Yelba Osorio, Tony Perez, Aviva Rosenbloom, Julian Scott Urena, Eddie Driscoll, Maria Felipe, Roger Ferreira, Ray Garaza, Sheila Korsi, Kristian de la Osa, Gloria Laino, D. Danny Warhol, John Wilkie</t>
        </is>
      </c>
      <c r="Q1844" s="107" t="inlineStr">
        <is>
          <t>Paul Miller</t>
        </is>
      </c>
      <c r="R1844" s="121" t="inlineStr">
        <is>
          <t>[{"Source": "Internet Movie Database", "Value": "4.8/10"}, {"Source": "Rotten Tomatoes", "Value": "4%"}]</t>
        </is>
      </c>
      <c r="S1844" s="108" t="inlineStr">
        <is>
          <t>3,600,000</t>
        </is>
      </c>
      <c r="T1844" s="109" t="inlineStr">
        <is>
          <t>PG-13</t>
        </is>
      </c>
      <c r="U1844" s="110" t="inlineStr">
        <is>
          <t>82</t>
        </is>
      </c>
      <c r="V1844" s="82" t="inlineStr">
        <is>
          <t>{"link": "https://www.themoviedb.org/movie/17949-the-pest/watch?locale=CA", "rent":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"buy":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t>
        </is>
      </c>
      <c r="W1844" s="111" t="inlineStr">
        <is>
          <t>17,000,000</t>
        </is>
      </c>
      <c r="X1844" s="35" t="n">
        <v>17949</v>
      </c>
      <c r="Y1844" s="35" t="inlineStr">
        <is>
          <t>[14809, 36133, 59108, 8491, 13595, 65215, 22733, 1035259, 31665, 51997, 21779, 9535, 731738, 26940, 981848, 4442, 13534, 955916, 76489, 19267]</t>
        </is>
      </c>
      <c r="Z1844" s="35" t="inlineStr">
        <is>
          <t>4%</t>
        </is>
      </c>
      <c r="AA1844" s="35" t="inlineStr">
        <is>
          <t>4.8/10</t>
        </is>
      </c>
      <c r="AB1844" s="35" t="inlineStr">
        <is>
          <t>N/A</t>
        </is>
      </c>
      <c r="AC1844" s="35" t="inlineStr">
        <is>
          <t>https://www.youtube.com/embed/p6mRIElGyE8</t>
        </is>
      </c>
      <c r="AD1844" s="98" t="inlineStr">
        <is>
          <t>US</t>
        </is>
      </c>
      <c r="AE1844" s="98" t="n">
        <v>1731215633548</v>
      </c>
    </row>
    <row r="1845" ht="14.25" customHeight="1" s="169">
      <c r="A1845" s="93" t="inlineStr">
        <is>
          <t>Speed 2: Cruise Control</t>
        </is>
      </c>
      <c r="B1845" s="94" t="n">
        <v>2</v>
      </c>
      <c r="C1845" s="131" t="inlineStr">
        <is>
          <t>Speed</t>
        </is>
      </c>
      <c r="D1845" s="132" t="n"/>
      <c r="E1845" s="95" t="inlineStr">
        <is>
          <t>Action</t>
        </is>
      </c>
      <c r="F1845" s="117" t="inlineStr">
        <is>
          <t>Thriller</t>
        </is>
      </c>
      <c r="G1845" s="31" t="n"/>
      <c r="H1845" s="32" t="n"/>
      <c r="I1845" s="96" t="inlineStr">
        <is>
          <t>20th Century Studios</t>
        </is>
      </c>
      <c r="J1845" s="97" t="n">
        <v>1997</v>
      </c>
      <c r="K1845" s="35">
        <f>ROW(K1845)-1</f>
        <v/>
      </c>
      <c r="L1845" s="98" t="b">
        <v>0</v>
      </c>
      <c r="M1845" s="99" t="inlineStr">
        <is>
          <t>There is no excitement or thrills at any point in the movie. Somehow, the only returning character not only has no character progression, but actually has character regression from the first. Jason Patric is a charisma black hole, he is so bad and drags everyone down with him. Willem Dafoe is pretty good, but is given nothing to work with. The entire budget was spent on the cruise ship crash at the end of the movie, which went on for legitimately 15 minutes.</t>
        </is>
      </c>
      <c r="N1845" s="37" t="inlineStr">
        <is>
          <t>A disgruntled former employee hijacks the Seabourn Legend cruise liner. Set on a fixed course, without any means of communication and at the mercy of the hijacker, it's up to the one cop on vacation, and his soon to be fiancé (hopefully) Annie, to regain control of it before it kills the passengers and causes an environmental disaster. Insurmountable and daunting tasks await them on their  perilous journey throughout the ship trying to fend off the hijacker and save the passengers.</t>
        </is>
      </c>
      <c r="O1845" s="38" t="inlineStr">
        <is>
          <t>https://image.tmdb.org/t/p/w500/gnK1ocpwUTj24zAktzomOJsD2bu.jpg</t>
        </is>
      </c>
      <c r="P1845" s="39" t="inlineStr">
        <is>
          <t>Sandra Bullock, Jason Patric, Willem Dafoe, Temuera Morrison, Brian McCardie, Glenn Plummer, Colleen Camp, Lois Chiles, Mike Hagerty, Bo Svenson, Francis Guinan, Jeremy Hotz, Royale Watkins, Christine Firkins, Tamia, Kimmy Robertson, Patrika Darbo, Connie Ray, Susan Barnes, Charles Parks, Enrique Murciano, Jessica Diz, Alex Montesino, Mark Adair-Rios, Xavier Coronel, Tyler Patton, Craig A. Pinckes, Allison Dean, Michael Robinson, Joe D'Angerio, Joe Foster, Richard Speight Jr., Michael O'Hagan, Christopher Wynne, Robert Herrick, Ivory Broome, Tim Conway, Tommy J. Huff, Jay Lacopo, Alexander de Bont, Kathryn Rossetter, Mark Beltzman, Mark Kriski, Ben Meyerson, Ben Siegler, Gustavo Laborie, Jennifer Badger, Cheryl Bermeo, Jeff Brockton, Don Pulford, Cliff McLaughlin, Matthew Taylor, P.J. Wagner, May Boss, Nancy Collet, Wilma Edward, Joe Morton, Carlinhos Brown</t>
        </is>
      </c>
      <c r="Q1845" s="40" t="inlineStr">
        <is>
          <t>Jan de Bont</t>
        </is>
      </c>
      <c r="R1845" s="41" t="inlineStr">
        <is>
          <t>[{"Source": "Internet Movie Database", "Value": "4.0/10"}, {"Source": "Rotten Tomatoes", "Value": "4%"}, {"Source": "Metacritic", "Value": "24/100"}]</t>
        </is>
      </c>
      <c r="S1845" s="42" t="inlineStr">
        <is>
          <t>164,508,066</t>
        </is>
      </c>
      <c r="T1845" s="43" t="inlineStr">
        <is>
          <t>PG-13</t>
        </is>
      </c>
      <c r="U1845" s="44" t="inlineStr">
        <is>
          <t>125</t>
        </is>
      </c>
      <c r="V1845" s="45" t="inlineStr">
        <is>
          <t>{"link": "https://www.themoviedb.org/movie/1639-speed-2-cruise-control/watch?locale=CA", "flatrate": [{"logo_path": "/97yvRBw1GzX7fXprcF80er19ot.jpg", "provider_id": 337, "provider_name": "Disney Plus", "display_priority": 3}], "rent":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"buy":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t>
        </is>
      </c>
      <c r="W1845" s="46" t="inlineStr">
        <is>
          <t>160,000,000</t>
        </is>
      </c>
      <c r="X1845" s="35" t="n">
        <v>1639</v>
      </c>
      <c r="Y1845" s="35" t="inlineStr">
        <is>
          <t>[6068, 972533, 285, 503, 52886, 429300, 296524, 69784, 17599, 31948, 12311, 22971, 42759, 5966, 22, 2133, 4192, 537739, 11866, 29377]</t>
        </is>
      </c>
      <c r="Z1845" s="35" t="inlineStr">
        <is>
          <t>4%</t>
        </is>
      </c>
      <c r="AA1845" s="35" t="inlineStr">
        <is>
          <t>4.0/10</t>
        </is>
      </c>
      <c r="AB1845" s="35" t="inlineStr">
        <is>
          <t>24/100</t>
        </is>
      </c>
      <c r="AC1845" s="35" t="inlineStr">
        <is>
          <t>https://www.youtube.com/embed/tRAxg_8HAsc</t>
        </is>
      </c>
      <c r="AD1845" s="98" t="inlineStr">
        <is>
          <t>US</t>
        </is>
      </c>
      <c r="AE1845" s="98" t="n">
        <v>1731215633548</v>
      </c>
    </row>
    <row r="1846" ht="14.25" customHeight="1" s="169">
      <c r="A1846" s="93" t="inlineStr">
        <is>
          <t>After We Fell</t>
        </is>
      </c>
      <c r="B1846" s="94" t="n">
        <v>1</v>
      </c>
      <c r="C1846" s="131" t="inlineStr">
        <is>
          <t>After</t>
        </is>
      </c>
      <c r="D1846" s="132" t="n"/>
      <c r="E1846" s="95" t="inlineStr">
        <is>
          <t>Drama</t>
        </is>
      </c>
      <c r="F1846" s="117" t="inlineStr">
        <is>
          <t>Romance</t>
        </is>
      </c>
      <c r="G1846" s="31" t="n"/>
      <c r="H1846" s="32" t="n"/>
      <c r="I1846" s="96" t="inlineStr">
        <is>
          <t>Voltage Pictures</t>
        </is>
      </c>
      <c r="J1846" s="97" t="n">
        <v>2021</v>
      </c>
      <c r="K1846" s="35">
        <f>ROW(K1846)-1</f>
        <v/>
      </c>
      <c r="L1846" s="98" t="b">
        <v>0</v>
      </c>
      <c r="M1846" s="99" t="inlineStr">
        <is>
          <t>One of the worst trilogies ever made. The twists and turns are stupid and leave you groaning, the acting is horrible and the writing is typical YA bullshit. How many times can these characters waffle back and forth with their emotions and how many ridiculous situations can their family members and friends be put into?</t>
        </is>
      </c>
      <c r="N1846" s="47" t="inlineStr">
        <is>
          <t>Just as Tessa's life begins to become unglued, nothing is what she thought it would be. Not her friends nor her family. The only person that she should be able to rely on is Hardin, who is furious when he discovers the massive secret that she's been keeping. Before Tessa makes the biggest decision of her life, everything changes because of revelations about her family.</t>
        </is>
      </c>
      <c r="O1846" s="38" t="inlineStr">
        <is>
          <t>https://image.tmdb.org/t/p/w500/dU4HfnTEJDf9KvxGS9hgO7BVeju.jpg</t>
        </is>
      </c>
      <c r="P1846" s="39" t="inlineStr">
        <is>
          <t>Josephine Langford, Hero Fiennes Tiffin, Louise Lombard, Chance Perdomo, Rob Estes, Arielle Kebbel, Stephen Moyer, Mira Sorvino, Frances Turner, Kiana Madeira, Carter Jenkins, Atanas Srebrev, Anton Kottas, Emmanuel Todorov, Velizar Nikolaev Biney, Matthew Hall, Angela Sari, Simon Fick, Samantha Fries, Ana Ivanova, Clive-Leviev Sawyer, Brian Pitt, Wolfie Trausch, Anita Kalathara, Matt Nolan, Marcella Lentz-Pope, Jessica Pennington, Stephen Apostolina, Grant George</t>
        </is>
      </c>
      <c r="Q1846" s="40" t="inlineStr">
        <is>
          <t>Castille Landon</t>
        </is>
      </c>
      <c r="R1846" s="41" t="inlineStr">
        <is>
          <t>[{"Source": "Internet Movie Database", "Value": "4.8/10"}, {"Source": "Rotten Tomatoes", "Value": "8%"}]</t>
        </is>
      </c>
      <c r="S1846" s="42" t="inlineStr">
        <is>
          <t>21,753,705</t>
        </is>
      </c>
      <c r="T1846" s="43" t="inlineStr">
        <is>
          <t>R</t>
        </is>
      </c>
      <c r="U1846" s="44" t="inlineStr">
        <is>
          <t>99</t>
        </is>
      </c>
      <c r="V1846" s="45" t="inlineStr">
        <is>
          <t>{"link": "https://www.themoviedb.org/movie/744275-after-we-fell/watch?locale=CA", "rent":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"flatrate": [{"logo_path": "/ewOptMVIYcOadMGGJz8DJueH2bH.jpg", "provider_id": 230, "provider_name": "Crave", "display_priority": 5}, {"logo_path": "/fbveJTcro9Xw2KuPIIoPPePHiwy.jpg", "provider_id": 701, "provider_name": "FilmBox+", "display_priority": 84}, {"logo_path": "/qcKfSyX4xkXESjHrkO8cZLRJkn6.jpg", "provider_id": 2604, "provider_name": "Crave Amazon Channel", "display_priority": 140}], "free": [{"logo_path": "/j7D006Uy3UWwZ6G0xH6BMgIWTzH.jpg", "provider_id": 212, "provider_name": "Hoopla", "display_priority": 8}], "buy":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t>
        </is>
      </c>
      <c r="W1846" s="46" t="inlineStr">
        <is>
          <t>14,000,000</t>
        </is>
      </c>
      <c r="X1846" s="35" t="n">
        <v>744275</v>
      </c>
      <c r="Y1846" s="35" t="inlineStr">
        <is>
          <t>[613504, 744276, 839369, 1294203, 473019, 11023, 24469, 56743, 586458, 12837, 1316092, 28054, 85654, 10399, 1317672, 473021, 1078600, 974292, 41240, 390874]</t>
        </is>
      </c>
      <c r="Z1846" s="35" t="inlineStr">
        <is>
          <t>8%</t>
        </is>
      </c>
      <c r="AA1846" s="35" t="inlineStr">
        <is>
          <t>4.8/10</t>
        </is>
      </c>
      <c r="AB1846" s="35" t="inlineStr">
        <is>
          <t>N/A</t>
        </is>
      </c>
      <c r="AC1846" s="35" t="inlineStr">
        <is>
          <t>https://www.youtube.com/embed/NYdNN6C9hfI</t>
        </is>
      </c>
      <c r="AD1846" s="98" t="inlineStr">
        <is>
          <t>US</t>
        </is>
      </c>
      <c r="AE1846" s="98" t="n">
        <v>1731215633548</v>
      </c>
    </row>
    <row r="1847" ht="14.25" customHeight="1" s="169">
      <c r="A1847" s="93" t="inlineStr">
        <is>
          <t>Catwoman</t>
        </is>
      </c>
      <c r="B1847" s="94" t="n">
        <v>1</v>
      </c>
      <c r="C1847" s="131" t="inlineStr">
        <is>
          <t>DC</t>
        </is>
      </c>
      <c r="D1847" s="132" t="inlineStr">
        <is>
          <t>Non-DCEU</t>
        </is>
      </c>
      <c r="E1847" s="95" t="inlineStr">
        <is>
          <t>Comic Book</t>
        </is>
      </c>
      <c r="F1847" s="117" t="n"/>
      <c r="G1847" s="31" t="n"/>
      <c r="H1847" s="32" t="n"/>
      <c r="I1847" s="96" t="inlineStr">
        <is>
          <t>Warner Bros.</t>
        </is>
      </c>
      <c r="J1847" s="97" t="n">
        <v>2004</v>
      </c>
      <c r="K1847" s="35">
        <f>ROW(K1847)-1</f>
        <v/>
      </c>
      <c r="L1847" s="98" t="b">
        <v>0</v>
      </c>
      <c r="M1847" s="99" t="inlineStr">
        <is>
          <t>Following in the steps of Supergirl, the story and script are horrible, and they blamed it on the female lead. This movie is also in the conversation for worst edited movie of all time. Watching the infamous basketball scene tells you everything you need to know about the movie.</t>
        </is>
      </c>
      <c r="N1847" s="47" t="inlineStr">
        <is>
          <t>Liquidated after discovering a corporate conspiracy, mild-mannered graphic artist Patience Phillips washes up on an island, where she's resurrected and endowed with the prowess of a cat — and she's eager to use her new skills... as a vigilante. Before you can say "cat and mouse", handsome gumshoe Tom Lone is on her tail, fascinated by both of her personas.</t>
        </is>
      </c>
      <c r="O1847" s="38" t="inlineStr">
        <is>
          <t>https://image.tmdb.org/t/p/w500/pvnPgukFyEKgCzyOxyLiwyZ8T1C.jpg</t>
        </is>
      </c>
      <c r="P1847" s="39" t="inlineStr">
        <is>
          <t>Halle Berry, Benjamin Bratt, Sharon Stone, Lambert Wilson, Frances Conroy, Alex Borstein, Michael Massee, Byron Mann, Kim Smith, Christopher Heyerdahl, Peter Wingfield, Berend McKenzie, Patricia Mayen-Salazar, Ona Grauer, Landy Cannon, Michael P. Northey, Aaron Douglas, Peter Williams, Janet Varney, Larry Sullivan, James Ashcroft, Michasha Armstrong, Brooke Theiss, Ryan Robbins, John Cassini, Diego Diablo Del Mar, Herbert Duncanson, Judith Maxie, Dagmar Midcap, John Mann, Chase Nelson-Murray, Manny Petruzzelli, Harley Reiner, Michael Daingerfield, Benita Ha, James Lloyd Reynolds, Jill Krop, Connor Dunn, Ashlea Earl, Lori Fung, Ursula Haczkiewicz, Alisoun Payne, Laurence Racine, Leigh Bush, Brett Chan, Holly Eglington, Anne Fletcher, Angie Jaree, Everjoy Kriekenbeek, Alfred Liu, Aaron Miko, Stephanie Moseley, Kennith Overbey, Missy Peregrym, Bobby Silva, Kimani Ray Smith, Shaina Tianne Unger, Mike Mitchell, Kris Kourtis</t>
        </is>
      </c>
      <c r="Q1847" s="40" t="inlineStr">
        <is>
          <t>Pitof</t>
        </is>
      </c>
      <c r="R1847" s="41" t="inlineStr">
        <is>
          <t>[{"Source": "Internet Movie Database", "Value": "3.4/10"}, {"Source": "Rotten Tomatoes", "Value": "8%"}, {"Source": "Metacritic", "Value": "27/100"}]</t>
        </is>
      </c>
      <c r="S1847" s="42" t="inlineStr">
        <is>
          <t>82,102,379</t>
        </is>
      </c>
      <c r="T1847" s="43" t="inlineStr">
        <is>
          <t>PG-13</t>
        </is>
      </c>
      <c r="U1847" s="44" t="inlineStr">
        <is>
          <t>104</t>
        </is>
      </c>
      <c r="V1847" s="45" t="inlineStr">
        <is>
          <t>{"link": "https://www.themoviedb.org/movie/314-catwoman/watch?locale=CA", "flatrate": [{"logo_path": "/ewOptMVIYcOadMGGJz8DJueH2bH.jpg", "provider_id": 230, "provider_name": "Crave", "display_priority": 5}, {"logo_path": "/esiLBRzDUwodjfN8gA4qj7l3ZF7.jpg", "provider_id": 1794, "provider_name": "Starz Amazon Channel", "display_priority": 92}, {"logo_path": "/qcKfSyX4xkXESjHrkO8cZLRJkn6.jpg", "provider_id": 2604, "provider_name": "Crave Amazon Channel", "display_priority": 140}], "rent":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"buy":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t>
        </is>
      </c>
      <c r="W1847" s="46" t="inlineStr">
        <is>
          <t>100,000,000</t>
        </is>
      </c>
      <c r="X1847" s="35" t="n">
        <v>314</v>
      </c>
      <c r="Y1847" s="35" t="inlineStr">
        <is>
          <t>[209112, 69735, 40662, 268, 464052, 364, 297761, 399579, 1003579, 11244, 464882, 232842, 408648, 618354, 64202, 155, 497698, 21683, 455476, 886396]</t>
        </is>
      </c>
      <c r="Z1847" s="35" t="inlineStr">
        <is>
          <t>8%</t>
        </is>
      </c>
      <c r="AA1847" s="35" t="inlineStr">
        <is>
          <t>3.4/10</t>
        </is>
      </c>
      <c r="AB1847" s="35" t="inlineStr">
        <is>
          <t>27/100</t>
        </is>
      </c>
      <c r="AC1847" s="35" t="inlineStr">
        <is>
          <t>https://www.youtube.com/embed/Fp7MeqkCUfc</t>
        </is>
      </c>
      <c r="AD1847" s="98" t="inlineStr">
        <is>
          <t>US</t>
        </is>
      </c>
      <c r="AE1847" s="98" t="n">
        <v>1731215633548</v>
      </c>
    </row>
    <row r="1848" ht="14.25" customHeight="1" s="169">
      <c r="A1848" s="93" t="inlineStr">
        <is>
          <t>Mortal Kombat: Annihilation</t>
        </is>
      </c>
      <c r="B1848" s="94" t="n">
        <v>1</v>
      </c>
      <c r="C1848" s="131" t="inlineStr">
        <is>
          <t>Mortal Kombat</t>
        </is>
      </c>
      <c r="D1848" s="132" t="n"/>
      <c r="E1848" s="95" t="inlineStr">
        <is>
          <t>Action</t>
        </is>
      </c>
      <c r="F1848" s="117" t="inlineStr">
        <is>
          <t>Video Game</t>
        </is>
      </c>
      <c r="G1848" s="31" t="n"/>
      <c r="H1848" s="32" t="n"/>
      <c r="I1848" s="96" t="inlineStr">
        <is>
          <t>New Line Cinema</t>
        </is>
      </c>
      <c r="J1848" s="97" t="n">
        <v>1997</v>
      </c>
      <c r="K1848" s="35">
        <f>ROW(K1848)-1</f>
        <v/>
      </c>
      <c r="L1848" s="98" t="b">
        <v>0</v>
      </c>
      <c r="M1848" s="99" t="inlineStr">
        <is>
          <t>A complete disaster. So cheaply made, an awful follow up to the original, which is at least decently fun. The characters that are re-cast are all terrible.</t>
        </is>
      </c>
      <c r="N1848" s="47" t="inlineStr">
        <is>
          <t>A group of heroic warriors has only six days to save the planet in "Mortal Kombat Annihilation." To succeed they must survive the most spectacular series of challenges any human, or god, has ever encountered as they battle an evil warlord bent on taking control of Earth.</t>
        </is>
      </c>
      <c r="O1848" s="38" t="inlineStr">
        <is>
          <t>https://image.tmdb.org/t/p/w500/ttryglcY2osWZE3sRYBf3ewTZsW.jpg</t>
        </is>
      </c>
      <c r="P1848" s="39" t="inlineStr">
        <is>
          <t>Robin Shou, Talisa Soto, James Remar, Sandra Hess, Lynn 'Red' Williams, Brian Thompson, Musetta Vander, Irina Pantaeva, J.J. Perry, Keith Cooke, Deron McBee, Marjean Holden, John Medlen, Tyrone C. Wiggins, Chris Conrad, Ridley Tsui Bo-Wah, Dana Hee, Litefoot, Dennis Keiffer, Reiner Schöne, Cary-Hiroyuki Tagawa, Steven Ho, Lance LeGault, Carolyn Seymour, Ray Park, Mark Caso, Sultan Uddin, Ed Boon</t>
        </is>
      </c>
      <c r="Q1848" s="40" t="inlineStr">
        <is>
          <t>John R. Leonetti</t>
        </is>
      </c>
      <c r="R1848" s="41" t="inlineStr">
        <is>
          <t>[{"Source": "Internet Movie Database", "Value": "3.6/10"}, {"Source": "Rotten Tomatoes", "Value": "4%"}, {"Source": "Metacritic", "Value": "11/100"}]</t>
        </is>
      </c>
      <c r="S1848" s="42" t="inlineStr">
        <is>
          <t>51,376,861</t>
        </is>
      </c>
      <c r="T1848" s="43" t="inlineStr">
        <is>
          <t>PG-13</t>
        </is>
      </c>
      <c r="U1848" s="44" t="inlineStr">
        <is>
          <t>95</t>
        </is>
      </c>
      <c r="V1848" s="45" t="inlineStr">
        <is>
          <t>{"link": "https://www.themoviedb.org/movie/9823-mortal-kombat-annihilation/watch?locale=CA", "buy": [{"logo_path": "/SPnB1qiCkYfirS2it3hZORwGVn.jpg", "provider_id": 2, "provider_name": "Apple TV Store", "display_priority": 6}, {"logo_path": "/8z7rC8uIDaTM91X0ZfkRf04ydj2.jpg", "provider_id": 3, "provider_name": "Google Play Movies", "display_priority": 7}, {"logo_path": "/pTnn5JwWr4p3pG8H6VrpiQo7Vs0.jpg", "provider_id": 192, "provider_name": "YouTube", "display_priority": 33}, {"logo_path": "/qR6FKvnPBx2O37FDg8PNM7efwF3.jpg", "provider_id": 10, "provider_name": "Amazon Video", "display_priority": 56}], "flatrate": [{"logo_path": "/esiLBRzDUwodjfN8gA4qj7l3ZF7.jpg", "provider_id": 1794, "provider_name": "Starz Amazon Channel", "display_priority": 92}], "rent": [{"logo_path": "/SPnB1qiCkYfirS2it3hZORwGVn.jpg", "provider_id": 2, "provider_name": "Apple TV Store", "display_priority": 6}, {"logo_path": "/8z7rC8uIDaTM91X0ZfkRf04ydj2.jpg", "provider_id": 3, "provider_name": "Google Play Movies", "display_priority": 7}, {"logo_path": "/pTnn5JwWr4p3pG8H6VrpiQo7Vs0.jpg", "provider_id": 192, "provider_name": "YouTube", "display_priority": 33}, {"logo_path": "/qR6FKvnPBx2O37FDg8PNM7efwF3.jpg", "provider_id": 10, "provider_name": "Amazon Video", "display_priority": 56}]}</t>
        </is>
      </c>
      <c r="W1848" s="46" t="inlineStr">
        <is>
          <t>30,000,000</t>
        </is>
      </c>
      <c r="X1848" s="35" t="n">
        <v>9823</v>
      </c>
      <c r="Y1848" s="35" t="inlineStr">
        <is>
          <t>[460465, 9312, 664767, 647785, 166076, 879444, 17386, 42012, 831405, 21512, 296, 180894, 1036561, 1577, 28148, 1007401, 841755, 1034062, 22832, 732450]</t>
        </is>
      </c>
      <c r="Z1848" s="35" t="inlineStr">
        <is>
          <t>4%</t>
        </is>
      </c>
      <c r="AA1848" s="35" t="inlineStr">
        <is>
          <t>3.6/10</t>
        </is>
      </c>
      <c r="AB1848" s="35" t="inlineStr">
        <is>
          <t>11/100</t>
        </is>
      </c>
      <c r="AC1848" s="35" t="inlineStr">
        <is>
          <t>https://www.youtube.com/embed/dimVCTUBJEA</t>
        </is>
      </c>
      <c r="AD1848" s="98" t="inlineStr">
        <is>
          <t>US</t>
        </is>
      </c>
      <c r="AE1848" s="98" t="n">
        <v>1731215633548</v>
      </c>
    </row>
    <row r="1849" ht="14.25" customHeight="1" s="169">
      <c r="A1849" s="93" t="inlineStr">
        <is>
          <t>Supergirl</t>
        </is>
      </c>
      <c r="B1849" s="94" t="n">
        <v>1</v>
      </c>
      <c r="C1849" s="131" t="inlineStr">
        <is>
          <t>DC</t>
        </is>
      </c>
      <c r="D1849" s="132" t="inlineStr">
        <is>
          <t>Superman</t>
        </is>
      </c>
      <c r="E1849" s="95" t="inlineStr">
        <is>
          <t>Comic Book</t>
        </is>
      </c>
      <c r="F1849" s="117" t="n"/>
      <c r="G1849" s="31" t="n"/>
      <c r="H1849" s="32" t="n"/>
      <c r="I1849" s="96" t="inlineStr">
        <is>
          <t>Warner Bros.</t>
        </is>
      </c>
      <c r="J1849" s="97" t="n">
        <v>1984</v>
      </c>
      <c r="K1849" s="35">
        <f>ROW(K1849)-1</f>
        <v/>
      </c>
      <c r="L1849" s="98" t="b">
        <v>0</v>
      </c>
      <c r="M1849" s="99" t="inlineStr">
        <is>
          <t>Oozing of cheapness, you can tell that DC never fully got behind the idea of a female led superhero. It's so disingenuous to write this script and give the movie this budget, and then blame it's failure on having a female lead. The plot centering around fighting over a man is just so misogynistic and degrading it's unbelievable that a large studio tried to make money off of this.</t>
        </is>
      </c>
      <c r="N1849" s="47" t="inlineStr">
        <is>
          <t>After losing a powerful orb, Kara, Superman's cousin, comes to Earth to retrieve it and instead finds herself up against a wicked witch.</t>
        </is>
      </c>
      <c r="O1849" s="38" t="inlineStr">
        <is>
          <t>https://image.tmdb.org/t/p/w500/o49a2RDChZkry84LomEORCPDWfk.jpg</t>
        </is>
      </c>
      <c r="P1849" s="39" t="inlineStr">
        <is>
          <t>Faye Dunaway, Helen Slater, Peter O'Toole, Mia Farrow, Brenda Vaccaro, Peter Cook, Simon Ward, Marc McClure, Hart Bochner, Maureen Teefy, David Healy, Sandra Dickinson, Robyn Mandell, Jenifer Landor, Diana Ricardo, Nancy Lippold, Sonya Leite, Lynsey Beauchamp, Michelle Taylor, Nancy Wood, Virginia Greig, Julia Lewis, Matt Frewer, Bill Mitchell, Sally Cranfield, Kelly Hunter, Richard Bidwell, Martha Parsey, Saskia van Basten-Batenburg, Lia, Baillie Walsh, Beulah Hughes, Jane Sumner, Karen Hale, James Snell, Christian J. Fletcher, Kevin Scott, Desiree, Mike Pearce, Gay Baynes, Edwin Van Wyk, Elaine Ives-Cameron, Fred Lee Own, Zoot Money, David Graham, Erick Ray Evans, Dulcie Huston, April Olrich, Russell Sommers, Joe Cremona, Danique, Orla Pederson, Ron Travis, Martin Serene, Bradley Lavelle, Keith Edwards, Carole Charnow, Shezwae Powell, Glory Annen, Sandra Martin, Darrell Brook, Russell Brook, Jill Goldston, Derek Lyons, Cathy Munroe, Peter Ross-Murray, Sandy Shelton, Tina Simmons</t>
        </is>
      </c>
      <c r="Q1849" s="40" t="inlineStr">
        <is>
          <t>Jeannot Szwarc</t>
        </is>
      </c>
      <c r="R1849" s="41" t="inlineStr">
        <is>
          <t>[{"Source": "Internet Movie Database", "Value": "4.4/10"}, {"Source": "Rotten Tomatoes", "Value": "19%"}, {"Source": "Metacritic", "Value": "41/100"}]</t>
        </is>
      </c>
      <c r="S1849" s="42" t="inlineStr">
        <is>
          <t>14,296,438</t>
        </is>
      </c>
      <c r="T1849" s="43" t="inlineStr">
        <is>
          <t>PG</t>
        </is>
      </c>
      <c r="U1849" s="44" t="inlineStr">
        <is>
          <t>124</t>
        </is>
      </c>
      <c r="V1849" s="45" t="inlineStr">
        <is>
          <t>{"link": "https://www.themoviedb.org/movie/9651-supergirl/watch?locale=CA", "rent":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"buy":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t>
        </is>
      </c>
      <c r="W1849" s="46" t="inlineStr">
        <is>
          <t>35,000,000</t>
        </is>
      </c>
      <c r="X1849" s="35" t="n">
        <v>9651</v>
      </c>
      <c r="Y1849" s="35" t="inlineStr">
        <is>
          <t>[455476, 323027, 422153, 9070, 297761, 14011, 76589, 1003579, 1039960, 913205, 251768, 464052, 209112, 408648, 537059, 453395, 886396, 17445, 15359, 464882]</t>
        </is>
      </c>
      <c r="Z1849" s="35" t="inlineStr">
        <is>
          <t>19%</t>
        </is>
      </c>
      <c r="AA1849" s="35" t="inlineStr">
        <is>
          <t>4.4/10</t>
        </is>
      </c>
      <c r="AB1849" s="35" t="inlineStr">
        <is>
          <t>41/100</t>
        </is>
      </c>
      <c r="AC1849" s="35" t="inlineStr">
        <is>
          <t>https://www.youtube.com/embed/608EbBVkiTI</t>
        </is>
      </c>
      <c r="AD1849" s="98" t="inlineStr">
        <is>
          <t>US</t>
        </is>
      </c>
      <c r="AE1849" s="98" t="n">
        <v>1731215633548</v>
      </c>
    </row>
    <row r="1850" ht="14.25" customHeight="1" s="169">
      <c r="A1850" s="93" t="inlineStr">
        <is>
          <t>Scary Movie V</t>
        </is>
      </c>
      <c r="B1850" s="94" t="n">
        <v>1</v>
      </c>
      <c r="C1850" s="131" t="inlineStr">
        <is>
          <t>Scary Movie</t>
        </is>
      </c>
      <c r="D1850" s="132" t="n"/>
      <c r="E1850" s="95" t="inlineStr">
        <is>
          <t>Comedy</t>
        </is>
      </c>
      <c r="F1850" s="117" t="inlineStr">
        <is>
          <t>Parody</t>
        </is>
      </c>
      <c r="G1850" s="31" t="n"/>
      <c r="H1850" s="32" t="n"/>
      <c r="I1850" s="96" t="inlineStr">
        <is>
          <t>Dimension Films</t>
        </is>
      </c>
      <c r="J1850" s="97" t="n">
        <v>2013</v>
      </c>
      <c r="K1850" s="35">
        <f>ROW(K1850)-1</f>
        <v/>
      </c>
      <c r="L1850" s="98" t="b">
        <v>0</v>
      </c>
      <c r="M1850" s="99" t="inlineStr">
        <is>
          <t>Painfully unfunny. Scary Movie should have died after the first one.</t>
        </is>
      </c>
      <c r="N1850" s="47" t="inlineStr">
        <is>
          <t>Home with their newly-formed family, happy parents Dan and Jody are haunted by sinister, paranormal activities. Determined to expel the insidious force, they install security cameras and discover their family is being stalked by an evil dead demon.</t>
        </is>
      </c>
      <c r="O1850" s="38" t="inlineStr">
        <is>
          <t>https://image.tmdb.org/t/p/w500/vBqLLxE6GaAPhO6v9EFvFbLZ7Ap.jpg</t>
        </is>
      </c>
      <c r="P1850" s="39" t="inlineStr">
        <is>
          <t>Ashley Tisdale, Simon Rex, Charlie Sheen, Gracie Whitton, Ava Kolker, Heather Locklear, Molly Shannon, Josh Robert Thompson, Darrell Hammond, Marisa Saks, Snoop Dogg, Terry Crews, Mike Tyson, Dylan Morris, Ryan Morris, Lidia Porto, Mac Miller, Erica Ash, J.P. Manoux, Marianne Hammock, Tyler Posey, Sarah Hyland, Shad Moss, Katrina Bowden, Christopher 'Critter' Antonucci, Scot Nery, Ben Cornish, Katt Williams, Lewis Thompson, Lindsay Lohan, Jerry O'Connell, Usher, Macsen Lintz, John Atwood, Lane Carlock, Shereé Whitfield, Angela Raiola, Lil Duval, Angie Stone, Jasmine Guy, Ashley LeConte Campbell, Kate Walsh, Clifton Guterman, Anna Skidanova, Clayton Landey, Scott Rousseau, Maui Tisdale, Kendra Wilkinson, Audrina Patridge, Zoe Pessin, Emily Chandler Westergreen, Jwaundace Candece, Angela Kerecz, Aaron Beelner, Elizabeth Davidovich, Amanda Jelks, Nikki Lashae, Amanda Topper, Joel Rogers, Jon Gould, Rory Healy, Catherine A. Cospelich, Moses Das, Faith Blankenship, Jeff Glover, Sandy Simmons, Kendrick Cross, Leigh Hennessy, Chris Durfy, David Zucker, Memi West, Dathan Thigpen</t>
        </is>
      </c>
      <c r="Q1850" s="40" t="inlineStr">
        <is>
          <t>Malcolm D. Lee</t>
        </is>
      </c>
      <c r="R1850" s="41" t="inlineStr">
        <is>
          <t>[{"Source": "Internet Movie Database", "Value": "3.6/10"}, {"Source": "Rotten Tomatoes", "Value": "4%"}, {"Source": "Metacritic", "Value": "11/100"}]</t>
        </is>
      </c>
      <c r="S1850" s="42" t="inlineStr">
        <is>
          <t>78,613,981</t>
        </is>
      </c>
      <c r="T1850" s="43" t="inlineStr">
        <is>
          <t>PG-13</t>
        </is>
      </c>
      <c r="U1850" s="44" t="inlineStr">
        <is>
          <t>88</t>
        </is>
      </c>
      <c r="V1850" s="45" t="inlineStr">
        <is>
          <t>{"link": "https://www.themoviedb.org/movie/4258-scary-movie-5/watch?locale=CA", "buy": [{"logo_path": "/SPnB1qiCkYfirS2it3hZORwGVn.jpg", "provider_id": 2, "provider_name": "Apple TV Store", "display_priority": 6}, {"logo_path": "/4bIKO5tqPgko0135wL9GhMsb1wv.jpg", "provider_id": 140, "provider_name": "CosmoGo", "display_priority": 18}, {"logo_path": "/qR6FKvnPBx2O37FDg8PNM7efwF3.jpg", "provider_id": 10, "provider_name": "Amazon Video", "display_priority": 56}], "free": [{"logo_path": "/ewOptMVIYcOadMGGJz8DJueH2bH.jpg", "provider_id": 230, "provider_name": "Crave", "display_priority": 5}, {"logo_path": "/vLZKlXUNDcZR7ilvfY9Wr9k80FZ.jpg", "provider_id": 538, "provider_name": "Plex", "display_priority": 81}], "flatrate": [{"logo_path": "/pvske1MyAoymrs5bguRfVqYiM9a.jpg", "provider_id": 119, "provider_name": "Amazon Prime Video", "display_priority": 1}, {"logo_path": "/8aBqoNeGGr0oSA85iopgNZUOTOc.jpg", "provider_id": 2100, "provider_name": "Amazon Prime Video with Ads", "display_priority": 111}], "ads": [{"logo_path": "/zLYr7OPvpskMA4S79E3vlCi71iC.jpg", "provider_id": 73, "provider_name": "Tubi TV", "display_priority": 19}, {"logo_path": "/xoFyQOXR3qINRsdnCQyd7jGx8Wo.jpg", "provider_id": 326, "provider_name": "CTV", "display_priority": 43}, {"logo_path": "/vLZKlXUNDcZR7ilvfY9Wr9k80FZ.jpg", "provider_id": 538, "provider_name": "Plex", "display_priority": 81}], "rent": [{"logo_path": "/SPnB1qiCkYfirS2it3hZORwGVn.jpg", "provider_id": 2, "provider_name": "Apple TV Store", "display_priority": 6}, {"logo_path": "/4bIKO5tqPgko0135wL9GhMsb1wv.jpg", "provider_id": 140, "provider_name": "CosmoGo", "display_priority": 18}, {"logo_path": "/qR6FKvnPBx2O37FDg8PNM7efwF3.jpg", "provider_id": 10, "provider_name": "Amazon Video", "display_priority": 56}]}</t>
        </is>
      </c>
      <c r="W1850" s="46" t="inlineStr">
        <is>
          <t>20,000,000</t>
        </is>
      </c>
      <c r="X1850" s="35" t="n">
        <v>4258</v>
      </c>
      <c r="Y1850" s="35" t="inlineStr">
        <is>
          <t>[4256, 4248, 4247, 24804, 928344, 912649, 208134, 20860, 109414, 1832, 823482, 14267, 9473, 12535, 2295, 214756, 736073, 736074, 522931, 11397]</t>
        </is>
      </c>
      <c r="Z1850" s="35" t="inlineStr">
        <is>
          <t>4%</t>
        </is>
      </c>
      <c r="AA1850" s="35" t="inlineStr">
        <is>
          <t>3.6/10</t>
        </is>
      </c>
      <c r="AB1850" s="35" t="inlineStr">
        <is>
          <t>11/100</t>
        </is>
      </c>
      <c r="AC1850" s="35" t="inlineStr">
        <is>
          <t>https://www.youtube.com/embed/-2juYFzh7MU</t>
        </is>
      </c>
      <c r="AD1850" s="98" t="inlineStr">
        <is>
          <t>US</t>
        </is>
      </c>
      <c r="AE1850" s="98" t="n">
        <v>1731215633548</v>
      </c>
    </row>
    <row r="1851" ht="14.25" customHeight="1" s="169">
      <c r="A1851" s="93" t="inlineStr">
        <is>
          <t>Futuresport</t>
        </is>
      </c>
      <c r="B1851" s="94" t="n">
        <v>1</v>
      </c>
      <c r="C1851" s="131" t="n"/>
      <c r="D1851" s="132" t="n"/>
      <c r="E1851" s="95" t="inlineStr">
        <is>
          <t>Sci-Fi</t>
        </is>
      </c>
      <c r="F1851" s="117" t="inlineStr">
        <is>
          <t>Sports</t>
        </is>
      </c>
      <c r="G1851" s="31" t="n"/>
      <c r="H1851" s="32" t="n"/>
      <c r="I1851" s="96" t="inlineStr">
        <is>
          <t>ABC</t>
        </is>
      </c>
      <c r="J1851" s="97" t="n">
        <v>1998</v>
      </c>
      <c r="K1851" s="35">
        <f>ROW(K1851)-1</f>
        <v/>
      </c>
      <c r="L1851" s="98" t="b">
        <v>0</v>
      </c>
      <c r="M1851" s="99" t="inlineStr">
        <is>
          <t>Barely a movie, the sport of Futuresport is nonsensical. Also, the entire plot hinges on countries fighting over Hawaii, and they decide to determine who owns Hawaii by playing Futuresport. So, yeah.</t>
        </is>
      </c>
      <c r="N1851" s="47" t="inlineStr">
        <is>
          <t>In the not too distant future, a new deadly sport is the only way to stop a war that will kill millions. Fix is the creator of the sport, but the spotlight has always been on Ramzey. Now this hothead must use the game to stop the Revolution.</t>
        </is>
      </c>
      <c r="O1851" s="38" t="inlineStr">
        <is>
          <t>https://image.tmdb.org/t/p/w500/SPJXju2Wq1VmjsVYU2aUSP4eFX.jpg</t>
        </is>
      </c>
      <c r="P1851" s="39" t="inlineStr">
        <is>
          <t>Dean Cain, Vanessa Williams, Wesley Snipes, Valerie Chow, Adrian G. Griffiths, Bill Smitrovich, JR Bourne, Tara Frederick, Mikela J. Mikael, Emmanuelle Chriqui, Brad Loree, Melissa R. Stubbs, James Bamford</t>
        </is>
      </c>
      <c r="Q1851" s="40" t="inlineStr">
        <is>
          <t>Ernest R. Dickerson</t>
        </is>
      </c>
      <c r="R1851" s="41" t="inlineStr">
        <is>
          <t>[{"Source": "Internet Movie Database", "Value": "4.1/10"}]</t>
        </is>
      </c>
      <c r="S1851" s="118" t="inlineStr">
        <is>
          <t>0</t>
        </is>
      </c>
      <c r="T1851" s="43" t="inlineStr">
        <is>
          <t>R</t>
        </is>
      </c>
      <c r="U1851" s="44" t="inlineStr">
        <is>
          <t>91</t>
        </is>
      </c>
      <c r="V1851" s="45" t="inlineStr">
        <is>
          <t>{"link": "https://www.themoviedb.org/movie/16365-futuresport/watch?locale=CA", "buy": [{"logo_path": "/8z7rC8uIDaTM91X0ZfkRf04ydj2.jpg", "provider_id": 3, "provider_name": "Google Play Movies", "display_priority": 7}, {"logo_path": "/pTnn5JwWr4p3pG8H6VrpiQo7Vs0.jpg", "provider_id": 192, "provider_name": "YouTube", "display_priority": 33}], "rent": [{"logo_path": "/SPnB1qiCkYfirS2it3hZORwGVn.jpg", "provider_id": 2, "provider_name": "Apple TV Store", "display_priority": 6}, {"logo_path": "/8z7rC8uIDaTM91X0ZfkRf04ydj2.jpg", "provider_id": 3, "provider_name": "Google Play Movies", "display_priority": 7}, {"logo_path": "/pTnn5JwWr4p3pG8H6VrpiQo7Vs0.jpg", "provider_id": 192, "provider_name": "YouTube", "display_priority": 33}]}</t>
        </is>
      </c>
      <c r="W1851" s="75" t="inlineStr">
        <is>
          <t>0</t>
        </is>
      </c>
      <c r="X1851" s="35" t="n">
        <v>16365</v>
      </c>
      <c r="Y1851" s="35" t="inlineStr">
        <is>
          <t>[920081, 1033219, 507244, 61968, 932420, 10596, 13282, 71285, 34559, 784993, 733317, 24732, 116333, 491854, 949484, 16068, 1577, 10366, 11484, 324670]</t>
        </is>
      </c>
      <c r="Z1851" s="35" t="inlineStr">
        <is>
          <t>N/A</t>
        </is>
      </c>
      <c r="AA1851" s="35" t="inlineStr">
        <is>
          <t>4.1/10</t>
        </is>
      </c>
      <c r="AB1851" s="35" t="inlineStr">
        <is>
          <t>N/A</t>
        </is>
      </c>
      <c r="AC1851" s="35" t="inlineStr"/>
      <c r="AD1851" s="98" t="inlineStr">
        <is>
          <t>CA</t>
        </is>
      </c>
      <c r="AE1851" s="98" t="n">
        <v>1731215633548</v>
      </c>
    </row>
    <row r="1852" ht="14.25" customHeight="1" s="169">
      <c r="A1852" s="93" t="inlineStr">
        <is>
          <t>Home Alone 4</t>
        </is>
      </c>
      <c r="B1852" s="94" t="n">
        <v>1</v>
      </c>
      <c r="C1852" s="131" t="inlineStr">
        <is>
          <t>Home Alone</t>
        </is>
      </c>
      <c r="D1852" s="132" t="n"/>
      <c r="E1852" s="95" t="inlineStr">
        <is>
          <t>Comedy</t>
        </is>
      </c>
      <c r="F1852" s="117" t="inlineStr">
        <is>
          <t>Family</t>
        </is>
      </c>
      <c r="G1852" s="31" t="inlineStr">
        <is>
          <t>Christmas</t>
        </is>
      </c>
      <c r="H1852" s="32" t="n"/>
      <c r="I1852" s="96" t="inlineStr">
        <is>
          <t>20th Century Studios</t>
        </is>
      </c>
      <c r="J1852" s="97" t="n">
        <v>2002</v>
      </c>
      <c r="K1852" s="35">
        <f>ROW(K1852)-1</f>
        <v/>
      </c>
      <c r="L1852" s="98" t="b">
        <v>0</v>
      </c>
      <c r="M1852" s="99" t="inlineStr">
        <is>
          <t>Bad writing, a massively inferior score and poor acting have "Home Alone 4" feeling more like a rip-off of the original two movies than a sequel. Cheap looking sets (all exteriors look like facades and the interiors don't even seem decorated) and decreased cast (The full house from the first two movies has been lowered to just two McCallister siblings and a divorce)  are transparent cost-cutting maneuvers.</t>
        </is>
      </c>
      <c r="N1852" s="47" t="inlineStr">
        <is>
          <t>Kevin McCallister's parents have split up. Now living with his mom, he decides to spend Christmas with his dad at the mansion of his father's rich girlfriend, Natalie. Meanwhile robber Marv Merchants, one of the villains from the first two movies, partners up with a new criminal named Vera to hit Natalie's mansion.</t>
        </is>
      </c>
      <c r="O1852" s="38" t="inlineStr">
        <is>
          <t>https://image.tmdb.org/t/p/w500/qRktvMOO2QaCL7gvNyvZDoxPOZj.jpg</t>
        </is>
      </c>
      <c r="P1852" s="39" t="inlineStr">
        <is>
          <t>Mike Weinberg, Jason Beghe, Clare Carey, French Stewart, Missi Pyle, Erick Avari, Barbara Babcock, Joanna Going, Chelsea Russo, Gideon Jacobs, Lisa King, Sean Cameron Michael, Craig Geldenhuys, Andre Roothman, Anton Smuts, Sabine Mièl Fischer, Donny Watrous</t>
        </is>
      </c>
      <c r="Q1852" s="40" t="inlineStr">
        <is>
          <t>Rod Daniel</t>
        </is>
      </c>
      <c r="R1852" s="41" t="inlineStr">
        <is>
          <t>[{"Source": "Internet Movie Database", "Value": "2.6/10"}]</t>
        </is>
      </c>
      <c r="S1852" s="118" t="inlineStr">
        <is>
          <t>0</t>
        </is>
      </c>
      <c r="T1852" s="43" t="inlineStr">
        <is>
          <t>Not Rated</t>
        </is>
      </c>
      <c r="U1852" s="44" t="inlineStr">
        <is>
          <t>84</t>
        </is>
      </c>
      <c r="V1852" s="45" t="inlineStr">
        <is>
          <t>{"link": "https://www.themoviedb.org/movie/12536-home-alone-4/watch?locale=CA", "buy": [{"logo_path": "/SPnB1qiCkYfirS2it3hZORwGVn.jpg", "provider_id": 2, "provider_name": "Apple TV Store", "display_priority": 6}, {"logo_path": "/pTnn5JwWr4p3pG8H6VrpiQo7Vs0.jpg", "provider_id": 192, "provider_name": "YouTube", "display_priority": 33}, {"logo_path": "/qR6FKvnPBx2O37FDg8PNM7efwF3.jpg", "provider_id": 10, "provider_name": "Amazon Video", "display_priority": 56}], "flatrate": [{"logo_path": "/97yvRBw1GzX7fXprcF80er19ot.jpg", "provider_id": 337, "provider_name": "Disney Plus", "display_priority": 3}], "rent": [{"logo_path": "/SPnB1qiCkYfirS2it3hZORwGVn.jpg", "provider_id": 2, "provider_name": "Apple TV Store", "display_priority": 6}, {"logo_path": "/pTnn5JwWr4p3pG8H6VrpiQo7Vs0.jpg", "provider_id": 192, "provider_name": "YouTube", "display_priority": 33}, {"logo_path": "/qR6FKvnPBx2O37FDg8PNM7efwF3.jpg", "provider_id": 10, "provider_name": "Amazon Video", "display_priority": 56}]}</t>
        </is>
      </c>
      <c r="W1852" s="75" t="inlineStr">
        <is>
          <t>0</t>
        </is>
      </c>
      <c r="X1852" s="35" t="n">
        <v>12536</v>
      </c>
      <c r="Y1852" s="35" t="inlineStr">
        <is>
          <t>[1248226, 419680, 1022964, 216769, 1399914, 829400, 566565, 457840, 7288, 239347, 119738, 774752, 28597, 1035259, 592834, 626393, 554241, 763873, 9273, 691683]</t>
        </is>
      </c>
      <c r="Z1852" s="35" t="inlineStr">
        <is>
          <t>N/A</t>
        </is>
      </c>
      <c r="AA1852" s="35" t="inlineStr">
        <is>
          <t>2.6/10</t>
        </is>
      </c>
      <c r="AB1852" s="35" t="inlineStr">
        <is>
          <t>N/A</t>
        </is>
      </c>
      <c r="AC1852" s="35" t="inlineStr">
        <is>
          <t>https://www.youtube.com/embed/89W163wlc-A</t>
        </is>
      </c>
      <c r="AD1852" s="98" t="inlineStr">
        <is>
          <t>US</t>
        </is>
      </c>
      <c r="AE1852" s="98" t="n">
        <v>1731215633548</v>
      </c>
    </row>
    <row r="1853" ht="14.25" customHeight="1" s="169">
      <c r="A1853" s="93" t="inlineStr">
        <is>
          <t>The Wrong Missy</t>
        </is>
      </c>
      <c r="B1853" s="94" t="n">
        <v>1</v>
      </c>
      <c r="C1853" s="131" t="inlineStr">
        <is>
          <t>Sandlerverse</t>
        </is>
      </c>
      <c r="D1853" s="132" t="n"/>
      <c r="E1853" s="95" t="inlineStr">
        <is>
          <t>Comedy</t>
        </is>
      </c>
      <c r="F1853" s="117" t="n"/>
      <c r="G1853" s="31" t="n"/>
      <c r="H1853" s="32" t="inlineStr">
        <is>
          <t>Netflix</t>
        </is>
      </c>
      <c r="I1853" s="96" t="inlineStr">
        <is>
          <t>Netflix</t>
        </is>
      </c>
      <c r="J1853" s="97" t="n">
        <v>2020</v>
      </c>
      <c r="K1853" s="35">
        <f>ROW(K1853)-1</f>
        <v/>
      </c>
      <c r="L1853" s="98" t="b">
        <v>0</v>
      </c>
      <c r="M1853" s="99" t="inlineStr">
        <is>
          <t>Another movie of Adam Sandler's friends taking a trip at the expense of Netflix. Terribly written, they make the Missy character way too unlikable to try to redeem her later. So predictable and soulless it feels AI generated. Nothing worth watching at all came out of this.</t>
        </is>
      </c>
      <c r="N1853" s="47" t="inlineStr">
        <is>
          <t>A guy meets the woman of his dreams and invites her to his company's corporate retreat, but realizes he sent the invite to the wrong person.</t>
        </is>
      </c>
      <c r="O1853" s="38" t="inlineStr">
        <is>
          <t>https://image.tmdb.org/t/p/w500/A2YlIrzypvhS3vTFMcDkG3xLvac.jpg</t>
        </is>
      </c>
      <c r="P1853" s="39" t="inlineStr">
        <is>
          <t>David Spade, Lauren Lapkus, Nick Swardson, Geoff Pierson, Jackie Sandler, Molly Sims, Sarah Chalke, Chris Witaske, Rob Schneider, John Farley, Jorge Garcia, Joe Anoa'i, Jonathan Loughran, Jared Sandler, Chris Titone, Arlene Newman, Candace Smith, Camille Claire Senseman, Joseph Vecsey, Brandon Cournoyer, Therese Olival, Sadie Sandler, Sunny Sandler, Emma Rose Goldstein, Bobby Lee, Darah Dung, Sarah Souza, Janice Morimoto, Vanilla Ice, Lori Pelenise Tuisano, Timothy S. Wiles, Kevin Yamada, Adele Chu, Mane, Robert Harvey, Eli Thomas, Brendin Brown, Allen Covert, Antoine Banks-Sullivan, Derek Stratton, Jennifer Jordan Kriston, Matt Del Rosario, Arianna Nakamine, Michael Johnston, Jessica Sector, Karla Schuneman, Mia Adams, Edward Chin, Jean Simon, Walter S. Gaines, LeGrand Lawrence, Amber Walls, Kaylee Kristin, Jeff Juett, Steven Sung, Terry Bookhart, Kevin Safstrom, Christian Pair</t>
        </is>
      </c>
      <c r="Q1853" s="40" t="inlineStr">
        <is>
          <t>Tyler Spindel</t>
        </is>
      </c>
      <c r="R1853" s="41" t="inlineStr">
        <is>
          <t>[{"Source": "Internet Movie Database", "Value": "5.8/10"}, {"Source": "Rotten Tomatoes", "Value": "33%"}, {"Source": "Metacritic", "Value": "33/100"}]</t>
        </is>
      </c>
      <c r="S1853" s="118" t="inlineStr">
        <is>
          <t>0</t>
        </is>
      </c>
      <c r="T1853" s="43" t="inlineStr">
        <is>
          <t>TV-MA</t>
        </is>
      </c>
      <c r="U1853" s="44" t="inlineStr">
        <is>
          <t>90</t>
        </is>
      </c>
      <c r="V1853" s="45" t="inlineStr">
        <is>
          <t>{"link": "https://www.themoviedb.org/movie/582596-the-wrong-missy/watch?locale=CA", "flatrate": [{"logo_path": "/pbpMk2JmcoNnQwx5JGpXngfoWtp.jpg", "provider_id": 8, "provider_name": "Netflix", "display_priority": 0}, {"logo_path": "/dpR8r13zWDeUR0QkzWidrdMxa56.jpg", "provider_id": 1796, "provider_name": "Netflix Standard with Ads", "display_priority": 93}]}</t>
        </is>
      </c>
      <c r="W1853" s="75" t="inlineStr">
        <is>
          <t>0</t>
        </is>
      </c>
      <c r="X1853" s="35" t="n">
        <v>582596</v>
      </c>
      <c r="Y1853" s="35" t="inlineStr">
        <is>
          <t>[225565, 10030, 35122, 277547, 222899, 14197, 843617, 706510, 884605, 803104, 908762, 1143319, 1072790, 20943, 54663, 2770, 432789, 30528, 1337562, 595813]</t>
        </is>
      </c>
      <c r="Z1853" s="35" t="inlineStr">
        <is>
          <t>33%</t>
        </is>
      </c>
      <c r="AA1853" s="35" t="inlineStr">
        <is>
          <t>5.8/10</t>
        </is>
      </c>
      <c r="AB1853" s="35" t="inlineStr">
        <is>
          <t>33/100</t>
        </is>
      </c>
      <c r="AC1853" s="35" t="inlineStr">
        <is>
          <t>https://www.youtube.com/embed/2Cwaneq2w-4</t>
        </is>
      </c>
      <c r="AD1853" s="98" t="inlineStr">
        <is>
          <t>US</t>
        </is>
      </c>
      <c r="AE1853" s="98" t="n">
        <v>1731215633548</v>
      </c>
    </row>
    <row r="1854" ht="14.25" customHeight="1" s="169">
      <c r="A1854" s="93" t="inlineStr">
        <is>
          <t>Tiptoes</t>
        </is>
      </c>
      <c r="B1854" s="94" t="n">
        <v>0</v>
      </c>
      <c r="C1854" s="131" t="n"/>
      <c r="D1854" s="132" t="n"/>
      <c r="E1854" s="95" t="inlineStr">
        <is>
          <t>Dramedy</t>
        </is>
      </c>
      <c r="F1854" s="117" t="n"/>
      <c r="G1854" s="31" t="n"/>
      <c r="H1854" s="32" t="n"/>
      <c r="I1854" s="96" t="inlineStr">
        <is>
          <t>StudioCanal</t>
        </is>
      </c>
      <c r="J1854" s="97" t="n">
        <v>2004</v>
      </c>
      <c r="K1854" s="35">
        <f>ROW(K1854)-1</f>
        <v/>
      </c>
      <c r="L1854" s="98" t="b">
        <v>0</v>
      </c>
      <c r="M1854" s="99" t="inlineStr">
        <is>
          <t>Horribly offensive and unfunny</t>
        </is>
      </c>
      <c r="N1854" s="47" t="inlineStr">
        <is>
          <t>A man is reluctant to tell his fiancee that his parents, uncle and brother are dwarfs.</t>
        </is>
      </c>
      <c r="O1854" s="38" t="inlineStr">
        <is>
          <t>https://image.tmdb.org/t/p/w500/m609NhpkIUzAyIWgQYaaPSIsWFO.jpg</t>
        </is>
      </c>
      <c r="P1854" s="39" t="inlineStr">
        <is>
          <t>Gary Oldman, Kate Beckinsale, Patricia Arquette, Matthew McConaughey, Peter Dinklage, Debbie Lee Carrington, Susan Barnes, Bridget Powers, Ed Gale, Michael J. Anderson, David Alan Grier, Marcia De Rousse, Kacie Borrowman, Cherub Freed, Alexa Nikolas, Brittney Guzman, Santiago Segura, Peter Macdissi, Brandon Thompson, Dana Sessen, Addie Roncal, Agustina Covian, Luigi Francis Shorty Rossi, Chad Everett, David Weisenberg, Frank Cohen</t>
        </is>
      </c>
      <c r="Q1854" s="40" t="inlineStr">
        <is>
          <t>Matthew Bright</t>
        </is>
      </c>
      <c r="R1854" s="41" t="inlineStr">
        <is>
          <t>[{"Source": "Internet Movie Database", "Value": "4.2/10"}, {"Source": "Rotten Tomatoes", "Value": "22%"}]</t>
        </is>
      </c>
      <c r="S1854" s="118" t="inlineStr">
        <is>
          <t>0</t>
        </is>
      </c>
      <c r="T1854" s="43" t="inlineStr">
        <is>
          <t>R</t>
        </is>
      </c>
      <c r="U1854" s="44" t="inlineStr">
        <is>
          <t>90</t>
        </is>
      </c>
      <c r="V1854" s="45" t="inlineStr">
        <is>
          <t>{"link": "https://www.themoviedb.org/movie/8325-tiptoes/watch?locale=CA", "buy": [{"logo_path": "/SPnB1qiCkYfirS2it3hZORwGVn.jpg", "provider_id": 2, "provider_name": "Apple TV Store", "display_priority": 6}, {"logo_path": "/8z7rC8uIDaTM91X0ZfkRf04ydj2.jpg", "provider_id": 3, "provider_name": "Google Play Movies", "display_priority": 7}, {"logo_path": "/pTnn5JwWr4p3pG8H6VrpiQo7Vs0.jpg", "provider_id": 192, "provider_name": "YouTube", "display_priority": 33}], "rent": [{"logo_path": "/SPnB1qiCkYfirS2it3hZORwGVn.jpg", "provider_id": 2, "provider_name": "Apple TV Store", "display_priority": 6}, {"logo_path": "/8z7rC8uIDaTM91X0ZfkRf04ydj2.jpg", "provider_id": 3, "provider_name": "Google Play Movies", "display_priority": 7}, {"logo_path": "/pTnn5JwWr4p3pG8H6VrpiQo7Vs0.jpg", "provider_id": 192, "provider_name": "YouTube", "display_priority": 33}]}</t>
        </is>
      </c>
      <c r="W1854" s="75" t="inlineStr">
        <is>
          <t>0</t>
        </is>
      </c>
      <c r="X1854" s="35" t="n">
        <v>8325</v>
      </c>
      <c r="Y1854" s="35" t="inlineStr">
        <is>
          <t>[9410, 49963, 80038, 24003, 25128, 7511, 547017, 13337, 446696, 450489, 993708, 19255, 84281, 116014, 1319965, 114155, 11307, 13818, 501989, 43943]</t>
        </is>
      </c>
      <c r="Z1854" s="35" t="inlineStr">
        <is>
          <t>22%</t>
        </is>
      </c>
      <c r="AA1854" s="35" t="inlineStr">
        <is>
          <t>4.2/10</t>
        </is>
      </c>
      <c r="AB1854" s="35" t="inlineStr">
        <is>
          <t>N/A</t>
        </is>
      </c>
      <c r="AC1854" s="35" t="inlineStr">
        <is>
          <t>https://www.youtube.com/embed/ukRdEVthmWM</t>
        </is>
      </c>
      <c r="AD1854" s="98" t="inlineStr">
        <is>
          <t>US</t>
        </is>
      </c>
      <c r="AE1854" s="98" t="n">
        <v>1731215633548</v>
      </c>
    </row>
    <row r="1855" ht="14.25" customHeight="1" s="169">
      <c r="A1855" s="93" t="inlineStr">
        <is>
          <t>Samurai Cop</t>
        </is>
      </c>
      <c r="B1855" s="94" t="n">
        <v>0</v>
      </c>
      <c r="C1855" s="131" t="n"/>
      <c r="D1855" s="132" t="n"/>
      <c r="E1855" s="95" t="inlineStr">
        <is>
          <t>Action</t>
        </is>
      </c>
      <c r="F1855" s="117" t="n"/>
      <c r="G1855" s="31" t="n"/>
      <c r="H1855" s="32" t="n"/>
      <c r="I1855" s="96" t="inlineStr">
        <is>
          <t>Cinema Epoch</t>
        </is>
      </c>
      <c r="J1855" s="97" t="n">
        <v>1991</v>
      </c>
      <c r="K1855" s="35">
        <f>ROW(K1855)-1</f>
        <v/>
      </c>
      <c r="L1855" s="98" t="b">
        <v>0</v>
      </c>
      <c r="M1855" s="99" t="inlineStr">
        <is>
          <t>This is the kind of movie that I struggle with rating the most. It is stunningly terrible in every facet, but that is what makes it more enjoyable than other awful movies. On a filmmaking scale, this is a straight up zero. But there is a good amount of enjoyment to be had for lovers of bad movies. It's infinitely more poorly made than a movie like "Blonde", but also 10,000 times more enjoyable to sit through. The plot is whatever, but the way they go about it is so bizarre. The main character is allegedly a samurai, but I don't think the writers or directors know what samurai actually are. He trades in his love interest for a new one around halfway through the movie, and we hardly see the old one again, despite her being a large part of the first half. There are plenty of hanging plot threads. The dialogue is absolutely atrocious, and the direction is piss poor. Every scene feels like people are standing around waiting for their turn to speak, and whenever it is their turn they take a good second pause before starting their lines. The action sequences are nonsensical and feel weightless. Every death is either a throat slash or someone grabbing where they were shot, likely to slap some fake blood on themselves. The acting is pretty decent all things considered, they were dealt a terrible hand. The editing is awful, we cut between scenes jarringly, the music stops and starts at weird times and is sometimes overbearingly loud. From the very beginning it feels like we jumped into the middle of a movie, and that level of confusion is somehow maintained throughout. This is must watch for B-movie lovers, and an absolute must stay away for people who only like good films.</t>
        </is>
      </c>
      <c r="N1855" s="49" t="inlineStr">
        <is>
          <t>When Japanese organized crime imbeds itself within LA, the police turn to one man to take down the deadly Yakuza — Joe Marshall, aka "The Samurai." With his fearless swagger and rock hard jaw, The Samurai tears a two-fisted hole through the mob and doesn't stop until the job is done.</t>
        </is>
      </c>
      <c r="O1855" s="50" t="inlineStr">
        <is>
          <t>https://image.tmdb.org/t/p/w500/jOlz0kpxlLY5xixyDYpcYUi2SJy.jpg</t>
        </is>
      </c>
      <c r="P1855" s="51" t="inlineStr">
        <is>
          <t>Mathew Karedas, Mark Frazer, Cranston Komuro, Robert Z'Dar, Gerald Okamura, Melissa Moore, Joselito Rescober, Cameron Oppenheimer, Jannis Farley, Dale Cummings, Rick Garcia, Jimmy Williams, Warren Stevens</t>
        </is>
      </c>
      <c r="Q1855" s="52" t="inlineStr">
        <is>
          <t>Amir Shervan</t>
        </is>
      </c>
      <c r="R1855" s="62" t="inlineStr">
        <is>
          <t>[{"Source": "Internet Movie Database", "Value": "4.6/10"}]</t>
        </is>
      </c>
      <c r="S1855" s="60" t="inlineStr">
        <is>
          <t>0</t>
        </is>
      </c>
      <c r="T1855" s="55" t="inlineStr">
        <is>
          <t>Unrated</t>
        </is>
      </c>
      <c r="U1855" s="56" t="inlineStr">
        <is>
          <t>96</t>
        </is>
      </c>
      <c r="V1855" s="57" t="inlineStr">
        <is>
          <t>{"link": "https://www.themoviedb.org/movie/65374-samurai-cop/watch?locale=CA", "free": [{"logo_path": "/j7D006Uy3UWwZ6G0xH6BMgIWTzH.jpg", "provider_id": 212, "provider_name": "Hoopla", "display_priority": 8}, {"logo_path": "/vLZKlXUNDcZR7ilvfY9Wr9k80FZ.jpg", "provider_id": 538, "provider_name": "Plex", "display_priority": 81}], "ads": [{"logo_path": "/zLYr7OPvpskMA4S79E3vlCi71iC.jpg", "provider_id": 73, "provider_name": "Tubi TV", "display_priority": 19}, {"logo_path": "/vLZKlXUNDcZR7ilvfY9Wr9k80FZ.jpg", "provider_id": 538, "provider_name": "Plex", "display_priority": 81}]}</t>
        </is>
      </c>
      <c r="W1855" s="61" t="inlineStr">
        <is>
          <t>0</t>
        </is>
      </c>
      <c r="X1855" s="35" t="n">
        <v>65374</v>
      </c>
      <c r="Y1855" s="35" t="inlineStr">
        <is>
          <t>[13154, 180894, 36909, 455236, 879444, 85414, 11702, 24411, 256474, 227300, 22021, 808396, 10596, 356334, 14937, 45408, 10877, 89340, 13056, 59917]</t>
        </is>
      </c>
      <c r="Z1855" s="35" t="inlineStr">
        <is>
          <t>N/A</t>
        </is>
      </c>
      <c r="AA1855" s="35" t="inlineStr">
        <is>
          <t>4.6/10</t>
        </is>
      </c>
      <c r="AB1855" s="35" t="inlineStr">
        <is>
          <t>N/A</t>
        </is>
      </c>
      <c r="AC1855" s="35" t="inlineStr">
        <is>
          <t>https://www.youtube.com/embed/R6OoZNdAQuA</t>
        </is>
      </c>
      <c r="AD1855" s="98" t="inlineStr">
        <is>
          <t>US</t>
        </is>
      </c>
      <c r="AE1855" s="98" t="inlineStr">
        <is>
          <t>1745523480809</t>
        </is>
      </c>
    </row>
    <row r="1856" ht="14.25" customHeight="1" s="169">
      <c r="A1856" s="93" t="inlineStr">
        <is>
          <t>Madame Web</t>
        </is>
      </c>
      <c r="B1856" s="94" t="n">
        <v>0</v>
      </c>
      <c r="C1856" s="131" t="inlineStr">
        <is>
          <t>Marvel</t>
        </is>
      </c>
      <c r="D1856" s="132" t="inlineStr">
        <is>
          <t>SPUMM</t>
        </is>
      </c>
      <c r="E1856" s="95" t="inlineStr">
        <is>
          <t>Comic Book</t>
        </is>
      </c>
      <c r="F1856" s="117" t="n"/>
      <c r="G1856" s="31" t="n"/>
      <c r="H1856" s="32" t="n"/>
      <c r="I1856" s="96" t="inlineStr">
        <is>
          <t>Columbia Pictures</t>
        </is>
      </c>
      <c r="J1856" s="97" t="n">
        <v>2024</v>
      </c>
      <c r="K1856" s="35">
        <f>ROW(K1856)-1</f>
        <v/>
      </c>
      <c r="L1856" s="98" t="b">
        <v>0</v>
      </c>
      <c r="M1856" s="99" t="inlineStr">
        <is>
          <t xml:space="preserve">Absolutely dreadful comic book adaptation that really harkens back to the absolute swill me used to get in comic book movies 20 years ago. Horrible plot that makes absolutely no sense and terrible dialogue that leaves every actor out to dry. Every actor except maybe Adam Scott delivers a brutal performance, which is largely the fault of the script, but also it appears no one gave any effort. In fairness to them, it's hard to give effort to a movie that you likely were tricked into doing when you assumed it would be in the MCU. The effects look awful, and the villain is particularly horrible. His motivations are ridiculous, he isn't particularly menacing, his dialogue is horrible, and the performance is bad. The villain has an assistant with technology from 2050 and works 24/7 despite the movie being set in 2003. Despite what the marketing would have you believe, the spider-women don't wear their suits with the exception of a dream sequence. Madame Web has Nicolas Cage's powers from Next, and it isn't explained whatsoever or make any sense. Her and the villain are the only people with powers, and they both get them inexplicably. No idea how or why the bad guy has a suit. All of the costumes look absolutely terrible, Spirit Halloween would be offended to sell costumes that look like this. Very odd lore of jungle spider-people. Mary and Ben Parker are in the movie for no reason. So uninspired and a shameless cash grab to try and draw in dumb people that like Spider-Man and don't know any better that this is a Sony atrocity and not related to Spider-Man. </t>
        </is>
      </c>
      <c r="N1856" s="37" t="inlineStr">
        <is>
          <t>Forced to confront revelations about her past, paramedic Cassandra Webb forges a relationship with three young women destined for powerful futures...if they can all survive a deadly present.</t>
        </is>
      </c>
      <c r="O1856" s="105" t="inlineStr">
        <is>
          <t>https://image.tmdb.org/t/p/w500/rULWuutDcN5NvtiZi4FRPzRYWSh.jpg</t>
        </is>
      </c>
      <c r="P1856" s="106" t="inlineStr">
        <is>
          <t>Dakota Johnson, Sydney Sweeney, Isabela Merced, Celeste O'Connor, Tahar Rahim, Mike Epps, Emma Roberts, Adam Scott, Kerry Bishé, Zosia Mamet, José María Yázpik, Kathy-Ann Hart, Josh Drennen, Yuma Feldman, Miranda Adekoje, Deirdre McCourt, Naheem Garcia, Jill Hennessy, Rosemary Crimp, Brian Faherty, Shaun Bedgood, Mike Bash, Cilda Shaur, Jennifer Ellis, Kris Sidberry, Erica Souza, Rena Maliszewski, Michael Malvesti, Gopal Lalwani, Shawnna Thibodeau, Dominique Washington</t>
        </is>
      </c>
      <c r="Q1856" s="107" t="inlineStr">
        <is>
          <t>S.J. Clarkson</t>
        </is>
      </c>
      <c r="R1856" s="41" t="inlineStr">
        <is>
          <t>[{"Source": "Internet Movie Database", "Value": "4.1/10"}, {"Source": "Rotten Tomatoes", "Value": "10%"}, {"Source": "Metacritic", "Value": "26/100"}]</t>
        </is>
      </c>
      <c r="S1856" s="108" t="inlineStr">
        <is>
          <t>100,498,764</t>
        </is>
      </c>
      <c r="T1856" s="109" t="inlineStr">
        <is>
          <t>PG-13</t>
        </is>
      </c>
      <c r="U1856" s="110" t="inlineStr">
        <is>
          <t>117</t>
        </is>
      </c>
      <c r="V1856" s="45" t="inlineStr">
        <is>
          <t>{"link": "https://www.themoviedb.org/movie/634492-madame-web/watch?locale=CA", "flatrate": [{"logo_path": "/pbpMk2JmcoNnQwx5JGpXngfoWtp.jpg", "provider_id": 8, "provider_name": "Netflix", "display_priority": 0}], "buy":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"rent":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t>
        </is>
      </c>
      <c r="W1856" s="111" t="inlineStr">
        <is>
          <t>80,000,000</t>
        </is>
      </c>
      <c r="X1856" s="35" t="n">
        <v>634492</v>
      </c>
      <c r="Y1856" s="35" t="inlineStr">
        <is>
          <t>[464052, 284052, 203739, 609681, 24418, 24428, 30061, 445651, 299537, 618354, 141052, 1771, 453395, 1061474, 100402, 1724, 634649, 50619, 2135, 17445]</t>
        </is>
      </c>
      <c r="Z1856" s="35" t="inlineStr">
        <is>
          <t>10%</t>
        </is>
      </c>
      <c r="AA1856" s="35" t="inlineStr">
        <is>
          <t>4.1/10</t>
        </is>
      </c>
      <c r="AB1856" s="35" t="inlineStr">
        <is>
          <t>26/100</t>
        </is>
      </c>
      <c r="AC1856" s="35" t="inlineStr">
        <is>
          <t>https://www.youtube.com/embed/s_76M4c4LTo</t>
        </is>
      </c>
      <c r="AD1856" s="98" t="inlineStr">
        <is>
          <t>US</t>
        </is>
      </c>
      <c r="AE1856" s="98" t="n">
        <v>1731215633548</v>
      </c>
    </row>
    <row r="1857" ht="14.25" customHeight="1" s="169">
      <c r="A1857" s="93" t="inlineStr">
        <is>
          <t>Battlefield Earth</t>
        </is>
      </c>
      <c r="B1857" s="94" t="n">
        <v>0</v>
      </c>
      <c r="C1857" s="131" t="n"/>
      <c r="D1857" s="132" t="n"/>
      <c r="E1857" s="95" t="inlineStr">
        <is>
          <t>Sci-Fi</t>
        </is>
      </c>
      <c r="F1857" s="117" t="n"/>
      <c r="G1857" s="31" t="n"/>
      <c r="H1857" s="32" t="n"/>
      <c r="I1857" s="96" t="inlineStr">
        <is>
          <t>Warner Bros.</t>
        </is>
      </c>
      <c r="J1857" s="97" t="n">
        <v>2000</v>
      </c>
      <c r="K1857" s="35">
        <f>ROW(K1857)-1</f>
        <v/>
      </c>
      <c r="L1857" s="98" t="b">
        <v>0</v>
      </c>
      <c r="M1857" s="99" t="inlineStr">
        <is>
          <t>So poorly made, you would think that Sc**nt*l*g*sts would put more money and effort into their propoganda. John Travolta at his absolute rock bottom (at least until his geezer teaser era, which is arguably even lower). I can't believe Forest Whitaker is in this movie. There are some laughs at the expense of the terrible script, but none of them are intentional.</t>
        </is>
      </c>
      <c r="N1857" s="47" t="inlineStr">
        <is>
          <t>In the year 3000, man is no match for the Psychlos, a greedy, manipulative race of aliens on a quest for ultimate profit. Led by the powerful Terl, the Psychlos are stripping Earth clean of its natural resources, using the broken remnants of humanity as slaves. What is left of the human race has descended into a near primitive state. After being captured, it is up to Tyler to save mankind.</t>
        </is>
      </c>
      <c r="O1857" s="84" t="inlineStr">
        <is>
          <t>https://image.tmdb.org/t/p/w500/wXCRuBHdJ5aTFQdsuGJFXNdo79T.jpg</t>
        </is>
      </c>
      <c r="P1857" s="85" t="inlineStr">
        <is>
          <t>John Travolta, Barry Pepper, Forest Whitaker, Kim Coates, Sabine Karsenti, Christian Tessier, Sylvain Landry, Michael Byrne, Richard Tyson, Christopher Freeman, Shaun Austin-Olsen, Tim Post, Earl Pastko, Michel Perron, Andy Bradshaw, Tait Ruppert, Kelly Preston, Marie-Josée Croze, Andrew Campbell</t>
        </is>
      </c>
      <c r="Q1857" s="86" t="inlineStr">
        <is>
          <t>Roger Christian</t>
        </is>
      </c>
      <c r="R1857" s="62" t="inlineStr">
        <is>
          <t>[{"Source": "Internet Movie Database", "Value": "2.5/10"}, {"Source": "Rotten Tomatoes", "Value": "3%"}, {"Source": "Metacritic", "Value": "9/100"}]</t>
        </is>
      </c>
      <c r="S1857" s="101" t="inlineStr">
        <is>
          <t>29,725,663</t>
        </is>
      </c>
      <c r="T1857" s="102" t="inlineStr">
        <is>
          <t>PG-13</t>
        </is>
      </c>
      <c r="U1857" s="103" t="inlineStr">
        <is>
          <t>119</t>
        </is>
      </c>
      <c r="V1857" s="45" t="inlineStr">
        <is>
          <t>{"link": "https://www.themoviedb.org/movie/5491-battlefield-earth/watch?locale=CA", "rent": [{"logo_path": "/qR6FKvnPBx2O37FDg8PNM7efwF3.jpg", "provider_id": 10, "provider_name": "Amazon Video", "display_priority": 56}], "buy": [{"logo_path": "/qR6FKvnPBx2O37FDg8PNM7efwF3.jpg", "provider_id": 10, "provider_name": "Amazon Video", "display_priority": 56}]}</t>
        </is>
      </c>
      <c r="W1857" s="61" t="inlineStr">
        <is>
          <t>44,000,000</t>
        </is>
      </c>
      <c r="X1857" s="35" t="n">
        <v>5491</v>
      </c>
      <c r="Y1857" s="35" t="inlineStr">
        <is>
          <t>[2135, 412656, 428078, 75612, 339964, 74, 8974, 294254, 80274, 10941, 1257009, 49529, 72710, 14161, 262500, 274855, 756499, 559581, 7453, 12914]</t>
        </is>
      </c>
      <c r="Z1857" s="35" t="inlineStr">
        <is>
          <t>3%</t>
        </is>
      </c>
      <c r="AA1857" s="35" t="inlineStr">
        <is>
          <t>2.5/10</t>
        </is>
      </c>
      <c r="AB1857" s="35" t="inlineStr">
        <is>
          <t>9/100</t>
        </is>
      </c>
      <c r="AC1857" s="35" t="inlineStr">
        <is>
          <t>https://www.youtube.com/embed/7VbfuehRjpw</t>
        </is>
      </c>
      <c r="AD1857" s="98" t="inlineStr">
        <is>
          <t>US</t>
        </is>
      </c>
      <c r="AE1857" s="98" t="n">
        <v>1731215633548</v>
      </c>
    </row>
    <row r="1858" ht="14.25" customHeight="1" s="169">
      <c r="A1858" s="93" t="inlineStr">
        <is>
          <t>Troll 2</t>
        </is>
      </c>
      <c r="B1858" s="94" t="n">
        <v>0</v>
      </c>
      <c r="C1858" s="131" t="n"/>
      <c r="D1858" s="132" t="n"/>
      <c r="E1858" s="95" t="inlineStr">
        <is>
          <t>Fantasy</t>
        </is>
      </c>
      <c r="F1858" s="117" t="inlineStr">
        <is>
          <t>Horror</t>
        </is>
      </c>
      <c r="G1858" s="31" t="n"/>
      <c r="H1858" s="32" t="n"/>
      <c r="I1858" s="96" t="inlineStr">
        <is>
          <t>Epic Productions</t>
        </is>
      </c>
      <c r="J1858" s="97" t="n">
        <v>1990</v>
      </c>
      <c r="K1858" s="35">
        <f>ROW(K1858)-1</f>
        <v/>
      </c>
      <c r="L1858" s="98" t="b">
        <v>0</v>
      </c>
      <c r="M1858" s="99" t="inlineStr">
        <is>
          <t>Classic "so bad it's good" movie. You feel bad knocking any of the actors because they aren't even really actors. The story and script are horrible and the movie doesn't even have any Trolls in it! But it has to be seen to be believed.</t>
        </is>
      </c>
      <c r="N1858" s="47" t="inlineStr">
        <is>
          <t>When young Joshua learns that he will be going on vacation with his family to a small town called Nilbog, he protests adamantly. He is warned by the spirit of his deceased grandfather that goblins populate the town. His parents, Michael and Diana, dismiss his apprehensions, but soon learn to appreciate their son's warnings. Guided by his grandfather's ghost, will Joshua and his family stand a chance in fighting off these evil beings?</t>
        </is>
      </c>
      <c r="O1858" s="38" t="inlineStr">
        <is>
          <t>https://image.tmdb.org/t/p/w500/eFth6zw4PEInzr2Y64mYVN1zbBi.jpg</t>
        </is>
      </c>
      <c r="P1858" s="39" t="inlineStr">
        <is>
          <t>Michael Stephenson, George Hardy, Margo Prey, Connie Young, Robert Ormsby, Deborah Reed, Jason Wright, Darren Ewing, Jason Steadman, David McConnell, Gary Carlson, Mike Hamill, Don Packard, Christina Reynolds, Glenn Gerner, Michele Abrams</t>
        </is>
      </c>
      <c r="Q1858" s="40" t="inlineStr">
        <is>
          <t>Claudio Fragasso</t>
        </is>
      </c>
      <c r="R1858" s="41" t="inlineStr">
        <is>
          <t>[{"Source": "Internet Movie Database", "Value": "3.0/10"}, {"Source": "Rotten Tomatoes", "Value": "13%"}]</t>
        </is>
      </c>
      <c r="S1858" s="118" t="inlineStr">
        <is>
          <t>0</t>
        </is>
      </c>
      <c r="T1858" s="43" t="inlineStr">
        <is>
          <t>PG-13</t>
        </is>
      </c>
      <c r="U1858" s="44" t="inlineStr">
        <is>
          <t>95</t>
        </is>
      </c>
      <c r="V1858" s="45" t="inlineStr">
        <is>
          <t>{"link": "https://www.themoviedb.org/movie/26914-troll-2/watch?locale=CA", "buy": [{"logo_path": "/SPnB1qiCkYfirS2it3hZORwGVn.jpg", "provider_id": 2, "provider_name": "Apple TV Store", "display_priority": 6}, {"logo_path": "/8z7rC8uIDaTM91X0ZfkRf04ydj2.jpg", "provider_id": 3, "provider_name": "Google Play Movies", "display_priority": 7}, {"logo_path": "/pTnn5JwWr4p3pG8H6VrpiQo7Vs0.jpg", "provider_id": 192, "provider_name": "YouTube", "display_priority": 33}, {"logo_path": "/qR6FKvnPBx2O37FDg8PNM7efwF3.jpg", "provider_id": 10, "provider_name": "Amazon Video", "display_priority": 56}], "rent": [{"logo_path": "/SPnB1qiCkYfirS2it3hZORwGVn.jpg", "provider_id": 2, "provider_name": "Apple TV Store", "display_priority": 6}, {"logo_path": "/qR6FKvnPBx2O37FDg8PNM7efwF3.jpg", "provider_id": 10, "provider_name": "Amazon Video", "display_priority": 56}], "ads": [{"logo_path": "/zLYr7OPvpskMA4S79E3vlCi71iC.jpg", "provider_id": 73, "provider_name": "Tubi TV", "display_priority": 19}], "flatrate": [{"logo_path": "/ny55kYI31jrwSYp2LmCniMCGc03.jpg", "provider_id": 588, "provider_name": "MGM Amazon Channel", "display_priority": 70}]}</t>
        </is>
      </c>
      <c r="W1858" s="46" t="inlineStr">
        <is>
          <t>65,000</t>
        </is>
      </c>
      <c r="X1858" s="35" t="n">
        <v>26914</v>
      </c>
      <c r="Y1858" s="35" t="inlineStr">
        <is>
          <t>[675531, 26515, 1078605, 11905, 2662, 409297, 274854, 1089123, 179111, 11342, 621151, 670429, 1130053, 542224, 24923, 1312833, 752505, 6917, 9495, 460885]</t>
        </is>
      </c>
      <c r="Z1858" s="35" t="inlineStr">
        <is>
          <t>13%</t>
        </is>
      </c>
      <c r="AA1858" s="35" t="inlineStr">
        <is>
          <t>3.0/10</t>
        </is>
      </c>
      <c r="AB1858" s="35" t="inlineStr">
        <is>
          <t>N/A</t>
        </is>
      </c>
      <c r="AC1858" s="35" t="inlineStr">
        <is>
          <t>https://www.youtube.com/embed/2p1Fu5lvrc4</t>
        </is>
      </c>
      <c r="AD1858" s="98" t="inlineStr">
        <is>
          <t>IT</t>
        </is>
      </c>
      <c r="AE1858" s="98" t="n">
        <v>1731215633548</v>
      </c>
    </row>
    <row r="1859" ht="14.25" customHeight="1" s="169">
      <c r="A1859" s="93" t="inlineStr">
        <is>
          <t>SPF-18</t>
        </is>
      </c>
      <c r="B1859" s="94" t="n">
        <v>0</v>
      </c>
      <c r="C1859" s="131" t="n"/>
      <c r="D1859" s="132" t="n"/>
      <c r="E1859" s="95" t="inlineStr">
        <is>
          <t>RomCom</t>
        </is>
      </c>
      <c r="F1859" s="117" t="inlineStr">
        <is>
          <t>Coming-of-Age</t>
        </is>
      </c>
      <c r="G1859" s="31" t="n"/>
      <c r="H1859" s="32" t="inlineStr">
        <is>
          <t>Netflix</t>
        </is>
      </c>
      <c r="I1859" s="96" t="inlineStr">
        <is>
          <t>Netflix</t>
        </is>
      </c>
      <c r="J1859" s="97" t="n">
        <v>2017</v>
      </c>
      <c r="K1859" s="35">
        <f>ROW(K1859)-1</f>
        <v/>
      </c>
      <c r="L1859" s="98" t="b">
        <v>0</v>
      </c>
      <c r="M1859" s="99" t="inlineStr">
        <is>
          <t>Teen Rom-Com that is barely a movie and more like a random stream of consciousness shot based on who and what sets were available on the day.</t>
        </is>
      </c>
      <c r="N1859" s="47" t="inlineStr">
        <is>
          <t>Eighteen-year-old Penny Cooper spent years pining for heartthrob surfer Johnny Sanders Jr. before his father’s tragic death brought them closer together. But now high school is over, and when mysterious country musician Ash Baker shows up on the beach, Penny is torn.</t>
        </is>
      </c>
      <c r="O1859" s="38" t="inlineStr">
        <is>
          <t>https://image.tmdb.org/t/p/w500/mdsnV8HtJUDhwmCt0IDT0TwLbsz.jpg</t>
        </is>
      </c>
      <c r="P1859" s="39" t="inlineStr">
        <is>
          <t>Carson Meyer, Noah Centineo, Bianca A. Santos, Jackson White, Molly Ringwald, Rosanna Arquette, Sean Russel Herman, Goldie Hawn, Keanu Reeves, Pamela Anderson, Gregory Harris, Juan Monsalvez, J.D. Hinton, Julianna Robinson</t>
        </is>
      </c>
      <c r="Q1859" s="40" t="inlineStr">
        <is>
          <t>Alex Israel</t>
        </is>
      </c>
      <c r="R1859" s="41" t="inlineStr">
        <is>
          <t>[{"Source": "Internet Movie Database", "Value": "3.3/10"}]</t>
        </is>
      </c>
      <c r="S1859" s="118" t="inlineStr">
        <is>
          <t>0</t>
        </is>
      </c>
      <c r="T1859" s="43" t="inlineStr">
        <is>
          <t>PG-13</t>
        </is>
      </c>
      <c r="U1859" s="44" t="inlineStr">
        <is>
          <t>75</t>
        </is>
      </c>
      <c r="V1859" s="45" t="inlineStr">
        <is>
          <t>{"link": "https://www.themoviedb.org/movie/472838-spf-18/watch?locale=CA", "buy": [{"logo_path": "/SPnB1qiCkYfirS2it3hZORwGVn.jpg", "provider_id": 2, "provider_name": "Apple TV Store", "display_priority": 6}], "rent": [{"logo_path": "/SPnB1qiCkYfirS2it3hZORwGVn.jpg", "provider_id": 2, "provider_name": "Apple TV Store", "display_priority": 6}]}</t>
        </is>
      </c>
      <c r="W1859" s="75" t="inlineStr">
        <is>
          <t>0</t>
        </is>
      </c>
      <c r="X1859" s="35" t="n">
        <v>472838</v>
      </c>
      <c r="Y1859" s="35" t="inlineStr">
        <is>
          <t>[763148, 1059073, 1078600, 434203, 1317672, 77985, 540414, 80070, 111190, 17186, 42634, 40374, 7515, 85654, 610781, 556501, 613504, 675485, 1319965, 14882]</t>
        </is>
      </c>
      <c r="Z1859" s="35" t="inlineStr">
        <is>
          <t>N/A</t>
        </is>
      </c>
      <c r="AA1859" s="35" t="inlineStr">
        <is>
          <t>3.3/10</t>
        </is>
      </c>
      <c r="AB1859" s="35" t="inlineStr">
        <is>
          <t>N/A</t>
        </is>
      </c>
      <c r="AC1859" s="35" t="inlineStr">
        <is>
          <t>https://www.youtube.com/embed/NbUZirzbG7Q</t>
        </is>
      </c>
      <c r="AD1859" s="98" t="inlineStr">
        <is>
          <t>US</t>
        </is>
      </c>
      <c r="AE1859" s="98" t="n">
        <v>1731215633548</v>
      </c>
    </row>
    <row r="1860" ht="14.25" customHeight="1" s="169">
      <c r="A1860" s="93" t="inlineStr">
        <is>
          <t>Left Behind</t>
        </is>
      </c>
      <c r="B1860" s="94" t="n">
        <v>0</v>
      </c>
      <c r="C1860" s="131" t="n"/>
      <c r="D1860" s="132" t="n"/>
      <c r="E1860" s="95" t="inlineStr">
        <is>
          <t>Thriller</t>
        </is>
      </c>
      <c r="F1860" s="117" t="inlineStr">
        <is>
          <t>Apocalypse</t>
        </is>
      </c>
      <c r="G1860" s="31" t="n"/>
      <c r="H1860" s="32" t="n"/>
      <c r="I1860" s="96" t="inlineStr">
        <is>
          <t>Freestyle Releasing</t>
        </is>
      </c>
      <c r="J1860" s="97" t="n">
        <v>2014</v>
      </c>
      <c r="K1860" s="35">
        <f>ROW(K1860)-1</f>
        <v/>
      </c>
      <c r="L1860" s="98" t="b">
        <v>0</v>
      </c>
      <c r="M1860" s="99" t="inlineStr">
        <is>
          <t>Terrible christian propaganda with awful acting and a terrible script. It hurts seeing Nicolas Cage in this movie (although he is barely in it and basically has the same role as Edge in Money Plane). My only enjoyment came when I guffawed at the audacity this movie had to try and set up a sequel.</t>
        </is>
      </c>
      <c r="N1860" s="47" t="inlineStr">
        <is>
          <t>A small group of survivors are left behind after millions of people suddenly vanish during the rapture and the world is plunged into chaos and destruction.</t>
        </is>
      </c>
      <c r="O1860" s="38" t="inlineStr">
        <is>
          <t>https://image.tmdb.org/t/p/w500/b9Q2WR62yB5Aq0hd6kyRFS9cc3Y.jpg</t>
        </is>
      </c>
      <c r="P1860" s="39" t="inlineStr">
        <is>
          <t>Nicolas Cage, Chad Michael Murray, Lea Thompson, Nicky Whelan, Martin Klebba, Quinton Aaron, Jordin Sparks, Gary Grubbs, William Ragsdale, Stephanie Honoré, Lolo Jones, Cassi Thomson, Georgina Rawlings, Ashton Leigh, Alec Rayme, Major Dodson, Han Soto, Shanna Forrestall, Lance E. Nichols, Chelsea Bruland, Sabrina Gennarino, Candice Michele Barley, Judd Lormand, Kamryn Johnson, Choppy Guillotte, Hawn Tran, Heather Rene Hutson</t>
        </is>
      </c>
      <c r="Q1860" s="40" t="inlineStr">
        <is>
          <t>Vic Armstrong</t>
        </is>
      </c>
      <c r="R1860" s="41" t="inlineStr">
        <is>
          <t>[{"Source": "Internet Movie Database", "Value": "3.1/10"}, {"Source": "Rotten Tomatoes", "Value": "0%"}, {"Source": "Metacritic", "Value": "12/100"}]</t>
        </is>
      </c>
      <c r="S1860" s="42" t="inlineStr">
        <is>
          <t>19,682,924</t>
        </is>
      </c>
      <c r="T1860" s="43" t="inlineStr">
        <is>
          <t>PG-13</t>
        </is>
      </c>
      <c r="U1860" s="44" t="inlineStr">
        <is>
          <t>110</t>
        </is>
      </c>
      <c r="V1860" s="45" t="inlineStr">
        <is>
          <t>{"link": "https://www.themoviedb.org/movie/218043-left-behind/watch?locale=CA", "buy": [{"logo_path": "/SPnB1qiCkYfirS2it3hZORwGVn.jpg", "provider_id": 2, "provider_name": "Apple TV Store", "display_priority": 6}, {"logo_path": "/4bIKO5tqPgko0135wL9GhMsb1wv.jpg", "provider_id": 140, "provider_name": "CosmoGo", "display_priority": 18}, {"logo_path": "/qR6FKvnPBx2O37FDg8PNM7efwF3.jpg", "provider_id": 10, "provider_name": "Amazon Video", "display_priority": 56}], "flatrate": [{"logo_path": "/o4OqlMLb3ZjhK7OwR4qvxiZKOXf.jpg", "provider_id": 2358, "provider_name": "Lionsgate+ Amazon Channels", "display_priority": 145}], "ads": [{"logo_path": "/zLYr7OPvpskMA4S79E3vlCi71iC.jpg", "provider_id": 73, "provider_name": "Tubi TV", "display_priority": 19}, {"logo_path": "/vLZKlXUNDcZR7ilvfY9Wr9k80FZ.jpg", "provider_id": 538, "provider_name": "Plex", "display_priority": 81}], "rent": [{"logo_path": "/SPnB1qiCkYfirS2it3hZORwGVn.jpg", "provider_id": 2, "provider_name": "Apple TV Store", "display_priority": 6}, {"logo_path": "/4bIKO5tqPgko0135wL9GhMsb1wv.jpg", "provider_id": 140, "provider_name": "CosmoGo", "display_priority": 18}, {"logo_path": "/qR6FKvnPBx2O37FDg8PNM7efwF3.jpg", "provider_id": 10, "provider_name": "Amazon Video", "display_priority": 56}], "free": [{"logo_path": "/j7D006Uy3UWwZ6G0xH6BMgIWTzH.jpg", "provider_id": 212, "provider_name": "Hoopla", "display_priority": 8}, {"logo_path": "/vLZKlXUNDcZR7ilvfY9Wr9k80FZ.jpg", "provider_id": 538, "provider_name": "Plex", "display_priority": 81}]}</t>
        </is>
      </c>
      <c r="W1860" s="46" t="inlineStr">
        <is>
          <t>16,000,000</t>
        </is>
      </c>
      <c r="X1860" s="35" t="n">
        <v>218043</v>
      </c>
      <c r="Y1860" s="35" t="inlineStr">
        <is>
          <t>[1280450, 1141182, 30694, 11954, 1327690, 405774, 808396, 250388, 760926, 507244, 1096197, 1167271, 695282, 280002, 51620, 10847, 1094974, 299687, 567189, 87514]</t>
        </is>
      </c>
      <c r="Z1860" s="35" t="inlineStr">
        <is>
          <t>0%</t>
        </is>
      </c>
      <c r="AA1860" s="35" t="inlineStr">
        <is>
          <t>3.1/10</t>
        </is>
      </c>
      <c r="AB1860" s="35" t="inlineStr">
        <is>
          <t>12/100</t>
        </is>
      </c>
      <c r="AC1860" s="35" t="inlineStr">
        <is>
          <t>https://www.youtube.com/embed/c1w_qrsAYsw</t>
        </is>
      </c>
      <c r="AD1860" s="98" t="inlineStr">
        <is>
          <t>CA</t>
        </is>
      </c>
      <c r="AE1860" s="98" t="n">
        <v>1731215633548</v>
      </c>
    </row>
    <row r="1861" ht="14.25" customHeight="1" s="169">
      <c r="A1861" s="93" t="inlineStr">
        <is>
          <t>The Master of Disguise</t>
        </is>
      </c>
      <c r="B1861" s="94" t="n">
        <v>0</v>
      </c>
      <c r="C1861" s="131" t="inlineStr">
        <is>
          <t>Sandlerverse</t>
        </is>
      </c>
      <c r="D1861" s="132" t="n"/>
      <c r="E1861" s="95" t="inlineStr">
        <is>
          <t>Comedy</t>
        </is>
      </c>
      <c r="F1861" s="117" t="inlineStr">
        <is>
          <t>Family</t>
        </is>
      </c>
      <c r="G1861" s="31" t="n"/>
      <c r="H1861" s="32" t="n"/>
      <c r="I1861" s="96" t="inlineStr">
        <is>
          <t>Columbia Pictures</t>
        </is>
      </c>
      <c r="J1861" s="97" t="n">
        <v>2002</v>
      </c>
      <c r="K1861" s="35">
        <f>ROW(K1861)-1</f>
        <v/>
      </c>
      <c r="L1861" s="98" t="b">
        <v>0</v>
      </c>
      <c r="M1861" s="99" t="inlineStr">
        <is>
          <t>So bad and unfunny. It's a shame this killed Dana Carvey's career, because he was very funny in Wayne's World and on SNL, but after seeing this movie, it kind of makes sense. It's hard for funny people to make a movie with zero laugh moments in it, but they managed it with Master of Disguise.</t>
        </is>
      </c>
      <c r="N1861" s="47" t="inlineStr">
        <is>
          <t>After the patriarch of the Disguisey family is kidnapped by Devlin Bowman in an attempt to steal the most precious treasures from around the world, Italian waiter Pistachio Disguisey utilizes his supernatural ability to disguise himself in an attempt to stop him.</t>
        </is>
      </c>
      <c r="O1861" s="38" t="inlineStr">
        <is>
          <t>https://image.tmdb.org/t/p/w500/nuP4Ym7vFRj40doQZWwnrsbiCbX.jpg</t>
        </is>
      </c>
      <c r="P1861" s="39" t="inlineStr">
        <is>
          <t>Dana Carvey, Brent Spiner, Jennifer Esposito, Harold Gould, James Brolin, Austin Wolff, Edie McClurg, Maria Canals-Barrera, Robert Machray, Michael Bailey Smith, Rachel Lederman, Mark Devine, Kenan Thompson, Jay Johnston, Jessica Simpson, Jessica Lee Keller, Vincent Riverside, Mark Ginther, Carrick O'Quinn, Mitch Silpa, Virginia Hawkins, Jonathan Loughran, Ted Rooney, Brandon Molale, Erick Avari, Phil Jones, Michael DeLuise, Larry Cedar, Andrew Shaifer, Vincent Castellanos, Roger Mussenden, Al Goto, Simon Rhee, Kevin Nealon, Bill Cho Lee, Chao-Li Chi, Steve Gormley, Christel Smith, Ava Metz, Bo Derek, Barry Bernardi, Brian Catalano, Gabriel Pimentel, Martha Del Rio, Guelmarí Oppenheimer, Tracy E. Wilson, Patricia De Leon, Phil Fischer, Steven Hack, Dane Morris, Bryan Jeffrey Price, Andy Morrow, Naya Rivera, Julius Ritter, Brighton Hertford, Sandra Lindquist, Eugene C. Palmer, Leland Crooke, Mike Johnson, Michael Lee Phillips Jr., Buddy Bolton, Stuart Quan, Spencer Sano, Hiro Koda, Johnny Nguyen, Yoshio Iizuka, Ronn Surels, Andy Cheng, Steven Ho, Tony Wilde, Berglind Icey, Leasi Andrews, Anna Marie Goddard, Theresa Madelin Lin, Adrian Armas, Gustavo Vargas, Paul Benshoof, Oscar Orosco, Andrea Bogart, Paulette Maxwell, Paula Abdul, Lisa Foiles, Jesse V. Johnson, Shane Lyons, Michael Johnson, Cole Sprouse, Dylan Sprouse</t>
        </is>
      </c>
      <c r="Q1861" s="40" t="inlineStr">
        <is>
          <t>Perry Andelin Blake</t>
        </is>
      </c>
      <c r="R1861" s="41" t="inlineStr">
        <is>
          <t>[{"Source": "Internet Movie Database", "Value": "3.3/10"}, {"Source": "Rotten Tomatoes", "Value": "1%"}, {"Source": "Metacritic", "Value": "12/100"}]</t>
        </is>
      </c>
      <c r="S1861" s="42" t="inlineStr">
        <is>
          <t>43,400,000</t>
        </is>
      </c>
      <c r="T1861" s="43" t="inlineStr">
        <is>
          <t>PG</t>
        </is>
      </c>
      <c r="U1861" s="44" t="inlineStr">
        <is>
          <t>80</t>
        </is>
      </c>
      <c r="V1861" s="45" t="inlineStr">
        <is>
          <t>{"link": "https://www.themoviedb.org/movie/13908-the-master-of-disguise/watch?locale=CA", "rent":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"free": [{"logo_path": "/j7D006Uy3UWwZ6G0xH6BMgIWTzH.jpg", "provider_id": 212, "provider_name": "Hoopla", "display_priority": 8}], "flatrate": [{"logo_path": "/esiLBRzDUwodjfN8gA4qj7l3ZF7.jpg", "provider_id": 1794, "provider_name": "Starz Amazon Channel", "display_priority": 92}], "buy":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t>
        </is>
      </c>
      <c r="W1861" s="46" t="inlineStr">
        <is>
          <t>16,000,000</t>
        </is>
      </c>
      <c r="X1861" s="35" t="n">
        <v>13908</v>
      </c>
      <c r="Y1861" s="35" t="inlineStr">
        <is>
          <t>[594767, 927254, 587807, 73257, 76489, 639720, 529203, 238603, 39345, 360605, 668461, 16394, 133931, 141052, 1035259, 1319969, 287947, 926670, 10192, 787699]</t>
        </is>
      </c>
      <c r="Z1861" s="35" t="inlineStr">
        <is>
          <t>1%</t>
        </is>
      </c>
      <c r="AA1861" s="35" t="inlineStr">
        <is>
          <t>3.3/10</t>
        </is>
      </c>
      <c r="AB1861" s="35" t="inlineStr">
        <is>
          <t>12/100</t>
        </is>
      </c>
      <c r="AC1861" s="35" t="inlineStr">
        <is>
          <t>https://www.youtube.com/embed/e7sfYC2o3-U</t>
        </is>
      </c>
      <c r="AD1861" s="98" t="inlineStr">
        <is>
          <t>US</t>
        </is>
      </c>
      <c r="AE1861" s="98" t="n">
        <v>1731215633548</v>
      </c>
    </row>
    <row r="1862" ht="14.25" customHeight="1" s="169">
      <c r="A1862" s="93" t="inlineStr">
        <is>
          <t>A Gnome Named Gnorm</t>
        </is>
      </c>
      <c r="B1862" s="94" t="n">
        <v>0</v>
      </c>
      <c r="C1862" s="131" t="n"/>
      <c r="D1862" s="132" t="n"/>
      <c r="E1862" s="95" t="inlineStr">
        <is>
          <t>Fantasy</t>
        </is>
      </c>
      <c r="F1862" s="117" t="inlineStr">
        <is>
          <t>Comedy</t>
        </is>
      </c>
      <c r="G1862" s="31" t="n"/>
      <c r="H1862" s="32" t="n"/>
      <c r="I1862" s="96" t="inlineStr">
        <is>
          <t>Universal Pictures</t>
        </is>
      </c>
      <c r="J1862" s="97" t="n">
        <v>1990</v>
      </c>
      <c r="K1862" s="35">
        <f>ROW(K1862)-1</f>
        <v/>
      </c>
      <c r="L1862" s="98" t="b">
        <v>0</v>
      </c>
      <c r="M1862" s="99" t="inlineStr">
        <is>
          <t>I have no idea what their target audience was for this movie. The movie is too goofy, stupid and annoying for adults, but is too boring and too horny for kids. The movie is agressively horny at times for a PG movie from the 90s. Anthony Michael Hall is the star, trying to hang on to an already failing career post child-stardom. Jerry Orbach delivers the best performance of the cast, but no one is good and definitely no one is funny. The story is boring and derivative even if it has it's own macguffin that they made up. So poorly directed with gross, flat and dull cinematography. Not really anything of value in this, even the gnome is gross and annoying instead of being cute.</t>
        </is>
      </c>
      <c r="N1862" s="47" t="inlineStr">
        <is>
          <t>A young Los Angeles police officer and a mysterious gnome become unlikely partners as they track a killer. When a sting operation goes awry, officer Casey is blamed for the murder of his colleague and Gnorm the gnome is the only witness.</t>
        </is>
      </c>
      <c r="O1862" s="38" t="inlineStr">
        <is>
          <t>https://image.tmdb.org/t/p/w500/plDIyMcOHBE2RyrLVOChg2a86yX.jpg</t>
        </is>
      </c>
      <c r="P1862" s="39" t="inlineStr">
        <is>
          <t>Anthony Michael Hall, Jerry Orbach, Claudia Christian, Eli Danker, Robert Z'Dar, Mark Harelik, Rob Paulsen, Mike Avery, Craig Caton, Greg Figiel, Eric Karlen, Eileen Kastner-Delago, Richard J. Landon, Frank Charles Lutkus III, Shane Mahan, Brandon Mason, David Nelson, Jon Price, John Rosengrant, Will Ryan, Shannon Shea, Mike Trcic, Joseph R. Sicari, Greg Kean, Rueben Grundy, Guy Garner, Elizabeth Bliss, Michael Faustino, Tisha Putman, Deanna Oliver, Michelle Johnston</t>
        </is>
      </c>
      <c r="Q1862" s="40" t="inlineStr">
        <is>
          <t>Stan Winston</t>
        </is>
      </c>
      <c r="R1862" s="41" t="inlineStr">
        <is>
          <t>[{"Source": "Internet Movie Database", "Value": "4.5/10"}]</t>
        </is>
      </c>
      <c r="S1862" s="118" t="inlineStr">
        <is>
          <t>0</t>
        </is>
      </c>
      <c r="T1862" s="43" t="inlineStr">
        <is>
          <t>PG</t>
        </is>
      </c>
      <c r="U1862" s="44" t="inlineStr">
        <is>
          <t>84</t>
        </is>
      </c>
      <c r="V1862" s="45" t="inlineStr">
        <is>
          <t>{"link": "https://www.themoviedb.org/movie/21357-a-gnome-named-gnorm/watch?locale=CA", "rent": [{"logo_path": "/SPnB1qiCkYfirS2it3hZORwGVn.jpg", "provider_id": 2, "provider_name": "Apple TV Store", "display_priority": 6}, {"logo_path": "/8z7rC8uIDaTM91X0ZfkRf04ydj2.jpg", "provider_id": 3, "provider_name": "Google Play Movies", "display_priority": 7}, {"logo_path": "/pTnn5JwWr4p3pG8H6VrpiQo7Vs0.jpg", "provider_id": 192, "provider_name": "YouTube", "display_priority": 33}], "buy": [{"logo_path": "/SPnB1qiCkYfirS2it3hZORwGVn.jpg", "provider_id": 2, "provider_name": "Apple TV Store", "display_priority": 6}, {"logo_path": "/8z7rC8uIDaTM91X0ZfkRf04ydj2.jpg", "provider_id": 3, "provider_name": "Google Play Movies", "display_priority": 7}, {"logo_path": "/pTnn5JwWr4p3pG8H6VrpiQo7Vs0.jpg", "provider_id": 192, "provider_name": "YouTube", "display_priority": 33}], "ads": [{"logo_path": "/zLYr7OPvpskMA4S79E3vlCi71iC.jpg", "provider_id": 73, "provider_name": "Tubi TV", "display_priority": 19}]}</t>
        </is>
      </c>
      <c r="W1862" s="75" t="inlineStr">
        <is>
          <t>0</t>
        </is>
      </c>
      <c r="X1862" s="35" t="n">
        <v>21357</v>
      </c>
      <c r="Y1862" s="35" t="inlineStr">
        <is>
          <t>[42228, 963, 49524, 582218, 11718, 829280, 13387, 5175, 20408, 16148, 1380, 1100795, 58574, 14590, 10528, 9644, 15659, 47354, 24816, 744653]</t>
        </is>
      </c>
      <c r="Z1862" s="35" t="inlineStr">
        <is>
          <t>N/A</t>
        </is>
      </c>
      <c r="AA1862" s="35" t="inlineStr">
        <is>
          <t>4.5/10</t>
        </is>
      </c>
      <c r="AB1862" s="35" t="inlineStr">
        <is>
          <t>N/A</t>
        </is>
      </c>
      <c r="AC1862" s="35" t="inlineStr">
        <is>
          <t>https://www.youtube.com/embed/Fr0mb2NFk4c</t>
        </is>
      </c>
      <c r="AD1862" s="98" t="inlineStr">
        <is>
          <t>US</t>
        </is>
      </c>
      <c r="AE1862" s="98" t="n">
        <v>1731215633548</v>
      </c>
    </row>
    <row r="1863" ht="14.25" customHeight="1" s="169">
      <c r="A1863" s="93" t="inlineStr">
        <is>
          <t>Swiped</t>
        </is>
      </c>
      <c r="B1863" s="94" t="n">
        <v>0</v>
      </c>
      <c r="C1863" s="131" t="n"/>
      <c r="D1863" s="132" t="n"/>
      <c r="E1863" s="95" t="inlineStr">
        <is>
          <t>RomCom</t>
        </is>
      </c>
      <c r="F1863" s="117" t="n"/>
      <c r="G1863" s="31" t="inlineStr">
        <is>
          <t>Christmas</t>
        </is>
      </c>
      <c r="H1863" s="32" t="inlineStr">
        <is>
          <t>Netflix</t>
        </is>
      </c>
      <c r="I1863" s="96" t="inlineStr">
        <is>
          <t>Netflix</t>
        </is>
      </c>
      <c r="J1863" s="97" t="n">
        <v>2018</v>
      </c>
      <c r="K1863" s="35">
        <f>ROW(K1863)-1</f>
        <v/>
      </c>
      <c r="L1863" s="98" t="b">
        <v>0</v>
      </c>
      <c r="M1863" s="99" t="inlineStr">
        <is>
          <t>What a terrible movie. The dialogue and the story are awful, none of the logic in the movie makes sense, and never does anyone speak or act like a real human. This feels like it was written by someone that grew up in a cave without human contact. The direction is atrocious, the entire thing is a mess, and the sound is abysmal. All of the background audio and score sound so much louder than any of the dialogue. The acting is awful, everything about this movie is horrendous. Every character in the movie is so mean and irrational. They force in a character arc for Noah Centenio's character in the final scene of the movie after he had shown no inkling of change throughout the rest of the movie. There's no point to this and it was a waste of time.</t>
        </is>
      </c>
      <c r="N1863" s="47" t="inlineStr">
        <is>
          <t>James, a college freshman and computer genius, is enlisted by his womanizing roommate, Lance, to code the ultimate hook-up app. But when James discovers that his divorced mother is using the app, unexpected consequences ensue.</t>
        </is>
      </c>
      <c r="O1863" s="38" t="inlineStr">
        <is>
          <t>https://image.tmdb.org/t/p/w500/cXlGDWGCB2zpmnUzYpQYgYhNrpS.jpg</t>
        </is>
      </c>
      <c r="P1863" s="39" t="inlineStr">
        <is>
          <t>Kendall Ryan Sanders, Noah Centineo, Leigh-Allyn Baker, Kristen Johnston, George Hamilton, Alana Stewart, Kalani Hilliker, Shelby Wulfert, Shein Mompremier, Nathan Gamble, Christian Hutcherson, Maddy Curley, Steve Daron, Chase Victoria, Nina Millin, Andrea Conte, Stacey Steele, Carl Rimi, Jerry Sommer, Karen Ross, Maria Gray, R. Emmett Fitzsimmons, Tina Pfeiffer, Rea Eang, Addison App, Dana Eileen Ellis, Ben Fetterhoff, Jared Fishman, Judith Fitzsimmons, Brooke Geraci, Greta Berlin Goldstein, Paul Lampert, Brandon Martinez, Bella Natale, Thomas Neville, Mitch Price, Reina Werner, Brooke Wilson, Adey Zegeye</t>
        </is>
      </c>
      <c r="Q1863" s="40" t="inlineStr">
        <is>
          <t>Ann Deborah Fishman</t>
        </is>
      </c>
      <c r="R1863" s="41" t="inlineStr">
        <is>
          <t>[{"Source": "Internet Movie Database", "Value": "2.8/10"}]</t>
        </is>
      </c>
      <c r="S1863" s="42" t="inlineStr">
        <is>
          <t>0</t>
        </is>
      </c>
      <c r="T1863" s="43" t="inlineStr">
        <is>
          <t>TV-14</t>
        </is>
      </c>
      <c r="U1863" s="44" t="inlineStr">
        <is>
          <t>93</t>
        </is>
      </c>
      <c r="V1863" s="45" t="inlineStr">
        <is>
          <t>{"link": "https://www.themoviedb.org/movie/535437-swiped/watch?locale=CA", "free": [{"logo_path": "/j7D006Uy3UWwZ6G0xH6BMgIWTzH.jpg", "provider_id": 212, "provider_name": "Hoopla", "display_priority": 8}], "ads": [{"logo_path": "/zLYr7OPvpskMA4S79E3vlCi71iC.jpg", "provider_id": 73, "provider_name": "Tubi TV", "display_priority": 19}], "rent": [{"logo_path": "/SPnB1qiCkYfirS2it3hZORwGVn.jpg", "provider_id": 2, "provider_name": "Apple TV Store", "display_priority": 6}, {"logo_path": "/8z7rC8uIDaTM91X0ZfkRf04ydj2.jpg", "provider_id": 3, "provider_name": "Google Play Movies", "display_priority": 7}, {"logo_path": "/pTnn5JwWr4p3pG8H6VrpiQo7Vs0.jpg", "provider_id": 192, "provider_name": "YouTube", "display_priority": 33}], "buy": [{"logo_path": "/SPnB1qiCkYfirS2it3hZORwGVn.jpg", "provider_id": 2, "provider_name": "Apple TV Store", "display_priority": 6}, {"logo_path": "/8z7rC8uIDaTM91X0ZfkRf04ydj2.jpg", "provider_id": 3, "provider_name": "Google Play Movies", "display_priority": 7}, {"logo_path": "/pTnn5JwWr4p3pG8H6VrpiQo7Vs0.jpg", "provider_id": 192, "provider_name": "YouTube", "display_priority": 33}]}</t>
        </is>
      </c>
      <c r="W1863" s="46" t="inlineStr">
        <is>
          <t>0</t>
        </is>
      </c>
      <c r="X1863" s="35" t="n">
        <v>535437</v>
      </c>
      <c r="Y1863" s="35" t="inlineStr">
        <is>
          <t>[14429, 31016, 28387, 84199, 543540, 932430, 22625, 583083, 50646, 975043, 9293, 746419, 1272149, 507143, 2028, 416494, 55059, 27397, 745376, 768520]</t>
        </is>
      </c>
      <c r="Z1863" s="35" t="inlineStr">
        <is>
          <t>N/A</t>
        </is>
      </c>
      <c r="AA1863" s="35" t="inlineStr">
        <is>
          <t>2.8/10</t>
        </is>
      </c>
      <c r="AB1863" s="35" t="inlineStr">
        <is>
          <t>N/A</t>
        </is>
      </c>
      <c r="AC1863" s="35" t="inlineStr">
        <is>
          <t>https://www.youtube.com/embed/t37swly7KPY</t>
        </is>
      </c>
      <c r="AD1863" s="98" t="inlineStr">
        <is>
          <t>US</t>
        </is>
      </c>
      <c r="AE1863" s="98" t="inlineStr">
        <is>
          <t>1736126047901</t>
        </is>
      </c>
    </row>
    <row r="1864" ht="14.25" customHeight="1" s="169">
      <c r="A1864" s="93" t="inlineStr">
        <is>
          <t>Simon Sez</t>
        </is>
      </c>
      <c r="B1864" s="94" t="n">
        <v>0</v>
      </c>
      <c r="C1864" s="131" t="n"/>
      <c r="D1864" s="132" t="n"/>
      <c r="E1864" s="95" t="inlineStr">
        <is>
          <t>Action</t>
        </is>
      </c>
      <c r="F1864" s="117" t="n"/>
      <c r="G1864" s="31" t="n"/>
      <c r="H1864" s="32" t="n"/>
      <c r="I1864" s="96" t="inlineStr">
        <is>
          <t>Independent Artists Films</t>
        </is>
      </c>
      <c r="J1864" s="97" t="n">
        <v>1999</v>
      </c>
      <c r="K1864" s="35">
        <f>ROW(K1864)-1</f>
        <v/>
      </c>
      <c r="L1864" s="98" t="b">
        <v>0</v>
      </c>
      <c r="M1864" s="99" t="inlineStr">
        <is>
          <t>Every aspect of the movie is horrendous. The story doesn't make any sense at all, the character's motivations don't make sense. The editing is all over the place, as sometimes continuity is very loose. The fight scenes drag on and have no consequence, sometimes even from shot to shot where a character can be hit and seconds later show no reaction. The acting is wooden and terrible, which should be expected. All of the jokes land flat. The effects look horrible, even for 1999. Brings nothing of note to the table.</t>
        </is>
      </c>
      <c r="N1864" s="47" t="inlineStr">
        <is>
          <t>A tattooed Interpol agent helps an old classmate find the kidnapped daughter of a computer software tycoon.</t>
        </is>
      </c>
      <c r="O1864" s="38" t="inlineStr">
        <is>
          <t>https://image.tmdb.org/t/p/w500/uJG7oSRQxacXC2GvzPF2nDoWXIW.jpg</t>
        </is>
      </c>
      <c r="P1864" s="39" t="inlineStr">
        <is>
          <t>Dennis Rodman, Natalia Cigliuti, Emma Wiklund, Dane Cook, John Pinette, Marie Dame, Ricky Harris, Filip Nikolic, Jérôme Pradon, Xiong Xinxin, Henri Courseaux, Igor de Savitch, Clayton Day, Jean-Michel Dagory, Pierre Madengar</t>
        </is>
      </c>
      <c r="Q1864" s="40" t="inlineStr">
        <is>
          <t>Kevin Alyn Elders</t>
        </is>
      </c>
      <c r="R1864" s="41" t="inlineStr">
        <is>
          <t>[{"Source": "Internet Movie Database", "Value": "2.7/10"}, {"Source": "Rotten Tomatoes", "Value": "0%"}, {"Source": "Metacritic", "Value": "16/100"}]</t>
        </is>
      </c>
      <c r="S1864" s="42" t="inlineStr">
        <is>
          <t>292,151</t>
        </is>
      </c>
      <c r="T1864" s="43" t="inlineStr">
        <is>
          <t>PG-13</t>
        </is>
      </c>
      <c r="U1864" s="44" t="inlineStr">
        <is>
          <t>85</t>
        </is>
      </c>
      <c r="V1864" s="45" t="inlineStr">
        <is>
          <t>{"link": "https://www.themoviedb.org/movie/32305-simon-sez/watch?locale=CA", "rent": [{"logo_path": "/8z7rC8uIDaTM91X0ZfkRf04ydj2.jpg", "provider_id": 3, "provider_name": "Google Play Movies", "display_priority": 7}, {"logo_path": "/pTnn5JwWr4p3pG8H6VrpiQo7Vs0.jpg", "provider_id": 192, "provider_name": "YouTube", "display_priority": 33}, {"logo_path": "/qR6FKvnPBx2O37FDg8PNM7efwF3.jpg", "provider_id": 10, "provider_name": "Amazon Video", "display_priority": 56}], "buy": [{"logo_path": "/8z7rC8uIDaTM91X0ZfkRf04ydj2.jpg", "provider_id": 3, "provider_name": "Google Play Movies", "display_priority": 7}, {"logo_path": "/pTnn5JwWr4p3pG8H6VrpiQo7Vs0.jpg", "provider_id": 192, "provider_name": "YouTube", "display_priority": 33}, {"logo_path": "/qR6FKvnPBx2O37FDg8PNM7efwF3.jpg", "provider_id": 10, "provider_name": "Amazon Video", "display_priority": 56}]}</t>
        </is>
      </c>
      <c r="W1864" s="46" t="inlineStr">
        <is>
          <t>10,000,000</t>
        </is>
      </c>
      <c r="X1864" s="35" t="n">
        <v>32305</v>
      </c>
      <c r="Y1864" s="35" t="inlineStr">
        <is>
          <t>[1319895, 227300, 1167271, 127521, 36567, 85414, 808396, 628847, 970347, 14576, 4959, 1024627, 1172009, 20411, 1130818, 808023, 695282, 1217379, 999205, 1215162]</t>
        </is>
      </c>
      <c r="Z1864" s="35" t="inlineStr">
        <is>
          <t>0%</t>
        </is>
      </c>
      <c r="AA1864" s="35" t="inlineStr">
        <is>
          <t>2.7/10</t>
        </is>
      </c>
      <c r="AB1864" s="35" t="inlineStr">
        <is>
          <t>16/100</t>
        </is>
      </c>
      <c r="AC1864" s="35" t="inlineStr">
        <is>
          <t>https://www.youtube.com/embed/0mysvIJPCAk</t>
        </is>
      </c>
      <c r="AD1864" s="98" t="inlineStr">
        <is>
          <t>US</t>
        </is>
      </c>
      <c r="AE1864" s="98" t="n">
        <v>1731215633548</v>
      </c>
    </row>
    <row r="1865" ht="14.25" customHeight="1" s="169">
      <c r="A1865" s="93" t="inlineStr">
        <is>
          <t>The Bye Bye Man</t>
        </is>
      </c>
      <c r="B1865" s="94" t="n">
        <v>0</v>
      </c>
      <c r="C1865" s="131" t="n"/>
      <c r="D1865" s="132" t="n"/>
      <c r="E1865" s="95" t="inlineStr">
        <is>
          <t>Horror</t>
        </is>
      </c>
      <c r="F1865" s="117" t="n"/>
      <c r="G1865" s="31" t="n"/>
      <c r="H1865" s="32" t="n"/>
      <c r="I1865" s="96" t="inlineStr">
        <is>
          <t>Independent Artists Films</t>
        </is>
      </c>
      <c r="J1865" s="97" t="n">
        <v>2017</v>
      </c>
      <c r="K1865" s="35">
        <f>ROW(K1865)-1</f>
        <v/>
      </c>
      <c r="L1865" s="98" t="b">
        <v>0</v>
      </c>
      <c r="M1865" s="99" t="inlineStr">
        <is>
          <t>This movie is so fucking bad and I hate it so much. The lore behind The Bye Bye Man makes absolutely no sense. He can implant himself into someone's mind and make them say his name, but also he needs someone to say the name to hunt them down. He has a dog for some reason. He drops coins because there's a 50/50 chance someone says his name or some shit. It doesn't make any sense. The acting is so terrible, everyone is varying levels of awful. The CGI looks terrible. The movie is not scary at any point, but is definitely boring throughout. The writing is awful. The cinematography is devoid of any interesting ideas. F-.</t>
        </is>
      </c>
      <c r="N1865" s="47" t="inlineStr">
        <is>
          <t>When three college students move into an old house off campus, they unwittingly unleash a supernatural entity known as The Bye Bye Man, who comes to prey upon them once they discover his name. The friends must try to save each other, all the while keeping The Bye Bye Man's existence a secret to save others from the same deadly fate.</t>
        </is>
      </c>
      <c r="O1865" s="38" t="inlineStr">
        <is>
          <t>https://image.tmdb.org/t/p/w500/bape74Eeli5NJ6x4UKuUr604xXh.jpg</t>
        </is>
      </c>
      <c r="P1865" s="39" t="inlineStr">
        <is>
          <t>Douglas Smith, Lucien Laviscount, Cressida Bonas, Doug Jones, Michael Trucco, Jenna Kanell, Erica Tremblay, Marisa Echeverria, Cleo King, Faye Dunaway, Carrie-Anne Moss, Leigh Whannell, Keelin Woodell, Lara Knox, Jonathan Penner, Nicholas Sadler, Martha Hackett, Ava Penner, Andrew Gorell, Dan Anders</t>
        </is>
      </c>
      <c r="Q1865" s="40" t="inlineStr">
        <is>
          <t>Stacy Title</t>
        </is>
      </c>
      <c r="R1865" s="41" t="inlineStr">
        <is>
          <t>[{"Source": "Internet Movie Database", "Value": "4.3/10"}, {"Source": "Rotten Tomatoes", "Value": "19%"}, {"Source": "Metacritic", "Value": "37/100"}]</t>
        </is>
      </c>
      <c r="S1865" s="42" t="inlineStr">
        <is>
          <t>26,700,000</t>
        </is>
      </c>
      <c r="T1865" s="43" t="inlineStr">
        <is>
          <t>PG-13</t>
        </is>
      </c>
      <c r="U1865" s="44" t="inlineStr">
        <is>
          <t>96</t>
        </is>
      </c>
      <c r="V1865" s="45" t="inlineStr">
        <is>
          <t>{"link": "https://www.themoviedb.org/movie/292280-the-bye-bye-man/watch?locale=CA", "flatrate": [{"logo_path": "/pvske1MyAoymrs5bguRfVqYiM9a.jpg", "provider_id": 119, "provider_name": "Amazon Prime Video", "display_priority": 1}, {"logo_path": "/8aBqoNeGGr0oSA85iopgNZUOTOc.jpg", "provider_id": 2100, "provider_name": "Amazon Prime Video with Ads", "display_priority": 111}], "ads": [{"logo_path": "/zLYr7OPvpskMA4S79E3vlCi71iC.jpg", "provider_id": 73, "provider_name": "Tubi TV", "display_priority": 19}, {"logo_path": "/vLZKlXUNDcZR7ilvfY9Wr9k80FZ.jpg", "provider_id": 538, "provider_name": "Plex", "display_priority": 81}], "buy":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"free": [{"logo_path": "/j7D006Uy3UWwZ6G0xH6BMgIWTzH.jpg", "provider_id": 212, "provider_name": "Hoopla", "display_priority": 8}, {"logo_path": "/vLZKlXUNDcZR7ilvfY9Wr9k80FZ.jpg", "provider_id": 538, "provider_name": "Plex", "display_priority": 81}], "rent":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t>
        </is>
      </c>
      <c r="W1865" s="46" t="inlineStr">
        <is>
          <t>7,400,000</t>
        </is>
      </c>
      <c r="X1865" s="35" t="n">
        <v>292280</v>
      </c>
      <c r="Y1865" s="35" t="inlineStr">
        <is>
          <t>[467615, 1282980, 39844, 23827, 532408, 614479, 628866, 2662, 355506, 675531, 1117321, 978796, 1081208, 257117, 426063, 424139, 814889, 1352774, 846778, 1142414]</t>
        </is>
      </c>
      <c r="Z1865" s="35" t="inlineStr">
        <is>
          <t>19%</t>
        </is>
      </c>
      <c r="AA1865" s="35" t="inlineStr">
        <is>
          <t>4.3/10</t>
        </is>
      </c>
      <c r="AB1865" s="35" t="inlineStr">
        <is>
          <t>37/100</t>
        </is>
      </c>
      <c r="AC1865" s="35" t="inlineStr">
        <is>
          <t>https://www.youtube.com/embed/2X2QJAa3FTw</t>
        </is>
      </c>
      <c r="AD1865" s="98" t="inlineStr">
        <is>
          <t>US</t>
        </is>
      </c>
      <c r="AE1865" s="98" t="n">
        <v>1731215633548</v>
      </c>
    </row>
    <row r="1866" ht="14.25" customHeight="1" s="169">
      <c r="A1866" s="93" t="inlineStr">
        <is>
          <t>Gallowwalkers</t>
        </is>
      </c>
      <c r="B1866" s="94" t="n">
        <v>0</v>
      </c>
      <c r="C1866" s="131" t="n"/>
      <c r="D1866" s="132" t="n"/>
      <c r="E1866" s="95" t="inlineStr">
        <is>
          <t>Horror</t>
        </is>
      </c>
      <c r="F1866" s="117" t="inlineStr">
        <is>
          <t>Western</t>
        </is>
      </c>
      <c r="G1866" s="31" t="n"/>
      <c r="H1866" s="32" t="n"/>
      <c r="I1866" s="96" t="inlineStr">
        <is>
          <t>Independent Artists Films</t>
        </is>
      </c>
      <c r="J1866" s="97" t="n">
        <v>2012</v>
      </c>
      <c r="K1866" s="35">
        <f>ROW(K1866)-1</f>
        <v/>
      </c>
      <c r="L1866" s="98" t="b">
        <v>0</v>
      </c>
      <c r="M1866" s="99" t="inlineStr">
        <is>
          <t>Gallowwalkers has essentially no story, and while the production was certainly affected by Wesley Snipes' legal troubles, this movie still feels like a hollow (and unsuccessful) cash grab.</t>
        </is>
      </c>
      <c r="N1866" s="47" t="inlineStr">
        <is>
          <t>When a nun broke her covenant with God to save the life of  her unborn son, Aman, he was cursed for life. As an adult, Aman has killed those who have crossed him. But his curse brings his victims back to life and they pursue him for revenge, so Aman enlists a young gunman to fight by his side against his undead victims.</t>
        </is>
      </c>
      <c r="O1866" s="38" t="inlineStr">
        <is>
          <t>https://image.tmdb.org/t/p/w500/cGBmTiNomYCk6Lr4Gkhbssg0m82.jpg</t>
        </is>
      </c>
      <c r="P1866" s="39" t="inlineStr">
        <is>
          <t>Wesley Snipes, Riley Smith, Tanit Phoenix, Steven Elder, Jenny Gago, Kevin Howarth, Alyssa Pridham, Alex Avant, Hector Hugo, Jack Bowyer, Patrick Bergin, Page Falkinburg Jr., Simona Roman, Derek Griffiths, Jay Grant, Tommy Van der Nest, David De Beer, Arthur Berezin, Martin Strauss</t>
        </is>
      </c>
      <c r="Q1866" s="40" t="inlineStr">
        <is>
          <t>Andrew Goth</t>
        </is>
      </c>
      <c r="R1866" s="41" t="inlineStr">
        <is>
          <t>[{"Source": "Internet Movie Database", "Value": "3.6/10"}]</t>
        </is>
      </c>
      <c r="S1866" s="118" t="inlineStr">
        <is>
          <t>0</t>
        </is>
      </c>
      <c r="T1866" s="43" t="inlineStr">
        <is>
          <t>R</t>
        </is>
      </c>
      <c r="U1866" s="44" t="inlineStr">
        <is>
          <t>90</t>
        </is>
      </c>
      <c r="V1866" s="45" t="inlineStr">
        <is>
          <t>{"link": "https://www.themoviedb.org/movie/46429-gallowwalkers/watch?locale=CA", "free": [{"logo_path": "/vLZKlXUNDcZR7ilvfY9Wr9k80FZ.jpg", "provider_id": 538, "provider_name": "Plex", "display_priority": 81}], "buy": [{"logo_path": "/8z7rC8uIDaTM91X0ZfkRf04ydj2.jpg", "provider_id": 3, "provider_name": "Google Play Movies", "display_priority": 7}, {"logo_path": "/pTnn5JwWr4p3pG8H6VrpiQo7Vs0.jpg", "provider_id": 192, "provider_name": "YouTube", "display_priority": 33}], "ads": [{"logo_path": "/zLYr7OPvpskMA4S79E3vlCi71iC.jpg", "provider_id": 73, "provider_name": "Tubi TV", "display_priority": 19}, {"logo_path": "/vLZKlXUNDcZR7ilvfY9Wr9k80FZ.jpg", "provider_id": 538, "provider_name": "Plex", "display_priority": 81}]}</t>
        </is>
      </c>
      <c r="W1866" s="46" t="inlineStr">
        <is>
          <t>17,000,000</t>
        </is>
      </c>
      <c r="X1866" s="35" t="n">
        <v>46429</v>
      </c>
      <c r="Y1866" s="35" t="inlineStr">
        <is>
          <t>[9945, 26480, 9495, 460885, 1029235, 109428, 28148, 1036561, 666243, 1309083, 30694, 24, 14172, 7737, 414419, 808396, 986070, 290729, 8398, 1081208]</t>
        </is>
      </c>
      <c r="Z1866" s="35" t="inlineStr">
        <is>
          <t>N/A</t>
        </is>
      </c>
      <c r="AA1866" s="35" t="inlineStr">
        <is>
          <t>3.6/10</t>
        </is>
      </c>
      <c r="AB1866" s="35" t="inlineStr">
        <is>
          <t>N/A</t>
        </is>
      </c>
      <c r="AC1866" s="35" t="inlineStr">
        <is>
          <t>https://www.youtube.com/embed/RaBdUGCuTi0</t>
        </is>
      </c>
      <c r="AD1866" s="98" t="inlineStr">
        <is>
          <t>GB</t>
        </is>
      </c>
      <c r="AE1866" s="98" t="n">
        <v>1731215633548</v>
      </c>
    </row>
    <row r="1867" ht="14.25" customHeight="1" s="169">
      <c r="A1867" s="93" t="inlineStr">
        <is>
          <t>War of the Worlds</t>
        </is>
      </c>
      <c r="B1867" s="94" t="n">
        <v>0</v>
      </c>
      <c r="C1867" s="131" t="n"/>
      <c r="D1867" s="132" t="n"/>
      <c r="E1867" s="95" t="inlineStr">
        <is>
          <t>Sci-Fi</t>
        </is>
      </c>
      <c r="F1867" s="117" t="inlineStr">
        <is>
          <t>Thriller</t>
        </is>
      </c>
      <c r="G1867" s="31" t="n"/>
      <c r="H1867" s="32" t="inlineStr">
        <is>
          <t>Amazon Prime</t>
        </is>
      </c>
      <c r="I1867" s="96" t="inlineStr">
        <is>
          <t>Universal Pictures</t>
        </is>
      </c>
      <c r="J1867" s="97" t="n">
        <v>2025</v>
      </c>
      <c r="K1867" s="35">
        <f>ROW(K1867)-1</f>
        <v/>
      </c>
      <c r="L1867" s="98" t="b">
        <v>0</v>
      </c>
      <c r="M1867" s="99" t="inlineStr">
        <is>
          <t>At best, this movie is a colossal piece of shit that has no business being made in 2025. At worst, this movie could conceivably be accused of trying to subliminally trick it's audience into believing gigantic corporations are on their side and want to protect their data. This movie is basically the Avengers of product placement for terrible products with billionaire CEOs. Facebook, Whatsapp, Amazon, Tesla, Zoom and more all serve as not only parts of the movie, but major plot points. It's truly disgusting to watch, and really leads you to believe that this is some sort of nefarious product. I don't blame any of the actors for this movie, since they are all acting by themselves to a laptop camera in front of a green screen, but all of the performances are terrible. It takes Ice Cube nearly 90% of the movies runtime just to get out of the chair he is in. I haven't seen a movie this bad in a very long time. I guess Covid had something to do with this movie, but there are still no excuses. This was clearly funded by gigantic corporations as some sort of puff piece to try and build up their reputations. As a final note, the most ridiculous thing in this movie is that during the alien invasion, Fox News is objectively covering it, and not denying it or blaming the invasion on the democrats. That's saying a lot, as this movie quite literally features Amazon saving the world from an alien invasion using their drone delivery technology.</t>
        </is>
      </c>
      <c r="N1867" s="47" t="inlineStr">
        <is>
          <t>Will Radford is a top analyst for Homeland Security who tracks potential threats through a mass surveillance program, until one day an attack by an unknown entity leads him to question whether the government is hiding something from him... and from the rest of the world.</t>
        </is>
      </c>
      <c r="O1867" s="38" t="inlineStr">
        <is>
          <t>https://image.tmdb.org/t/p/w500/yvirUYrva23IudARHn3mMGVxWqM.jpg</t>
        </is>
      </c>
      <c r="P1867" s="39" t="inlineStr">
        <is>
          <t>Ice Cube, Eva Longoria, Clark Gregg, Iman Benson, Henry Hunter Hall, Devon Bostick, Andrea Savage, Nicole Pulliam, Michael O'Neill, Jim Meskimen</t>
        </is>
      </c>
      <c r="Q1867" s="40" t="inlineStr">
        <is>
          <t>Rich Lee</t>
        </is>
      </c>
      <c r="R1867" s="41" t="inlineStr">
        <is>
          <t>[{"Source": "Internet Movie Database", "Value": "2.5/10"}, {"Source": "Rotten Tomatoes", "Value": "4%"}, {"Source": "Metacritic", "Value": "6/100"}]</t>
        </is>
      </c>
      <c r="S1867" s="118" t="inlineStr">
        <is>
          <t>0</t>
        </is>
      </c>
      <c r="T1867" s="43" t="inlineStr">
        <is>
          <t>PG-13</t>
        </is>
      </c>
      <c r="U1867" s="44" t="inlineStr">
        <is>
          <t>91</t>
        </is>
      </c>
      <c r="V1867" s="45" t="inlineStr">
        <is>
          <t>{"link": "https://www.themoviedb.org/movie/755898-war-of-the-worlds/watch?locale=CA", "flatrate": [{"logo_path": "/pvske1MyAoymrs5bguRfVqYiM9a.jpg", "provider_id": 119, "provider_name": "Amazon Prime Video", "display_priority": 1}, {"logo_path": "/8aBqoNeGGr0oSA85iopgNZUOTOc.jpg", "provider_id": 2100, "provider_name": "Amazon Prime Video with Ads", "display_priority": 111}]}</t>
        </is>
      </c>
      <c r="W1867" s="75" t="inlineStr">
        <is>
          <t>10,000,000</t>
        </is>
      </c>
      <c r="X1867" s="35" t="n">
        <v>755898</v>
      </c>
      <c r="Y1867" s="35" t="inlineStr">
        <is>
          <t>[244610, 9754, 9798, 339994, 717930, 446101, 1141182, 574207, 333352, 1223272, 1371151, 505058, 347548, 976734, 775996, 380808, 441183, 1023915, 169, 34028]</t>
        </is>
      </c>
      <c r="Z1867" s="35" t="inlineStr">
        <is>
          <t>4%</t>
        </is>
      </c>
      <c r="AA1867" s="35" t="inlineStr">
        <is>
          <t>2.5/10</t>
        </is>
      </c>
      <c r="AB1867" s="35" t="inlineStr">
        <is>
          <t>6/100</t>
        </is>
      </c>
      <c r="AC1867" s="35" t="inlineStr">
        <is>
          <t>https://www.youtube.com/embed/d9erkpdh5o0</t>
        </is>
      </c>
      <c r="AD1867" s="98" t="inlineStr">
        <is>
          <t>US</t>
        </is>
      </c>
      <c r="AE1867" s="98" t="inlineStr">
        <is>
          <t>1756228216961</t>
        </is>
      </c>
    </row>
    <row r="1868" ht="14.25" customHeight="1" s="169">
      <c r="A1868" s="93" t="inlineStr">
        <is>
          <t>Bobbleheads: The Movie</t>
        </is>
      </c>
      <c r="B1868" s="94" t="n">
        <v>0</v>
      </c>
      <c r="C1868" s="131" t="n"/>
      <c r="D1868" s="132" t="n"/>
      <c r="E1868" s="95" t="inlineStr">
        <is>
          <t>Animated</t>
        </is>
      </c>
      <c r="F1868" s="117" t="n"/>
      <c r="G1868" s="31" t="n"/>
      <c r="H1868" s="32" t="inlineStr">
        <is>
          <t>Netflix</t>
        </is>
      </c>
      <c r="I1868" s="96" t="inlineStr">
        <is>
          <t>Netflix</t>
        </is>
      </c>
      <c r="J1868" s="97" t="n">
        <v>2020</v>
      </c>
      <c r="K1868" s="35">
        <f>ROW(K1868)-1</f>
        <v/>
      </c>
      <c r="L1868" s="98" t="b">
        <v>0</v>
      </c>
      <c r="M1868" s="99" t="inlineStr">
        <is>
          <t>Very cheap cash grab, Bobbleheads attempts to cash in on The Lego Movie way too late, and with way too little effort.</t>
        </is>
      </c>
      <c r="N1868" s="47" t="inlineStr">
        <is>
          <t>Get ready for a big shake-up when misfit bobbleheads take on trashy humans and a slobbery dog who crash their home with plans to swap a new baseball player bobblehead for a valuable one of them. With some guidance from Bobblehead Cher, they find the courage to bobble-up for an outrageous battle of wits and wobble.</t>
        </is>
      </c>
      <c r="O1868" s="38" t="inlineStr">
        <is>
          <t>https://image.tmdb.org/t/p/w500/t7gNfiDRZLgNka0Q7hPmRgmxLoG.jpg</t>
        </is>
      </c>
      <c r="P1868" s="39" t="inlineStr">
        <is>
          <t>Karen Fukuhara, Khary Payton, Julian Sands, Brenda Song, Cher, Jennifer Coolidge, Luke Wilson, Anthony De Stefanis, Hala Finley, Grey DeLisle, Charlie Adler, Kelly D. Ward</t>
        </is>
      </c>
      <c r="Q1868" s="40" t="inlineStr">
        <is>
          <t>Kirk Wise</t>
        </is>
      </c>
      <c r="R1868" s="41" t="inlineStr">
        <is>
          <t>[{"Source": "Internet Movie Database", "Value": "2.3/10"}]</t>
        </is>
      </c>
      <c r="S1868" s="118" t="inlineStr">
        <is>
          <t>0</t>
        </is>
      </c>
      <c r="T1868" s="43" t="inlineStr">
        <is>
          <t>PG</t>
        </is>
      </c>
      <c r="U1868" s="44" t="inlineStr">
        <is>
          <t>83</t>
        </is>
      </c>
      <c r="V1868" s="45" t="inlineStr">
        <is>
          <t>{"link": "https://www.themoviedb.org/movie/754433-bobbleheads-the-movie/watch?locale=CA", "rent":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"buy":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t>
        </is>
      </c>
      <c r="W1868" s="75" t="inlineStr">
        <is>
          <t>0</t>
        </is>
      </c>
      <c r="X1868" s="35" t="n">
        <v>754433</v>
      </c>
      <c r="Y1868" s="35" t="inlineStr">
        <is>
          <t>[203696, 410113, 1029119, 638134, 137116, 9948, 31112, 602307, 19016, 13682, 927254, 430162, 513736, 1015724, 1045644, 30074, 515789, 587562, 690369, 315064]</t>
        </is>
      </c>
      <c r="Z1868" s="35" t="inlineStr">
        <is>
          <t>N/A</t>
        </is>
      </c>
      <c r="AA1868" s="35" t="inlineStr">
        <is>
          <t>2.3/10</t>
        </is>
      </c>
      <c r="AB1868" s="35" t="inlineStr">
        <is>
          <t>N/A</t>
        </is>
      </c>
      <c r="AC1868" s="35" t="inlineStr">
        <is>
          <t>https://www.youtube.com/embed/qMSSc7MMmY4</t>
        </is>
      </c>
      <c r="AD1868" s="98" t="inlineStr">
        <is>
          <t>US</t>
        </is>
      </c>
      <c r="AE1868" s="98" t="n">
        <v>1731215633548</v>
      </c>
    </row>
    <row r="1869" ht="14.25" customHeight="1" s="169">
      <c r="A1869" s="93" t="inlineStr">
        <is>
          <t>Jack and Jill</t>
        </is>
      </c>
      <c r="B1869" s="94" t="n">
        <v>0</v>
      </c>
      <c r="C1869" s="131" t="inlineStr">
        <is>
          <t>Sandlerverse</t>
        </is>
      </c>
      <c r="D1869" s="132" t="n"/>
      <c r="E1869" s="95" t="inlineStr">
        <is>
          <t>Comedy</t>
        </is>
      </c>
      <c r="F1869" s="117" t="n"/>
      <c r="G1869" s="31" t="inlineStr">
        <is>
          <t>Thanksgiving</t>
        </is>
      </c>
      <c r="H1869" s="32" t="n"/>
      <c r="I1869" s="96" t="inlineStr">
        <is>
          <t>Columbia Pictures</t>
        </is>
      </c>
      <c r="J1869" s="97" t="n">
        <v>2011</v>
      </c>
      <c r="K1869" s="35">
        <f>ROW(K1869)-1</f>
        <v/>
      </c>
      <c r="L1869" s="98" t="b">
        <v>0</v>
      </c>
      <c r="M1869" s="99" t="inlineStr">
        <is>
          <t>Adam Sandler at his worst, and, depending on how you feel about him, maybe his most Adam Sandler. A very unfunny and offensive "movie" that is more like one long commercial.</t>
        </is>
      </c>
      <c r="N1869" s="47" t="inlineStr">
        <is>
          <t>Jack Sadelstein, a successful advertising executive in Los Angeles with a beautiful wife and kids, dreads one event each year: the Thanksgiving visit of his twin sister Jill. Jill's neediness and passive-aggressiveness is maddening to Jack, turning his normally tranquil life upside down.</t>
        </is>
      </c>
      <c r="O1869" s="38" t="inlineStr">
        <is>
          <t>https://image.tmdb.org/t/p/w500/p6xV65iiz9agN2IAtf7cgbZC3YF.jpg</t>
        </is>
      </c>
      <c r="P1869" s="39" t="inlineStr">
        <is>
          <t>Adam Sandler, Al Pacino, Katie Holmes, Elodie Tougne, Rohan Chand, Eugenio Derbez, David Spade, Nick Swardson, Tim Meadows, Allen Covert, Norm Macdonald, Geoff Pierson, Valerie Mahaffey, Gary Valentine, Dana Carvey, Regis Philbin, Gad Elmaleh, Dan Patrick, Shaquille O'Neal, Drew Carey, John McEnroe, Christie Brinkley, Michael Irvin, Bill Romanowski, Jared Fogle, Billy Blanks, Vince Offer, Caitlyn Jenner, Jackie Seiden, Sadie Sandler, Sunny Sandler, Georgia Hatzis, Jonathan Loughran, Peter Dante, J.D. Donaruma, Tyler Spindel, Owen Benjamin, Chris Titone, John Farley, Dennis Dugan, Robert C. Lopez, Jalen Testerman, Simrin C. Player, Gerardo Hernandez Beltran, Kadyr Gutierrez, Virginia Louise Smith, Daniel Silverberg, Richard Kline, Donald Agnelli, Joseph Balderrama, Luis Fernandez-Gil, Ruben Rabasa, Nick Gillie, Andy Goldenberg, Marisa Field, George Gray, Manuela Arbeláez, Gwendolyn Osborne-Smith, Rachel Reynolds, Anna Mathias, Robert Harvey, Lawrence Tanter, Eric Lamonsoff, Schmeric Lamonsoff, Kara Pacitto, Rafael Feldman, Yan Feldman, David Sontag, Larry Sontag, Logan Raskin, Roger Raskin, Erica Jaye Green, Lina Green, Tiana Madry, Tiara Madry, January Welsh, Marissa Welsh, Gary Lane, Larry Lane, Dingani Beza, Zondwayo Beza, Jammer, Slammer, Patty Palmer, Diane Palmer, Alex Burkart, Nathan Burkart, Richard Harris, Ron Harris, Rachel Rife, Rebekah Rife, Elijah Gipson, Elleah Gipson, Katie Cockrell, Kellie Cockrell, Joel Harold, Joseph Harold, Alexis Stier, Megan Stier, Albert Pugliese, Gregory Pugliese, Jordan Tindall, Lance Tindall, Miles Tindall, Johnny Depp, Erica Abke, Claudia Adams, Nick Baga, Fileena Bahris, Derek Baker, Luke Broadlick, Erin Shae Bryan, Kobe Bryant, Peter Chudyba, Billy Concha, Sarah Davidson, Louis Fasanaro, Patrick H. Fox, Lacey Marisa Friedman, Gianna Gomez, Fouad Hajji, Betsy Hammer, Matthew P. Hanson, Fatimah Hassan, Vahid Jafroodi, Jaelyn Jones, Amina Julianna, Kristin Michelle Keating, Carmen Kirby, Diamond Nicole Landeen, Glen Mauro, Gary Mauro, Anna Mezentseva, Brett Nichols, David Osmond, Julian Perrin, Yvette Rachelle, Jazmine Ramay, Tia Robinson, Santiago Segura, Patrice Sepulveda, Zach Siegwarth, Ashley Speegle, Ivan Velez, Lloyd G. Vincent, Alexis Wilkins, Laramie Williams</t>
        </is>
      </c>
      <c r="Q1869" s="40" t="inlineStr">
        <is>
          <t>Dennis Dugan</t>
        </is>
      </c>
      <c r="R1869" s="41" t="inlineStr">
        <is>
          <t>[{"Source": "Internet Movie Database", "Value": "3.3/10"}, {"Source": "Rotten Tomatoes", "Value": "3%"}, {"Source": "Metacritic", "Value": "23/100"}]</t>
        </is>
      </c>
      <c r="S1869" s="42" t="inlineStr">
        <is>
          <t>149,700,000</t>
        </is>
      </c>
      <c r="T1869" s="43" t="inlineStr">
        <is>
          <t>PG</t>
        </is>
      </c>
      <c r="U1869" s="44" t="inlineStr">
        <is>
          <t>91</t>
        </is>
      </c>
      <c r="V1869" s="45" t="inlineStr">
        <is>
          <t>{"link": "https://www.themoviedb.org/movie/71880-jack-and-jill/watch?locale=CA", "buy":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"rent": [{"logo_path": "/SPnB1qiCkYfirS2it3hZORwGVn.jpg", "provider_id": 2, "provider_name": "Apple TV Store", "display_priority": 6}, {"logo_path": "/8z7rC8uIDaTM91X0ZfkRf04ydj2.jpg", "provider_id": 3, "provider_name": "Google Play Movies", "display_priority": 7}, {"logo_path": "/4bIKO5tqPgko0135wL9GhMsb1wv.jpg", "provider_id": 140, "provider_name": "CosmoGo", "display_priority": 18}, {"logo_path": "/pTnn5JwWr4p3pG8H6VrpiQo7Vs0.jpg", "provider_id": 192, "provider_name": "YouTube", "display_priority": 33}, {"logo_path": "/qR6FKvnPBx2O37FDg8PNM7efwF3.jpg", "provider_id": 10, "provider_name": "Amazon Video", "display_priority": 56}], "flatrate": [{"logo_path": "/pbpMk2JmcoNnQwx5JGpXngfoWtp.jpg", "provider_id": 8, "provider_name": "Netflix", "display_priority": 0}, {"logo_path": "/ewOptMVIYcOadMGGJz8DJueH2bH.jpg", "provider_id": 230, "provider_name": "Crave", "display_priority": 5}, {"logo_path": "/dpR8r13zWDeUR0QkzWidrdMxa56.jpg", "provider_id": 1796, "provider_name": "Netflix Standard with Ads", "display_priority": 93}, {"logo_path": "/qcKfSyX4xkXESjHrkO8cZLRJkn6.jpg", "provider_id": 2604, "provider_name": "Crave Amazon Channel", "display_priority": 140}]}</t>
        </is>
      </c>
      <c r="W1869" s="46" t="inlineStr">
        <is>
          <t>79,000,000</t>
        </is>
      </c>
      <c r="X1869" s="35" t="n">
        <v>71880</v>
      </c>
      <c r="Y1869" s="35" t="inlineStr">
        <is>
          <t>[38843, 175574, 425001, 60062, 119738, 638597, 54540, 587807, 32471, 929340, 276843, 21147, 31504, 5516, 76489, 1035259, 32140, 11862, 18500, 50794]</t>
        </is>
      </c>
      <c r="Z1869" s="35" t="inlineStr">
        <is>
          <t>3%</t>
        </is>
      </c>
      <c r="AA1869" s="35" t="inlineStr">
        <is>
          <t>3.3/10</t>
        </is>
      </c>
      <c r="AB1869" s="35" t="inlineStr">
        <is>
          <t>23/100</t>
        </is>
      </c>
      <c r="AC1869" s="35" t="inlineStr">
        <is>
          <t>https://www.youtube.com/embed/Aft-IW9fO5c</t>
        </is>
      </c>
      <c r="AD1869" s="98" t="inlineStr">
        <is>
          <t>US</t>
        </is>
      </c>
      <c r="AE1869" s="98" t="n">
        <v>1731215633548</v>
      </c>
    </row>
    <row r="1870" ht="14.25" customHeight="1" s="169">
      <c r="A1870" s="93" t="inlineStr">
        <is>
          <t>Delta Farce</t>
        </is>
      </c>
      <c r="B1870" s="94" t="n">
        <v>0</v>
      </c>
      <c r="C1870" s="131" t="n"/>
      <c r="D1870" s="132" t="n"/>
      <c r="E1870" s="95" t="inlineStr">
        <is>
          <t>Comedy</t>
        </is>
      </c>
      <c r="F1870" s="117" t="inlineStr">
        <is>
          <t>War</t>
        </is>
      </c>
      <c r="G1870" s="31" t="n"/>
      <c r="H1870" s="32" t="n"/>
      <c r="I1870" s="96" t="inlineStr">
        <is>
          <t>Lionsgate</t>
        </is>
      </c>
      <c r="J1870" s="97" t="n">
        <v>2007</v>
      </c>
      <c r="K1870" s="35">
        <f>ROW(K1870)-1</f>
        <v/>
      </c>
      <c r="L1870" s="98" t="b">
        <v>0</v>
      </c>
      <c r="M1870" s="99" t="inlineStr">
        <is>
          <t>Awful, awful, awful and unfunny movie. If you don't hate Larry the Cable Guy and his pals before this movie, surely you will after.</t>
        </is>
      </c>
      <c r="N1870" s="47" t="inlineStr">
        <is>
          <t>Three bumbling Army reservists are hustled onto a plane headed for combat in Iraq -- but the fact that the plane drops them in Mexico doesn't stop them from "liberating" what they believe to be the Middle East.</t>
        </is>
      </c>
      <c r="O1870" s="38" t="inlineStr">
        <is>
          <t>https://image.tmdb.org/t/p/w500/8OkLfZGETr199O1hBV2iC95UBuB.jpg</t>
        </is>
      </c>
      <c r="P1870" s="39" t="inlineStr">
        <is>
          <t>Larry the Cable Guy, Bill Engvall, DJ Qualls, Christina Moore, Danny Trejo, Keith David, Jeff Dunham, Ed O'Ross, Michael Papajohn, Marisol Nichols, Glenn Morshower, Michael Rose, Lorna Scott, Parker Goris, Lisa Lampanelli, Lance Smith, Bill Doyle, McKinley Freeman, Joel McKinnon Miller, Chris Spencer, Alejandro Patiño, Luis Chávez, David DeSantos, Nicholas Guilak, Toby Holguin, Jimmy Ortega, Albert P. Santos, Emilio Rivera, Shelly Desai, Tony Perez, Danielle Hartnett, Carlos Moreno Jr., Rolando Molina, Joe Nuñez, Esteban Cueto, Thomas Rosales Jr., Matt Riedy, Amy Powell</t>
        </is>
      </c>
      <c r="Q1870" s="40" t="inlineStr">
        <is>
          <t>C.B. Harding</t>
        </is>
      </c>
      <c r="R1870" s="41" t="inlineStr">
        <is>
          <t>[{"Source": "Internet Movie Database", "Value": "3.7/10"}, {"Source": "Rotten Tomatoes", "Value": "5%"}, {"Source": "Metacritic", "Value": "17/100"}]</t>
        </is>
      </c>
      <c r="S1870" s="118" t="inlineStr">
        <is>
          <t>0</t>
        </is>
      </c>
      <c r="T1870" s="43" t="inlineStr">
        <is>
          <t>PG-13</t>
        </is>
      </c>
      <c r="U1870" s="44" t="inlineStr">
        <is>
          <t>90</t>
        </is>
      </c>
      <c r="V1870" s="45" t="inlineStr">
        <is>
          <t>{"link": "https://www.themoviedb.org/movie/14547-delta-farce/watch?locale=CA", "ads": [{"logo_path": "/zLYr7OPvpskMA4S79E3vlCi71iC.jpg", "provider_id": 73, "provider_name": "Tubi TV", "display_priority": 19}, {"logo_path": "/vLZKlXUNDcZR7ilvfY9Wr9k80FZ.jpg", "provider_id": 538, "provider_name": "Plex", "display_priority": 81}], "flatrate": [{"logo_path": "/o4OqlMLb3ZjhK7OwR4qvxiZKOXf.jpg", "provider_id": 2358, "provider_name": "Lionsgate+ Amazon Channels", "display_priority": 145}], "free": [{"logo_path": "/vLZKlXUNDcZR7ilvfY9Wr9k80FZ.jpg", "provider_id": 538, "provider_name": "Plex", "display_priority": 81}]}</t>
        </is>
      </c>
      <c r="W1870" s="75" t="inlineStr">
        <is>
          <t>12</t>
        </is>
      </c>
      <c r="X1870" s="35" t="n">
        <v>14547</v>
      </c>
      <c r="Y1870" s="35" t="inlineStr">
        <is>
          <t>[1084577, 293660, 13612, 208134, 161460, 1832, 631939, 356334, 455236, 4959, 1130818, 199420, 24804, 20860, 13282, 10553, 1319895, 567189, 1094319, 457332]</t>
        </is>
      </c>
      <c r="Z1870" s="35" t="inlineStr">
        <is>
          <t>5%</t>
        </is>
      </c>
      <c r="AA1870" s="35" t="inlineStr">
        <is>
          <t>3.7/10</t>
        </is>
      </c>
      <c r="AB1870" s="35" t="inlineStr">
        <is>
          <t>17/100</t>
        </is>
      </c>
      <c r="AC1870" s="35" t="inlineStr">
        <is>
          <t>https://www.youtube.com/embed/nKcttiLQCLs</t>
        </is>
      </c>
      <c r="AD1870" s="98" t="inlineStr">
        <is>
          <t>US</t>
        </is>
      </c>
      <c r="AE1870" s="98" t="n">
        <v>1731215633548</v>
      </c>
    </row>
  </sheetData>
  <autoFilter ref="$A$1:$AE$1870">
    <sortState ref="A1:AE1870">
      <sortCondition descending="1" ref="B1:B1870"/>
    </sortState>
  </autoFilter>
  <conditionalFormatting sqref="B1:B1870">
    <cfRule type="colorScale" priority="1">
      <colorScale>
        <cfvo type="min"/>
        <cfvo type="formula" val="50"/>
        <cfvo type="max"/>
        <color rgb="FFF8696B"/>
        <color rgb="FFFFEB84"/>
        <color rgb="FF63BE7B"/>
      </colorScale>
    </cfRule>
  </conditionalFormatting>
  <hyperlinks>
    <hyperlink ref="O103" r:id="rId1"/>
    <hyperlink ref="O244" r:id="rId2"/>
    <hyperlink ref="O331" r:id="rId3"/>
    <hyperlink ref="O400" r:id="rId4"/>
    <hyperlink ref="O497" r:id="rId5"/>
    <hyperlink ref="O805" r:id="rId6"/>
    <hyperlink ref="O829" r:id="rId7"/>
    <hyperlink ref="O1197" r:id="rId8"/>
    <hyperlink ref="O1238" r:id="rId9"/>
    <hyperlink ref="AC1518" r:id="rId10"/>
    <hyperlink ref="O1811" r:id="rId11"/>
  </hyperlinks>
  <pageMargins left="0.7" right="0.7" top="0.75" bottom="0.75" header="0" footer="0"/>
  <pageSetup orientation="portrait"/>
</worksheet>
</file>

<file path=xl/worksheets/sheet2.xml><?xml version="1.0" encoding="utf-8"?>
<worksheet xmlns:r="http://schemas.openxmlformats.org/officeDocument/2006/relationships" xmlns="http://schemas.openxmlformats.org/spreadsheetml/2006/main">
  <sheetPr>
    <outlinePr summaryBelow="1" summaryRight="1"/>
    <pageSetUpPr/>
  </sheetPr>
  <dimension ref="A1:O1000"/>
  <sheetViews>
    <sheetView workbookViewId="0">
      <selection activeCell="A1" sqref="A1"/>
    </sheetView>
  </sheetViews>
  <sheetFormatPr baseColWidth="8" defaultColWidth="14.43" defaultRowHeight="15" customHeight="1"/>
  <cols>
    <col width="6.86" customWidth="1" style="169" min="1" max="1"/>
    <col width="6.14" customWidth="1" style="169" min="2" max="2"/>
    <col width="11.43" customWidth="1" style="169" min="3" max="3"/>
    <col width="10.57" customWidth="1" style="169" min="4" max="4"/>
    <col width="6.71" customWidth="1" style="169" min="5" max="5"/>
    <col width="10.43" customWidth="1" style="169" min="6" max="6"/>
    <col width="7.86" customWidth="1" style="169" min="7" max="7"/>
    <col width="11.14" customWidth="1" style="169" min="8" max="8"/>
    <col width="8.43" customWidth="1" style="169" min="9" max="9"/>
    <col width="14.57" customWidth="1" style="169" min="10" max="10"/>
    <col width="12.57" customWidth="1" style="169" min="11" max="11"/>
    <col width="5.43" customWidth="1" style="169" min="12" max="12"/>
    <col width="6.71" customWidth="1" style="169" min="13" max="13"/>
    <col width="9.289999999999999" customWidth="1" style="169" min="14" max="15"/>
  </cols>
  <sheetData>
    <row r="1" ht="14.25" customHeight="1" s="169">
      <c r="C1" s="159" t="n"/>
      <c r="D1" s="159" t="n"/>
      <c r="E1" s="159" t="n"/>
      <c r="F1" s="159" t="n"/>
      <c r="G1" s="159" t="n"/>
      <c r="H1" s="159" t="n"/>
      <c r="I1" s="159" t="n"/>
      <c r="J1" s="159" t="n"/>
      <c r="K1" s="159" t="n"/>
      <c r="O1" s="159" t="n"/>
    </row>
    <row r="2" ht="14.25" customHeight="1" s="169">
      <c r="C2" s="159" t="n"/>
      <c r="D2" s="159" t="n"/>
      <c r="E2" s="159" t="n"/>
      <c r="F2" s="159" t="n"/>
      <c r="G2" s="159" t="n"/>
      <c r="H2" s="159" t="n"/>
      <c r="I2" s="159" t="n"/>
      <c r="J2" s="159" t="n"/>
      <c r="K2" s="159" t="n"/>
      <c r="O2" s="161" t="n"/>
    </row>
    <row r="3" ht="14.25" customHeight="1" s="169">
      <c r="C3" s="159" t="n"/>
      <c r="D3" s="159" t="n"/>
      <c r="E3" s="159" t="n"/>
      <c r="F3" s="159" t="n"/>
      <c r="G3" s="159" t="n"/>
      <c r="H3" s="159" t="n"/>
      <c r="I3" s="159" t="n"/>
      <c r="J3" s="159" t="n"/>
      <c r="K3" s="159" t="n"/>
      <c r="O3" s="161" t="n"/>
    </row>
    <row r="4" ht="14.25" customHeight="1" s="169">
      <c r="C4" s="159" t="n"/>
      <c r="D4" s="159" t="n"/>
      <c r="E4" s="159" t="n"/>
      <c r="F4" s="159" t="n"/>
      <c r="G4" s="159" t="n"/>
      <c r="H4" s="159" t="n"/>
      <c r="I4" s="159" t="n"/>
      <c r="J4" s="159" t="n"/>
      <c r="K4" s="159" t="n"/>
      <c r="O4" s="161" t="n"/>
    </row>
    <row r="5" ht="14.25" customHeight="1" s="169">
      <c r="C5" s="159" t="n"/>
      <c r="D5" s="159" t="n"/>
      <c r="E5" s="159" t="n"/>
      <c r="F5" s="159" t="n"/>
      <c r="G5" s="159" t="n"/>
      <c r="H5" s="159" t="n"/>
      <c r="I5" s="159" t="n"/>
      <c r="J5" s="159" t="n"/>
      <c r="K5" s="159" t="n"/>
      <c r="O5" s="161" t="n"/>
    </row>
    <row r="6" ht="14.25" customHeight="1" s="169">
      <c r="C6" s="159" t="n"/>
      <c r="D6" s="159" t="n"/>
      <c r="E6" s="159" t="n"/>
      <c r="F6" s="159" t="n"/>
      <c r="G6" s="159" t="n"/>
      <c r="H6" s="159" t="n"/>
      <c r="I6" s="159" t="n"/>
      <c r="J6" s="159" t="n"/>
      <c r="K6" s="159" t="n"/>
      <c r="O6" s="161" t="n"/>
    </row>
    <row r="7" ht="14.25" customHeight="1" s="169">
      <c r="C7" s="159" t="n"/>
      <c r="D7" s="159" t="n"/>
      <c r="E7" s="159" t="n"/>
      <c r="F7" s="159" t="n"/>
      <c r="G7" s="159" t="n"/>
      <c r="H7" s="159" t="n"/>
      <c r="I7" s="159" t="n"/>
      <c r="J7" s="159" t="n"/>
      <c r="K7" s="159" t="n"/>
      <c r="O7" s="161" t="n"/>
    </row>
    <row r="8" ht="14.25" customHeight="1" s="169">
      <c r="C8" s="159" t="n"/>
      <c r="D8" s="159" t="n"/>
      <c r="E8" s="159" t="n"/>
      <c r="F8" s="159" t="n"/>
      <c r="G8" s="159" t="n"/>
      <c r="H8" s="159" t="n"/>
      <c r="I8" s="159" t="n"/>
      <c r="J8" s="159" t="n"/>
      <c r="K8" s="159" t="n"/>
      <c r="O8" s="161" t="n"/>
    </row>
    <row r="9" ht="14.25" customHeight="1" s="169">
      <c r="C9" s="159" t="n"/>
      <c r="D9" s="159" t="n"/>
      <c r="E9" s="159" t="n"/>
      <c r="F9" s="159" t="n"/>
      <c r="G9" s="159" t="n"/>
      <c r="H9" s="159" t="n"/>
      <c r="I9" s="159" t="n"/>
      <c r="J9" s="159" t="n"/>
      <c r="K9" s="159" t="n"/>
      <c r="O9" s="161" t="n"/>
    </row>
    <row r="10" ht="14.25" customHeight="1" s="169">
      <c r="C10" s="159" t="n"/>
      <c r="D10" s="159" t="n"/>
      <c r="E10" s="159" t="n"/>
      <c r="F10" s="159" t="n"/>
      <c r="G10" s="159" t="n"/>
      <c r="H10" s="159" t="n"/>
      <c r="I10" s="159" t="n"/>
      <c r="J10" s="159" t="n"/>
      <c r="K10" s="159" t="n"/>
      <c r="O10" s="161" t="n"/>
    </row>
    <row r="11" ht="14.25" customHeight="1" s="169">
      <c r="C11" s="159" t="n"/>
      <c r="D11" s="159" t="n"/>
      <c r="E11" s="159" t="n"/>
      <c r="F11" s="159" t="n"/>
      <c r="G11" s="159" t="n"/>
      <c r="H11" s="159" t="n"/>
      <c r="I11" s="159" t="n"/>
      <c r="J11" s="159" t="n"/>
      <c r="K11" s="159" t="n"/>
      <c r="O11" s="161" t="n"/>
    </row>
    <row r="12" ht="14.25" customHeight="1" s="169">
      <c r="C12" s="159" t="n"/>
      <c r="D12" s="159" t="n"/>
      <c r="E12" s="159" t="n"/>
      <c r="F12" s="159" t="n"/>
      <c r="G12" s="159" t="n"/>
      <c r="H12" s="159" t="n"/>
      <c r="I12" s="159" t="n"/>
      <c r="J12" s="159" t="n"/>
      <c r="K12" s="159" t="n"/>
      <c r="O12" s="161" t="n"/>
    </row>
    <row r="13" ht="14.25" customHeight="1" s="169">
      <c r="C13" s="159" t="n"/>
      <c r="D13" s="159" t="n"/>
      <c r="E13" s="159" t="n"/>
      <c r="F13" s="159" t="n"/>
      <c r="G13" s="159" t="n"/>
      <c r="H13" s="159" t="n"/>
      <c r="I13" s="159" t="n"/>
      <c r="J13" s="159" t="n"/>
      <c r="K13" s="159" t="n"/>
      <c r="O13" s="161" t="n"/>
    </row>
    <row r="14" ht="14.25" customHeight="1" s="169">
      <c r="C14" s="159" t="n"/>
      <c r="D14" s="159" t="n"/>
      <c r="E14" s="159" t="n"/>
      <c r="F14" s="159" t="n"/>
      <c r="G14" s="159" t="n"/>
      <c r="H14" s="159" t="n"/>
      <c r="I14" s="159" t="n"/>
      <c r="J14" s="159" t="n"/>
      <c r="K14" s="159" t="n"/>
      <c r="O14" s="161" t="n"/>
    </row>
    <row r="15" ht="14.25" customHeight="1" s="169">
      <c r="C15" s="159" t="n"/>
      <c r="D15" s="159" t="n"/>
      <c r="E15" s="159" t="n"/>
      <c r="F15" s="159" t="n"/>
      <c r="G15" s="159" t="n"/>
      <c r="H15" s="159" t="n"/>
      <c r="I15" s="159" t="n"/>
      <c r="J15" s="159" t="n"/>
      <c r="K15" s="159" t="n"/>
      <c r="O15" s="161" t="n"/>
    </row>
    <row r="16" ht="14.25" customHeight="1" s="169">
      <c r="C16" s="159" t="n"/>
      <c r="D16" s="159" t="n"/>
      <c r="E16" s="159" t="n"/>
      <c r="F16" s="159" t="n"/>
      <c r="G16" s="159" t="n"/>
      <c r="H16" s="159" t="n"/>
      <c r="I16" s="159" t="n"/>
      <c r="J16" s="159" t="n"/>
      <c r="K16" s="159" t="n"/>
      <c r="O16" s="161" t="n"/>
    </row>
    <row r="17" ht="14.25" customHeight="1" s="169">
      <c r="C17" s="159" t="n"/>
      <c r="D17" s="159" t="n"/>
      <c r="E17" s="159" t="n"/>
      <c r="F17" s="159" t="n"/>
      <c r="G17" s="159" t="n"/>
      <c r="H17" s="159" t="n"/>
      <c r="I17" s="159" t="n"/>
      <c r="J17" s="159" t="n"/>
      <c r="K17" s="159" t="n"/>
      <c r="O17" s="161" t="n"/>
    </row>
    <row r="18" ht="14.25" customHeight="1" s="169">
      <c r="C18" s="159" t="n"/>
      <c r="D18" s="159" t="n"/>
      <c r="E18" s="159" t="n"/>
      <c r="F18" s="159" t="n"/>
      <c r="G18" s="159" t="n"/>
      <c r="H18" s="159" t="n"/>
      <c r="I18" s="159" t="n"/>
      <c r="J18" s="159" t="n"/>
      <c r="K18" s="159" t="n"/>
      <c r="O18" s="161" t="n"/>
    </row>
    <row r="19" ht="14.25" customHeight="1" s="169">
      <c r="C19" s="159" t="n"/>
      <c r="D19" s="159" t="n"/>
      <c r="E19" s="159" t="n"/>
      <c r="F19" s="159" t="n"/>
      <c r="G19" s="159" t="n"/>
      <c r="H19" s="159" t="n"/>
      <c r="I19" s="159" t="n"/>
      <c r="J19" s="159" t="n"/>
      <c r="K19" s="159" t="n"/>
      <c r="O19" s="161" t="n"/>
    </row>
    <row r="20" ht="14.25" customHeight="1" s="169">
      <c r="C20" s="159" t="n"/>
      <c r="D20" s="159" t="n"/>
      <c r="E20" s="159" t="n"/>
      <c r="F20" s="159" t="n"/>
      <c r="G20" s="159" t="n"/>
      <c r="H20" s="159" t="n"/>
      <c r="I20" s="159" t="n"/>
      <c r="J20" s="159" t="n"/>
      <c r="K20" s="159" t="n"/>
      <c r="O20" s="161" t="n"/>
    </row>
    <row r="21" ht="14.25" customHeight="1" s="169">
      <c r="C21" s="159" t="n"/>
      <c r="D21" s="159" t="n"/>
      <c r="E21" s="159" t="n"/>
      <c r="F21" s="159" t="n"/>
      <c r="G21" s="159" t="n"/>
      <c r="H21" s="159" t="n"/>
      <c r="I21" s="159" t="n"/>
      <c r="J21" s="159" t="n"/>
      <c r="K21" s="159" t="n"/>
      <c r="O21" s="161" t="n"/>
    </row>
    <row r="22" ht="14.25" customHeight="1" s="169">
      <c r="C22" s="159">
        <f>B22/2</f>
        <v/>
      </c>
      <c r="G22" s="159" t="n"/>
      <c r="H22" s="162" t="inlineStr">
        <is>
          <t>Mean</t>
        </is>
      </c>
      <c r="I22" s="163">
        <f>AVERAGE(Masterlist!B2:Masterlist!B5483)</f>
        <v/>
      </c>
      <c r="J22" s="159" t="n"/>
      <c r="K22" s="159" t="n"/>
      <c r="O22" s="161" t="n"/>
    </row>
    <row r="23" ht="14.25" customHeight="1" s="169">
      <c r="A23" s="159" t="n"/>
      <c r="B23" s="159" t="n"/>
      <c r="C23" s="159" t="n"/>
      <c r="G23" s="159" t="n"/>
      <c r="H23" s="165" t="inlineStr">
        <is>
          <t>Median</t>
        </is>
      </c>
      <c r="I23" s="166">
        <f>MEDIAN(Masterlist!B2:Masterlist!B5483)</f>
        <v/>
      </c>
      <c r="J23" s="159" t="n"/>
      <c r="K23" s="159" t="n"/>
      <c r="O23" s="161" t="n"/>
    </row>
    <row r="24" ht="14.25" customHeight="1" s="169">
      <c r="A24" s="159" t="n"/>
      <c r="B24" s="159" t="n"/>
      <c r="C24" s="159" t="n"/>
      <c r="G24" s="159" t="n"/>
      <c r="H24" s="167" t="inlineStr">
        <is>
          <t>Mode</t>
        </is>
      </c>
      <c r="I24" s="167">
        <f>MODE(Masterlist!B2:Masterlist!B5483)</f>
        <v/>
      </c>
      <c r="J24" s="159" t="n"/>
      <c r="K24" s="159" t="n"/>
      <c r="O24" s="161" t="n"/>
    </row>
    <row r="25" ht="14.25" customHeight="1" s="169">
      <c r="A25" s="159" t="n"/>
      <c r="B25" s="159" t="n"/>
      <c r="C25" s="159" t="n"/>
      <c r="G25" s="159" t="n"/>
      <c r="H25" s="159" t="n"/>
      <c r="I25" s="159" t="n"/>
      <c r="J25" s="159" t="n"/>
      <c r="K25" s="159" t="n"/>
      <c r="O25" s="161" t="n"/>
    </row>
    <row r="26" ht="14.25" customHeight="1" s="169">
      <c r="A26" s="159" t="n"/>
      <c r="B26" s="159" t="n"/>
      <c r="C26" s="159" t="n"/>
      <c r="G26" s="159" t="n"/>
      <c r="H26" s="159" t="n"/>
      <c r="I26" s="159" t="n"/>
      <c r="J26" s="159" t="n"/>
      <c r="K26" s="159" t="n"/>
      <c r="O26" s="161" t="n"/>
    </row>
    <row r="27" ht="14.25" customHeight="1" s="169">
      <c r="A27" s="159" t="n"/>
      <c r="B27" s="159" t="n"/>
      <c r="C27" s="159" t="n"/>
      <c r="G27" s="159" t="n"/>
      <c r="H27" s="159" t="n"/>
      <c r="I27" s="159" t="n"/>
      <c r="J27" s="159" t="n"/>
      <c r="K27" s="159" t="n"/>
      <c r="O27" s="161" t="n"/>
    </row>
    <row r="28" ht="14.25" customHeight="1" s="169">
      <c r="A28" s="159" t="n"/>
      <c r="B28" s="159" t="n"/>
      <c r="C28" s="159" t="n"/>
      <c r="G28" s="159" t="n"/>
      <c r="H28" s="159" t="n"/>
      <c r="I28" s="159" t="n"/>
      <c r="J28" s="159" t="n"/>
      <c r="K28" s="159" t="n"/>
      <c r="O28" s="161" t="n"/>
    </row>
    <row r="29" ht="14.25" customHeight="1" s="169">
      <c r="A29" s="159" t="n"/>
      <c r="B29" s="159" t="n"/>
      <c r="C29" s="159" t="n"/>
      <c r="G29" s="159" t="n"/>
      <c r="H29" s="159" t="n"/>
      <c r="I29" s="159" t="n"/>
      <c r="J29" s="159" t="n"/>
      <c r="K29" s="159" t="n"/>
      <c r="O29" s="161" t="n"/>
    </row>
    <row r="30" ht="14.25" customHeight="1" s="169">
      <c r="A30" s="159" t="n"/>
      <c r="B30" s="159" t="n"/>
      <c r="C30" s="159" t="n"/>
      <c r="G30" s="159" t="n"/>
      <c r="H30" s="159" t="n"/>
      <c r="I30" s="159" t="n"/>
      <c r="J30" s="159" t="n"/>
      <c r="K30" s="159" t="n"/>
      <c r="O30" s="161" t="n"/>
    </row>
    <row r="31" ht="14.25" customHeight="1" s="169">
      <c r="A31" s="159" t="n"/>
      <c r="B31" s="159" t="n"/>
      <c r="C31" s="159" t="n"/>
      <c r="G31" s="159" t="n"/>
      <c r="H31" s="159" t="n"/>
      <c r="I31" s="159" t="n"/>
      <c r="J31" s="159" t="n"/>
      <c r="K31" s="159" t="n"/>
      <c r="O31" s="161" t="n"/>
    </row>
    <row r="32" ht="14.25" customHeight="1" s="169">
      <c r="A32" s="159" t="n"/>
      <c r="B32" s="159" t="n"/>
      <c r="C32" s="159" t="n"/>
      <c r="G32" s="159" t="n"/>
      <c r="H32" s="159" t="n"/>
      <c r="I32" s="159" t="n"/>
      <c r="J32" s="159" t="n"/>
      <c r="K32" s="159" t="n"/>
      <c r="O32" s="161" t="n"/>
    </row>
    <row r="33" ht="14.25" customHeight="1" s="169">
      <c r="A33" s="159" t="n"/>
      <c r="B33" s="159" t="n"/>
      <c r="C33" s="159" t="n"/>
      <c r="G33" s="159" t="n"/>
      <c r="H33" s="159" t="n"/>
      <c r="I33" s="159" t="n"/>
      <c r="J33" s="159" t="n"/>
      <c r="K33" s="159" t="n"/>
      <c r="O33" s="161" t="n"/>
    </row>
    <row r="34" ht="14.25" customHeight="1" s="169">
      <c r="A34" s="159" t="n"/>
      <c r="B34" s="159" t="n"/>
      <c r="C34" s="159" t="n"/>
      <c r="G34" s="159" t="n"/>
      <c r="H34" s="159" t="n"/>
      <c r="I34" s="159" t="n"/>
      <c r="J34" s="159" t="n"/>
      <c r="K34" s="159" t="n"/>
      <c r="O34" s="161" t="n"/>
    </row>
    <row r="35" ht="14.25" customHeight="1" s="169">
      <c r="A35" s="159" t="n"/>
      <c r="B35" s="159" t="n"/>
      <c r="C35" s="159" t="n"/>
      <c r="G35" s="159" t="n"/>
      <c r="H35" s="159" t="n"/>
      <c r="I35" s="159" t="n"/>
      <c r="J35" s="159" t="n"/>
      <c r="K35" s="159" t="n"/>
      <c r="O35" s="161" t="n"/>
    </row>
    <row r="36" ht="14.25" customHeight="1" s="169">
      <c r="A36" s="159" t="n"/>
      <c r="B36" s="159" t="n"/>
      <c r="C36" s="159" t="n"/>
      <c r="G36" s="159" t="n"/>
      <c r="H36" s="159" t="n"/>
      <c r="I36" s="159" t="n"/>
      <c r="J36" s="159" t="n"/>
      <c r="K36" s="159" t="n"/>
      <c r="O36" s="161" t="n"/>
    </row>
    <row r="37" ht="14.25" customHeight="1" s="169">
      <c r="A37" s="159" t="n"/>
      <c r="B37" s="159" t="n"/>
      <c r="C37" s="159" t="n"/>
      <c r="G37" s="159" t="n"/>
      <c r="H37" s="159" t="n"/>
      <c r="I37" s="159" t="n"/>
      <c r="J37" s="159" t="n"/>
      <c r="K37" s="159" t="n"/>
      <c r="O37" s="161" t="n"/>
    </row>
    <row r="38" ht="14.25" customHeight="1" s="169">
      <c r="A38" s="159" t="n"/>
      <c r="B38" s="159" t="n"/>
      <c r="C38" s="159" t="n"/>
      <c r="G38" s="159" t="n"/>
      <c r="H38" s="159" t="n"/>
      <c r="I38" s="159" t="n"/>
      <c r="J38" s="159" t="n"/>
      <c r="K38" s="159" t="n"/>
      <c r="O38" s="161" t="n"/>
    </row>
    <row r="39" ht="14.25" customHeight="1" s="169">
      <c r="A39" s="159" t="n"/>
      <c r="B39" s="159" t="n"/>
      <c r="C39" s="159" t="n"/>
      <c r="G39" s="159" t="n"/>
      <c r="H39" s="159" t="n"/>
      <c r="I39" s="159" t="n"/>
      <c r="J39" s="159" t="n"/>
      <c r="K39" s="159" t="n"/>
      <c r="O39" s="161" t="n"/>
    </row>
    <row r="40" ht="14.25" customHeight="1" s="169">
      <c r="A40" s="159" t="n"/>
      <c r="B40" s="159" t="n"/>
      <c r="C40" s="159" t="n"/>
      <c r="G40" s="159" t="n"/>
      <c r="H40" s="159" t="n"/>
      <c r="I40" s="159" t="n"/>
      <c r="J40" s="159" t="n"/>
      <c r="K40" s="159" t="n"/>
      <c r="O40" s="161" t="n"/>
    </row>
    <row r="41" ht="14.25" customHeight="1" s="169">
      <c r="A41" s="159" t="n"/>
      <c r="B41" s="159" t="n"/>
      <c r="C41" s="159" t="n"/>
      <c r="G41" s="159" t="n"/>
      <c r="H41" s="159" t="n"/>
      <c r="I41" s="159" t="n"/>
      <c r="J41" s="159" t="n"/>
      <c r="K41" s="159" t="n"/>
      <c r="O41" s="161" t="n"/>
    </row>
    <row r="42" ht="14.25" customHeight="1" s="169">
      <c r="A42" s="159" t="n"/>
      <c r="B42" s="159" t="n"/>
      <c r="C42" s="159" t="n"/>
      <c r="G42" s="159" t="n"/>
      <c r="H42" s="159" t="n"/>
      <c r="I42" s="159" t="n"/>
      <c r="J42" s="159" t="n"/>
      <c r="K42" s="159" t="n"/>
      <c r="O42" s="161" t="n"/>
    </row>
    <row r="43" ht="14.25" customHeight="1" s="169">
      <c r="A43" s="159" t="n"/>
      <c r="B43" s="159" t="n"/>
      <c r="C43" s="159" t="n"/>
      <c r="D43" s="159" t="n"/>
      <c r="E43" s="159" t="n"/>
      <c r="F43" s="168" t="n"/>
      <c r="G43" s="159" t="n"/>
      <c r="H43" s="159" t="n"/>
      <c r="I43" s="159" t="n"/>
      <c r="J43" s="159" t="n"/>
      <c r="K43" s="159" t="n"/>
      <c r="O43" s="161" t="n"/>
    </row>
    <row r="44" ht="14.25" customHeight="1" s="169">
      <c r="A44" s="159" t="n"/>
      <c r="B44" s="159" t="n"/>
      <c r="C44" s="159" t="n"/>
      <c r="D44" s="159" t="n"/>
      <c r="E44" s="159" t="n"/>
      <c r="F44" s="159" t="n"/>
      <c r="G44" s="159" t="n"/>
      <c r="H44" s="159" t="n"/>
      <c r="I44" s="159" t="n"/>
      <c r="J44" s="159" t="n"/>
      <c r="K44" s="159" t="n"/>
      <c r="O44" s="161" t="n"/>
    </row>
    <row r="45" ht="14.25" customHeight="1" s="169">
      <c r="A45" s="159" t="n"/>
      <c r="B45" s="159" t="n"/>
      <c r="C45" s="159" t="n"/>
      <c r="D45" s="159" t="n"/>
      <c r="E45" s="159" t="n"/>
      <c r="F45" s="159" t="n"/>
      <c r="G45" s="159" t="n"/>
      <c r="H45" s="159" t="n"/>
      <c r="I45" s="159" t="n"/>
      <c r="J45" s="159" t="n"/>
      <c r="K45" s="159" t="n"/>
      <c r="O45" s="161" t="n"/>
    </row>
    <row r="46" ht="14.25" customHeight="1" s="169">
      <c r="A46" s="159" t="n"/>
      <c r="B46" s="159" t="n"/>
      <c r="C46" s="159" t="n"/>
      <c r="D46" s="159" t="n"/>
      <c r="E46" s="159" t="n"/>
      <c r="F46" s="159" t="n"/>
      <c r="G46" s="159" t="n"/>
      <c r="H46" s="159" t="n"/>
      <c r="I46" s="159" t="n"/>
      <c r="J46" s="159" t="n"/>
      <c r="K46" s="159" t="n"/>
      <c r="O46" s="161" t="n"/>
    </row>
    <row r="47" ht="14.25" customHeight="1" s="169">
      <c r="A47" s="159" t="n"/>
      <c r="B47" s="159" t="n"/>
      <c r="C47" s="159" t="n"/>
      <c r="D47" s="159" t="n"/>
      <c r="E47" s="159" t="n"/>
      <c r="F47" s="159" t="n"/>
      <c r="G47" s="159" t="n"/>
      <c r="H47" s="159" t="n"/>
      <c r="I47" s="159" t="n"/>
      <c r="J47" s="159" t="n"/>
      <c r="K47" s="159" t="n"/>
      <c r="O47" s="161" t="n"/>
    </row>
    <row r="48" ht="14.25" customHeight="1" s="169">
      <c r="A48" s="159" t="n"/>
      <c r="B48" s="159" t="n"/>
      <c r="C48" s="159" t="n"/>
      <c r="D48" s="159" t="n"/>
      <c r="E48" s="159" t="n"/>
      <c r="F48" s="159" t="n"/>
      <c r="G48" s="159" t="n"/>
      <c r="H48" s="159" t="n"/>
      <c r="I48" s="159" t="n"/>
      <c r="J48" s="159" t="n"/>
      <c r="K48" s="159" t="n"/>
      <c r="O48" s="161" t="n"/>
    </row>
    <row r="49" ht="14.25" customHeight="1" s="169">
      <c r="A49" s="159" t="n"/>
      <c r="B49" s="159" t="n"/>
      <c r="C49" s="159" t="n"/>
      <c r="D49" s="159" t="n"/>
      <c r="E49" s="159" t="n"/>
      <c r="F49" s="159" t="n"/>
      <c r="G49" s="159" t="n"/>
      <c r="H49" s="159" t="n"/>
      <c r="I49" s="159" t="n"/>
      <c r="J49" s="159" t="n"/>
      <c r="K49" s="159" t="n"/>
      <c r="O49" s="161" t="n"/>
    </row>
    <row r="50" ht="14.25" customHeight="1" s="169">
      <c r="A50" s="159" t="n"/>
      <c r="B50" s="159" t="n"/>
      <c r="C50" s="159" t="n"/>
      <c r="D50" s="159" t="n"/>
      <c r="E50" s="159" t="n"/>
      <c r="F50" s="159" t="n"/>
      <c r="G50" s="159" t="n"/>
      <c r="H50" s="159" t="n"/>
      <c r="I50" s="159" t="n"/>
      <c r="J50" s="159" t="n"/>
      <c r="K50" s="159" t="n"/>
      <c r="O50" s="161" t="n"/>
    </row>
    <row r="51" ht="14.25" customHeight="1" s="169">
      <c r="A51" s="159" t="n"/>
      <c r="B51" s="159" t="n"/>
      <c r="C51" s="159" t="n"/>
      <c r="D51" s="159" t="n"/>
      <c r="E51" s="159" t="n"/>
      <c r="F51" s="159" t="n"/>
      <c r="G51" s="159" t="n"/>
      <c r="H51" s="159" t="n"/>
      <c r="I51" s="159" t="n"/>
      <c r="J51" s="159" t="n"/>
      <c r="K51" s="159" t="n"/>
      <c r="O51" s="161" t="n"/>
    </row>
    <row r="52" ht="14.25" customHeight="1" s="169">
      <c r="A52" s="159" t="n"/>
      <c r="B52" s="159" t="n"/>
      <c r="C52" s="159" t="n"/>
      <c r="D52" s="159" t="n"/>
      <c r="E52" s="159" t="n"/>
      <c r="F52" s="159" t="n"/>
      <c r="G52" s="159" t="n"/>
      <c r="H52" s="159" t="n"/>
      <c r="I52" s="159" t="n"/>
      <c r="J52" s="159" t="n"/>
      <c r="K52" s="159" t="n"/>
      <c r="O52" s="161" t="n"/>
    </row>
    <row r="53" ht="14.25" customHeight="1" s="169">
      <c r="A53" s="159" t="n"/>
      <c r="B53" s="159" t="n"/>
      <c r="C53" s="159" t="n"/>
      <c r="D53" s="159" t="n"/>
      <c r="E53" s="159" t="n"/>
      <c r="F53" s="159" t="n"/>
      <c r="G53" s="159" t="n"/>
      <c r="H53" s="159" t="n"/>
      <c r="I53" s="159" t="n"/>
      <c r="J53" s="159" t="n"/>
      <c r="K53" s="159" t="n"/>
      <c r="O53" s="161" t="n"/>
    </row>
    <row r="54" ht="14.25" customHeight="1" s="169">
      <c r="A54" s="159" t="n"/>
      <c r="B54" s="159" t="n"/>
      <c r="C54" s="159" t="n"/>
      <c r="D54" s="159" t="n"/>
      <c r="E54" s="159" t="n"/>
      <c r="F54" s="159" t="n"/>
      <c r="G54" s="159" t="n"/>
      <c r="H54" s="159" t="n"/>
      <c r="I54" s="159" t="n"/>
      <c r="J54" s="159" t="n"/>
      <c r="K54" s="159" t="n"/>
      <c r="O54" s="161" t="n"/>
    </row>
    <row r="55" ht="14.25" customHeight="1" s="169">
      <c r="A55" s="159" t="n"/>
      <c r="B55" s="159" t="n"/>
      <c r="C55" s="159" t="n"/>
      <c r="D55" s="159" t="n"/>
      <c r="E55" s="159" t="n"/>
      <c r="F55" s="159" t="n"/>
      <c r="G55" s="159" t="n"/>
      <c r="H55" s="159" t="n"/>
      <c r="I55" s="159" t="n"/>
      <c r="J55" s="159" t="n"/>
      <c r="K55" s="159" t="n"/>
      <c r="O55" s="161" t="n"/>
    </row>
    <row r="56" ht="14.25" customHeight="1" s="169">
      <c r="A56" s="159" t="n"/>
      <c r="B56" s="159" t="n"/>
      <c r="C56" s="159" t="n"/>
      <c r="D56" s="159" t="n"/>
      <c r="E56" s="159" t="n"/>
      <c r="F56" s="159" t="n"/>
      <c r="G56" s="159" t="n"/>
      <c r="H56" s="159" t="n"/>
      <c r="I56" s="159" t="n"/>
      <c r="J56" s="159" t="n"/>
      <c r="K56" s="159" t="n"/>
      <c r="O56" s="161" t="n"/>
    </row>
    <row r="57" ht="14.25" customHeight="1" s="169">
      <c r="A57" s="159" t="n"/>
      <c r="B57" s="159" t="n"/>
      <c r="C57" s="159" t="n"/>
      <c r="D57" s="159" t="n"/>
      <c r="E57" s="159" t="n"/>
      <c r="F57" s="159" t="n"/>
      <c r="G57" s="159" t="n"/>
      <c r="H57" s="159" t="n"/>
      <c r="I57" s="159" t="n"/>
      <c r="J57" s="159" t="n"/>
      <c r="K57" s="159" t="n"/>
      <c r="O57" s="161" t="n"/>
    </row>
    <row r="58" ht="14.25" customHeight="1" s="169">
      <c r="A58" s="159" t="n"/>
      <c r="B58" s="159" t="n"/>
      <c r="C58" s="159" t="n"/>
      <c r="D58" s="159" t="n"/>
      <c r="E58" s="159" t="n"/>
      <c r="F58" s="159" t="n"/>
      <c r="G58" s="159" t="n"/>
      <c r="H58" s="159" t="n"/>
      <c r="I58" s="159" t="n"/>
      <c r="J58" s="159" t="n"/>
      <c r="K58" s="159" t="n"/>
      <c r="O58" s="161" t="n"/>
    </row>
    <row r="59" ht="14.25" customHeight="1" s="169">
      <c r="A59" s="159" t="n"/>
      <c r="B59" s="159" t="n"/>
      <c r="C59" s="159" t="n"/>
      <c r="D59" s="159" t="n"/>
      <c r="E59" s="159" t="n"/>
      <c r="F59" s="159" t="n"/>
      <c r="G59" s="159" t="n"/>
      <c r="H59" s="159" t="n"/>
      <c r="I59" s="159" t="n"/>
      <c r="J59" s="159" t="n"/>
      <c r="K59" s="159" t="n"/>
      <c r="O59" s="161" t="n"/>
    </row>
    <row r="60" ht="14.25" customHeight="1" s="169">
      <c r="A60" s="159" t="n"/>
      <c r="B60" s="159" t="n"/>
      <c r="C60" s="159" t="n"/>
      <c r="D60" s="159" t="n"/>
      <c r="E60" s="159" t="n"/>
      <c r="F60" s="159" t="n"/>
      <c r="G60" s="159" t="n"/>
      <c r="H60" s="159" t="n"/>
      <c r="I60" s="159" t="n"/>
      <c r="J60" s="159" t="n"/>
      <c r="K60" s="159" t="n"/>
      <c r="O60" s="161" t="n"/>
    </row>
    <row r="61" ht="14.25" customHeight="1" s="169">
      <c r="A61" s="159" t="n"/>
      <c r="B61" s="159" t="n"/>
      <c r="C61" s="159" t="n"/>
      <c r="D61" s="159" t="n"/>
      <c r="E61" s="159" t="n"/>
      <c r="F61" s="159" t="n"/>
      <c r="G61" s="159" t="n"/>
      <c r="H61" s="159" t="n"/>
      <c r="I61" s="159" t="n"/>
      <c r="J61" s="159" t="n"/>
      <c r="K61" s="159" t="n"/>
      <c r="O61" s="161" t="n"/>
    </row>
    <row r="62" ht="14.25" customHeight="1" s="169">
      <c r="A62" s="159" t="n"/>
      <c r="B62" s="159" t="n"/>
      <c r="C62" s="159" t="n"/>
      <c r="D62" s="159" t="n"/>
      <c r="E62" s="159" t="n"/>
      <c r="F62" s="159" t="n"/>
      <c r="G62" s="159" t="n"/>
      <c r="H62" s="159" t="n"/>
      <c r="I62" s="159" t="n"/>
      <c r="J62" s="159" t="n"/>
      <c r="K62" s="159" t="n"/>
      <c r="O62" s="161" t="n"/>
    </row>
    <row r="63" ht="14.25" customHeight="1" s="169">
      <c r="A63" s="159" t="n"/>
      <c r="B63" s="159" t="n"/>
      <c r="C63" s="159" t="n"/>
      <c r="D63" s="159" t="n"/>
      <c r="E63" s="159" t="n"/>
      <c r="F63" s="159" t="n"/>
      <c r="G63" s="159" t="n"/>
      <c r="H63" s="159" t="n"/>
      <c r="I63" s="159" t="n"/>
      <c r="J63" s="159" t="n"/>
      <c r="K63" s="159" t="n"/>
      <c r="O63" s="161" t="n"/>
    </row>
    <row r="64" ht="14.25" customHeight="1" s="169">
      <c r="A64" s="159" t="n"/>
      <c r="B64" s="159" t="n"/>
      <c r="C64" s="159" t="n"/>
      <c r="D64" s="159" t="n"/>
      <c r="E64" s="159" t="n"/>
      <c r="F64" s="159" t="n"/>
      <c r="G64" s="159" t="n"/>
      <c r="H64" s="159" t="n"/>
      <c r="I64" s="159" t="n"/>
      <c r="J64" s="159" t="n"/>
      <c r="K64" s="159" t="n"/>
      <c r="O64" s="161" t="n"/>
    </row>
    <row r="65" ht="14.25" customHeight="1" s="169">
      <c r="A65" s="159" t="n"/>
      <c r="B65" s="159" t="n"/>
      <c r="C65" s="159" t="n"/>
      <c r="D65" s="159" t="n"/>
      <c r="E65" s="159" t="n"/>
      <c r="F65" s="159" t="n"/>
      <c r="G65" s="159" t="n"/>
      <c r="H65" s="159" t="n"/>
      <c r="I65" s="159" t="n"/>
      <c r="J65" s="159" t="n"/>
      <c r="K65" s="159" t="n"/>
      <c r="O65" s="161" t="n"/>
    </row>
    <row r="66" ht="14.25" customHeight="1" s="169">
      <c r="A66" s="159" t="n"/>
      <c r="B66" s="159" t="n"/>
      <c r="C66" s="159" t="n"/>
      <c r="D66" s="159" t="n"/>
      <c r="E66" s="159" t="n"/>
      <c r="F66" s="159" t="n"/>
      <c r="G66" s="159" t="n"/>
      <c r="H66" s="159" t="n"/>
      <c r="I66" s="159" t="n"/>
      <c r="J66" s="159" t="n"/>
      <c r="K66" s="159" t="n"/>
      <c r="O66" s="161" t="n"/>
    </row>
    <row r="67" ht="14.25" customHeight="1" s="169">
      <c r="A67" s="159" t="n"/>
      <c r="B67" s="159" t="n"/>
      <c r="C67" s="159" t="n"/>
      <c r="D67" s="159" t="n"/>
      <c r="E67" s="159" t="n"/>
      <c r="F67" s="159" t="n"/>
      <c r="G67" s="159" t="n"/>
      <c r="H67" s="159" t="n"/>
      <c r="I67" s="159" t="n"/>
      <c r="J67" s="159" t="n"/>
      <c r="K67" s="159" t="n"/>
      <c r="O67" s="161" t="n"/>
    </row>
    <row r="68" ht="14.25" customHeight="1" s="169">
      <c r="A68" s="159" t="n"/>
      <c r="B68" s="159" t="n"/>
      <c r="C68" s="159" t="n"/>
      <c r="D68" s="159" t="n"/>
      <c r="E68" s="159" t="n"/>
      <c r="F68" s="159" t="n"/>
      <c r="G68" s="159" t="n"/>
      <c r="H68" s="159" t="n"/>
      <c r="I68" s="159" t="n"/>
      <c r="J68" s="159" t="n"/>
      <c r="K68" s="159" t="n"/>
      <c r="O68" s="161" t="n"/>
    </row>
    <row r="69" ht="14.25" customHeight="1" s="169">
      <c r="A69" s="159" t="n"/>
      <c r="B69" s="159" t="n"/>
      <c r="C69" s="159" t="n"/>
      <c r="D69" s="159" t="n"/>
      <c r="E69" s="159" t="n"/>
      <c r="F69" s="159" t="n"/>
      <c r="G69" s="159" t="n"/>
      <c r="H69" s="159" t="n"/>
      <c r="I69" s="159" t="n"/>
      <c r="J69" s="159" t="n"/>
      <c r="K69" s="159" t="n"/>
      <c r="O69" s="161" t="n"/>
    </row>
    <row r="70" ht="14.25" customHeight="1" s="169">
      <c r="A70" s="159" t="n"/>
      <c r="B70" s="159" t="n"/>
      <c r="C70" s="159" t="n"/>
      <c r="D70" s="159" t="n"/>
      <c r="E70" s="159" t="n"/>
      <c r="F70" s="159" t="n"/>
      <c r="G70" s="159" t="n"/>
      <c r="H70" s="159" t="n"/>
      <c r="I70" s="159" t="n"/>
      <c r="J70" s="159" t="n"/>
      <c r="K70" s="159" t="n"/>
      <c r="O70" s="161" t="n"/>
    </row>
    <row r="71" ht="14.25" customHeight="1" s="169">
      <c r="A71" s="159" t="n"/>
      <c r="B71" s="159" t="n"/>
      <c r="C71" s="159" t="n"/>
      <c r="D71" s="159" t="n"/>
      <c r="E71" s="159" t="n"/>
      <c r="F71" s="159" t="n"/>
      <c r="G71" s="159" t="n"/>
      <c r="H71" s="159" t="n"/>
      <c r="I71" s="159" t="n"/>
      <c r="J71" s="159" t="n"/>
      <c r="K71" s="159" t="n"/>
      <c r="O71" s="161" t="n"/>
    </row>
    <row r="72" ht="14.25" customHeight="1" s="169">
      <c r="A72" s="159" t="n"/>
      <c r="B72" s="159" t="n"/>
      <c r="C72" s="159" t="n"/>
      <c r="D72" s="159" t="n"/>
      <c r="E72" s="159" t="n"/>
      <c r="F72" s="159" t="n"/>
      <c r="G72" s="159" t="n"/>
      <c r="H72" s="159" t="n"/>
      <c r="I72" s="159" t="n"/>
      <c r="J72" s="159" t="n"/>
      <c r="K72" s="159" t="n"/>
      <c r="O72" s="161" t="n"/>
    </row>
    <row r="73" ht="14.25" customHeight="1" s="169">
      <c r="A73" s="159" t="n"/>
      <c r="B73" s="159" t="n"/>
      <c r="C73" s="159" t="n"/>
      <c r="D73" s="159" t="n"/>
      <c r="E73" s="159" t="n"/>
      <c r="F73" s="159" t="n"/>
      <c r="G73" s="159" t="n"/>
      <c r="H73" s="159" t="n"/>
      <c r="I73" s="159" t="n"/>
      <c r="J73" s="159" t="n"/>
      <c r="K73" s="159" t="n"/>
      <c r="O73" s="161" t="n"/>
    </row>
    <row r="74" ht="14.25" customHeight="1" s="169">
      <c r="A74" s="159" t="n"/>
      <c r="B74" s="159" t="n"/>
      <c r="C74" s="159" t="n"/>
      <c r="D74" s="159" t="n"/>
      <c r="E74" s="159" t="n"/>
      <c r="F74" s="159" t="n"/>
      <c r="G74" s="159" t="n"/>
      <c r="H74" s="159" t="n"/>
      <c r="I74" s="159" t="n"/>
      <c r="J74" s="159" t="n"/>
      <c r="K74" s="159" t="n"/>
      <c r="O74" s="161" t="n"/>
    </row>
    <row r="75" ht="14.25" customHeight="1" s="169">
      <c r="A75" s="159" t="n"/>
      <c r="B75" s="159" t="n"/>
      <c r="C75" s="159" t="n"/>
      <c r="D75" s="159" t="n"/>
      <c r="E75" s="159" t="n"/>
      <c r="F75" s="159" t="n"/>
      <c r="G75" s="159" t="n"/>
      <c r="H75" s="159" t="n"/>
      <c r="I75" s="159" t="n"/>
      <c r="J75" s="159" t="n"/>
      <c r="K75" s="159" t="n"/>
      <c r="O75" s="161" t="n"/>
    </row>
    <row r="76" ht="14.25" customHeight="1" s="169">
      <c r="A76" s="159" t="n"/>
      <c r="B76" s="159" t="n"/>
      <c r="C76" s="159" t="n"/>
      <c r="D76" s="159" t="n"/>
      <c r="E76" s="159" t="n"/>
      <c r="F76" s="159" t="n"/>
      <c r="G76" s="159" t="n"/>
      <c r="H76" s="159" t="n"/>
      <c r="I76" s="159" t="n"/>
      <c r="J76" s="159" t="n"/>
      <c r="K76" s="159" t="n"/>
      <c r="O76" s="161" t="n"/>
    </row>
    <row r="77" ht="14.25" customHeight="1" s="169">
      <c r="A77" s="159" t="n"/>
      <c r="B77" s="159" t="n"/>
      <c r="C77" s="159" t="n"/>
      <c r="D77" s="159" t="n"/>
      <c r="E77" s="159" t="n"/>
      <c r="F77" s="159" t="n"/>
      <c r="G77" s="159" t="n"/>
      <c r="H77" s="159" t="n"/>
      <c r="I77" s="159" t="n"/>
      <c r="J77" s="159" t="n"/>
      <c r="K77" s="159" t="n"/>
      <c r="O77" s="161" t="n"/>
    </row>
    <row r="78" ht="14.25" customHeight="1" s="169">
      <c r="A78" s="159" t="n"/>
      <c r="B78" s="159" t="n"/>
      <c r="C78" s="159" t="n"/>
      <c r="D78" s="159" t="n"/>
      <c r="E78" s="159" t="n"/>
      <c r="F78" s="159" t="n"/>
      <c r="G78" s="159" t="n"/>
      <c r="H78" s="159" t="n"/>
      <c r="I78" s="159" t="n"/>
      <c r="J78" s="159" t="n"/>
      <c r="K78" s="159" t="n"/>
      <c r="O78" s="161" t="n"/>
    </row>
    <row r="79" ht="14.25" customHeight="1" s="169">
      <c r="A79" s="159" t="n"/>
      <c r="B79" s="159" t="n"/>
      <c r="C79" s="159" t="n"/>
      <c r="D79" s="159" t="n"/>
      <c r="E79" s="159" t="n"/>
      <c r="F79" s="159" t="n"/>
      <c r="G79" s="159" t="n"/>
      <c r="H79" s="159" t="n"/>
      <c r="I79" s="159" t="n"/>
      <c r="J79" s="159" t="n"/>
      <c r="K79" s="159" t="n"/>
      <c r="O79" s="161" t="n"/>
    </row>
    <row r="80" ht="14.25" customHeight="1" s="169">
      <c r="A80" s="159" t="n"/>
      <c r="B80" s="159" t="n"/>
      <c r="C80" s="159" t="n"/>
      <c r="D80" s="159" t="n"/>
      <c r="E80" s="159" t="n"/>
      <c r="F80" s="159" t="n"/>
      <c r="G80" s="159" t="n"/>
      <c r="H80" s="159" t="n"/>
      <c r="I80" s="159" t="n"/>
      <c r="J80" s="159" t="n"/>
      <c r="K80" s="159" t="n"/>
      <c r="O80" s="161" t="n"/>
    </row>
    <row r="81" ht="14.25" customHeight="1" s="169">
      <c r="A81" s="159" t="n"/>
      <c r="B81" s="159" t="n"/>
      <c r="C81" s="159" t="n"/>
      <c r="D81" s="159" t="n"/>
      <c r="E81" s="159" t="n"/>
      <c r="F81" s="159" t="n"/>
      <c r="G81" s="159" t="n"/>
      <c r="H81" s="159" t="n"/>
      <c r="I81" s="159" t="n"/>
      <c r="J81" s="159" t="n"/>
      <c r="K81" s="159" t="n"/>
      <c r="O81" s="161" t="n"/>
    </row>
    <row r="82" ht="14.25" customHeight="1" s="169">
      <c r="A82" s="159" t="n"/>
      <c r="B82" s="159" t="n"/>
      <c r="C82" s="159" t="n"/>
      <c r="D82" s="159" t="n"/>
      <c r="E82" s="159" t="n"/>
      <c r="F82" s="159" t="n"/>
      <c r="G82" s="159" t="n"/>
      <c r="H82" s="159" t="n"/>
      <c r="I82" s="159" t="n"/>
      <c r="J82" s="159" t="n"/>
      <c r="K82" s="159" t="n"/>
      <c r="O82" s="161" t="n"/>
    </row>
    <row r="83" ht="14.25" customHeight="1" s="169">
      <c r="A83" s="159" t="n"/>
      <c r="B83" s="159" t="n"/>
      <c r="C83" s="159" t="n"/>
      <c r="D83" s="159" t="n"/>
      <c r="E83" s="159" t="n"/>
      <c r="F83" s="159" t="n"/>
      <c r="G83" s="159" t="n"/>
      <c r="H83" s="159" t="n"/>
      <c r="I83" s="159" t="n"/>
      <c r="J83" s="159" t="n"/>
      <c r="K83" s="159" t="n"/>
      <c r="O83" s="161" t="n"/>
    </row>
    <row r="84" ht="14.25" customHeight="1" s="169">
      <c r="A84" s="159" t="n"/>
      <c r="B84" s="159" t="n"/>
      <c r="C84" s="159" t="n"/>
      <c r="D84" s="159" t="n"/>
      <c r="E84" s="159" t="n"/>
      <c r="F84" s="159" t="n"/>
      <c r="G84" s="159" t="n"/>
      <c r="H84" s="159" t="n"/>
      <c r="I84" s="159" t="n"/>
      <c r="J84" s="159" t="n"/>
      <c r="K84" s="159" t="n"/>
      <c r="O84" s="161" t="n"/>
    </row>
    <row r="85" ht="14.25" customHeight="1" s="169">
      <c r="A85" s="159" t="n"/>
      <c r="B85" s="159" t="n"/>
      <c r="C85" s="159" t="n"/>
      <c r="D85" s="159" t="n"/>
      <c r="E85" s="159" t="n"/>
      <c r="F85" s="159" t="n"/>
      <c r="G85" s="159" t="n"/>
      <c r="H85" s="159" t="n"/>
      <c r="I85" s="159" t="n"/>
      <c r="J85" s="159" t="n"/>
      <c r="K85" s="159" t="n"/>
      <c r="O85" s="161" t="n"/>
    </row>
    <row r="86" ht="14.25" customHeight="1" s="169">
      <c r="A86" s="159" t="n"/>
      <c r="B86" s="159" t="n"/>
      <c r="C86" s="159" t="n"/>
      <c r="D86" s="159" t="n"/>
      <c r="E86" s="159" t="n"/>
      <c r="F86" s="159" t="n"/>
      <c r="G86" s="159" t="n"/>
      <c r="H86" s="159" t="n"/>
      <c r="I86" s="159" t="n"/>
      <c r="J86" s="159" t="n"/>
      <c r="K86" s="159" t="n"/>
      <c r="O86" s="161" t="n"/>
    </row>
    <row r="87" ht="14.25" customHeight="1" s="169">
      <c r="A87" s="159" t="n"/>
      <c r="B87" s="159" t="n"/>
      <c r="C87" s="159" t="n"/>
      <c r="D87" s="159" t="n"/>
      <c r="E87" s="159" t="n"/>
      <c r="F87" s="159" t="n"/>
      <c r="G87" s="159" t="n"/>
      <c r="H87" s="159" t="n"/>
      <c r="I87" s="159" t="n"/>
      <c r="J87" s="159" t="n"/>
      <c r="K87" s="159" t="n"/>
      <c r="O87" s="161" t="n"/>
    </row>
    <row r="88" ht="14.25" customHeight="1" s="169">
      <c r="A88" s="159" t="n"/>
      <c r="B88" s="159" t="n"/>
      <c r="C88" s="159" t="n"/>
      <c r="D88" s="159" t="n"/>
      <c r="E88" s="159" t="n"/>
      <c r="F88" s="159" t="n"/>
      <c r="G88" s="159" t="n"/>
      <c r="H88" s="159" t="n"/>
      <c r="I88" s="159" t="n"/>
      <c r="J88" s="159" t="n"/>
      <c r="K88" s="159" t="n"/>
      <c r="L88" s="159" t="n"/>
      <c r="M88" s="159" t="n"/>
      <c r="N88" s="161" t="n"/>
      <c r="O88" s="161" t="n"/>
    </row>
    <row r="89" ht="14.25" customHeight="1" s="169">
      <c r="A89" s="159" t="n"/>
      <c r="B89" s="159" t="n"/>
      <c r="C89" s="159" t="n"/>
      <c r="D89" s="159" t="n"/>
      <c r="E89" s="159" t="n"/>
      <c r="F89" s="159" t="n"/>
      <c r="G89" s="159" t="n"/>
      <c r="H89" s="159" t="n"/>
      <c r="I89" s="159" t="n"/>
      <c r="J89" s="159" t="n"/>
      <c r="K89" s="159" t="n"/>
      <c r="L89" s="159" t="n"/>
      <c r="M89" s="159" t="n"/>
      <c r="N89" s="161" t="n"/>
      <c r="O89" s="161" t="n"/>
    </row>
    <row r="90" ht="14.25" customHeight="1" s="169">
      <c r="A90" s="159" t="n"/>
      <c r="B90" s="159" t="n"/>
      <c r="C90" s="159" t="n"/>
      <c r="D90" s="159" t="n"/>
      <c r="E90" s="159" t="n"/>
      <c r="F90" s="159" t="n"/>
      <c r="G90" s="159" t="n"/>
      <c r="H90" s="159" t="n"/>
      <c r="I90" s="159" t="n"/>
      <c r="J90" s="159" t="n"/>
      <c r="K90" s="159" t="n"/>
      <c r="L90" s="159" t="n"/>
      <c r="M90" s="159" t="n"/>
      <c r="N90" s="161" t="n"/>
      <c r="O90" s="161" t="n"/>
    </row>
    <row r="91" ht="14.25" customHeight="1" s="169">
      <c r="A91" s="159" t="n"/>
      <c r="B91" s="159" t="n"/>
      <c r="C91" s="159" t="n"/>
      <c r="D91" s="159" t="n"/>
      <c r="E91" s="159" t="n"/>
      <c r="F91" s="159" t="n"/>
      <c r="G91" s="159" t="n"/>
      <c r="H91" s="159" t="n"/>
      <c r="I91" s="159" t="n"/>
      <c r="J91" s="159" t="n"/>
      <c r="K91" s="159" t="n"/>
      <c r="L91" s="159" t="n"/>
      <c r="M91" s="159" t="n"/>
      <c r="N91" s="161" t="n"/>
      <c r="O91" s="161" t="n"/>
    </row>
    <row r="92" ht="14.25" customHeight="1" s="169">
      <c r="A92" s="159" t="n"/>
      <c r="B92" s="159" t="n"/>
      <c r="C92" s="159" t="n"/>
      <c r="D92" s="159" t="n"/>
      <c r="E92" s="159" t="n"/>
      <c r="F92" s="159" t="n"/>
      <c r="G92" s="159" t="n"/>
      <c r="H92" s="159" t="n"/>
      <c r="I92" s="159" t="n"/>
      <c r="J92" s="159" t="n"/>
      <c r="K92" s="159" t="n"/>
      <c r="L92" s="159" t="n"/>
      <c r="M92" s="159" t="n"/>
      <c r="N92" s="161" t="n"/>
      <c r="O92" s="161" t="n"/>
    </row>
    <row r="93" ht="14.25" customHeight="1" s="169">
      <c r="A93" s="159" t="n"/>
      <c r="B93" s="159" t="n"/>
      <c r="C93" s="159" t="n"/>
      <c r="D93" s="159" t="n"/>
      <c r="E93" s="159" t="n"/>
      <c r="F93" s="159" t="n"/>
      <c r="G93" s="159" t="n"/>
      <c r="H93" s="159" t="n"/>
      <c r="I93" s="159" t="n"/>
      <c r="J93" s="159" t="n"/>
      <c r="K93" s="159" t="n"/>
      <c r="L93" s="159" t="n"/>
      <c r="M93" s="159" t="n"/>
      <c r="N93" s="161" t="n"/>
      <c r="O93" s="161" t="n"/>
    </row>
    <row r="94" ht="14.25" customHeight="1" s="169">
      <c r="A94" s="159" t="n"/>
      <c r="B94" s="159" t="n"/>
      <c r="C94" s="159" t="n"/>
      <c r="D94" s="159" t="n"/>
      <c r="E94" s="159" t="n"/>
      <c r="F94" s="159" t="n"/>
      <c r="G94" s="159" t="n"/>
      <c r="H94" s="159" t="n"/>
      <c r="I94" s="159" t="n"/>
      <c r="J94" s="159" t="n"/>
      <c r="K94" s="159" t="n"/>
      <c r="L94" s="159" t="n"/>
      <c r="M94" s="159" t="n"/>
      <c r="N94" s="161" t="n"/>
      <c r="O94" s="161" t="n"/>
    </row>
    <row r="95" ht="14.25" customHeight="1" s="169">
      <c r="A95" s="159" t="n"/>
      <c r="B95" s="159" t="n"/>
      <c r="C95" s="159" t="n"/>
      <c r="D95" s="159" t="n"/>
      <c r="E95" s="159" t="n"/>
      <c r="F95" s="159" t="n"/>
      <c r="G95" s="159" t="n"/>
      <c r="H95" s="159" t="n"/>
      <c r="I95" s="159" t="n"/>
      <c r="J95" s="159" t="n"/>
      <c r="K95" s="159" t="n"/>
      <c r="L95" s="159" t="n"/>
      <c r="M95" s="159" t="n"/>
      <c r="N95" s="161" t="n"/>
      <c r="O95" s="161" t="n"/>
    </row>
    <row r="96" ht="14.25" customHeight="1" s="169">
      <c r="A96" s="159" t="n"/>
      <c r="B96" s="159" t="n"/>
      <c r="C96" s="159" t="n"/>
      <c r="D96" s="159" t="n"/>
      <c r="E96" s="159" t="n"/>
      <c r="F96" s="159" t="n"/>
      <c r="G96" s="159" t="n"/>
      <c r="H96" s="159" t="n"/>
      <c r="I96" s="159" t="n"/>
      <c r="J96" s="159" t="n"/>
      <c r="K96" s="159" t="n"/>
      <c r="L96" s="159" t="n"/>
      <c r="M96" s="159" t="n"/>
      <c r="N96" s="161" t="n"/>
      <c r="O96" s="161" t="n"/>
    </row>
    <row r="97" ht="14.25" customHeight="1" s="169">
      <c r="A97" s="159" t="n"/>
      <c r="B97" s="159" t="n"/>
      <c r="C97" s="159" t="n"/>
      <c r="D97" s="159" t="n"/>
      <c r="E97" s="159" t="n"/>
      <c r="F97" s="159" t="n"/>
      <c r="G97" s="159" t="n"/>
      <c r="H97" s="159" t="n"/>
      <c r="I97" s="159" t="n"/>
      <c r="J97" s="159" t="n"/>
      <c r="K97" s="159" t="n"/>
      <c r="L97" s="159" t="n"/>
      <c r="M97" s="159" t="n"/>
      <c r="N97" s="161" t="n"/>
      <c r="O97" s="161" t="n"/>
    </row>
    <row r="98" ht="14.25" customHeight="1" s="169">
      <c r="A98" s="159" t="n"/>
      <c r="B98" s="159" t="n"/>
      <c r="C98" s="159" t="n"/>
      <c r="D98" s="159" t="n"/>
      <c r="E98" s="159" t="n"/>
      <c r="F98" s="159" t="n"/>
      <c r="G98" s="159" t="n"/>
      <c r="H98" s="159" t="n"/>
      <c r="I98" s="159" t="n"/>
      <c r="J98" s="159" t="n"/>
      <c r="K98" s="159" t="n"/>
      <c r="L98" s="159" t="n"/>
      <c r="M98" s="159" t="n"/>
      <c r="N98" s="161" t="n"/>
      <c r="O98" s="161" t="n"/>
    </row>
    <row r="99" ht="14.25" customHeight="1" s="169">
      <c r="A99" s="159" t="n"/>
      <c r="B99" s="159" t="n"/>
      <c r="C99" s="159" t="n"/>
      <c r="D99" s="159" t="n"/>
      <c r="E99" s="159" t="n"/>
      <c r="F99" s="159" t="n"/>
      <c r="G99" s="159" t="n"/>
      <c r="H99" s="159" t="n"/>
      <c r="I99" s="159" t="n"/>
      <c r="J99" s="159" t="n"/>
      <c r="K99" s="159" t="n"/>
      <c r="L99" s="159" t="n"/>
      <c r="M99" s="159" t="n"/>
      <c r="N99" s="161" t="n"/>
      <c r="O99" s="161" t="n"/>
    </row>
    <row r="100" ht="14.25" customHeight="1" s="169">
      <c r="A100" s="159" t="n"/>
      <c r="B100" s="159" t="n"/>
      <c r="C100" s="159" t="n"/>
      <c r="D100" s="159" t="n"/>
      <c r="E100" s="159" t="n"/>
      <c r="F100" s="159" t="n"/>
      <c r="G100" s="159" t="n"/>
      <c r="H100" s="159" t="n"/>
      <c r="I100" s="159" t="n"/>
      <c r="J100" s="159" t="n"/>
      <c r="K100" s="159" t="n"/>
      <c r="L100" s="159" t="n"/>
      <c r="M100" s="159" t="n"/>
      <c r="N100" s="161" t="n"/>
      <c r="O100" s="161" t="n"/>
    </row>
    <row r="101" ht="14.25" customHeight="1" s="169">
      <c r="A101" s="159" t="n"/>
      <c r="B101" s="159" t="n"/>
      <c r="C101" s="159" t="n"/>
      <c r="D101" s="159" t="n"/>
      <c r="E101" s="159" t="n"/>
      <c r="F101" s="159" t="n"/>
      <c r="G101" s="159" t="n"/>
      <c r="H101" s="159" t="n"/>
      <c r="I101" s="159" t="n"/>
      <c r="J101" s="159" t="n"/>
      <c r="K101" s="159" t="n"/>
      <c r="L101" s="159" t="n"/>
      <c r="M101" s="159" t="n"/>
      <c r="N101" s="161" t="n"/>
      <c r="O101" s="161" t="n"/>
    </row>
    <row r="102" ht="14.25" customHeight="1" s="169">
      <c r="A102" s="159" t="n"/>
      <c r="B102" s="159" t="n"/>
      <c r="C102" s="159" t="n"/>
      <c r="D102" s="159" t="n"/>
      <c r="E102" s="159" t="n"/>
      <c r="F102" s="159" t="n"/>
      <c r="G102" s="159" t="n"/>
      <c r="H102" s="159" t="n"/>
      <c r="I102" s="159" t="n"/>
      <c r="J102" s="159" t="n"/>
      <c r="K102" s="159" t="n"/>
      <c r="L102" s="159" t="n"/>
      <c r="M102" s="159" t="n"/>
      <c r="N102" s="161" t="n"/>
      <c r="O102" s="161" t="n"/>
    </row>
    <row r="103" ht="14.25" customHeight="1" s="169">
      <c r="A103" s="159" t="n"/>
      <c r="B103" s="159" t="n"/>
      <c r="C103" s="159" t="n"/>
      <c r="D103" s="159" t="n"/>
      <c r="E103" s="159" t="n"/>
      <c r="F103" s="159" t="n"/>
      <c r="G103" s="159" t="n"/>
      <c r="H103" s="159" t="n"/>
      <c r="I103" s="159" t="n"/>
      <c r="J103" s="159" t="n"/>
      <c r="K103" s="159" t="n"/>
      <c r="L103" s="159" t="n"/>
      <c r="M103" s="159" t="n"/>
      <c r="N103" s="161" t="n"/>
      <c r="O103" s="161" t="n"/>
    </row>
    <row r="104" ht="14.25" customHeight="1" s="169">
      <c r="A104" s="159" t="n"/>
      <c r="B104" s="159" t="n"/>
      <c r="C104" s="159" t="n"/>
      <c r="D104" s="159" t="n"/>
      <c r="E104" s="159" t="n"/>
      <c r="F104" s="159" t="n"/>
      <c r="G104" s="159" t="n"/>
      <c r="H104" s="159" t="n"/>
      <c r="I104" s="159" t="n"/>
      <c r="J104" s="159" t="n"/>
      <c r="K104" s="159" t="n"/>
      <c r="L104" s="159" t="n"/>
      <c r="M104" s="159" t="n"/>
      <c r="N104" s="161" t="n"/>
      <c r="O104" s="161" t="n"/>
    </row>
    <row r="105" ht="14.25" customHeight="1" s="169">
      <c r="A105" s="159" t="n"/>
      <c r="B105" s="159" t="n"/>
      <c r="C105" s="159" t="n"/>
      <c r="D105" s="159" t="n"/>
      <c r="E105" s="159" t="n"/>
      <c r="F105" s="159" t="n"/>
      <c r="G105" s="159" t="n"/>
      <c r="H105" s="159" t="n"/>
      <c r="I105" s="159" t="n"/>
      <c r="J105" s="159" t="n"/>
      <c r="K105" s="159" t="n"/>
      <c r="L105" s="159" t="n"/>
      <c r="M105" s="159" t="n"/>
      <c r="N105" s="161" t="n"/>
      <c r="O105" s="161" t="n"/>
    </row>
    <row r="106" ht="14.25" customHeight="1" s="169">
      <c r="A106" s="159" t="n"/>
      <c r="B106" s="159" t="n"/>
      <c r="C106" s="159" t="n"/>
      <c r="D106" s="159" t="n"/>
      <c r="E106" s="159" t="n"/>
      <c r="F106" s="159" t="n"/>
      <c r="G106" s="159" t="n"/>
      <c r="H106" s="159" t="n"/>
      <c r="I106" s="159" t="n"/>
      <c r="J106" s="159" t="n"/>
      <c r="K106" s="159" t="n"/>
      <c r="L106" s="159" t="n"/>
      <c r="M106" s="159" t="n"/>
      <c r="N106" s="161" t="n"/>
      <c r="O106" s="161" t="n"/>
    </row>
    <row r="107" ht="14.25" customHeight="1" s="169">
      <c r="A107" s="159" t="n"/>
      <c r="B107" s="159" t="n"/>
      <c r="C107" s="159" t="n"/>
      <c r="D107" s="159" t="n"/>
      <c r="E107" s="159" t="n"/>
      <c r="F107" s="159" t="n"/>
      <c r="G107" s="159" t="n"/>
      <c r="H107" s="159" t="n"/>
      <c r="I107" s="159" t="n"/>
      <c r="J107" s="159" t="n"/>
      <c r="K107" s="159" t="n"/>
      <c r="L107" s="159" t="n"/>
      <c r="M107" s="159" t="n"/>
      <c r="N107" s="161" t="n"/>
      <c r="O107" s="161" t="n"/>
    </row>
    <row r="108" ht="14.25" customHeight="1" s="169">
      <c r="A108" s="159" t="n"/>
      <c r="B108" s="159" t="n"/>
      <c r="C108" s="159" t="n"/>
      <c r="D108" s="159" t="n"/>
      <c r="E108" s="159" t="n"/>
      <c r="F108" s="159" t="n"/>
      <c r="G108" s="159" t="n"/>
      <c r="H108" s="159" t="n"/>
      <c r="I108" s="159" t="n"/>
      <c r="J108" s="159" t="n"/>
      <c r="K108" s="159" t="n"/>
      <c r="L108" s="159" t="n"/>
      <c r="M108" s="159" t="n"/>
      <c r="N108" s="161" t="n"/>
      <c r="O108" s="161" t="n"/>
    </row>
    <row r="109" ht="14.25" customHeight="1" s="169">
      <c r="A109" s="159" t="n"/>
      <c r="B109" s="159" t="n"/>
      <c r="C109" s="159" t="n"/>
      <c r="D109" s="159" t="n"/>
      <c r="E109" s="159" t="n"/>
      <c r="F109" s="159" t="n"/>
      <c r="G109" s="159" t="n"/>
      <c r="H109" s="159" t="n"/>
      <c r="I109" s="159" t="n"/>
      <c r="J109" s="159" t="n"/>
      <c r="K109" s="159" t="n"/>
      <c r="L109" s="159" t="n"/>
      <c r="M109" s="159" t="n"/>
      <c r="N109" s="161" t="n"/>
      <c r="O109" s="161" t="n"/>
    </row>
    <row r="110" ht="14.25" customHeight="1" s="169">
      <c r="A110" s="159" t="n"/>
      <c r="B110" s="159" t="n"/>
      <c r="C110" s="159" t="n"/>
      <c r="D110" s="159" t="n"/>
      <c r="E110" s="159" t="n"/>
      <c r="F110" s="159" t="n"/>
      <c r="G110" s="159" t="n"/>
      <c r="H110" s="159" t="n"/>
      <c r="I110" s="159" t="n"/>
      <c r="J110" s="159" t="n"/>
      <c r="K110" s="159" t="n"/>
      <c r="L110" s="159" t="n"/>
      <c r="M110" s="159" t="n"/>
      <c r="N110" s="161" t="n"/>
      <c r="O110" s="161" t="n"/>
    </row>
    <row r="111" ht="14.25" customHeight="1" s="169">
      <c r="A111" s="159" t="n"/>
      <c r="B111" s="159" t="n"/>
      <c r="C111" s="159" t="n"/>
      <c r="D111" s="159" t="n"/>
      <c r="E111" s="159" t="n"/>
      <c r="F111" s="159" t="n"/>
      <c r="G111" s="159" t="n"/>
      <c r="H111" s="159" t="n"/>
      <c r="I111" s="159" t="n"/>
      <c r="J111" s="159" t="n"/>
      <c r="K111" s="159" t="n"/>
      <c r="L111" s="159" t="n"/>
      <c r="M111" s="159" t="n"/>
      <c r="N111" s="161" t="n"/>
      <c r="O111" s="161" t="n"/>
    </row>
    <row r="112" ht="14.25" customHeight="1" s="169">
      <c r="A112" s="159" t="n"/>
      <c r="B112" s="159" t="n"/>
      <c r="C112" s="159" t="n"/>
      <c r="D112" s="159" t="n"/>
      <c r="E112" s="159" t="n"/>
      <c r="F112" s="159" t="n"/>
      <c r="G112" s="159" t="n"/>
      <c r="H112" s="159" t="n"/>
      <c r="I112" s="159" t="n"/>
      <c r="J112" s="159" t="n"/>
      <c r="K112" s="159" t="n"/>
      <c r="L112" s="159" t="n"/>
      <c r="M112" s="159" t="n"/>
      <c r="N112" s="161" t="n"/>
      <c r="O112" s="161" t="n"/>
    </row>
    <row r="113" ht="14.25" customHeight="1" s="169">
      <c r="A113" s="159" t="n"/>
      <c r="B113" s="159" t="n"/>
      <c r="C113" s="159" t="n"/>
      <c r="D113" s="159" t="n"/>
      <c r="E113" s="159" t="n"/>
      <c r="F113" s="159" t="n"/>
      <c r="G113" s="159" t="n"/>
      <c r="H113" s="159" t="n"/>
      <c r="I113" s="159" t="n"/>
      <c r="J113" s="159" t="n"/>
      <c r="K113" s="159" t="n"/>
      <c r="L113" s="159" t="n"/>
      <c r="M113" s="159" t="n"/>
      <c r="N113" s="161" t="n"/>
      <c r="O113" s="161" t="n"/>
    </row>
    <row r="114" ht="14.25" customHeight="1" s="169">
      <c r="A114" s="159" t="n"/>
      <c r="B114" s="159" t="n"/>
      <c r="C114" s="159" t="n"/>
      <c r="D114" s="159" t="n"/>
      <c r="E114" s="159" t="n"/>
      <c r="F114" s="159" t="n"/>
      <c r="G114" s="159" t="n"/>
      <c r="H114" s="159" t="n"/>
      <c r="I114" s="159" t="n"/>
      <c r="J114" s="159" t="n"/>
      <c r="K114" s="159" t="n"/>
      <c r="L114" s="159" t="n"/>
      <c r="M114" s="159" t="n"/>
      <c r="N114" s="161" t="n"/>
      <c r="O114" s="161" t="n"/>
    </row>
    <row r="115" ht="14.25" customHeight="1" s="169">
      <c r="A115" s="159" t="n"/>
      <c r="B115" s="159" t="n"/>
      <c r="C115" s="159" t="n"/>
      <c r="D115" s="159" t="n"/>
      <c r="E115" s="159" t="n"/>
      <c r="F115" s="159" t="n"/>
      <c r="G115" s="159" t="n"/>
      <c r="H115" s="159" t="n"/>
      <c r="I115" s="159" t="n"/>
      <c r="J115" s="159" t="n"/>
      <c r="K115" s="159" t="n"/>
      <c r="L115" s="159" t="n"/>
      <c r="M115" s="159" t="n"/>
      <c r="N115" s="161" t="n"/>
      <c r="O115" s="161" t="n"/>
    </row>
    <row r="116" ht="14.25" customHeight="1" s="169">
      <c r="A116" s="159" t="n"/>
      <c r="B116" s="159" t="n"/>
      <c r="C116" s="159" t="n"/>
      <c r="D116" s="159" t="n"/>
      <c r="E116" s="159" t="n"/>
      <c r="F116" s="159" t="n"/>
      <c r="G116" s="159" t="n"/>
      <c r="H116" s="159" t="n"/>
      <c r="I116" s="159" t="n"/>
      <c r="J116" s="159" t="n"/>
      <c r="K116" s="159" t="n"/>
      <c r="L116" s="159" t="n"/>
      <c r="M116" s="159" t="n"/>
      <c r="N116" s="161" t="n"/>
      <c r="O116" s="161" t="n"/>
    </row>
    <row r="117" ht="14.25" customHeight="1" s="169">
      <c r="A117" s="159" t="n"/>
      <c r="B117" s="159" t="n"/>
      <c r="C117" s="159" t="n"/>
      <c r="D117" s="159" t="n"/>
      <c r="E117" s="159" t="n"/>
      <c r="F117" s="159" t="n"/>
      <c r="G117" s="159" t="n"/>
      <c r="H117" s="159" t="n"/>
      <c r="I117" s="159" t="n"/>
      <c r="J117" s="159" t="n"/>
      <c r="K117" s="159" t="n"/>
      <c r="L117" s="159" t="n"/>
      <c r="M117" s="159" t="n"/>
      <c r="N117" s="161" t="n"/>
      <c r="O117" s="161" t="n"/>
    </row>
    <row r="118" ht="14.25" customHeight="1" s="169">
      <c r="A118" s="159" t="n"/>
      <c r="B118" s="159" t="n"/>
      <c r="C118" s="159" t="n"/>
      <c r="D118" s="159" t="n"/>
      <c r="E118" s="159" t="n"/>
      <c r="F118" s="159" t="n"/>
      <c r="G118" s="159" t="n"/>
      <c r="H118" s="159" t="n"/>
      <c r="I118" s="159" t="n"/>
      <c r="J118" s="159" t="n"/>
      <c r="K118" s="159" t="n"/>
      <c r="L118" s="159" t="n"/>
      <c r="M118" s="159" t="n"/>
      <c r="N118" s="161" t="n"/>
      <c r="O118" s="161" t="n"/>
    </row>
    <row r="119" ht="14.25" customHeight="1" s="169">
      <c r="A119" s="159" t="n"/>
      <c r="B119" s="159" t="n"/>
      <c r="C119" s="159" t="n"/>
      <c r="D119" s="159" t="n"/>
      <c r="E119" s="159" t="n"/>
      <c r="F119" s="159" t="n"/>
      <c r="G119" s="159" t="n"/>
      <c r="H119" s="159" t="n"/>
      <c r="I119" s="159" t="n"/>
      <c r="J119" s="159" t="n"/>
      <c r="K119" s="159" t="n"/>
      <c r="L119" s="159" t="n"/>
      <c r="M119" s="159" t="n"/>
      <c r="N119" s="161" t="n"/>
      <c r="O119" s="161" t="n"/>
    </row>
    <row r="120" ht="14.25" customHeight="1" s="169">
      <c r="A120" s="159" t="n"/>
      <c r="B120" s="159" t="n"/>
      <c r="C120" s="159" t="n"/>
      <c r="D120" s="159" t="n"/>
      <c r="E120" s="159" t="n"/>
      <c r="F120" s="159" t="n"/>
      <c r="G120" s="159" t="n"/>
      <c r="H120" s="159" t="n"/>
      <c r="I120" s="159" t="n"/>
      <c r="J120" s="159" t="n"/>
      <c r="K120" s="159" t="n"/>
      <c r="L120" s="159" t="n"/>
      <c r="M120" s="159" t="n"/>
      <c r="N120" s="161" t="n"/>
      <c r="O120" s="161" t="n"/>
    </row>
    <row r="121" ht="14.25" customHeight="1" s="169">
      <c r="A121" s="159" t="n"/>
      <c r="B121" s="159" t="n"/>
      <c r="C121" s="159" t="n"/>
      <c r="D121" s="159" t="n"/>
      <c r="E121" s="159" t="n"/>
      <c r="F121" s="159" t="n"/>
      <c r="G121" s="159" t="n"/>
      <c r="H121" s="159" t="n"/>
      <c r="I121" s="159" t="n"/>
      <c r="J121" s="159" t="n"/>
      <c r="K121" s="159" t="n"/>
      <c r="L121" s="159" t="n"/>
      <c r="M121" s="159" t="n"/>
      <c r="N121" s="161" t="n"/>
      <c r="O121" s="161" t="n"/>
    </row>
    <row r="122" ht="14.25" customHeight="1" s="169">
      <c r="A122" s="159" t="n"/>
      <c r="B122" s="159" t="n"/>
      <c r="C122" s="159" t="n"/>
      <c r="D122" s="159" t="n"/>
      <c r="E122" s="159" t="n"/>
      <c r="F122" s="159" t="n"/>
      <c r="G122" s="159" t="n"/>
      <c r="H122" s="159" t="n"/>
      <c r="I122" s="159" t="n"/>
      <c r="J122" s="159" t="n"/>
      <c r="K122" s="159" t="n"/>
      <c r="L122" s="159" t="n"/>
      <c r="M122" s="159" t="n"/>
      <c r="N122" s="161" t="n"/>
      <c r="O122" s="161" t="n"/>
    </row>
    <row r="123" ht="14.25" customHeight="1" s="169">
      <c r="A123" s="159" t="n"/>
      <c r="B123" s="159" t="n"/>
      <c r="C123" s="159" t="n"/>
      <c r="D123" s="159" t="n"/>
      <c r="E123" s="159" t="n"/>
      <c r="F123" s="159" t="n"/>
      <c r="G123" s="159" t="n"/>
      <c r="H123" s="159" t="n"/>
      <c r="I123" s="159" t="n"/>
      <c r="J123" s="159" t="n"/>
      <c r="K123" s="159" t="n"/>
      <c r="L123" s="159" t="n"/>
      <c r="M123" s="159" t="n"/>
      <c r="N123" s="161" t="n"/>
      <c r="O123" s="161" t="n"/>
    </row>
    <row r="124" ht="14.25" customHeight="1" s="169">
      <c r="A124" s="159" t="n"/>
      <c r="B124" s="159" t="n"/>
      <c r="C124" s="159" t="n"/>
      <c r="D124" s="159" t="n"/>
      <c r="E124" s="159" t="n"/>
      <c r="F124" s="159" t="n"/>
      <c r="G124" s="159" t="n"/>
      <c r="H124" s="159" t="n"/>
      <c r="I124" s="159" t="n"/>
      <c r="J124" s="159" t="n"/>
      <c r="K124" s="159" t="n"/>
      <c r="L124" s="159" t="n"/>
      <c r="M124" s="159" t="n"/>
      <c r="N124" s="161" t="n"/>
      <c r="O124" s="161" t="n"/>
    </row>
    <row r="125" ht="14.25" customHeight="1" s="169">
      <c r="A125" s="159" t="n"/>
      <c r="B125" s="159" t="n"/>
      <c r="C125" s="159" t="n"/>
      <c r="D125" s="159" t="n"/>
      <c r="E125" s="159" t="n"/>
      <c r="F125" s="159" t="n"/>
      <c r="G125" s="159" t="n"/>
      <c r="H125" s="159" t="n"/>
      <c r="I125" s="159" t="n"/>
      <c r="J125" s="159" t="n"/>
      <c r="K125" s="159" t="n"/>
      <c r="L125" s="159" t="n"/>
      <c r="M125" s="159" t="n"/>
      <c r="N125" s="161" t="n"/>
      <c r="O125" s="161" t="n"/>
    </row>
    <row r="126" ht="14.25" customHeight="1" s="169">
      <c r="A126" s="159" t="n"/>
      <c r="B126" s="159" t="n"/>
      <c r="C126" s="159" t="n"/>
      <c r="D126" s="159" t="n"/>
      <c r="E126" s="159" t="n"/>
      <c r="F126" s="159" t="n"/>
      <c r="G126" s="159" t="n"/>
      <c r="H126" s="159" t="n"/>
      <c r="I126" s="159" t="n"/>
      <c r="J126" s="159" t="n"/>
      <c r="K126" s="159" t="n"/>
      <c r="L126" s="159" t="n"/>
      <c r="M126" s="159" t="n"/>
      <c r="N126" s="161" t="n"/>
      <c r="O126" s="161" t="n"/>
    </row>
    <row r="127" ht="14.25" customHeight="1" s="169">
      <c r="A127" s="159" t="n"/>
      <c r="B127" s="159" t="n"/>
      <c r="C127" s="159" t="n"/>
      <c r="D127" s="159" t="n"/>
      <c r="E127" s="159" t="n"/>
      <c r="F127" s="159" t="n"/>
      <c r="G127" s="159" t="n"/>
      <c r="H127" s="159" t="n"/>
      <c r="I127" s="159" t="n"/>
      <c r="J127" s="159" t="n"/>
      <c r="K127" s="159" t="n"/>
      <c r="L127" s="159" t="n"/>
      <c r="M127" s="159" t="n"/>
      <c r="N127" s="161" t="n"/>
      <c r="O127" s="161" t="n"/>
    </row>
    <row r="128" ht="14.25" customHeight="1" s="169">
      <c r="A128" s="159" t="n"/>
      <c r="B128" s="159" t="n"/>
      <c r="C128" s="159" t="n"/>
      <c r="D128" s="159" t="n"/>
      <c r="E128" s="159" t="n"/>
      <c r="F128" s="159" t="n"/>
      <c r="G128" s="159" t="n"/>
      <c r="H128" s="159" t="n"/>
      <c r="I128" s="159" t="n"/>
      <c r="J128" s="159" t="n"/>
      <c r="K128" s="159" t="n"/>
      <c r="L128" s="159" t="n"/>
      <c r="M128" s="159" t="n"/>
      <c r="N128" s="161" t="n"/>
      <c r="O128" s="161" t="n"/>
    </row>
    <row r="129" ht="14.25" customHeight="1" s="169">
      <c r="A129" s="159" t="n"/>
      <c r="B129" s="159" t="n"/>
      <c r="C129" s="159" t="n"/>
      <c r="D129" s="159" t="n"/>
      <c r="E129" s="159" t="n"/>
      <c r="F129" s="159" t="n"/>
      <c r="G129" s="159" t="n"/>
      <c r="H129" s="159" t="n"/>
      <c r="I129" s="159" t="n"/>
      <c r="J129" s="159" t="n"/>
      <c r="K129" s="159" t="n"/>
      <c r="L129" s="159" t="n"/>
      <c r="M129" s="159" t="n"/>
      <c r="N129" s="161" t="n"/>
      <c r="O129" s="161" t="n"/>
    </row>
    <row r="130" ht="14.25" customHeight="1" s="169">
      <c r="A130" s="159" t="n"/>
      <c r="B130" s="159" t="n"/>
      <c r="C130" s="159" t="n"/>
      <c r="D130" s="159" t="n"/>
      <c r="E130" s="159" t="n"/>
      <c r="F130" s="159" t="n"/>
      <c r="G130" s="159" t="n"/>
      <c r="H130" s="159" t="n"/>
      <c r="I130" s="159" t="n"/>
      <c r="J130" s="159" t="n"/>
      <c r="K130" s="159" t="n"/>
      <c r="L130" s="159" t="n"/>
      <c r="M130" s="159" t="n"/>
      <c r="N130" s="161" t="n"/>
      <c r="O130" s="161" t="n"/>
    </row>
    <row r="131" ht="14.25" customHeight="1" s="169">
      <c r="A131" s="159" t="n"/>
      <c r="B131" s="159" t="n"/>
      <c r="C131" s="159" t="n"/>
      <c r="D131" s="159" t="n"/>
      <c r="E131" s="159" t="n"/>
      <c r="F131" s="159" t="n"/>
      <c r="G131" s="159" t="n"/>
      <c r="H131" s="159" t="n"/>
      <c r="I131" s="159" t="n"/>
      <c r="J131" s="159" t="n"/>
      <c r="K131" s="159" t="n"/>
      <c r="L131" s="159" t="n"/>
      <c r="M131" s="159" t="n"/>
      <c r="N131" s="161" t="n"/>
      <c r="O131" s="161" t="n"/>
    </row>
    <row r="132" ht="14.25" customHeight="1" s="169">
      <c r="A132" s="159" t="n"/>
      <c r="B132" s="159" t="n"/>
      <c r="C132" s="159" t="n"/>
      <c r="D132" s="159" t="n"/>
      <c r="E132" s="159" t="n"/>
      <c r="F132" s="159" t="n"/>
      <c r="G132" s="159" t="n"/>
      <c r="H132" s="159" t="n"/>
      <c r="I132" s="159" t="n"/>
      <c r="J132" s="159" t="n"/>
      <c r="K132" s="159" t="n"/>
      <c r="L132" s="159" t="n"/>
      <c r="M132" s="159" t="n"/>
      <c r="N132" s="161" t="n"/>
      <c r="O132" s="161" t="n"/>
    </row>
    <row r="133" ht="14.25" customHeight="1" s="169">
      <c r="A133" s="159" t="n"/>
      <c r="B133" s="159" t="n"/>
      <c r="C133" s="159" t="n"/>
      <c r="D133" s="159" t="n"/>
      <c r="E133" s="159" t="n"/>
      <c r="F133" s="159" t="n"/>
      <c r="G133" s="159" t="n"/>
      <c r="H133" s="159" t="n"/>
      <c r="I133" s="159" t="n"/>
      <c r="J133" s="159" t="n"/>
      <c r="K133" s="159" t="n"/>
      <c r="L133" s="159" t="n"/>
      <c r="M133" s="159" t="n"/>
      <c r="N133" s="161" t="n"/>
      <c r="O133" s="161" t="n"/>
    </row>
    <row r="134" ht="14.25" customHeight="1" s="169">
      <c r="A134" s="159" t="n"/>
      <c r="B134" s="159" t="n"/>
      <c r="C134" s="159" t="n"/>
      <c r="D134" s="159" t="n"/>
      <c r="E134" s="159" t="n"/>
      <c r="F134" s="159" t="n"/>
      <c r="G134" s="159" t="n"/>
      <c r="H134" s="159" t="n"/>
      <c r="I134" s="159" t="n"/>
      <c r="J134" s="159" t="n"/>
      <c r="K134" s="159" t="n"/>
      <c r="L134" s="159" t="n"/>
      <c r="M134" s="159" t="n"/>
      <c r="N134" s="161" t="n"/>
      <c r="O134" s="161" t="n"/>
    </row>
    <row r="135" ht="14.25" customHeight="1" s="169">
      <c r="A135" s="159" t="n"/>
      <c r="B135" s="159" t="n"/>
      <c r="C135" s="159" t="n"/>
      <c r="D135" s="159" t="n"/>
      <c r="E135" s="159" t="n"/>
      <c r="F135" s="159" t="n"/>
      <c r="G135" s="159" t="n"/>
      <c r="H135" s="159" t="n"/>
      <c r="I135" s="159" t="n"/>
      <c r="J135" s="159" t="n"/>
      <c r="K135" s="159" t="n"/>
      <c r="L135" s="159" t="n"/>
      <c r="M135" s="159" t="n"/>
      <c r="N135" s="161" t="n"/>
      <c r="O135" s="161" t="n"/>
    </row>
    <row r="136" ht="14.25" customHeight="1" s="169">
      <c r="A136" s="159" t="n"/>
      <c r="B136" s="159" t="n"/>
      <c r="C136" s="159" t="n"/>
      <c r="D136" s="159" t="n"/>
      <c r="E136" s="159" t="n"/>
      <c r="F136" s="159" t="n"/>
      <c r="G136" s="159" t="n"/>
      <c r="H136" s="159" t="n"/>
      <c r="I136" s="159" t="n"/>
      <c r="J136" s="159" t="n"/>
      <c r="K136" s="159" t="n"/>
      <c r="L136" s="159" t="n"/>
      <c r="M136" s="159" t="n"/>
      <c r="N136" s="161" t="n"/>
      <c r="O136" s="161" t="n"/>
    </row>
    <row r="137" ht="14.25" customHeight="1" s="169">
      <c r="A137" s="159" t="n"/>
      <c r="B137" s="159" t="n"/>
      <c r="C137" s="159" t="n"/>
      <c r="D137" s="159" t="n"/>
      <c r="E137" s="159" t="n"/>
      <c r="F137" s="159" t="n"/>
      <c r="G137" s="159" t="n"/>
      <c r="H137" s="159" t="n"/>
      <c r="I137" s="159" t="n"/>
      <c r="J137" s="159" t="n"/>
      <c r="K137" s="159" t="n"/>
      <c r="L137" s="159" t="n"/>
      <c r="M137" s="159" t="n"/>
      <c r="N137" s="161" t="n"/>
      <c r="O137" s="161" t="n"/>
    </row>
    <row r="138" ht="14.25" customHeight="1" s="169">
      <c r="A138" s="159" t="n"/>
      <c r="B138" s="159" t="n"/>
      <c r="C138" s="159" t="n"/>
      <c r="D138" s="159" t="n"/>
      <c r="E138" s="159" t="n"/>
      <c r="F138" s="159" t="n"/>
      <c r="G138" s="159" t="n"/>
      <c r="H138" s="159" t="n"/>
      <c r="I138" s="159" t="n"/>
      <c r="J138" s="159" t="n"/>
      <c r="K138" s="159" t="n"/>
      <c r="L138" s="159" t="n"/>
      <c r="M138" s="159" t="n"/>
      <c r="N138" s="161" t="n"/>
      <c r="O138" s="161" t="n"/>
    </row>
    <row r="139" ht="14.25" customHeight="1" s="169">
      <c r="A139" s="159" t="n"/>
      <c r="B139" s="159" t="n"/>
      <c r="C139" s="159" t="n"/>
      <c r="D139" s="159" t="n"/>
      <c r="E139" s="159" t="n"/>
      <c r="F139" s="159" t="n"/>
      <c r="G139" s="159" t="n"/>
      <c r="H139" s="159" t="n"/>
      <c r="I139" s="159" t="n"/>
      <c r="J139" s="159" t="n"/>
      <c r="K139" s="159" t="n"/>
      <c r="L139" s="159" t="n"/>
      <c r="M139" s="159" t="n"/>
      <c r="N139" s="161" t="n"/>
      <c r="O139" s="161" t="n"/>
    </row>
    <row r="140" ht="14.25" customHeight="1" s="169">
      <c r="A140" s="159" t="n"/>
      <c r="B140" s="159" t="n"/>
      <c r="C140" s="159" t="n"/>
      <c r="D140" s="159" t="n"/>
      <c r="E140" s="159" t="n"/>
      <c r="F140" s="159" t="n"/>
      <c r="G140" s="159" t="n"/>
      <c r="H140" s="159" t="n"/>
      <c r="I140" s="159" t="n"/>
      <c r="J140" s="159" t="n"/>
      <c r="K140" s="159" t="n"/>
      <c r="L140" s="159" t="n"/>
      <c r="M140" s="159" t="n"/>
      <c r="N140" s="161" t="n"/>
      <c r="O140" s="161" t="n"/>
    </row>
    <row r="141" ht="14.25" customHeight="1" s="169">
      <c r="A141" s="159" t="n"/>
      <c r="B141" s="159" t="n"/>
      <c r="C141" s="159" t="n"/>
      <c r="D141" s="159" t="n"/>
      <c r="E141" s="159" t="n"/>
      <c r="F141" s="159" t="n"/>
      <c r="G141" s="159" t="n"/>
      <c r="H141" s="159" t="n"/>
      <c r="I141" s="159" t="n"/>
      <c r="J141" s="159" t="n"/>
      <c r="K141" s="159" t="n"/>
      <c r="L141" s="159" t="n"/>
      <c r="M141" s="159" t="n"/>
      <c r="N141" s="161" t="n"/>
      <c r="O141" s="161" t="n"/>
    </row>
    <row r="142" ht="14.25" customHeight="1" s="169">
      <c r="A142" s="159" t="n"/>
      <c r="B142" s="159" t="n"/>
      <c r="C142" s="159" t="n"/>
      <c r="D142" s="159" t="n"/>
      <c r="E142" s="159" t="n"/>
      <c r="F142" s="159" t="n"/>
      <c r="G142" s="159" t="n"/>
      <c r="H142" s="159" t="n"/>
      <c r="I142" s="159" t="n"/>
      <c r="J142" s="159" t="n"/>
      <c r="K142" s="159" t="n"/>
      <c r="L142" s="159" t="n"/>
      <c r="M142" s="159" t="n"/>
      <c r="N142" s="161" t="n"/>
      <c r="O142" s="161" t="n"/>
    </row>
    <row r="143" ht="14.25" customHeight="1" s="169">
      <c r="A143" s="159" t="n"/>
      <c r="B143" s="159" t="n"/>
      <c r="C143" s="159" t="n"/>
      <c r="D143" s="159" t="n"/>
      <c r="E143" s="159" t="n"/>
      <c r="F143" s="159" t="n"/>
      <c r="G143" s="159" t="n"/>
      <c r="H143" s="159" t="n"/>
      <c r="I143" s="159" t="n"/>
      <c r="J143" s="159" t="n"/>
      <c r="K143" s="159" t="n"/>
      <c r="L143" s="159" t="n"/>
      <c r="M143" s="159" t="n"/>
      <c r="N143" s="161" t="n"/>
      <c r="O143" s="161" t="n"/>
    </row>
    <row r="144" ht="14.25" customHeight="1" s="169">
      <c r="A144" s="159" t="n"/>
      <c r="B144" s="159" t="n"/>
      <c r="C144" s="159" t="n"/>
      <c r="D144" s="159" t="n"/>
      <c r="E144" s="159" t="n"/>
      <c r="F144" s="159" t="n"/>
      <c r="G144" s="159" t="n"/>
      <c r="H144" s="159" t="n"/>
      <c r="I144" s="159" t="n"/>
      <c r="J144" s="159" t="n"/>
      <c r="K144" s="159" t="n"/>
      <c r="L144" s="159" t="n"/>
      <c r="M144" s="159" t="n"/>
      <c r="N144" s="161" t="n"/>
      <c r="O144" s="161" t="n"/>
    </row>
    <row r="145" ht="14.25" customHeight="1" s="169">
      <c r="A145" s="159" t="n"/>
      <c r="B145" s="159" t="n"/>
      <c r="C145" s="159" t="n"/>
      <c r="D145" s="159" t="n"/>
      <c r="E145" s="159" t="n"/>
      <c r="F145" s="159" t="n"/>
      <c r="G145" s="159" t="n"/>
      <c r="H145" s="159" t="n"/>
      <c r="I145" s="159" t="n"/>
      <c r="J145" s="159" t="n"/>
      <c r="K145" s="159" t="n"/>
      <c r="L145" s="159" t="n"/>
      <c r="M145" s="159" t="n"/>
      <c r="N145" s="161" t="n"/>
      <c r="O145" s="161" t="n"/>
    </row>
    <row r="146" ht="14.25" customHeight="1" s="169">
      <c r="A146" s="159" t="n"/>
      <c r="B146" s="159" t="n"/>
      <c r="C146" s="159" t="n"/>
      <c r="D146" s="159" t="n"/>
      <c r="E146" s="159" t="n"/>
      <c r="F146" s="159" t="n"/>
      <c r="G146" s="159" t="n"/>
      <c r="H146" s="159" t="n"/>
      <c r="I146" s="159" t="n"/>
      <c r="J146" s="159" t="n"/>
      <c r="K146" s="159" t="n"/>
      <c r="L146" s="159" t="n"/>
      <c r="M146" s="159" t="n"/>
      <c r="N146" s="161" t="n"/>
      <c r="O146" s="161" t="n"/>
    </row>
    <row r="147" ht="14.25" customHeight="1" s="169">
      <c r="A147" s="159" t="n"/>
      <c r="B147" s="159" t="n"/>
      <c r="C147" s="159" t="n"/>
      <c r="D147" s="159" t="n"/>
      <c r="E147" s="159" t="n"/>
      <c r="F147" s="159" t="n"/>
      <c r="G147" s="159" t="n"/>
      <c r="H147" s="159" t="n"/>
      <c r="I147" s="159" t="n"/>
      <c r="J147" s="159" t="n"/>
      <c r="K147" s="159" t="n"/>
      <c r="L147" s="159" t="n"/>
      <c r="M147" s="159" t="n"/>
      <c r="N147" s="161" t="n"/>
      <c r="O147" s="161" t="n"/>
    </row>
    <row r="148" ht="14.25" customHeight="1" s="169">
      <c r="A148" s="159" t="n"/>
      <c r="B148" s="159" t="n"/>
      <c r="C148" s="159" t="n"/>
      <c r="D148" s="159" t="n"/>
      <c r="E148" s="159" t="n"/>
      <c r="F148" s="159" t="n"/>
      <c r="G148" s="159" t="n"/>
      <c r="H148" s="159" t="n"/>
      <c r="I148" s="159" t="n"/>
      <c r="J148" s="159" t="n"/>
      <c r="K148" s="159" t="n"/>
      <c r="L148" s="159" t="n"/>
      <c r="M148" s="159" t="n"/>
      <c r="N148" s="161" t="n"/>
      <c r="O148" s="161" t="n"/>
    </row>
    <row r="149" ht="14.25" customHeight="1" s="169">
      <c r="A149" s="159" t="n"/>
      <c r="B149" s="159" t="n"/>
      <c r="C149" s="159" t="n"/>
      <c r="D149" s="159" t="n"/>
      <c r="E149" s="159" t="n"/>
      <c r="F149" s="159" t="n"/>
      <c r="G149" s="159" t="n"/>
      <c r="H149" s="159" t="n"/>
      <c r="I149" s="159" t="n"/>
      <c r="J149" s="159" t="n"/>
      <c r="K149" s="159" t="n"/>
      <c r="L149" s="159" t="n"/>
      <c r="M149" s="159" t="n"/>
      <c r="N149" s="161" t="n"/>
      <c r="O149" s="161" t="n"/>
    </row>
    <row r="150" ht="14.25" customHeight="1" s="169">
      <c r="A150" s="159" t="n"/>
      <c r="B150" s="159" t="n"/>
      <c r="C150" s="159" t="n"/>
      <c r="D150" s="159" t="n"/>
      <c r="E150" s="159" t="n"/>
      <c r="F150" s="159" t="n"/>
      <c r="G150" s="159" t="n"/>
      <c r="H150" s="159" t="n"/>
      <c r="I150" s="159" t="n"/>
      <c r="J150" s="159" t="n"/>
      <c r="K150" s="159" t="n"/>
      <c r="L150" s="159" t="n"/>
      <c r="M150" s="159" t="n"/>
      <c r="N150" s="161" t="n"/>
      <c r="O150" s="161" t="n"/>
    </row>
    <row r="151" ht="14.25" customHeight="1" s="169">
      <c r="A151" s="159" t="n"/>
      <c r="B151" s="159" t="n"/>
      <c r="C151" s="159" t="n"/>
      <c r="D151" s="159" t="n"/>
      <c r="E151" s="159" t="n"/>
      <c r="F151" s="159" t="n"/>
      <c r="G151" s="159" t="n"/>
      <c r="H151" s="159" t="n"/>
      <c r="I151" s="159" t="n"/>
      <c r="J151" s="159" t="n"/>
      <c r="K151" s="159" t="n"/>
      <c r="L151" s="159" t="n"/>
      <c r="M151" s="159" t="n"/>
      <c r="N151" s="161" t="n"/>
      <c r="O151" s="161" t="n"/>
    </row>
    <row r="152" ht="14.25" customHeight="1" s="169">
      <c r="A152" s="159" t="n"/>
      <c r="B152" s="159" t="n"/>
      <c r="C152" s="159" t="n"/>
      <c r="D152" s="159" t="n"/>
      <c r="E152" s="159" t="n"/>
      <c r="F152" s="159" t="n"/>
      <c r="G152" s="159" t="n"/>
      <c r="H152" s="159" t="n"/>
      <c r="I152" s="159" t="n"/>
      <c r="J152" s="159" t="n"/>
      <c r="K152" s="159" t="n"/>
      <c r="L152" s="159" t="n"/>
      <c r="M152" s="159" t="n"/>
      <c r="N152" s="161" t="n"/>
      <c r="O152" s="161" t="n"/>
    </row>
    <row r="153" ht="14.25" customHeight="1" s="169">
      <c r="A153" s="159" t="n"/>
      <c r="B153" s="159" t="n"/>
      <c r="C153" s="159" t="n"/>
      <c r="D153" s="159" t="n"/>
      <c r="E153" s="159" t="n"/>
      <c r="F153" s="159" t="n"/>
      <c r="G153" s="159" t="n"/>
      <c r="H153" s="159" t="n"/>
      <c r="I153" s="159" t="n"/>
      <c r="J153" s="159" t="n"/>
      <c r="K153" s="159" t="n"/>
      <c r="L153" s="159" t="n"/>
      <c r="M153" s="159" t="n"/>
      <c r="N153" s="161" t="n"/>
      <c r="O153" s="161" t="n"/>
    </row>
    <row r="154" ht="14.25" customHeight="1" s="169">
      <c r="A154" s="159" t="n"/>
      <c r="B154" s="159" t="n"/>
      <c r="C154" s="159" t="n"/>
      <c r="D154" s="159" t="n"/>
      <c r="E154" s="159" t="n"/>
      <c r="F154" s="159" t="n"/>
      <c r="G154" s="159" t="n"/>
      <c r="H154" s="159" t="n"/>
      <c r="I154" s="159" t="n"/>
      <c r="J154" s="159" t="n"/>
      <c r="K154" s="159" t="n"/>
      <c r="L154" s="159" t="n"/>
      <c r="M154" s="159" t="n"/>
      <c r="N154" s="161" t="n"/>
      <c r="O154" s="161" t="n"/>
    </row>
    <row r="155" ht="14.25" customHeight="1" s="169">
      <c r="A155" s="159" t="n"/>
      <c r="B155" s="159" t="n"/>
      <c r="C155" s="159" t="n"/>
      <c r="D155" s="159" t="n"/>
      <c r="E155" s="159" t="n"/>
      <c r="F155" s="159" t="n"/>
      <c r="G155" s="159" t="n"/>
      <c r="H155" s="159" t="n"/>
      <c r="I155" s="159" t="n"/>
      <c r="J155" s="159" t="n"/>
      <c r="K155" s="159" t="n"/>
      <c r="L155" s="159" t="n"/>
      <c r="M155" s="159" t="n"/>
      <c r="N155" s="161" t="n"/>
      <c r="O155" s="161" t="n"/>
    </row>
    <row r="156" ht="14.25" customHeight="1" s="169">
      <c r="A156" s="159" t="n"/>
      <c r="B156" s="159" t="n"/>
      <c r="C156" s="159" t="n"/>
      <c r="D156" s="159" t="n"/>
      <c r="E156" s="159" t="n"/>
      <c r="F156" s="159" t="n"/>
      <c r="G156" s="159" t="n"/>
      <c r="H156" s="159" t="n"/>
      <c r="I156" s="159" t="n"/>
      <c r="J156" s="159" t="n"/>
      <c r="K156" s="159" t="n"/>
      <c r="L156" s="159" t="n"/>
      <c r="M156" s="159" t="n"/>
      <c r="N156" s="161" t="n"/>
      <c r="O156" s="161" t="n"/>
    </row>
    <row r="157" ht="14.25" customHeight="1" s="169">
      <c r="A157" s="159" t="n"/>
      <c r="B157" s="159" t="n"/>
      <c r="C157" s="159" t="n"/>
      <c r="D157" s="159" t="n"/>
      <c r="E157" s="159" t="n"/>
      <c r="F157" s="159" t="n"/>
      <c r="G157" s="159" t="n"/>
      <c r="H157" s="159" t="n"/>
      <c r="I157" s="159" t="n"/>
      <c r="J157" s="159" t="n"/>
      <c r="K157" s="159" t="n"/>
      <c r="L157" s="159" t="n"/>
      <c r="M157" s="159" t="n"/>
      <c r="N157" s="161" t="n"/>
      <c r="O157" s="161" t="n"/>
    </row>
    <row r="158" ht="14.25" customHeight="1" s="169">
      <c r="A158" s="159" t="n"/>
      <c r="B158" s="159" t="n"/>
      <c r="C158" s="159" t="n"/>
      <c r="D158" s="159" t="n"/>
      <c r="E158" s="159" t="n"/>
      <c r="F158" s="159" t="n"/>
      <c r="G158" s="159" t="n"/>
      <c r="H158" s="159" t="n"/>
      <c r="I158" s="159" t="n"/>
      <c r="J158" s="159" t="n"/>
      <c r="K158" s="159" t="n"/>
      <c r="L158" s="159" t="n"/>
      <c r="M158" s="159" t="n"/>
      <c r="N158" s="161" t="n"/>
      <c r="O158" s="161" t="n"/>
    </row>
    <row r="159" ht="14.25" customHeight="1" s="169">
      <c r="A159" s="159" t="n"/>
      <c r="B159" s="159" t="n"/>
      <c r="C159" s="159" t="n"/>
      <c r="D159" s="159" t="n"/>
      <c r="E159" s="159" t="n"/>
      <c r="F159" s="159" t="n"/>
      <c r="G159" s="159" t="n"/>
      <c r="H159" s="159" t="n"/>
      <c r="I159" s="159" t="n"/>
      <c r="J159" s="159" t="n"/>
      <c r="K159" s="159" t="n"/>
      <c r="L159" s="159" t="n"/>
      <c r="M159" s="159" t="n"/>
      <c r="N159" s="161" t="n"/>
      <c r="O159" s="161" t="n"/>
    </row>
    <row r="160" ht="14.25" customHeight="1" s="169">
      <c r="A160" s="159" t="n"/>
      <c r="B160" s="159" t="n"/>
      <c r="C160" s="159" t="n"/>
      <c r="D160" s="159" t="n"/>
      <c r="E160" s="159" t="n"/>
      <c r="F160" s="159" t="n"/>
      <c r="G160" s="159" t="n"/>
      <c r="H160" s="159" t="n"/>
      <c r="I160" s="159" t="n"/>
      <c r="J160" s="159" t="n"/>
      <c r="K160" s="159" t="n"/>
      <c r="L160" s="159" t="n"/>
      <c r="M160" s="159" t="n"/>
      <c r="N160" s="161" t="n"/>
      <c r="O160" s="161" t="n"/>
    </row>
    <row r="161" ht="14.25" customHeight="1" s="169">
      <c r="A161" s="159" t="n"/>
      <c r="B161" s="159" t="n"/>
      <c r="C161" s="159" t="n"/>
      <c r="D161" s="159" t="n"/>
      <c r="E161" s="159" t="n"/>
      <c r="F161" s="159" t="n"/>
      <c r="G161" s="159" t="n"/>
      <c r="H161" s="159" t="n"/>
      <c r="I161" s="159" t="n"/>
      <c r="J161" s="159" t="n"/>
      <c r="K161" s="159" t="n"/>
      <c r="L161" s="159" t="n"/>
      <c r="M161" s="159" t="n"/>
      <c r="N161" s="161" t="n"/>
      <c r="O161" s="161" t="n"/>
    </row>
    <row r="162" ht="14.25" customHeight="1" s="169">
      <c r="A162" s="159" t="n"/>
      <c r="B162" s="159" t="n"/>
      <c r="C162" s="159" t="n"/>
      <c r="D162" s="159" t="n"/>
      <c r="E162" s="159" t="n"/>
      <c r="F162" s="159" t="n"/>
      <c r="G162" s="159" t="n"/>
      <c r="H162" s="159" t="n"/>
      <c r="I162" s="159" t="n"/>
      <c r="J162" s="159" t="n"/>
      <c r="K162" s="159" t="n"/>
      <c r="L162" s="159" t="n"/>
      <c r="M162" s="159" t="n"/>
      <c r="N162" s="161" t="n"/>
      <c r="O162" s="161" t="n"/>
    </row>
    <row r="163" ht="14.25" customHeight="1" s="169">
      <c r="A163" s="159" t="n"/>
      <c r="B163" s="159" t="n"/>
      <c r="C163" s="159" t="n"/>
      <c r="D163" s="159" t="n"/>
      <c r="E163" s="159" t="n"/>
      <c r="F163" s="159" t="n"/>
      <c r="G163" s="159" t="n"/>
      <c r="H163" s="159" t="n"/>
      <c r="I163" s="159" t="n"/>
      <c r="J163" s="159" t="n"/>
      <c r="K163" s="159" t="n"/>
      <c r="L163" s="159" t="n"/>
      <c r="M163" s="159" t="n"/>
      <c r="N163" s="161" t="n"/>
      <c r="O163" s="161" t="n"/>
    </row>
    <row r="164" ht="14.25" customHeight="1" s="169">
      <c r="A164" s="159" t="n"/>
      <c r="B164" s="159" t="n"/>
      <c r="C164" s="159" t="n"/>
      <c r="D164" s="159" t="n"/>
      <c r="E164" s="159" t="n"/>
      <c r="F164" s="159" t="n"/>
      <c r="G164" s="159" t="n"/>
      <c r="H164" s="159" t="n"/>
      <c r="I164" s="159" t="n"/>
      <c r="J164" s="159" t="n"/>
      <c r="K164" s="159" t="n"/>
      <c r="L164" s="159" t="n"/>
      <c r="M164" s="159" t="n"/>
      <c r="N164" s="161" t="n"/>
      <c r="O164" s="161" t="n"/>
    </row>
    <row r="165" ht="14.25" customHeight="1" s="169">
      <c r="A165" s="159" t="n"/>
      <c r="B165" s="159" t="n"/>
      <c r="C165" s="159" t="n"/>
      <c r="D165" s="159" t="n"/>
      <c r="E165" s="159" t="n"/>
      <c r="F165" s="159" t="n"/>
      <c r="G165" s="159" t="n"/>
      <c r="H165" s="159" t="n"/>
      <c r="I165" s="159" t="n"/>
      <c r="J165" s="159" t="n"/>
      <c r="K165" s="159" t="n"/>
      <c r="L165" s="159" t="n"/>
      <c r="M165" s="159" t="n"/>
      <c r="N165" s="161" t="n"/>
      <c r="O165" s="161" t="n"/>
    </row>
    <row r="166" ht="14.25" customHeight="1" s="169">
      <c r="A166" s="159" t="n"/>
      <c r="B166" s="159" t="n"/>
      <c r="C166" s="159" t="n"/>
      <c r="D166" s="159" t="n"/>
      <c r="E166" s="159" t="n"/>
      <c r="F166" s="159" t="n"/>
      <c r="G166" s="159" t="n"/>
      <c r="H166" s="159" t="n"/>
      <c r="I166" s="159" t="n"/>
      <c r="J166" s="159" t="n"/>
      <c r="K166" s="159" t="n"/>
      <c r="L166" s="159" t="n"/>
      <c r="M166" s="159" t="n"/>
      <c r="N166" s="161" t="n"/>
      <c r="O166" s="161" t="n"/>
    </row>
    <row r="167" ht="14.25" customHeight="1" s="169">
      <c r="A167" s="159" t="n"/>
      <c r="B167" s="159" t="n"/>
      <c r="C167" s="159" t="n"/>
      <c r="D167" s="159" t="n"/>
      <c r="E167" s="159" t="n"/>
      <c r="F167" s="159" t="n"/>
      <c r="G167" s="159" t="n"/>
      <c r="H167" s="159" t="n"/>
      <c r="I167" s="159" t="n"/>
      <c r="J167" s="159" t="n"/>
      <c r="K167" s="159" t="n"/>
      <c r="L167" s="159" t="n"/>
      <c r="M167" s="159" t="n"/>
      <c r="N167" s="161" t="n"/>
      <c r="O167" s="161" t="n"/>
    </row>
    <row r="168" ht="14.25" customHeight="1" s="169">
      <c r="A168" s="159" t="n"/>
      <c r="B168" s="159" t="n"/>
      <c r="C168" s="159" t="n"/>
      <c r="D168" s="159" t="n"/>
      <c r="E168" s="159" t="n"/>
      <c r="F168" s="159" t="n"/>
      <c r="G168" s="159" t="n"/>
      <c r="H168" s="159" t="n"/>
      <c r="I168" s="159" t="n"/>
      <c r="J168" s="159" t="n"/>
      <c r="K168" s="159" t="n"/>
      <c r="L168" s="159" t="n"/>
      <c r="M168" s="159" t="n"/>
      <c r="N168" s="161" t="n"/>
      <c r="O168" s="161" t="n"/>
    </row>
    <row r="169" ht="14.25" customHeight="1" s="169">
      <c r="A169" s="159" t="n"/>
      <c r="B169" s="159" t="n"/>
      <c r="C169" s="159" t="n"/>
      <c r="D169" s="159" t="n"/>
      <c r="E169" s="159" t="n"/>
      <c r="F169" s="159" t="n"/>
      <c r="G169" s="159" t="n"/>
      <c r="H169" s="159" t="n"/>
      <c r="I169" s="159" t="n"/>
      <c r="J169" s="159" t="n"/>
      <c r="K169" s="159" t="n"/>
      <c r="L169" s="159" t="n"/>
      <c r="M169" s="159" t="n"/>
      <c r="N169" s="161" t="n"/>
      <c r="O169" s="161" t="n"/>
    </row>
    <row r="170" ht="14.25" customHeight="1" s="169">
      <c r="A170" s="159" t="n"/>
      <c r="B170" s="159" t="n"/>
      <c r="C170" s="159" t="n"/>
      <c r="D170" s="159" t="n"/>
      <c r="E170" s="159" t="n"/>
      <c r="F170" s="159" t="n"/>
      <c r="G170" s="159" t="n"/>
      <c r="H170" s="159" t="n"/>
      <c r="I170" s="159" t="n"/>
      <c r="J170" s="159" t="n"/>
      <c r="K170" s="159" t="n"/>
      <c r="L170" s="159" t="n"/>
      <c r="M170" s="159" t="n"/>
      <c r="N170" s="161" t="n"/>
      <c r="O170" s="161" t="n"/>
    </row>
    <row r="171" ht="14.25" customHeight="1" s="169">
      <c r="A171" s="159" t="n"/>
      <c r="B171" s="159" t="n"/>
      <c r="C171" s="159" t="n"/>
      <c r="D171" s="159" t="n"/>
      <c r="E171" s="159" t="n"/>
      <c r="F171" s="159" t="n"/>
      <c r="G171" s="159" t="n"/>
      <c r="H171" s="159" t="n"/>
      <c r="I171" s="159" t="n"/>
      <c r="J171" s="159" t="n"/>
      <c r="K171" s="159" t="n"/>
      <c r="L171" s="159" t="n"/>
      <c r="M171" s="159" t="n"/>
      <c r="N171" s="161" t="n"/>
      <c r="O171" s="161" t="n"/>
    </row>
    <row r="172" ht="14.25" customHeight="1" s="169">
      <c r="A172" s="159" t="n"/>
      <c r="B172" s="159" t="n"/>
      <c r="C172" s="159" t="n"/>
      <c r="D172" s="159" t="n"/>
      <c r="E172" s="159" t="n"/>
      <c r="F172" s="159" t="n"/>
      <c r="G172" s="159" t="n"/>
      <c r="H172" s="159" t="n"/>
      <c r="I172" s="159" t="n"/>
      <c r="J172" s="159" t="n"/>
      <c r="K172" s="159" t="n"/>
      <c r="L172" s="159" t="n"/>
      <c r="M172" s="159" t="n"/>
      <c r="N172" s="161" t="n"/>
      <c r="O172" s="161" t="n"/>
    </row>
    <row r="173" ht="14.25" customHeight="1" s="169">
      <c r="A173" s="159" t="n"/>
      <c r="B173" s="159" t="n"/>
      <c r="C173" s="159" t="n"/>
      <c r="D173" s="159" t="n"/>
      <c r="E173" s="159" t="n"/>
      <c r="F173" s="159" t="n"/>
      <c r="G173" s="159" t="n"/>
      <c r="H173" s="159" t="n"/>
      <c r="I173" s="159" t="n"/>
      <c r="J173" s="159" t="n"/>
      <c r="K173" s="159" t="n"/>
      <c r="L173" s="159" t="n"/>
      <c r="M173" s="159" t="n"/>
      <c r="N173" s="161" t="n"/>
      <c r="O173" s="161" t="n"/>
    </row>
    <row r="174" ht="14.25" customHeight="1" s="169">
      <c r="A174" s="159" t="n"/>
      <c r="B174" s="159" t="n"/>
      <c r="C174" s="159" t="n"/>
      <c r="D174" s="159" t="n"/>
      <c r="E174" s="159" t="n"/>
      <c r="F174" s="159" t="n"/>
      <c r="G174" s="159" t="n"/>
      <c r="H174" s="159" t="n"/>
      <c r="I174" s="159" t="n"/>
      <c r="J174" s="159" t="n"/>
      <c r="K174" s="159" t="n"/>
      <c r="L174" s="159" t="n"/>
      <c r="M174" s="159" t="n"/>
      <c r="N174" s="161" t="n"/>
      <c r="O174" s="161" t="n"/>
    </row>
    <row r="175" ht="14.25" customHeight="1" s="169">
      <c r="A175" s="159" t="n"/>
      <c r="B175" s="159" t="n"/>
      <c r="C175" s="159" t="n"/>
      <c r="D175" s="159" t="n"/>
      <c r="E175" s="159" t="n"/>
      <c r="F175" s="159" t="n"/>
      <c r="G175" s="159" t="n"/>
      <c r="H175" s="159" t="n"/>
      <c r="I175" s="159" t="n"/>
      <c r="J175" s="159" t="n"/>
      <c r="K175" s="159" t="n"/>
      <c r="L175" s="159" t="n"/>
      <c r="M175" s="159" t="n"/>
      <c r="N175" s="161" t="n"/>
      <c r="O175" s="161" t="n"/>
    </row>
    <row r="176" ht="14.25" customHeight="1" s="169">
      <c r="A176" s="159" t="n"/>
      <c r="B176" s="159" t="n"/>
      <c r="C176" s="159" t="n"/>
      <c r="D176" s="159" t="n"/>
      <c r="E176" s="159" t="n"/>
      <c r="F176" s="159" t="n"/>
      <c r="G176" s="159" t="n"/>
      <c r="H176" s="159" t="n"/>
      <c r="I176" s="159" t="n"/>
      <c r="J176" s="159" t="n"/>
      <c r="K176" s="159" t="n"/>
      <c r="L176" s="159" t="n"/>
      <c r="M176" s="159" t="n"/>
      <c r="N176" s="161" t="n"/>
      <c r="O176" s="161" t="n"/>
    </row>
    <row r="177" ht="14.25" customHeight="1" s="169">
      <c r="A177" s="159" t="n"/>
      <c r="B177" s="159" t="n"/>
      <c r="C177" s="159" t="n"/>
      <c r="D177" s="159" t="n"/>
      <c r="E177" s="159" t="n"/>
      <c r="F177" s="159" t="n"/>
      <c r="G177" s="159" t="n"/>
      <c r="H177" s="159" t="n"/>
      <c r="I177" s="159" t="n"/>
      <c r="J177" s="159" t="n"/>
      <c r="K177" s="159" t="n"/>
      <c r="L177" s="159" t="n"/>
      <c r="M177" s="159" t="n"/>
      <c r="N177" s="161" t="n"/>
      <c r="O177" s="161" t="n"/>
    </row>
    <row r="178" ht="14.25" customHeight="1" s="169">
      <c r="A178" s="159" t="n"/>
      <c r="B178" s="159" t="n"/>
      <c r="C178" s="159" t="n"/>
      <c r="D178" s="159" t="n"/>
      <c r="E178" s="159" t="n"/>
      <c r="F178" s="159" t="n"/>
      <c r="G178" s="159" t="n"/>
      <c r="H178" s="159" t="n"/>
      <c r="I178" s="159" t="n"/>
      <c r="J178" s="159" t="n"/>
      <c r="K178" s="159" t="n"/>
      <c r="L178" s="159" t="n"/>
      <c r="M178" s="159" t="n"/>
      <c r="N178" s="161" t="n"/>
      <c r="O178" s="161" t="n"/>
    </row>
    <row r="179" ht="14.25" customHeight="1" s="169">
      <c r="A179" s="159" t="n"/>
      <c r="B179" s="159" t="n"/>
      <c r="C179" s="159" t="n"/>
      <c r="D179" s="159" t="n"/>
      <c r="E179" s="159" t="n"/>
      <c r="F179" s="159" t="n"/>
      <c r="G179" s="159" t="n"/>
      <c r="H179" s="159" t="n"/>
      <c r="I179" s="159" t="n"/>
      <c r="J179" s="159" t="n"/>
      <c r="K179" s="159" t="n"/>
      <c r="L179" s="159" t="n"/>
      <c r="M179" s="159" t="n"/>
      <c r="N179" s="161" t="n"/>
      <c r="O179" s="161" t="n"/>
    </row>
    <row r="180" ht="14.25" customHeight="1" s="169">
      <c r="A180" s="159" t="n"/>
      <c r="B180" s="159" t="n"/>
      <c r="C180" s="159" t="n"/>
      <c r="D180" s="159" t="n"/>
      <c r="E180" s="159" t="n"/>
      <c r="F180" s="159" t="n"/>
      <c r="G180" s="159" t="n"/>
      <c r="H180" s="159" t="n"/>
      <c r="I180" s="159" t="n"/>
      <c r="J180" s="159" t="n"/>
      <c r="K180" s="159" t="n"/>
      <c r="L180" s="159" t="n"/>
      <c r="M180" s="159" t="n"/>
      <c r="N180" s="161" t="n"/>
      <c r="O180" s="161" t="n"/>
    </row>
    <row r="181" ht="14.25" customHeight="1" s="169">
      <c r="A181" s="159" t="n"/>
      <c r="B181" s="159" t="n"/>
      <c r="C181" s="159" t="n"/>
      <c r="D181" s="159" t="n"/>
      <c r="E181" s="159" t="n"/>
      <c r="F181" s="159" t="n"/>
      <c r="G181" s="159" t="n"/>
      <c r="H181" s="159" t="n"/>
      <c r="I181" s="159" t="n"/>
      <c r="J181" s="159" t="n"/>
      <c r="K181" s="159" t="n"/>
      <c r="L181" s="159" t="n"/>
      <c r="M181" s="159" t="n"/>
      <c r="N181" s="161" t="n"/>
      <c r="O181" s="161" t="n"/>
    </row>
    <row r="182" ht="14.25" customHeight="1" s="169">
      <c r="A182" s="159" t="n"/>
      <c r="B182" s="159" t="n"/>
      <c r="C182" s="159" t="n"/>
      <c r="D182" s="159" t="n"/>
      <c r="E182" s="159" t="n"/>
      <c r="F182" s="159" t="n"/>
      <c r="G182" s="159" t="n"/>
      <c r="H182" s="159" t="n"/>
      <c r="I182" s="159" t="n"/>
      <c r="J182" s="159" t="n"/>
      <c r="K182" s="159" t="n"/>
      <c r="L182" s="159" t="n"/>
      <c r="M182" s="159" t="n"/>
      <c r="N182" s="161" t="n"/>
      <c r="O182" s="161" t="n"/>
    </row>
    <row r="183" ht="14.25" customHeight="1" s="169">
      <c r="A183" s="159" t="n"/>
      <c r="B183" s="159" t="n"/>
      <c r="C183" s="159" t="n"/>
      <c r="D183" s="159" t="n"/>
      <c r="E183" s="159" t="n"/>
      <c r="F183" s="159" t="n"/>
      <c r="G183" s="159" t="n"/>
      <c r="H183" s="159" t="n"/>
      <c r="I183" s="159" t="n"/>
      <c r="J183" s="159" t="n"/>
      <c r="K183" s="159" t="n"/>
      <c r="L183" s="159" t="n"/>
      <c r="M183" s="159" t="n"/>
      <c r="N183" s="161" t="n"/>
      <c r="O183" s="161" t="n"/>
    </row>
    <row r="184" ht="14.25" customHeight="1" s="169">
      <c r="A184" s="159" t="n"/>
      <c r="B184" s="159" t="n"/>
      <c r="C184" s="159" t="n"/>
      <c r="D184" s="159" t="n"/>
      <c r="E184" s="159" t="n"/>
      <c r="F184" s="159" t="n"/>
      <c r="G184" s="159" t="n"/>
      <c r="H184" s="159" t="n"/>
      <c r="I184" s="159" t="n"/>
      <c r="J184" s="159" t="n"/>
      <c r="K184" s="159" t="n"/>
      <c r="L184" s="159" t="n"/>
      <c r="M184" s="159" t="n"/>
      <c r="N184" s="161" t="n"/>
      <c r="O184" s="161" t="n"/>
    </row>
    <row r="185" ht="14.25" customHeight="1" s="169">
      <c r="A185" s="159" t="n"/>
      <c r="B185" s="159" t="n"/>
      <c r="C185" s="159" t="n"/>
      <c r="D185" s="159" t="n"/>
      <c r="E185" s="159" t="n"/>
      <c r="F185" s="159" t="n"/>
      <c r="G185" s="159" t="n"/>
      <c r="H185" s="159" t="n"/>
      <c r="I185" s="159" t="n"/>
      <c r="J185" s="159" t="n"/>
      <c r="K185" s="159" t="n"/>
      <c r="L185" s="159" t="n"/>
      <c r="M185" s="159" t="n"/>
      <c r="N185" s="161" t="n"/>
      <c r="O185" s="161" t="n"/>
    </row>
    <row r="186" ht="14.25" customHeight="1" s="169">
      <c r="A186" s="159" t="n"/>
      <c r="B186" s="159" t="n"/>
      <c r="C186" s="159" t="n"/>
      <c r="D186" s="159" t="n"/>
      <c r="E186" s="159" t="n"/>
      <c r="F186" s="159" t="n"/>
      <c r="G186" s="159" t="n"/>
      <c r="H186" s="159" t="n"/>
      <c r="I186" s="159" t="n"/>
      <c r="J186" s="159" t="n"/>
      <c r="K186" s="159" t="n"/>
      <c r="L186" s="159" t="n"/>
      <c r="M186" s="159" t="n"/>
      <c r="N186" s="161" t="n"/>
      <c r="O186" s="161" t="n"/>
    </row>
    <row r="187" ht="14.25" customHeight="1" s="169">
      <c r="A187" s="159" t="n"/>
      <c r="B187" s="159" t="n"/>
      <c r="C187" s="159" t="n"/>
      <c r="D187" s="159" t="n"/>
      <c r="E187" s="159" t="n"/>
      <c r="F187" s="159" t="n"/>
      <c r="G187" s="159" t="n"/>
      <c r="H187" s="159" t="n"/>
      <c r="I187" s="159" t="n"/>
      <c r="J187" s="159" t="n"/>
      <c r="K187" s="159" t="n"/>
      <c r="L187" s="159" t="n"/>
      <c r="M187" s="159" t="n"/>
      <c r="N187" s="161" t="n"/>
      <c r="O187" s="161" t="n"/>
    </row>
    <row r="188" ht="14.25" customHeight="1" s="169">
      <c r="A188" s="159" t="n"/>
      <c r="B188" s="159" t="n"/>
      <c r="C188" s="159" t="n"/>
      <c r="D188" s="159" t="n"/>
      <c r="E188" s="159" t="n"/>
      <c r="F188" s="159" t="n"/>
      <c r="G188" s="159" t="n"/>
      <c r="H188" s="159" t="n"/>
      <c r="I188" s="159" t="n"/>
      <c r="J188" s="159" t="n"/>
      <c r="K188" s="159" t="n"/>
      <c r="L188" s="159" t="n"/>
      <c r="M188" s="159" t="n"/>
      <c r="N188" s="161" t="n"/>
      <c r="O188" s="161" t="n"/>
    </row>
    <row r="189" ht="14.25" customHeight="1" s="169">
      <c r="A189" s="159" t="n"/>
      <c r="B189" s="159" t="n"/>
      <c r="C189" s="159" t="n"/>
      <c r="D189" s="159" t="n"/>
      <c r="E189" s="159" t="n"/>
      <c r="F189" s="159" t="n"/>
      <c r="G189" s="159" t="n"/>
      <c r="H189" s="159" t="n"/>
      <c r="I189" s="159" t="n"/>
      <c r="J189" s="159" t="n"/>
      <c r="K189" s="159" t="n"/>
      <c r="L189" s="159" t="n"/>
      <c r="M189" s="159" t="n"/>
      <c r="N189" s="161" t="n"/>
      <c r="O189" s="161" t="n"/>
    </row>
    <row r="190" ht="14.25" customHeight="1" s="169">
      <c r="A190" s="159" t="n"/>
      <c r="B190" s="159" t="n"/>
      <c r="C190" s="159" t="n"/>
      <c r="D190" s="159" t="n"/>
      <c r="E190" s="159" t="n"/>
      <c r="F190" s="159" t="n"/>
      <c r="G190" s="159" t="n"/>
      <c r="H190" s="159" t="n"/>
      <c r="I190" s="159" t="n"/>
      <c r="J190" s="159" t="n"/>
      <c r="K190" s="159" t="n"/>
      <c r="L190" s="159" t="n"/>
      <c r="M190" s="159" t="n"/>
      <c r="N190" s="161" t="n"/>
      <c r="O190" s="161" t="n"/>
    </row>
    <row r="191" ht="14.25" customHeight="1" s="169">
      <c r="A191" s="159" t="n"/>
      <c r="B191" s="159" t="n"/>
      <c r="C191" s="159" t="n"/>
      <c r="D191" s="159" t="n"/>
      <c r="E191" s="159" t="n"/>
      <c r="F191" s="159" t="n"/>
      <c r="G191" s="159" t="n"/>
      <c r="H191" s="159" t="n"/>
      <c r="I191" s="159" t="n"/>
      <c r="J191" s="159" t="n"/>
      <c r="K191" s="159" t="n"/>
      <c r="L191" s="159" t="n"/>
      <c r="M191" s="159" t="n"/>
      <c r="N191" s="161" t="n"/>
      <c r="O191" s="161" t="n"/>
    </row>
    <row r="192" ht="14.25" customHeight="1" s="169">
      <c r="A192" s="159" t="n"/>
      <c r="B192" s="159" t="n"/>
      <c r="C192" s="159" t="n"/>
      <c r="D192" s="159" t="n"/>
      <c r="E192" s="159" t="n"/>
      <c r="F192" s="159" t="n"/>
      <c r="G192" s="159" t="n"/>
      <c r="H192" s="159" t="n"/>
      <c r="I192" s="159" t="n"/>
      <c r="J192" s="159" t="n"/>
      <c r="K192" s="159" t="n"/>
      <c r="L192" s="159" t="n"/>
      <c r="M192" s="159" t="n"/>
      <c r="N192" s="161" t="n"/>
      <c r="O192" s="161" t="n"/>
    </row>
    <row r="193" ht="14.25" customHeight="1" s="169">
      <c r="A193" s="159" t="n"/>
      <c r="B193" s="159" t="n"/>
      <c r="C193" s="159" t="n"/>
      <c r="D193" s="159" t="n"/>
      <c r="E193" s="159" t="n"/>
      <c r="F193" s="159" t="n"/>
      <c r="G193" s="159" t="n"/>
      <c r="H193" s="159" t="n"/>
      <c r="I193" s="159" t="n"/>
      <c r="J193" s="159" t="n"/>
      <c r="K193" s="159" t="n"/>
      <c r="L193" s="159" t="n"/>
      <c r="M193" s="159" t="n"/>
      <c r="N193" s="161" t="n"/>
      <c r="O193" s="161" t="n"/>
    </row>
    <row r="194" ht="14.25" customHeight="1" s="169">
      <c r="A194" s="159" t="n"/>
      <c r="B194" s="159" t="n"/>
      <c r="C194" s="159" t="n"/>
      <c r="D194" s="159" t="n"/>
      <c r="E194" s="159" t="n"/>
      <c r="F194" s="159" t="n"/>
      <c r="G194" s="159" t="n"/>
      <c r="H194" s="159" t="n"/>
      <c r="I194" s="159" t="n"/>
      <c r="J194" s="159" t="n"/>
      <c r="K194" s="159" t="n"/>
      <c r="L194" s="159" t="n"/>
      <c r="M194" s="159" t="n"/>
      <c r="N194" s="161" t="n"/>
      <c r="O194" s="161" t="n"/>
    </row>
    <row r="195" ht="14.25" customHeight="1" s="169">
      <c r="A195" s="159" t="n"/>
      <c r="B195" s="159" t="n"/>
      <c r="C195" s="159" t="n"/>
      <c r="D195" s="159" t="n"/>
      <c r="E195" s="159" t="n"/>
      <c r="F195" s="159" t="n"/>
      <c r="G195" s="159" t="n"/>
      <c r="H195" s="159" t="n"/>
      <c r="I195" s="159" t="n"/>
      <c r="J195" s="159" t="n"/>
      <c r="K195" s="159" t="n"/>
      <c r="L195" s="159" t="n"/>
      <c r="M195" s="159" t="n"/>
      <c r="N195" s="161" t="n"/>
      <c r="O195" s="161" t="n"/>
    </row>
    <row r="196" ht="14.25" customHeight="1" s="169">
      <c r="A196" s="159" t="n"/>
      <c r="B196" s="159" t="n"/>
      <c r="C196" s="159" t="n"/>
      <c r="D196" s="159" t="n"/>
      <c r="E196" s="159" t="n"/>
      <c r="F196" s="159" t="n"/>
      <c r="G196" s="159" t="n"/>
      <c r="H196" s="159" t="n"/>
      <c r="I196" s="159" t="n"/>
      <c r="J196" s="159" t="n"/>
      <c r="K196" s="159" t="n"/>
      <c r="L196" s="159" t="n"/>
      <c r="M196" s="159" t="n"/>
      <c r="N196" s="161" t="n"/>
      <c r="O196" s="161" t="n"/>
    </row>
    <row r="197" ht="14.25" customHeight="1" s="169">
      <c r="A197" s="159" t="n"/>
      <c r="B197" s="159" t="n"/>
      <c r="C197" s="159" t="n"/>
      <c r="D197" s="159" t="n"/>
      <c r="E197" s="159" t="n"/>
      <c r="F197" s="159" t="n"/>
      <c r="G197" s="159" t="n"/>
      <c r="H197" s="159" t="n"/>
      <c r="I197" s="159" t="n"/>
      <c r="J197" s="159" t="n"/>
      <c r="K197" s="159" t="n"/>
      <c r="L197" s="159" t="n"/>
      <c r="M197" s="159" t="n"/>
      <c r="N197" s="161" t="n"/>
      <c r="O197" s="161" t="n"/>
    </row>
    <row r="198" ht="14.25" customHeight="1" s="169">
      <c r="A198" s="159" t="n"/>
      <c r="B198" s="159" t="n"/>
      <c r="C198" s="159" t="n"/>
      <c r="D198" s="159" t="n"/>
      <c r="E198" s="159" t="n"/>
      <c r="F198" s="159" t="n"/>
      <c r="G198" s="159" t="n"/>
      <c r="H198" s="159" t="n"/>
      <c r="I198" s="159" t="n"/>
      <c r="J198" s="159" t="n"/>
      <c r="K198" s="159" t="n"/>
      <c r="L198" s="159" t="n"/>
      <c r="M198" s="159" t="n"/>
      <c r="N198" s="161" t="n"/>
      <c r="O198" s="161" t="n"/>
    </row>
    <row r="199" ht="14.25" customHeight="1" s="169">
      <c r="A199" s="159" t="n"/>
      <c r="B199" s="159" t="n"/>
      <c r="C199" s="159" t="n"/>
      <c r="D199" s="159" t="n"/>
      <c r="E199" s="159" t="n"/>
      <c r="F199" s="159" t="n"/>
      <c r="G199" s="159" t="n"/>
      <c r="H199" s="159" t="n"/>
      <c r="I199" s="159" t="n"/>
      <c r="J199" s="159" t="n"/>
      <c r="K199" s="159" t="n"/>
      <c r="L199" s="159" t="n"/>
      <c r="M199" s="159" t="n"/>
      <c r="N199" s="161" t="n"/>
      <c r="O199" s="161" t="n"/>
    </row>
    <row r="200" ht="14.25" customHeight="1" s="169">
      <c r="A200" s="159" t="n"/>
      <c r="B200" s="159" t="n"/>
      <c r="C200" s="159" t="n"/>
      <c r="D200" s="159" t="n"/>
      <c r="E200" s="159" t="n"/>
      <c r="F200" s="159" t="n"/>
      <c r="G200" s="159" t="n"/>
      <c r="H200" s="159" t="n"/>
      <c r="I200" s="159" t="n"/>
      <c r="J200" s="159" t="n"/>
      <c r="K200" s="159" t="n"/>
      <c r="L200" s="159" t="n"/>
      <c r="M200" s="159" t="n"/>
      <c r="N200" s="161" t="n"/>
      <c r="O200" s="161" t="n"/>
    </row>
    <row r="201" ht="14.25" customHeight="1" s="169">
      <c r="A201" s="159" t="n"/>
      <c r="B201" s="159" t="n"/>
      <c r="C201" s="159" t="n"/>
      <c r="D201" s="159" t="n"/>
      <c r="E201" s="159" t="n"/>
      <c r="F201" s="159" t="n"/>
      <c r="G201" s="159" t="n"/>
      <c r="H201" s="159" t="n"/>
      <c r="I201" s="159" t="n"/>
      <c r="J201" s="159" t="n"/>
      <c r="K201" s="159" t="n"/>
      <c r="L201" s="159" t="n"/>
      <c r="M201" s="159" t="n"/>
      <c r="N201" s="161" t="n"/>
      <c r="O201" s="161" t="n"/>
    </row>
    <row r="202" ht="14.25" customHeight="1" s="169">
      <c r="A202" s="159" t="n"/>
      <c r="B202" s="159" t="n"/>
      <c r="C202" s="159" t="n"/>
      <c r="D202" s="159" t="n"/>
      <c r="E202" s="159" t="n"/>
      <c r="F202" s="159" t="n"/>
      <c r="G202" s="159" t="n"/>
      <c r="H202" s="159" t="n"/>
      <c r="I202" s="159" t="n"/>
      <c r="J202" s="159" t="n"/>
      <c r="K202" s="159" t="n"/>
      <c r="L202" s="159" t="n"/>
      <c r="M202" s="159" t="n"/>
      <c r="N202" s="161" t="n"/>
      <c r="O202" s="161" t="n"/>
    </row>
    <row r="203" ht="14.25" customHeight="1" s="169">
      <c r="A203" s="159" t="n"/>
      <c r="B203" s="159" t="n"/>
      <c r="C203" s="159" t="n"/>
      <c r="D203" s="159" t="n"/>
      <c r="E203" s="159" t="n"/>
      <c r="F203" s="159" t="n"/>
      <c r="G203" s="159" t="n"/>
      <c r="H203" s="159" t="n"/>
      <c r="I203" s="159" t="n"/>
      <c r="J203" s="159" t="n"/>
      <c r="K203" s="159" t="n"/>
      <c r="L203" s="159" t="n"/>
      <c r="M203" s="159" t="n"/>
      <c r="N203" s="161" t="n"/>
      <c r="O203" s="161" t="n"/>
    </row>
    <row r="204" ht="14.25" customHeight="1" s="169">
      <c r="A204" s="159" t="n"/>
      <c r="B204" s="159" t="n"/>
      <c r="C204" s="159" t="n"/>
      <c r="D204" s="159" t="n"/>
      <c r="E204" s="159" t="n"/>
      <c r="F204" s="159" t="n"/>
      <c r="G204" s="159" t="n"/>
      <c r="H204" s="159" t="n"/>
      <c r="I204" s="159" t="n"/>
      <c r="J204" s="159" t="n"/>
      <c r="K204" s="159" t="n"/>
      <c r="L204" s="159" t="n"/>
      <c r="M204" s="159" t="n"/>
      <c r="N204" s="161" t="n"/>
      <c r="O204" s="161" t="n"/>
    </row>
    <row r="205" ht="14.25" customHeight="1" s="169">
      <c r="A205" s="159" t="n"/>
      <c r="B205" s="159" t="n"/>
      <c r="C205" s="159" t="n"/>
      <c r="D205" s="159" t="n"/>
      <c r="E205" s="159" t="n"/>
      <c r="F205" s="159" t="n"/>
      <c r="G205" s="159" t="n"/>
      <c r="H205" s="159" t="n"/>
      <c r="I205" s="159" t="n"/>
      <c r="J205" s="159" t="n"/>
      <c r="K205" s="159" t="n"/>
      <c r="L205" s="159" t="n"/>
      <c r="M205" s="159" t="n"/>
      <c r="N205" s="161" t="n"/>
      <c r="O205" s="161" t="n"/>
    </row>
    <row r="206" ht="14.25" customHeight="1" s="169">
      <c r="A206" s="159" t="n"/>
      <c r="B206" s="159" t="n"/>
      <c r="C206" s="159" t="n"/>
      <c r="D206" s="159" t="n"/>
      <c r="E206" s="159" t="n"/>
      <c r="F206" s="159" t="n"/>
      <c r="G206" s="159" t="n"/>
      <c r="H206" s="159" t="n"/>
      <c r="I206" s="159" t="n"/>
      <c r="J206" s="159" t="n"/>
      <c r="K206" s="159" t="n"/>
      <c r="L206" s="159" t="n"/>
      <c r="M206" s="159" t="n"/>
      <c r="N206" s="161" t="n"/>
      <c r="O206" s="161" t="n"/>
    </row>
    <row r="207" ht="14.25" customHeight="1" s="169">
      <c r="A207" s="159" t="n"/>
      <c r="B207" s="159" t="n"/>
      <c r="C207" s="159" t="n"/>
      <c r="D207" s="159" t="n"/>
      <c r="E207" s="159" t="n"/>
      <c r="F207" s="159" t="n"/>
      <c r="G207" s="159" t="n"/>
      <c r="H207" s="159" t="n"/>
      <c r="I207" s="159" t="n"/>
      <c r="J207" s="159" t="n"/>
      <c r="K207" s="159" t="n"/>
      <c r="L207" s="159" t="n"/>
      <c r="M207" s="159" t="n"/>
      <c r="N207" s="161" t="n"/>
      <c r="O207" s="161" t="n"/>
    </row>
    <row r="208" ht="14.25" customHeight="1" s="169">
      <c r="A208" s="159" t="n"/>
      <c r="B208" s="159" t="n"/>
      <c r="C208" s="159" t="n"/>
      <c r="D208" s="159" t="n"/>
      <c r="E208" s="159" t="n"/>
      <c r="F208" s="159" t="n"/>
      <c r="G208" s="159" t="n"/>
      <c r="H208" s="159" t="n"/>
      <c r="I208" s="159" t="n"/>
      <c r="J208" s="159" t="n"/>
      <c r="K208" s="159" t="n"/>
      <c r="L208" s="159" t="n"/>
      <c r="M208" s="159" t="n"/>
      <c r="N208" s="161" t="n"/>
      <c r="O208" s="161" t="n"/>
    </row>
    <row r="209" ht="14.25" customHeight="1" s="169">
      <c r="A209" s="159" t="n"/>
      <c r="B209" s="159" t="n"/>
      <c r="C209" s="159" t="n"/>
      <c r="D209" s="159" t="n"/>
      <c r="E209" s="159" t="n"/>
      <c r="F209" s="159" t="n"/>
      <c r="G209" s="159" t="n"/>
      <c r="H209" s="159" t="n"/>
      <c r="I209" s="159" t="n"/>
      <c r="J209" s="159" t="n"/>
      <c r="K209" s="159" t="n"/>
      <c r="L209" s="159" t="n"/>
      <c r="M209" s="159" t="n"/>
      <c r="N209" s="161" t="n"/>
      <c r="O209" s="161" t="n"/>
    </row>
    <row r="210" ht="14.25" customHeight="1" s="169">
      <c r="A210" s="159" t="n"/>
      <c r="B210" s="159" t="n"/>
      <c r="C210" s="159" t="n"/>
      <c r="D210" s="159" t="n"/>
      <c r="E210" s="159" t="n"/>
      <c r="F210" s="159" t="n"/>
      <c r="G210" s="159" t="n"/>
      <c r="H210" s="159" t="n"/>
      <c r="I210" s="159" t="n"/>
      <c r="J210" s="159" t="n"/>
      <c r="K210" s="159" t="n"/>
      <c r="L210" s="159" t="n"/>
      <c r="M210" s="159" t="n"/>
      <c r="N210" s="161" t="n"/>
      <c r="O210" s="161" t="n"/>
    </row>
    <row r="211" ht="14.25" customHeight="1" s="169">
      <c r="A211" s="159" t="n"/>
      <c r="B211" s="159" t="n"/>
      <c r="C211" s="159" t="n"/>
      <c r="D211" s="159" t="n"/>
      <c r="E211" s="159" t="n"/>
      <c r="F211" s="159" t="n"/>
      <c r="G211" s="159" t="n"/>
      <c r="H211" s="159" t="n"/>
      <c r="I211" s="159" t="n"/>
      <c r="J211" s="159" t="n"/>
      <c r="K211" s="159" t="n"/>
      <c r="L211" s="159" t="n"/>
      <c r="M211" s="159" t="n"/>
      <c r="N211" s="161" t="n"/>
      <c r="O211" s="161" t="n"/>
    </row>
    <row r="212" ht="14.25" customHeight="1" s="169">
      <c r="A212" s="159" t="n"/>
      <c r="B212" s="159" t="n"/>
      <c r="C212" s="159" t="n"/>
      <c r="D212" s="159" t="n"/>
      <c r="E212" s="159" t="n"/>
      <c r="F212" s="159" t="n"/>
      <c r="G212" s="159" t="n"/>
      <c r="H212" s="159" t="n"/>
      <c r="I212" s="159" t="n"/>
      <c r="J212" s="159" t="n"/>
      <c r="K212" s="159" t="n"/>
      <c r="L212" s="159" t="n"/>
      <c r="M212" s="159" t="n"/>
      <c r="N212" s="161" t="n"/>
      <c r="O212" s="161" t="n"/>
    </row>
    <row r="213" ht="14.25" customHeight="1" s="169">
      <c r="A213" s="159" t="n"/>
      <c r="B213" s="159" t="n"/>
      <c r="C213" s="159" t="n"/>
      <c r="D213" s="159" t="n"/>
      <c r="E213" s="159" t="n"/>
      <c r="F213" s="159" t="n"/>
      <c r="G213" s="159" t="n"/>
      <c r="H213" s="159" t="n"/>
      <c r="I213" s="159" t="n"/>
      <c r="J213" s="159" t="n"/>
      <c r="K213" s="159" t="n"/>
      <c r="L213" s="159" t="n"/>
      <c r="M213" s="159" t="n"/>
      <c r="N213" s="161" t="n"/>
      <c r="O213" s="161" t="n"/>
    </row>
    <row r="214" ht="14.25" customHeight="1" s="169">
      <c r="A214" s="159" t="n"/>
      <c r="B214" s="159" t="n"/>
      <c r="C214" s="159" t="n"/>
      <c r="D214" s="159" t="n"/>
      <c r="E214" s="159" t="n"/>
      <c r="F214" s="159" t="n"/>
      <c r="G214" s="159" t="n"/>
      <c r="H214" s="159" t="n"/>
      <c r="I214" s="159" t="n"/>
      <c r="J214" s="159" t="n"/>
      <c r="K214" s="159" t="n"/>
      <c r="L214" s="159" t="n"/>
      <c r="M214" s="159" t="n"/>
      <c r="N214" s="161" t="n"/>
      <c r="O214" s="161" t="n"/>
    </row>
    <row r="215" ht="14.25" customHeight="1" s="169">
      <c r="A215" s="159" t="n"/>
      <c r="B215" s="159" t="n"/>
      <c r="C215" s="159" t="n"/>
      <c r="D215" s="159" t="n"/>
      <c r="E215" s="159" t="n"/>
      <c r="F215" s="159" t="n"/>
      <c r="G215" s="159" t="n"/>
      <c r="H215" s="159" t="n"/>
      <c r="I215" s="159" t="n"/>
      <c r="J215" s="159" t="n"/>
      <c r="K215" s="159" t="n"/>
      <c r="L215" s="159" t="n"/>
      <c r="M215" s="159" t="n"/>
      <c r="N215" s="161" t="n"/>
      <c r="O215" s="161" t="n"/>
    </row>
    <row r="216" ht="14.25" customHeight="1" s="169">
      <c r="A216" s="159" t="n"/>
      <c r="B216" s="159" t="n"/>
      <c r="C216" s="159" t="n"/>
      <c r="D216" s="159" t="n"/>
      <c r="E216" s="159" t="n"/>
      <c r="F216" s="159" t="n"/>
      <c r="G216" s="159" t="n"/>
      <c r="H216" s="159" t="n"/>
      <c r="I216" s="159" t="n"/>
      <c r="J216" s="159" t="n"/>
      <c r="K216" s="159" t="n"/>
      <c r="L216" s="159" t="n"/>
      <c r="M216" s="159" t="n"/>
      <c r="N216" s="161" t="n"/>
      <c r="O216" s="161" t="n"/>
    </row>
    <row r="217" ht="14.25" customHeight="1" s="169">
      <c r="A217" s="159" t="n"/>
      <c r="B217" s="159" t="n"/>
      <c r="C217" s="159" t="n"/>
      <c r="D217" s="159" t="n"/>
      <c r="E217" s="159" t="n"/>
      <c r="F217" s="159" t="n"/>
      <c r="G217" s="159" t="n"/>
      <c r="H217" s="159" t="n"/>
      <c r="I217" s="159" t="n"/>
      <c r="J217" s="159" t="n"/>
      <c r="K217" s="159" t="n"/>
      <c r="L217" s="159" t="n"/>
      <c r="M217" s="159" t="n"/>
      <c r="N217" s="161" t="n"/>
      <c r="O217" s="161" t="n"/>
    </row>
    <row r="218" ht="14.25" customHeight="1" s="169">
      <c r="A218" s="159" t="n"/>
      <c r="B218" s="159" t="n"/>
      <c r="C218" s="159" t="n"/>
      <c r="D218" s="159" t="n"/>
      <c r="E218" s="159" t="n"/>
      <c r="F218" s="159" t="n"/>
      <c r="G218" s="159" t="n"/>
      <c r="H218" s="159" t="n"/>
      <c r="I218" s="159" t="n"/>
      <c r="J218" s="159" t="n"/>
      <c r="K218" s="159" t="n"/>
      <c r="L218" s="159" t="n"/>
      <c r="M218" s="159" t="n"/>
      <c r="N218" s="161" t="n"/>
      <c r="O218" s="161" t="n"/>
    </row>
    <row r="219" ht="14.25" customHeight="1" s="169">
      <c r="A219" s="159" t="n"/>
      <c r="B219" s="159" t="n"/>
      <c r="C219" s="159" t="n"/>
      <c r="D219" s="159" t="n"/>
      <c r="E219" s="159" t="n"/>
      <c r="F219" s="159" t="n"/>
      <c r="G219" s="159" t="n"/>
      <c r="H219" s="159" t="n"/>
      <c r="I219" s="159" t="n"/>
      <c r="J219" s="159" t="n"/>
      <c r="K219" s="159" t="n"/>
      <c r="L219" s="159" t="n"/>
      <c r="M219" s="159" t="n"/>
      <c r="N219" s="161" t="n"/>
      <c r="O219" s="161" t="n"/>
    </row>
    <row r="220" ht="14.25" customHeight="1" s="169">
      <c r="A220" s="159" t="n"/>
      <c r="B220" s="159" t="n"/>
      <c r="C220" s="159" t="n"/>
      <c r="D220" s="159" t="n"/>
      <c r="E220" s="159" t="n"/>
      <c r="F220" s="159" t="n"/>
      <c r="G220" s="159" t="n"/>
      <c r="H220" s="159" t="n"/>
      <c r="I220" s="159" t="n"/>
      <c r="J220" s="159" t="n"/>
      <c r="K220" s="159" t="n"/>
      <c r="L220" s="159" t="n"/>
      <c r="M220" s="159" t="n"/>
      <c r="N220" s="161" t="n"/>
      <c r="O220" s="161" t="n"/>
    </row>
    <row r="221" ht="14.25" customHeight="1" s="169">
      <c r="A221" s="159" t="n"/>
      <c r="B221" s="159" t="n"/>
      <c r="C221" s="159" t="n"/>
      <c r="D221" s="159" t="n"/>
      <c r="E221" s="159" t="n"/>
      <c r="F221" s="159" t="n"/>
      <c r="G221" s="159" t="n"/>
      <c r="H221" s="159" t="n"/>
      <c r="I221" s="159" t="n"/>
      <c r="J221" s="159" t="n"/>
      <c r="K221" s="159" t="n"/>
      <c r="L221" s="159" t="n"/>
      <c r="M221" s="159" t="n"/>
      <c r="N221" s="161" t="n"/>
      <c r="O221" s="161" t="n"/>
    </row>
    <row r="222" ht="14.25" customHeight="1" s="169">
      <c r="A222" s="159" t="n"/>
      <c r="B222" s="159" t="n"/>
      <c r="C222" s="159" t="n"/>
      <c r="D222" s="159" t="n"/>
      <c r="E222" s="159" t="n"/>
      <c r="F222" s="159" t="n"/>
      <c r="G222" s="159" t="n"/>
      <c r="H222" s="159" t="n"/>
      <c r="I222" s="159" t="n"/>
      <c r="J222" s="159" t="n"/>
      <c r="K222" s="159" t="n"/>
      <c r="L222" s="159" t="n"/>
      <c r="M222" s="159" t="n"/>
      <c r="N222" s="161" t="n"/>
      <c r="O222" s="161" t="n"/>
    </row>
    <row r="223" ht="14.25" customHeight="1" s="169">
      <c r="A223" s="159" t="n"/>
      <c r="B223" s="159" t="n"/>
      <c r="C223" s="159" t="n"/>
      <c r="D223" s="159" t="n"/>
      <c r="E223" s="159" t="n"/>
      <c r="F223" s="159" t="n"/>
      <c r="G223" s="159" t="n"/>
      <c r="H223" s="159" t="n"/>
      <c r="I223" s="159" t="n"/>
      <c r="J223" s="159" t="n"/>
      <c r="K223" s="159" t="n"/>
      <c r="L223" s="159" t="n"/>
      <c r="M223" s="159" t="n"/>
      <c r="N223" s="161" t="n"/>
      <c r="O223" s="161" t="n"/>
    </row>
    <row r="224" ht="14.25" customHeight="1" s="169">
      <c r="A224" s="159" t="n"/>
      <c r="B224" s="159" t="n"/>
      <c r="C224" s="159" t="n"/>
      <c r="D224" s="159" t="n"/>
      <c r="E224" s="159" t="n"/>
      <c r="F224" s="159" t="n"/>
      <c r="G224" s="159" t="n"/>
      <c r="H224" s="159" t="n"/>
      <c r="I224" s="159" t="n"/>
      <c r="J224" s="159" t="n"/>
      <c r="K224" s="159" t="n"/>
      <c r="L224" s="159" t="n"/>
      <c r="M224" s="159" t="n"/>
      <c r="N224" s="161" t="n"/>
      <c r="O224" s="161" t="n"/>
    </row>
    <row r="225" ht="15.75" customHeight="1" s="169">
      <c r="A225" s="158" t="n"/>
      <c r="B225" s="158" t="n"/>
      <c r="C225" s="158" t="n"/>
      <c r="D225" s="158" t="n"/>
      <c r="E225" s="158" t="n"/>
      <c r="F225" s="158" t="n"/>
      <c r="G225" s="158" t="n"/>
      <c r="H225" s="158" t="n"/>
      <c r="I225" s="158" t="n"/>
      <c r="J225" s="158" t="n"/>
      <c r="K225" s="158" t="n"/>
      <c r="L225" s="158" t="n"/>
      <c r="M225" s="158" t="n"/>
      <c r="N225" s="160" t="n"/>
      <c r="O225" s="158" t="n"/>
    </row>
    <row r="226" ht="15.75" customHeight="1" s="169">
      <c r="A226" s="158" t="n"/>
      <c r="B226" s="158" t="n"/>
      <c r="C226" s="158" t="n"/>
      <c r="D226" s="158" t="n"/>
      <c r="E226" s="158" t="n"/>
      <c r="F226" s="158" t="n"/>
      <c r="G226" s="158" t="n"/>
      <c r="H226" s="158" t="n"/>
      <c r="I226" s="158" t="n"/>
      <c r="J226" s="158" t="n"/>
      <c r="K226" s="158" t="n"/>
      <c r="L226" s="158" t="n"/>
      <c r="M226" s="158" t="n"/>
      <c r="N226" s="160" t="n"/>
      <c r="O226" s="158" t="n"/>
    </row>
    <row r="227" ht="15.75" customHeight="1" s="169">
      <c r="A227" s="158" t="n"/>
      <c r="B227" s="158" t="n"/>
      <c r="C227" s="158" t="n"/>
      <c r="D227" s="158" t="n"/>
      <c r="E227" s="158" t="n"/>
      <c r="F227" s="158" t="n"/>
      <c r="G227" s="158" t="n"/>
      <c r="H227" s="158" t="n"/>
      <c r="I227" s="158" t="n"/>
      <c r="J227" s="158" t="n"/>
      <c r="K227" s="158" t="n"/>
      <c r="L227" s="158" t="n"/>
      <c r="M227" s="158" t="n"/>
      <c r="N227" s="160" t="n"/>
      <c r="O227" s="158" t="n"/>
    </row>
    <row r="228" ht="15.75" customHeight="1" s="169">
      <c r="A228" s="158" t="n"/>
      <c r="B228" s="158" t="n"/>
      <c r="C228" s="158" t="n"/>
      <c r="D228" s="158" t="n"/>
      <c r="E228" s="158" t="n"/>
      <c r="F228" s="158" t="n"/>
      <c r="G228" s="158" t="n"/>
      <c r="H228" s="158" t="n"/>
      <c r="I228" s="158" t="n"/>
      <c r="J228" s="158" t="n"/>
      <c r="K228" s="158" t="n"/>
      <c r="L228" s="158" t="n"/>
      <c r="M228" s="158" t="n"/>
      <c r="N228" s="160" t="n"/>
      <c r="O228" s="158" t="n"/>
    </row>
    <row r="229" ht="15.75" customHeight="1" s="169">
      <c r="A229" s="158" t="n"/>
      <c r="B229" s="158" t="n"/>
      <c r="C229" s="158" t="n"/>
      <c r="D229" s="158" t="n"/>
      <c r="E229" s="158" t="n"/>
      <c r="F229" s="158" t="n"/>
      <c r="G229" s="158" t="n"/>
      <c r="H229" s="158" t="n"/>
      <c r="I229" s="158" t="n"/>
      <c r="J229" s="158" t="n"/>
      <c r="K229" s="158" t="n"/>
      <c r="L229" s="158" t="n"/>
      <c r="M229" s="158" t="n"/>
      <c r="N229" s="160" t="n"/>
      <c r="O229" s="158" t="n"/>
    </row>
    <row r="230" ht="15.75" customHeight="1" s="169">
      <c r="A230" s="158" t="n"/>
      <c r="B230" s="158" t="n"/>
      <c r="C230" s="158" t="n"/>
      <c r="D230" s="158" t="n"/>
      <c r="E230" s="158" t="n"/>
      <c r="F230" s="158" t="n"/>
      <c r="G230" s="158" t="n"/>
      <c r="H230" s="158" t="n"/>
      <c r="I230" s="158" t="n"/>
      <c r="J230" s="158" t="n"/>
      <c r="K230" s="158" t="n"/>
      <c r="L230" s="158" t="n"/>
      <c r="M230" s="158" t="n"/>
      <c r="N230" s="160" t="n"/>
      <c r="O230" s="158" t="n"/>
    </row>
    <row r="231" ht="15.75" customHeight="1" s="169">
      <c r="A231" s="158" t="n"/>
      <c r="B231" s="158" t="n"/>
      <c r="C231" s="158" t="n"/>
      <c r="D231" s="158" t="n"/>
      <c r="E231" s="158" t="n"/>
      <c r="F231" s="158" t="n"/>
      <c r="G231" s="158" t="n"/>
      <c r="H231" s="158" t="n"/>
      <c r="I231" s="158" t="n"/>
      <c r="J231" s="158" t="n"/>
      <c r="K231" s="158" t="n"/>
      <c r="L231" s="158" t="n"/>
      <c r="M231" s="158" t="n"/>
      <c r="N231" s="160" t="n"/>
      <c r="O231" s="158" t="n"/>
    </row>
    <row r="232" ht="15.75" customHeight="1" s="169">
      <c r="A232" s="158" t="n"/>
      <c r="B232" s="158" t="n"/>
      <c r="C232" s="158" t="n"/>
      <c r="D232" s="158" t="n"/>
      <c r="E232" s="158" t="n"/>
      <c r="F232" s="158" t="n"/>
      <c r="G232" s="158" t="n"/>
      <c r="H232" s="158" t="n"/>
      <c r="I232" s="158" t="n"/>
      <c r="J232" s="158" t="n"/>
      <c r="K232" s="158" t="n"/>
      <c r="L232" s="158" t="n"/>
      <c r="M232" s="158" t="n"/>
      <c r="N232" s="160" t="n"/>
      <c r="O232" s="158" t="n"/>
    </row>
    <row r="233" ht="15.75" customHeight="1" s="169">
      <c r="A233" s="158" t="n"/>
      <c r="B233" s="158" t="n"/>
      <c r="C233" s="158" t="n"/>
      <c r="D233" s="158" t="n"/>
      <c r="E233" s="158" t="n"/>
      <c r="F233" s="158" t="n"/>
      <c r="G233" s="158" t="n"/>
      <c r="H233" s="158" t="n"/>
      <c r="I233" s="158" t="n"/>
      <c r="J233" s="158" t="n"/>
      <c r="K233" s="158" t="n"/>
      <c r="L233" s="158" t="n"/>
      <c r="M233" s="158" t="n"/>
      <c r="N233" s="160" t="n"/>
      <c r="O233" s="158" t="n"/>
    </row>
    <row r="234" ht="15.75" customHeight="1" s="169">
      <c r="A234" s="158" t="n"/>
      <c r="B234" s="158" t="n"/>
      <c r="C234" s="158" t="n"/>
      <c r="D234" s="158" t="n"/>
      <c r="E234" s="158" t="n"/>
      <c r="F234" s="158" t="n"/>
      <c r="G234" s="158" t="n"/>
      <c r="H234" s="158" t="n"/>
      <c r="I234" s="158" t="n"/>
      <c r="J234" s="158" t="n"/>
      <c r="K234" s="158" t="n"/>
      <c r="L234" s="158" t="n"/>
      <c r="M234" s="158" t="n"/>
      <c r="N234" s="160" t="n"/>
      <c r="O234" s="158" t="n"/>
    </row>
    <row r="235" ht="15.75" customHeight="1" s="169">
      <c r="A235" s="158" t="n"/>
      <c r="B235" s="158" t="n"/>
      <c r="C235" s="158" t="n"/>
      <c r="D235" s="158" t="n"/>
      <c r="E235" s="158" t="n"/>
      <c r="F235" s="158" t="n"/>
      <c r="G235" s="158" t="n"/>
      <c r="H235" s="158" t="n"/>
      <c r="I235" s="158" t="n"/>
      <c r="J235" s="158" t="n"/>
      <c r="K235" s="158" t="n"/>
      <c r="L235" s="158" t="n"/>
      <c r="M235" s="158" t="n"/>
      <c r="N235" s="160" t="n"/>
      <c r="O235" s="158" t="n"/>
    </row>
    <row r="236" ht="15.75" customHeight="1" s="169">
      <c r="A236" s="158" t="n"/>
      <c r="B236" s="158" t="n"/>
      <c r="C236" s="158" t="n"/>
      <c r="D236" s="158" t="n"/>
      <c r="E236" s="158" t="n"/>
      <c r="F236" s="158" t="n"/>
      <c r="G236" s="158" t="n"/>
      <c r="H236" s="158" t="n"/>
      <c r="I236" s="158" t="n"/>
      <c r="J236" s="158" t="n"/>
      <c r="K236" s="158" t="n"/>
      <c r="L236" s="158" t="n"/>
      <c r="M236" s="158" t="n"/>
      <c r="N236" s="160" t="n"/>
      <c r="O236" s="158" t="n"/>
    </row>
    <row r="237" ht="15.75" customHeight="1" s="169">
      <c r="A237" s="158" t="n"/>
      <c r="B237" s="158" t="n"/>
      <c r="C237" s="158" t="n"/>
      <c r="D237" s="158" t="n"/>
      <c r="E237" s="158" t="n"/>
      <c r="F237" s="158" t="n"/>
      <c r="G237" s="158" t="n"/>
      <c r="H237" s="158" t="n"/>
      <c r="I237" s="158" t="n"/>
      <c r="J237" s="158" t="n"/>
      <c r="K237" s="158" t="n"/>
      <c r="L237" s="158" t="n"/>
      <c r="M237" s="158" t="n"/>
      <c r="N237" s="160" t="n"/>
      <c r="O237" s="158" t="n"/>
    </row>
    <row r="238" ht="15.75" customHeight="1" s="169">
      <c r="A238" s="158" t="n"/>
      <c r="B238" s="158" t="n"/>
      <c r="C238" s="158" t="n"/>
      <c r="D238" s="158" t="n"/>
      <c r="E238" s="158" t="n"/>
      <c r="F238" s="158" t="n"/>
      <c r="G238" s="158" t="n"/>
      <c r="H238" s="158" t="n"/>
      <c r="I238" s="158" t="n"/>
      <c r="J238" s="158" t="n"/>
      <c r="K238" s="158" t="n"/>
      <c r="L238" s="158" t="n"/>
      <c r="M238" s="158" t="n"/>
      <c r="N238" s="160" t="n"/>
      <c r="O238" s="158" t="n"/>
    </row>
    <row r="239" ht="15.75" customHeight="1" s="169">
      <c r="A239" s="158" t="n"/>
      <c r="B239" s="158" t="n"/>
      <c r="C239" s="158" t="n"/>
      <c r="D239" s="158" t="n"/>
      <c r="E239" s="158" t="n"/>
      <c r="F239" s="158" t="n"/>
      <c r="G239" s="158" t="n"/>
      <c r="H239" s="158" t="n"/>
      <c r="I239" s="158" t="n"/>
      <c r="J239" s="158" t="n"/>
      <c r="K239" s="158" t="n"/>
      <c r="L239" s="158" t="n"/>
      <c r="M239" s="158" t="n"/>
      <c r="N239" s="160" t="n"/>
      <c r="O239" s="158" t="n"/>
    </row>
    <row r="240" ht="15.75" customHeight="1" s="169">
      <c r="A240" s="158" t="n"/>
      <c r="B240" s="158" t="n"/>
      <c r="C240" s="158" t="n"/>
      <c r="D240" s="158" t="n"/>
      <c r="E240" s="158" t="n"/>
      <c r="F240" s="158" t="n"/>
      <c r="G240" s="158" t="n"/>
      <c r="H240" s="158" t="n"/>
      <c r="I240" s="158" t="n"/>
      <c r="J240" s="158" t="n"/>
      <c r="K240" s="158" t="n"/>
      <c r="L240" s="158" t="n"/>
      <c r="M240" s="158" t="n"/>
      <c r="N240" s="160" t="n"/>
      <c r="O240" s="158" t="n"/>
    </row>
    <row r="241" ht="15.75" customHeight="1" s="169">
      <c r="A241" s="158" t="n"/>
      <c r="B241" s="158" t="n"/>
      <c r="C241" s="158" t="n"/>
      <c r="D241" s="158" t="n"/>
      <c r="E241" s="158" t="n"/>
      <c r="F241" s="158" t="n"/>
      <c r="G241" s="158" t="n"/>
      <c r="H241" s="158" t="n"/>
      <c r="I241" s="158" t="n"/>
      <c r="J241" s="158" t="n"/>
      <c r="K241" s="158" t="n"/>
      <c r="L241" s="158" t="n"/>
      <c r="M241" s="158" t="n"/>
      <c r="N241" s="160" t="n"/>
      <c r="O241" s="158" t="n"/>
    </row>
    <row r="242" ht="15.75" customHeight="1" s="169">
      <c r="A242" s="158" t="n"/>
      <c r="B242" s="158" t="n"/>
      <c r="C242" s="158" t="n"/>
      <c r="D242" s="158" t="n"/>
      <c r="E242" s="158" t="n"/>
      <c r="F242" s="158" t="n"/>
      <c r="G242" s="158" t="n"/>
      <c r="H242" s="158" t="n"/>
      <c r="I242" s="158" t="n"/>
      <c r="J242" s="158" t="n"/>
      <c r="K242" s="158" t="n"/>
      <c r="L242" s="158" t="n"/>
      <c r="M242" s="158" t="n"/>
      <c r="N242" s="160" t="n"/>
      <c r="O242" s="158" t="n"/>
    </row>
    <row r="243" ht="15.75" customHeight="1" s="169">
      <c r="A243" s="158" t="n"/>
      <c r="B243" s="158" t="n"/>
      <c r="C243" s="158" t="n"/>
      <c r="D243" s="158" t="n"/>
      <c r="E243" s="158" t="n"/>
      <c r="F243" s="158" t="n"/>
      <c r="G243" s="158" t="n"/>
      <c r="H243" s="158" t="n"/>
      <c r="I243" s="158" t="n"/>
      <c r="J243" s="158" t="n"/>
      <c r="K243" s="158" t="n"/>
      <c r="L243" s="158" t="n"/>
      <c r="M243" s="158" t="n"/>
      <c r="N243" s="160" t="n"/>
      <c r="O243" s="158" t="n"/>
    </row>
    <row r="244" ht="15.75" customHeight="1" s="169">
      <c r="A244" s="158" t="n"/>
      <c r="B244" s="158" t="n"/>
      <c r="C244" s="158" t="n"/>
      <c r="D244" s="158" t="n"/>
      <c r="E244" s="158" t="n"/>
      <c r="F244" s="158" t="n"/>
      <c r="G244" s="158" t="n"/>
      <c r="H244" s="158" t="n"/>
      <c r="I244" s="158" t="n"/>
      <c r="J244" s="158" t="n"/>
      <c r="K244" s="158" t="n"/>
      <c r="L244" s="158" t="n"/>
      <c r="M244" s="158" t="n"/>
      <c r="N244" s="160" t="n"/>
      <c r="O244" s="158" t="n"/>
    </row>
    <row r="245" ht="15.75" customHeight="1" s="169">
      <c r="A245" s="158" t="n"/>
      <c r="B245" s="158" t="n"/>
      <c r="C245" s="158" t="n"/>
      <c r="D245" s="158" t="n"/>
      <c r="E245" s="158" t="n"/>
      <c r="F245" s="158" t="n"/>
      <c r="G245" s="158" t="n"/>
      <c r="H245" s="158" t="n"/>
      <c r="I245" s="158" t="n"/>
      <c r="J245" s="158" t="n"/>
      <c r="K245" s="158" t="n"/>
      <c r="L245" s="158" t="n"/>
      <c r="M245" s="158" t="n"/>
      <c r="N245" s="160" t="n"/>
      <c r="O245" s="158" t="n"/>
    </row>
    <row r="246" ht="15.75" customHeight="1" s="169">
      <c r="A246" s="158" t="n"/>
      <c r="B246" s="158" t="n"/>
      <c r="C246" s="158" t="n"/>
      <c r="D246" s="158" t="n"/>
      <c r="E246" s="158" t="n"/>
      <c r="F246" s="158" t="n"/>
      <c r="G246" s="158" t="n"/>
      <c r="H246" s="158" t="n"/>
      <c r="I246" s="158" t="n"/>
      <c r="J246" s="158" t="n"/>
      <c r="K246" s="158" t="n"/>
      <c r="L246" s="158" t="n"/>
      <c r="M246" s="158" t="n"/>
      <c r="N246" s="160" t="n"/>
      <c r="O246" s="158" t="n"/>
    </row>
    <row r="247" ht="15.75" customHeight="1" s="169">
      <c r="A247" s="158" t="n"/>
      <c r="B247" s="158" t="n"/>
      <c r="C247" s="158" t="n"/>
      <c r="D247" s="158" t="n"/>
      <c r="E247" s="158" t="n"/>
      <c r="F247" s="158" t="n"/>
      <c r="G247" s="158" t="n"/>
      <c r="H247" s="158" t="n"/>
      <c r="I247" s="158" t="n"/>
      <c r="J247" s="158" t="n"/>
      <c r="K247" s="158" t="n"/>
      <c r="L247" s="158" t="n"/>
      <c r="M247" s="158" t="n"/>
      <c r="N247" s="160" t="n"/>
      <c r="O247" s="158" t="n"/>
    </row>
    <row r="248" ht="15.75" customHeight="1" s="169">
      <c r="A248" s="158" t="n"/>
      <c r="B248" s="158" t="n"/>
      <c r="C248" s="158" t="n"/>
      <c r="D248" s="158" t="n"/>
      <c r="E248" s="158" t="n"/>
      <c r="F248" s="158" t="n"/>
      <c r="G248" s="158" t="n"/>
      <c r="H248" s="158" t="n"/>
      <c r="I248" s="158" t="n"/>
      <c r="J248" s="158" t="n"/>
      <c r="K248" s="158" t="n"/>
      <c r="L248" s="158" t="n"/>
      <c r="M248" s="158" t="n"/>
      <c r="N248" s="160" t="n"/>
      <c r="O248" s="158" t="n"/>
    </row>
    <row r="249" ht="15.75" customHeight="1" s="169">
      <c r="A249" s="158" t="n"/>
      <c r="B249" s="158" t="n"/>
      <c r="C249" s="158" t="n"/>
      <c r="D249" s="158" t="n"/>
      <c r="E249" s="158" t="n"/>
      <c r="F249" s="158" t="n"/>
      <c r="G249" s="158" t="n"/>
      <c r="H249" s="158" t="n"/>
      <c r="I249" s="158" t="n"/>
      <c r="J249" s="158" t="n"/>
      <c r="K249" s="158" t="n"/>
      <c r="L249" s="158" t="n"/>
      <c r="M249" s="158" t="n"/>
      <c r="N249" s="160" t="n"/>
      <c r="O249" s="158" t="n"/>
    </row>
    <row r="250" ht="15.75" customHeight="1" s="169">
      <c r="A250" s="158" t="n"/>
      <c r="B250" s="158" t="n"/>
      <c r="C250" s="158" t="n"/>
      <c r="D250" s="158" t="n"/>
      <c r="E250" s="158" t="n"/>
      <c r="F250" s="158" t="n"/>
      <c r="G250" s="158" t="n"/>
      <c r="H250" s="158" t="n"/>
      <c r="I250" s="158" t="n"/>
      <c r="J250" s="158" t="n"/>
      <c r="K250" s="158" t="n"/>
      <c r="L250" s="158" t="n"/>
      <c r="M250" s="158" t="n"/>
      <c r="N250" s="160" t="n"/>
      <c r="O250" s="158" t="n"/>
    </row>
    <row r="251" ht="15.75" customHeight="1" s="169">
      <c r="A251" s="158" t="n"/>
      <c r="B251" s="158" t="n"/>
      <c r="C251" s="158" t="n"/>
      <c r="D251" s="158" t="n"/>
      <c r="E251" s="158" t="n"/>
      <c r="F251" s="158" t="n"/>
      <c r="G251" s="158" t="n"/>
      <c r="H251" s="158" t="n"/>
      <c r="I251" s="158" t="n"/>
      <c r="J251" s="158" t="n"/>
      <c r="K251" s="158" t="n"/>
      <c r="L251" s="158" t="n"/>
      <c r="M251" s="158" t="n"/>
      <c r="N251" s="160" t="n"/>
      <c r="O251" s="158" t="n"/>
    </row>
    <row r="252" ht="15.75" customHeight="1" s="169">
      <c r="A252" s="158" t="n"/>
      <c r="B252" s="158" t="n"/>
      <c r="C252" s="158" t="n"/>
      <c r="D252" s="158" t="n"/>
      <c r="E252" s="158" t="n"/>
      <c r="F252" s="158" t="n"/>
      <c r="G252" s="158" t="n"/>
      <c r="H252" s="158" t="n"/>
      <c r="I252" s="158" t="n"/>
      <c r="J252" s="158" t="n"/>
      <c r="K252" s="158" t="n"/>
      <c r="L252" s="158" t="n"/>
      <c r="M252" s="158" t="n"/>
      <c r="N252" s="160" t="n"/>
      <c r="O252" s="158" t="n"/>
    </row>
    <row r="253" ht="15.75" customHeight="1" s="169">
      <c r="A253" s="158" t="n"/>
      <c r="B253" s="158" t="n"/>
      <c r="C253" s="158" t="n"/>
      <c r="D253" s="158" t="n"/>
      <c r="E253" s="158" t="n"/>
      <c r="F253" s="158" t="n"/>
      <c r="G253" s="158" t="n"/>
      <c r="H253" s="158" t="n"/>
      <c r="I253" s="158" t="n"/>
      <c r="J253" s="158" t="n"/>
      <c r="K253" s="158" t="n"/>
      <c r="L253" s="158" t="n"/>
      <c r="M253" s="158" t="n"/>
      <c r="N253" s="160" t="n"/>
      <c r="O253" s="158" t="n"/>
    </row>
    <row r="254" ht="15.75" customHeight="1" s="169">
      <c r="A254" s="158" t="n"/>
      <c r="B254" s="158" t="n"/>
      <c r="C254" s="158" t="n"/>
      <c r="D254" s="158" t="n"/>
      <c r="E254" s="158" t="n"/>
      <c r="F254" s="158" t="n"/>
      <c r="G254" s="158" t="n"/>
      <c r="H254" s="158" t="n"/>
      <c r="I254" s="158" t="n"/>
      <c r="J254" s="158" t="n"/>
      <c r="K254" s="158" t="n"/>
      <c r="L254" s="158" t="n"/>
      <c r="M254" s="158" t="n"/>
      <c r="N254" s="160" t="n"/>
      <c r="O254" s="158" t="n"/>
    </row>
    <row r="255" ht="15.75" customHeight="1" s="169">
      <c r="A255" s="158" t="n"/>
      <c r="B255" s="158" t="n"/>
      <c r="C255" s="158" t="n"/>
      <c r="D255" s="158" t="n"/>
      <c r="E255" s="158" t="n"/>
      <c r="F255" s="158" t="n"/>
      <c r="G255" s="158" t="n"/>
      <c r="H255" s="158" t="n"/>
      <c r="I255" s="158" t="n"/>
      <c r="J255" s="158" t="n"/>
      <c r="K255" s="158" t="n"/>
      <c r="L255" s="158" t="n"/>
      <c r="M255" s="158" t="n"/>
      <c r="N255" s="160" t="n"/>
      <c r="O255" s="158" t="n"/>
    </row>
    <row r="256" ht="15.75" customHeight="1" s="169">
      <c r="A256" s="158" t="n"/>
      <c r="B256" s="158" t="n"/>
      <c r="C256" s="158" t="n"/>
      <c r="D256" s="158" t="n"/>
      <c r="E256" s="158" t="n"/>
      <c r="F256" s="158" t="n"/>
      <c r="G256" s="158" t="n"/>
      <c r="H256" s="158" t="n"/>
      <c r="I256" s="158" t="n"/>
      <c r="J256" s="158" t="n"/>
      <c r="K256" s="158" t="n"/>
      <c r="L256" s="158" t="n"/>
      <c r="M256" s="158" t="n"/>
      <c r="N256" s="160" t="n"/>
      <c r="O256" s="158" t="n"/>
    </row>
    <row r="257" ht="15.75" customHeight="1" s="169">
      <c r="A257" s="158" t="n"/>
      <c r="B257" s="158" t="n"/>
      <c r="C257" s="158" t="n"/>
      <c r="D257" s="158" t="n"/>
      <c r="E257" s="158" t="n"/>
      <c r="F257" s="158" t="n"/>
      <c r="G257" s="158" t="n"/>
      <c r="H257" s="158" t="n"/>
      <c r="I257" s="158" t="n"/>
      <c r="J257" s="158" t="n"/>
      <c r="K257" s="158" t="n"/>
      <c r="L257" s="158" t="n"/>
      <c r="M257" s="158" t="n"/>
      <c r="N257" s="160" t="n"/>
      <c r="O257" s="158" t="n"/>
    </row>
    <row r="258" ht="15.75" customHeight="1" s="169">
      <c r="A258" s="158" t="n"/>
      <c r="B258" s="158" t="n"/>
      <c r="C258" s="158" t="n"/>
      <c r="D258" s="158" t="n"/>
      <c r="E258" s="158" t="n"/>
      <c r="F258" s="158" t="n"/>
      <c r="G258" s="158" t="n"/>
      <c r="H258" s="158" t="n"/>
      <c r="I258" s="158" t="n"/>
      <c r="J258" s="158" t="n"/>
      <c r="K258" s="158" t="n"/>
      <c r="L258" s="158" t="n"/>
      <c r="M258" s="158" t="n"/>
      <c r="N258" s="160" t="n"/>
      <c r="O258" s="158" t="n"/>
    </row>
    <row r="259" ht="15.75" customHeight="1" s="169">
      <c r="A259" s="158" t="n"/>
      <c r="B259" s="158" t="n"/>
      <c r="C259" s="158" t="n"/>
      <c r="D259" s="158" t="n"/>
      <c r="E259" s="158" t="n"/>
      <c r="F259" s="158" t="n"/>
      <c r="G259" s="158" t="n"/>
      <c r="H259" s="158" t="n"/>
      <c r="I259" s="158" t="n"/>
      <c r="J259" s="158" t="n"/>
      <c r="K259" s="158" t="n"/>
      <c r="L259" s="158" t="n"/>
      <c r="M259" s="158" t="n"/>
      <c r="N259" s="160" t="n"/>
      <c r="O259" s="158" t="n"/>
    </row>
    <row r="260" ht="15.75" customHeight="1" s="169">
      <c r="A260" s="158" t="n"/>
      <c r="B260" s="158" t="n"/>
      <c r="C260" s="158" t="n"/>
      <c r="D260" s="158" t="n"/>
      <c r="E260" s="158" t="n"/>
      <c r="F260" s="158" t="n"/>
      <c r="G260" s="158" t="n"/>
      <c r="H260" s="158" t="n"/>
      <c r="I260" s="158" t="n"/>
      <c r="J260" s="158" t="n"/>
      <c r="K260" s="158" t="n"/>
      <c r="L260" s="158" t="n"/>
      <c r="M260" s="158" t="n"/>
      <c r="N260" s="160" t="n"/>
      <c r="O260" s="158" t="n"/>
    </row>
    <row r="261" ht="15.75" customHeight="1" s="169">
      <c r="A261" s="158" t="n"/>
      <c r="B261" s="158" t="n"/>
      <c r="C261" s="158" t="n"/>
      <c r="D261" s="158" t="n"/>
      <c r="E261" s="158" t="n"/>
      <c r="F261" s="158" t="n"/>
      <c r="G261" s="158" t="n"/>
      <c r="H261" s="158" t="n"/>
      <c r="I261" s="158" t="n"/>
      <c r="J261" s="158" t="n"/>
      <c r="K261" s="158" t="n"/>
      <c r="L261" s="158" t="n"/>
      <c r="M261" s="158" t="n"/>
      <c r="N261" s="160" t="n"/>
      <c r="O261" s="158" t="n"/>
    </row>
    <row r="262" ht="15.75" customHeight="1" s="169">
      <c r="A262" s="158" t="n"/>
      <c r="B262" s="158" t="n"/>
      <c r="C262" s="158" t="n"/>
      <c r="D262" s="158" t="n"/>
      <c r="E262" s="158" t="n"/>
      <c r="F262" s="158" t="n"/>
      <c r="G262" s="158" t="n"/>
      <c r="H262" s="158" t="n"/>
      <c r="I262" s="158" t="n"/>
      <c r="J262" s="158" t="n"/>
      <c r="K262" s="158" t="n"/>
      <c r="L262" s="158" t="n"/>
      <c r="M262" s="158" t="n"/>
      <c r="N262" s="160" t="n"/>
      <c r="O262" s="158" t="n"/>
    </row>
    <row r="263" ht="15.75" customHeight="1" s="169">
      <c r="A263" s="158" t="n"/>
      <c r="B263" s="158" t="n"/>
      <c r="C263" s="158" t="n"/>
      <c r="D263" s="158" t="n"/>
      <c r="E263" s="158" t="n"/>
      <c r="F263" s="158" t="n"/>
      <c r="G263" s="158" t="n"/>
      <c r="H263" s="158" t="n"/>
      <c r="I263" s="158" t="n"/>
      <c r="J263" s="158" t="n"/>
      <c r="K263" s="158" t="n"/>
      <c r="L263" s="158" t="n"/>
      <c r="M263" s="158" t="n"/>
      <c r="N263" s="160" t="n"/>
      <c r="O263" s="158" t="n"/>
    </row>
    <row r="264" ht="15.75" customHeight="1" s="169">
      <c r="A264" s="158" t="n"/>
      <c r="B264" s="158" t="n"/>
      <c r="C264" s="158" t="n"/>
      <c r="D264" s="158" t="n"/>
      <c r="E264" s="158" t="n"/>
      <c r="F264" s="158" t="n"/>
      <c r="G264" s="158" t="n"/>
      <c r="H264" s="158" t="n"/>
      <c r="I264" s="158" t="n"/>
      <c r="J264" s="158" t="n"/>
      <c r="K264" s="158" t="n"/>
      <c r="L264" s="158" t="n"/>
      <c r="M264" s="158" t="n"/>
      <c r="N264" s="160" t="n"/>
      <c r="O264" s="158" t="n"/>
    </row>
    <row r="265" ht="15.75" customHeight="1" s="169">
      <c r="A265" s="158" t="n"/>
      <c r="B265" s="158" t="n"/>
      <c r="C265" s="158" t="n"/>
      <c r="D265" s="158" t="n"/>
      <c r="E265" s="158" t="n"/>
      <c r="F265" s="158" t="n"/>
      <c r="G265" s="158" t="n"/>
      <c r="H265" s="158" t="n"/>
      <c r="I265" s="158" t="n"/>
      <c r="J265" s="158" t="n"/>
      <c r="K265" s="158" t="n"/>
      <c r="L265" s="158" t="n"/>
      <c r="M265" s="158" t="n"/>
      <c r="N265" s="160" t="n"/>
      <c r="O265" s="158" t="n"/>
    </row>
    <row r="266" ht="15.75" customHeight="1" s="169">
      <c r="A266" s="158" t="n"/>
      <c r="B266" s="158" t="n"/>
      <c r="C266" s="158" t="n"/>
      <c r="D266" s="158" t="n"/>
      <c r="E266" s="158" t="n"/>
      <c r="F266" s="158" t="n"/>
      <c r="G266" s="158" t="n"/>
      <c r="H266" s="158" t="n"/>
      <c r="I266" s="158" t="n"/>
      <c r="J266" s="158" t="n"/>
      <c r="K266" s="158" t="n"/>
      <c r="L266" s="158" t="n"/>
      <c r="M266" s="158" t="n"/>
      <c r="N266" s="160" t="n"/>
      <c r="O266" s="158" t="n"/>
    </row>
    <row r="267" ht="15.75" customHeight="1" s="169">
      <c r="A267" s="158" t="n"/>
      <c r="B267" s="158" t="n"/>
      <c r="C267" s="158" t="n"/>
      <c r="D267" s="158" t="n"/>
      <c r="E267" s="158" t="n"/>
      <c r="F267" s="158" t="n"/>
      <c r="G267" s="158" t="n"/>
      <c r="H267" s="158" t="n"/>
      <c r="I267" s="158" t="n"/>
      <c r="J267" s="158" t="n"/>
      <c r="K267" s="158" t="n"/>
      <c r="L267" s="158" t="n"/>
      <c r="M267" s="158" t="n"/>
      <c r="N267" s="160" t="n"/>
      <c r="O267" s="158" t="n"/>
    </row>
    <row r="268" ht="15.75" customHeight="1" s="169">
      <c r="A268" s="158" t="n"/>
      <c r="B268" s="158" t="n"/>
      <c r="C268" s="158" t="n"/>
      <c r="D268" s="158" t="n"/>
      <c r="E268" s="158" t="n"/>
      <c r="F268" s="158" t="n"/>
      <c r="G268" s="158" t="n"/>
      <c r="H268" s="158" t="n"/>
      <c r="I268" s="158" t="n"/>
      <c r="J268" s="158" t="n"/>
      <c r="K268" s="158" t="n"/>
      <c r="L268" s="158" t="n"/>
      <c r="M268" s="158" t="n"/>
      <c r="N268" s="160" t="n"/>
      <c r="O268" s="158" t="n"/>
    </row>
    <row r="269" ht="15.75" customHeight="1" s="169">
      <c r="A269" s="158" t="n"/>
      <c r="B269" s="158" t="n"/>
      <c r="C269" s="158" t="n"/>
      <c r="D269" s="158" t="n"/>
      <c r="E269" s="158" t="n"/>
      <c r="F269" s="158" t="n"/>
      <c r="G269" s="158" t="n"/>
      <c r="H269" s="158" t="n"/>
      <c r="I269" s="158" t="n"/>
      <c r="J269" s="158" t="n"/>
      <c r="K269" s="158" t="n"/>
      <c r="L269" s="158" t="n"/>
      <c r="M269" s="158" t="n"/>
      <c r="N269" s="160" t="n"/>
      <c r="O269" s="158" t="n"/>
    </row>
    <row r="270" ht="15.75" customHeight="1" s="169">
      <c r="A270" s="158" t="n"/>
      <c r="B270" s="158" t="n"/>
      <c r="C270" s="158" t="n"/>
      <c r="D270" s="158" t="n"/>
      <c r="E270" s="158" t="n"/>
      <c r="F270" s="158" t="n"/>
      <c r="G270" s="158" t="n"/>
      <c r="H270" s="158" t="n"/>
      <c r="I270" s="158" t="n"/>
      <c r="J270" s="158" t="n"/>
      <c r="K270" s="158" t="n"/>
      <c r="L270" s="158" t="n"/>
      <c r="M270" s="158" t="n"/>
      <c r="N270" s="160" t="n"/>
      <c r="O270" s="158" t="n"/>
    </row>
    <row r="271" ht="15.75" customHeight="1" s="169">
      <c r="A271" s="158" t="n"/>
      <c r="B271" s="158" t="n"/>
      <c r="C271" s="158" t="n"/>
      <c r="D271" s="158" t="n"/>
      <c r="E271" s="158" t="n"/>
      <c r="F271" s="158" t="n"/>
      <c r="G271" s="158" t="n"/>
      <c r="H271" s="158" t="n"/>
      <c r="I271" s="158" t="n"/>
      <c r="J271" s="158" t="n"/>
      <c r="K271" s="158" t="n"/>
      <c r="L271" s="158" t="n"/>
      <c r="M271" s="158" t="n"/>
      <c r="N271" s="160" t="n"/>
      <c r="O271" s="158" t="n"/>
    </row>
    <row r="272" ht="15.75" customHeight="1" s="169">
      <c r="A272" s="158" t="n"/>
      <c r="B272" s="158" t="n"/>
      <c r="C272" s="158" t="n"/>
      <c r="D272" s="158" t="n"/>
      <c r="E272" s="158" t="n"/>
      <c r="F272" s="158" t="n"/>
      <c r="G272" s="158" t="n"/>
      <c r="H272" s="158" t="n"/>
      <c r="I272" s="158" t="n"/>
      <c r="J272" s="158" t="n"/>
      <c r="K272" s="158" t="n"/>
      <c r="L272" s="158" t="n"/>
      <c r="M272" s="158" t="n"/>
      <c r="N272" s="160" t="n"/>
      <c r="O272" s="158" t="n"/>
    </row>
    <row r="273" ht="15.75" customHeight="1" s="169">
      <c r="A273" s="158" t="n"/>
      <c r="B273" s="158" t="n"/>
      <c r="C273" s="158" t="n"/>
      <c r="D273" s="158" t="n"/>
      <c r="E273" s="158" t="n"/>
      <c r="F273" s="158" t="n"/>
      <c r="G273" s="158" t="n"/>
      <c r="H273" s="158" t="n"/>
      <c r="I273" s="158" t="n"/>
      <c r="J273" s="158" t="n"/>
      <c r="K273" s="158" t="n"/>
      <c r="L273" s="158" t="n"/>
      <c r="M273" s="158" t="n"/>
      <c r="N273" s="160" t="n"/>
      <c r="O273" s="158" t="n"/>
    </row>
    <row r="274" ht="15.75" customHeight="1" s="169">
      <c r="A274" s="158" t="n"/>
      <c r="B274" s="158" t="n"/>
      <c r="C274" s="158" t="n"/>
      <c r="D274" s="158" t="n"/>
      <c r="E274" s="158" t="n"/>
      <c r="F274" s="158" t="n"/>
      <c r="G274" s="158" t="n"/>
      <c r="H274" s="158" t="n"/>
      <c r="I274" s="158" t="n"/>
      <c r="J274" s="158" t="n"/>
      <c r="K274" s="158" t="n"/>
      <c r="L274" s="158" t="n"/>
      <c r="M274" s="158" t="n"/>
      <c r="N274" s="160" t="n"/>
      <c r="O274" s="158" t="n"/>
    </row>
    <row r="275" ht="15.75" customHeight="1" s="169">
      <c r="A275" s="158" t="n"/>
      <c r="B275" s="158" t="n"/>
      <c r="C275" s="158" t="n"/>
      <c r="D275" s="158" t="n"/>
      <c r="E275" s="158" t="n"/>
      <c r="F275" s="158" t="n"/>
      <c r="G275" s="158" t="n"/>
      <c r="H275" s="158" t="n"/>
      <c r="I275" s="158" t="n"/>
      <c r="J275" s="158" t="n"/>
      <c r="K275" s="158" t="n"/>
      <c r="L275" s="158" t="n"/>
      <c r="M275" s="158" t="n"/>
      <c r="N275" s="160" t="n"/>
      <c r="O275" s="158" t="n"/>
    </row>
    <row r="276" ht="15.75" customHeight="1" s="169">
      <c r="A276" s="158" t="n"/>
      <c r="B276" s="158" t="n"/>
      <c r="C276" s="158" t="n"/>
      <c r="D276" s="158" t="n"/>
      <c r="E276" s="158" t="n"/>
      <c r="F276" s="158" t="n"/>
      <c r="G276" s="158" t="n"/>
      <c r="H276" s="158" t="n"/>
      <c r="I276" s="158" t="n"/>
      <c r="J276" s="158" t="n"/>
      <c r="K276" s="158" t="n"/>
      <c r="L276" s="158" t="n"/>
      <c r="M276" s="158" t="n"/>
      <c r="N276" s="160" t="n"/>
      <c r="O276" s="158" t="n"/>
    </row>
    <row r="277" ht="15.75" customHeight="1" s="169">
      <c r="A277" s="158" t="n"/>
      <c r="B277" s="158" t="n"/>
      <c r="C277" s="158" t="n"/>
      <c r="D277" s="158" t="n"/>
      <c r="E277" s="158" t="n"/>
      <c r="F277" s="158" t="n"/>
      <c r="G277" s="158" t="n"/>
      <c r="H277" s="158" t="n"/>
      <c r="I277" s="158" t="n"/>
      <c r="J277" s="158" t="n"/>
      <c r="K277" s="158" t="n"/>
      <c r="L277" s="158" t="n"/>
      <c r="M277" s="158" t="n"/>
      <c r="N277" s="160" t="n"/>
      <c r="O277" s="158" t="n"/>
    </row>
    <row r="278" ht="15.75" customHeight="1" s="169">
      <c r="A278" s="158" t="n"/>
      <c r="B278" s="158" t="n"/>
      <c r="C278" s="158" t="n"/>
      <c r="D278" s="158" t="n"/>
      <c r="E278" s="158" t="n"/>
      <c r="F278" s="158" t="n"/>
      <c r="G278" s="158" t="n"/>
      <c r="H278" s="158" t="n"/>
      <c r="I278" s="158" t="n"/>
      <c r="J278" s="158" t="n"/>
      <c r="K278" s="158" t="n"/>
      <c r="L278" s="158" t="n"/>
      <c r="M278" s="158" t="n"/>
      <c r="N278" s="160" t="n"/>
      <c r="O278" s="158" t="n"/>
    </row>
    <row r="279" ht="15.75" customHeight="1" s="169">
      <c r="A279" s="158" t="n"/>
      <c r="B279" s="158" t="n"/>
      <c r="C279" s="158" t="n"/>
      <c r="D279" s="158" t="n"/>
      <c r="E279" s="158" t="n"/>
      <c r="F279" s="158" t="n"/>
      <c r="G279" s="158" t="n"/>
      <c r="H279" s="158" t="n"/>
      <c r="I279" s="158" t="n"/>
      <c r="J279" s="158" t="n"/>
      <c r="K279" s="158" t="n"/>
      <c r="L279" s="158" t="n"/>
      <c r="M279" s="158" t="n"/>
      <c r="N279" s="160" t="n"/>
      <c r="O279" s="158" t="n"/>
    </row>
    <row r="280" ht="15.75" customHeight="1" s="169">
      <c r="A280" s="158" t="n"/>
      <c r="B280" s="158" t="n"/>
      <c r="C280" s="158" t="n"/>
      <c r="D280" s="158" t="n"/>
      <c r="E280" s="158" t="n"/>
      <c r="F280" s="158" t="n"/>
      <c r="G280" s="158" t="n"/>
      <c r="H280" s="158" t="n"/>
      <c r="I280" s="158" t="n"/>
      <c r="J280" s="158" t="n"/>
      <c r="K280" s="158" t="n"/>
      <c r="L280" s="158" t="n"/>
      <c r="M280" s="158" t="n"/>
      <c r="N280" s="160" t="n"/>
      <c r="O280" s="158" t="n"/>
    </row>
    <row r="281" ht="15.75" customHeight="1" s="169">
      <c r="A281" s="158" t="n"/>
      <c r="B281" s="158" t="n"/>
      <c r="C281" s="158" t="n"/>
      <c r="D281" s="158" t="n"/>
      <c r="E281" s="158" t="n"/>
      <c r="F281" s="158" t="n"/>
      <c r="G281" s="158" t="n"/>
      <c r="H281" s="158" t="n"/>
      <c r="I281" s="158" t="n"/>
      <c r="J281" s="158" t="n"/>
      <c r="K281" s="158" t="n"/>
      <c r="L281" s="158" t="n"/>
      <c r="M281" s="158" t="n"/>
      <c r="N281" s="160" t="n"/>
      <c r="O281" s="158" t="n"/>
    </row>
    <row r="282" ht="15.75" customHeight="1" s="169">
      <c r="A282" s="158" t="n"/>
      <c r="B282" s="158" t="n"/>
      <c r="C282" s="158" t="n"/>
      <c r="D282" s="158" t="n"/>
      <c r="E282" s="158" t="n"/>
      <c r="F282" s="158" t="n"/>
      <c r="G282" s="158" t="n"/>
      <c r="H282" s="158" t="n"/>
      <c r="I282" s="158" t="n"/>
      <c r="J282" s="158" t="n"/>
      <c r="K282" s="158" t="n"/>
      <c r="L282" s="158" t="n"/>
      <c r="M282" s="158" t="n"/>
      <c r="N282" s="160" t="n"/>
      <c r="O282" s="158" t="n"/>
    </row>
    <row r="283" ht="15.75" customHeight="1" s="169">
      <c r="A283" s="158" t="n"/>
      <c r="B283" s="158" t="n"/>
      <c r="C283" s="158" t="n"/>
      <c r="D283" s="158" t="n"/>
      <c r="E283" s="158" t="n"/>
      <c r="F283" s="158" t="n"/>
      <c r="G283" s="158" t="n"/>
      <c r="H283" s="158" t="n"/>
      <c r="I283" s="158" t="n"/>
      <c r="J283" s="158" t="n"/>
      <c r="K283" s="158" t="n"/>
      <c r="L283" s="158" t="n"/>
      <c r="M283" s="158" t="n"/>
      <c r="N283" s="160" t="n"/>
      <c r="O283" s="158" t="n"/>
    </row>
    <row r="284" ht="15.75" customHeight="1" s="169">
      <c r="A284" s="158" t="n"/>
      <c r="B284" s="158" t="n"/>
      <c r="C284" s="158" t="n"/>
      <c r="D284" s="158" t="n"/>
      <c r="E284" s="158" t="n"/>
      <c r="F284" s="158" t="n"/>
      <c r="G284" s="158" t="n"/>
      <c r="H284" s="158" t="n"/>
      <c r="I284" s="158" t="n"/>
      <c r="J284" s="158" t="n"/>
      <c r="K284" s="158" t="n"/>
      <c r="L284" s="158" t="n"/>
      <c r="M284" s="158" t="n"/>
      <c r="N284" s="160" t="n"/>
      <c r="O284" s="158" t="n"/>
    </row>
    <row r="285" ht="15.75" customHeight="1" s="169">
      <c r="A285" s="158" t="n"/>
      <c r="B285" s="158" t="n"/>
      <c r="C285" s="158" t="n"/>
      <c r="D285" s="158" t="n"/>
      <c r="E285" s="158" t="n"/>
      <c r="F285" s="158" t="n"/>
      <c r="G285" s="158" t="n"/>
      <c r="H285" s="158" t="n"/>
      <c r="I285" s="158" t="n"/>
      <c r="J285" s="158" t="n"/>
      <c r="K285" s="158" t="n"/>
      <c r="L285" s="158" t="n"/>
      <c r="M285" s="158" t="n"/>
      <c r="N285" s="160" t="n"/>
      <c r="O285" s="158" t="n"/>
    </row>
    <row r="286" ht="15.75" customHeight="1" s="169">
      <c r="A286" s="158" t="n"/>
      <c r="B286" s="158" t="n"/>
      <c r="C286" s="158" t="n"/>
      <c r="D286" s="158" t="n"/>
      <c r="E286" s="158" t="n"/>
      <c r="F286" s="158" t="n"/>
      <c r="G286" s="158" t="n"/>
      <c r="H286" s="158" t="n"/>
      <c r="I286" s="158" t="n"/>
      <c r="J286" s="158" t="n"/>
      <c r="K286" s="158" t="n"/>
      <c r="L286" s="158" t="n"/>
      <c r="M286" s="158" t="n"/>
      <c r="N286" s="160" t="n"/>
      <c r="O286" s="158" t="n"/>
    </row>
    <row r="287" ht="15.75" customHeight="1" s="169">
      <c r="A287" s="158" t="n"/>
      <c r="B287" s="158" t="n"/>
      <c r="C287" s="158" t="n"/>
      <c r="D287" s="158" t="n"/>
      <c r="E287" s="158" t="n"/>
      <c r="F287" s="158" t="n"/>
      <c r="G287" s="158" t="n"/>
      <c r="H287" s="158" t="n"/>
      <c r="I287" s="158" t="n"/>
      <c r="J287" s="158" t="n"/>
      <c r="K287" s="158" t="n"/>
      <c r="L287" s="158" t="n"/>
      <c r="M287" s="158" t="n"/>
      <c r="N287" s="160" t="n"/>
      <c r="O287" s="158" t="n"/>
    </row>
    <row r="288" ht="15.75" customHeight="1" s="169">
      <c r="A288" s="158" t="n"/>
      <c r="B288" s="158" t="n"/>
      <c r="C288" s="158" t="n"/>
      <c r="D288" s="158" t="n"/>
      <c r="E288" s="158" t="n"/>
      <c r="F288" s="158" t="n"/>
      <c r="G288" s="158" t="n"/>
      <c r="H288" s="158" t="n"/>
      <c r="I288" s="158" t="n"/>
      <c r="J288" s="158" t="n"/>
      <c r="K288" s="158" t="n"/>
      <c r="L288" s="158" t="n"/>
      <c r="M288" s="158" t="n"/>
      <c r="N288" s="160" t="n"/>
      <c r="O288" s="158" t="n"/>
    </row>
    <row r="289" ht="15.75" customHeight="1" s="169">
      <c r="A289" s="158" t="n"/>
      <c r="B289" s="158" t="n"/>
      <c r="C289" s="158" t="n"/>
      <c r="D289" s="158" t="n"/>
      <c r="E289" s="158" t="n"/>
      <c r="F289" s="158" t="n"/>
      <c r="G289" s="158" t="n"/>
      <c r="H289" s="158" t="n"/>
      <c r="I289" s="158" t="n"/>
      <c r="J289" s="158" t="n"/>
      <c r="K289" s="158" t="n"/>
      <c r="L289" s="158" t="n"/>
      <c r="M289" s="158" t="n"/>
      <c r="N289" s="160" t="n"/>
      <c r="O289" s="158" t="n"/>
    </row>
    <row r="290" ht="15.75" customHeight="1" s="169">
      <c r="A290" s="158" t="n"/>
      <c r="B290" s="158" t="n"/>
      <c r="C290" s="158" t="n"/>
      <c r="D290" s="158" t="n"/>
      <c r="E290" s="158" t="n"/>
      <c r="F290" s="158" t="n"/>
      <c r="G290" s="158" t="n"/>
      <c r="H290" s="158" t="n"/>
      <c r="I290" s="158" t="n"/>
      <c r="J290" s="158" t="n"/>
      <c r="K290" s="158" t="n"/>
      <c r="L290" s="158" t="n"/>
      <c r="M290" s="158" t="n"/>
      <c r="N290" s="160" t="n"/>
      <c r="O290" s="158" t="n"/>
    </row>
    <row r="291" ht="15.75" customHeight="1" s="169">
      <c r="A291" s="158" t="n"/>
      <c r="B291" s="158" t="n"/>
      <c r="C291" s="158" t="n"/>
      <c r="D291" s="158" t="n"/>
      <c r="E291" s="158" t="n"/>
      <c r="F291" s="158" t="n"/>
      <c r="G291" s="158" t="n"/>
      <c r="H291" s="158" t="n"/>
      <c r="I291" s="158" t="n"/>
      <c r="J291" s="158" t="n"/>
      <c r="K291" s="158" t="n"/>
      <c r="L291" s="158" t="n"/>
      <c r="M291" s="158" t="n"/>
      <c r="N291" s="160" t="n"/>
      <c r="O291" s="158" t="n"/>
    </row>
    <row r="292" ht="15.75" customHeight="1" s="169">
      <c r="A292" s="158" t="n"/>
      <c r="B292" s="158" t="n"/>
      <c r="C292" s="158" t="n"/>
      <c r="D292" s="158" t="n"/>
      <c r="E292" s="158" t="n"/>
      <c r="F292" s="158" t="n"/>
      <c r="G292" s="158" t="n"/>
      <c r="H292" s="158" t="n"/>
      <c r="I292" s="158" t="n"/>
      <c r="J292" s="158" t="n"/>
      <c r="K292" s="158" t="n"/>
      <c r="L292" s="158" t="n"/>
      <c r="M292" s="158" t="n"/>
      <c r="N292" s="160" t="n"/>
      <c r="O292" s="158" t="n"/>
    </row>
    <row r="293" ht="15.75" customHeight="1" s="169">
      <c r="A293" s="158" t="n"/>
      <c r="B293" s="158" t="n"/>
      <c r="C293" s="158" t="n"/>
      <c r="D293" s="158" t="n"/>
      <c r="E293" s="158" t="n"/>
      <c r="F293" s="158" t="n"/>
      <c r="G293" s="158" t="n"/>
      <c r="H293" s="158" t="n"/>
      <c r="I293" s="158" t="n"/>
      <c r="J293" s="158" t="n"/>
      <c r="K293" s="158" t="n"/>
      <c r="L293" s="158" t="n"/>
      <c r="M293" s="158" t="n"/>
      <c r="N293" s="160" t="n"/>
      <c r="O293" s="158" t="n"/>
    </row>
    <row r="294" ht="15.75" customHeight="1" s="169">
      <c r="A294" s="158" t="n"/>
      <c r="B294" s="158" t="n"/>
      <c r="C294" s="158" t="n"/>
      <c r="D294" s="158" t="n"/>
      <c r="E294" s="158" t="n"/>
      <c r="F294" s="158" t="n"/>
      <c r="G294" s="158" t="n"/>
      <c r="H294" s="158" t="n"/>
      <c r="I294" s="158" t="n"/>
      <c r="J294" s="158" t="n"/>
      <c r="K294" s="158" t="n"/>
      <c r="L294" s="158" t="n"/>
      <c r="M294" s="158" t="n"/>
      <c r="N294" s="160" t="n"/>
      <c r="O294" s="158" t="n"/>
    </row>
    <row r="295" ht="15.75" customHeight="1" s="169">
      <c r="A295" s="158" t="n"/>
      <c r="B295" s="158" t="n"/>
      <c r="C295" s="158" t="n"/>
      <c r="D295" s="158" t="n"/>
      <c r="E295" s="158" t="n"/>
      <c r="F295" s="158" t="n"/>
      <c r="G295" s="158" t="n"/>
      <c r="H295" s="158" t="n"/>
      <c r="I295" s="158" t="n"/>
      <c r="J295" s="158" t="n"/>
      <c r="K295" s="158" t="n"/>
      <c r="L295" s="158" t="n"/>
      <c r="M295" s="158" t="n"/>
      <c r="N295" s="160" t="n"/>
      <c r="O295" s="158" t="n"/>
    </row>
    <row r="296" ht="15.75" customHeight="1" s="169">
      <c r="A296" s="158" t="n"/>
      <c r="B296" s="158" t="n"/>
      <c r="C296" s="158" t="n"/>
      <c r="D296" s="158" t="n"/>
      <c r="E296" s="158" t="n"/>
      <c r="F296" s="158" t="n"/>
      <c r="G296" s="158" t="n"/>
      <c r="H296" s="158" t="n"/>
      <c r="I296" s="158" t="n"/>
      <c r="J296" s="158" t="n"/>
      <c r="K296" s="158" t="n"/>
      <c r="L296" s="158" t="n"/>
      <c r="M296" s="158" t="n"/>
      <c r="N296" s="160" t="n"/>
      <c r="O296" s="158" t="n"/>
    </row>
    <row r="297" ht="15.75" customHeight="1" s="169">
      <c r="A297" s="158" t="n"/>
      <c r="B297" s="158" t="n"/>
      <c r="C297" s="158" t="n"/>
      <c r="D297" s="158" t="n"/>
      <c r="E297" s="158" t="n"/>
      <c r="F297" s="158" t="n"/>
      <c r="G297" s="158" t="n"/>
      <c r="H297" s="158" t="n"/>
      <c r="I297" s="158" t="n"/>
      <c r="J297" s="158" t="n"/>
      <c r="K297" s="158" t="n"/>
      <c r="L297" s="158" t="n"/>
      <c r="M297" s="158" t="n"/>
      <c r="N297" s="160" t="n"/>
      <c r="O297" s="158" t="n"/>
    </row>
    <row r="298" ht="15.75" customHeight="1" s="169">
      <c r="A298" s="158" t="n"/>
      <c r="B298" s="158" t="n"/>
      <c r="C298" s="158" t="n"/>
      <c r="D298" s="158" t="n"/>
      <c r="E298" s="158" t="n"/>
      <c r="F298" s="158" t="n"/>
      <c r="G298" s="158" t="n"/>
      <c r="H298" s="158" t="n"/>
      <c r="I298" s="158" t="n"/>
      <c r="J298" s="158" t="n"/>
      <c r="K298" s="158" t="n"/>
      <c r="L298" s="158" t="n"/>
      <c r="M298" s="158" t="n"/>
      <c r="N298" s="160" t="n"/>
      <c r="O298" s="158" t="n"/>
    </row>
    <row r="299" ht="15.75" customHeight="1" s="169">
      <c r="A299" s="158" t="n"/>
      <c r="B299" s="158" t="n"/>
      <c r="C299" s="158" t="n"/>
      <c r="D299" s="158" t="n"/>
      <c r="E299" s="158" t="n"/>
      <c r="F299" s="158" t="n"/>
      <c r="G299" s="158" t="n"/>
      <c r="H299" s="158" t="n"/>
      <c r="I299" s="158" t="n"/>
      <c r="J299" s="158" t="n"/>
      <c r="K299" s="158" t="n"/>
      <c r="L299" s="158" t="n"/>
      <c r="M299" s="158" t="n"/>
      <c r="N299" s="160" t="n"/>
      <c r="O299" s="158" t="n"/>
    </row>
    <row r="300" ht="15.75" customHeight="1" s="169">
      <c r="A300" s="158" t="n"/>
      <c r="B300" s="158" t="n"/>
      <c r="C300" s="158" t="n"/>
      <c r="D300" s="158" t="n"/>
      <c r="E300" s="158" t="n"/>
      <c r="F300" s="158" t="n"/>
      <c r="G300" s="158" t="n"/>
      <c r="H300" s="158" t="n"/>
      <c r="I300" s="158" t="n"/>
      <c r="J300" s="158" t="n"/>
      <c r="K300" s="158" t="n"/>
      <c r="L300" s="158" t="n"/>
      <c r="M300" s="158" t="n"/>
      <c r="N300" s="160" t="n"/>
      <c r="O300" s="158" t="n"/>
    </row>
    <row r="301" ht="15.75" customHeight="1" s="169">
      <c r="A301" s="158" t="n"/>
      <c r="B301" s="158" t="n"/>
      <c r="C301" s="158" t="n"/>
      <c r="D301" s="158" t="n"/>
      <c r="E301" s="158" t="n"/>
      <c r="F301" s="158" t="n"/>
      <c r="G301" s="158" t="n"/>
      <c r="H301" s="158" t="n"/>
      <c r="I301" s="158" t="n"/>
      <c r="J301" s="158" t="n"/>
      <c r="K301" s="158" t="n"/>
      <c r="L301" s="158" t="n"/>
      <c r="M301" s="158" t="n"/>
      <c r="N301" s="160" t="n"/>
      <c r="O301" s="158" t="n"/>
    </row>
    <row r="302" ht="15.75" customHeight="1" s="169">
      <c r="A302" s="158" t="n"/>
      <c r="B302" s="158" t="n"/>
      <c r="C302" s="158" t="n"/>
      <c r="D302" s="158" t="n"/>
      <c r="E302" s="158" t="n"/>
      <c r="F302" s="158" t="n"/>
      <c r="G302" s="158" t="n"/>
      <c r="H302" s="158" t="n"/>
      <c r="I302" s="158" t="n"/>
      <c r="J302" s="158" t="n"/>
      <c r="K302" s="158" t="n"/>
      <c r="L302" s="158" t="n"/>
      <c r="M302" s="158" t="n"/>
      <c r="N302" s="160" t="n"/>
      <c r="O302" s="158" t="n"/>
    </row>
    <row r="303" ht="15.75" customHeight="1" s="169">
      <c r="A303" s="158" t="n"/>
      <c r="B303" s="158" t="n"/>
      <c r="C303" s="158" t="n"/>
      <c r="D303" s="158" t="n"/>
      <c r="E303" s="158" t="n"/>
      <c r="F303" s="158" t="n"/>
      <c r="G303" s="158" t="n"/>
      <c r="H303" s="158" t="n"/>
      <c r="I303" s="158" t="n"/>
      <c r="J303" s="158" t="n"/>
      <c r="K303" s="158" t="n"/>
      <c r="L303" s="158" t="n"/>
      <c r="M303" s="158" t="n"/>
      <c r="N303" s="160" t="n"/>
      <c r="O303" s="158" t="n"/>
    </row>
    <row r="304" ht="15.75" customHeight="1" s="169">
      <c r="A304" s="158" t="n"/>
      <c r="B304" s="158" t="n"/>
      <c r="C304" s="158" t="n"/>
      <c r="D304" s="158" t="n"/>
      <c r="E304" s="158" t="n"/>
      <c r="F304" s="158" t="n"/>
      <c r="G304" s="158" t="n"/>
      <c r="H304" s="158" t="n"/>
      <c r="I304" s="158" t="n"/>
      <c r="J304" s="158" t="n"/>
      <c r="K304" s="158" t="n"/>
      <c r="L304" s="158" t="n"/>
      <c r="M304" s="158" t="n"/>
      <c r="N304" s="160" t="n"/>
      <c r="O304" s="158" t="n"/>
    </row>
    <row r="305" ht="15.75" customHeight="1" s="169">
      <c r="A305" s="158" t="n"/>
      <c r="B305" s="158" t="n"/>
      <c r="C305" s="158" t="n"/>
      <c r="D305" s="158" t="n"/>
      <c r="E305" s="158" t="n"/>
      <c r="F305" s="158" t="n"/>
      <c r="G305" s="158" t="n"/>
      <c r="H305" s="158" t="n"/>
      <c r="I305" s="158" t="n"/>
      <c r="J305" s="158" t="n"/>
      <c r="K305" s="158" t="n"/>
      <c r="L305" s="158" t="n"/>
      <c r="M305" s="158" t="n"/>
      <c r="N305" s="160" t="n"/>
      <c r="O305" s="158" t="n"/>
    </row>
    <row r="306" ht="15.75" customHeight="1" s="169">
      <c r="A306" s="158" t="n"/>
      <c r="B306" s="158" t="n"/>
      <c r="C306" s="158" t="n"/>
      <c r="D306" s="158" t="n"/>
      <c r="E306" s="158" t="n"/>
      <c r="F306" s="158" t="n"/>
      <c r="G306" s="158" t="n"/>
      <c r="H306" s="158" t="n"/>
      <c r="I306" s="158" t="n"/>
      <c r="J306" s="158" t="n"/>
      <c r="K306" s="158" t="n"/>
      <c r="L306" s="158" t="n"/>
      <c r="M306" s="158" t="n"/>
      <c r="N306" s="160" t="n"/>
      <c r="O306" s="158" t="n"/>
    </row>
    <row r="307" ht="15.75" customHeight="1" s="169">
      <c r="A307" s="158" t="n"/>
      <c r="B307" s="158" t="n"/>
      <c r="C307" s="158" t="n"/>
      <c r="D307" s="158" t="n"/>
      <c r="E307" s="158" t="n"/>
      <c r="F307" s="158" t="n"/>
      <c r="G307" s="158" t="n"/>
      <c r="H307" s="158" t="n"/>
      <c r="I307" s="158" t="n"/>
      <c r="J307" s="158" t="n"/>
      <c r="K307" s="158" t="n"/>
      <c r="L307" s="158" t="n"/>
      <c r="M307" s="158" t="n"/>
      <c r="N307" s="160" t="n"/>
      <c r="O307" s="158" t="n"/>
    </row>
    <row r="308" ht="15.75" customHeight="1" s="169">
      <c r="A308" s="158" t="n"/>
      <c r="B308" s="158" t="n"/>
      <c r="C308" s="158" t="n"/>
      <c r="D308" s="158" t="n"/>
      <c r="E308" s="158" t="n"/>
      <c r="F308" s="158" t="n"/>
      <c r="G308" s="158" t="n"/>
      <c r="H308" s="158" t="n"/>
      <c r="I308" s="158" t="n"/>
      <c r="J308" s="158" t="n"/>
      <c r="K308" s="158" t="n"/>
      <c r="L308" s="158" t="n"/>
      <c r="M308" s="158" t="n"/>
      <c r="N308" s="160" t="n"/>
      <c r="O308" s="158" t="n"/>
    </row>
    <row r="309" ht="15.75" customHeight="1" s="169">
      <c r="A309" s="158" t="n"/>
      <c r="B309" s="158" t="n"/>
      <c r="C309" s="158" t="n"/>
      <c r="D309" s="158" t="n"/>
      <c r="E309" s="158" t="n"/>
      <c r="F309" s="158" t="n"/>
      <c r="G309" s="158" t="n"/>
      <c r="H309" s="158" t="n"/>
      <c r="I309" s="158" t="n"/>
      <c r="J309" s="158" t="n"/>
      <c r="K309" s="158" t="n"/>
      <c r="L309" s="158" t="n"/>
      <c r="M309" s="158" t="n"/>
      <c r="N309" s="160" t="n"/>
      <c r="O309" s="158" t="n"/>
    </row>
    <row r="310" ht="15.75" customHeight="1" s="169">
      <c r="A310" s="158" t="n"/>
      <c r="B310" s="158" t="n"/>
      <c r="C310" s="158" t="n"/>
      <c r="D310" s="158" t="n"/>
      <c r="E310" s="158" t="n"/>
      <c r="F310" s="158" t="n"/>
      <c r="G310" s="158" t="n"/>
      <c r="H310" s="158" t="n"/>
      <c r="I310" s="158" t="n"/>
      <c r="J310" s="158" t="n"/>
      <c r="K310" s="158" t="n"/>
      <c r="L310" s="158" t="n"/>
      <c r="M310" s="158" t="n"/>
      <c r="N310" s="160" t="n"/>
      <c r="O310" s="158" t="n"/>
    </row>
    <row r="311" ht="15.75" customHeight="1" s="169">
      <c r="A311" s="158" t="n"/>
      <c r="B311" s="158" t="n"/>
      <c r="C311" s="158" t="n"/>
      <c r="D311" s="158" t="n"/>
      <c r="E311" s="158" t="n"/>
      <c r="F311" s="158" t="n"/>
      <c r="G311" s="158" t="n"/>
      <c r="H311" s="158" t="n"/>
      <c r="I311" s="158" t="n"/>
      <c r="J311" s="158" t="n"/>
      <c r="K311" s="158" t="n"/>
      <c r="L311" s="158" t="n"/>
      <c r="M311" s="158" t="n"/>
      <c r="N311" s="160" t="n"/>
      <c r="O311" s="158" t="n"/>
    </row>
    <row r="312" ht="15.75" customHeight="1" s="169">
      <c r="A312" s="158" t="n"/>
      <c r="B312" s="158" t="n"/>
      <c r="C312" s="158" t="n"/>
      <c r="D312" s="158" t="n"/>
      <c r="E312" s="158" t="n"/>
      <c r="F312" s="158" t="n"/>
      <c r="G312" s="158" t="n"/>
      <c r="H312" s="158" t="n"/>
      <c r="I312" s="158" t="n"/>
      <c r="J312" s="158" t="n"/>
      <c r="K312" s="158" t="n"/>
      <c r="L312" s="158" t="n"/>
      <c r="M312" s="158" t="n"/>
      <c r="N312" s="160" t="n"/>
      <c r="O312" s="158" t="n"/>
    </row>
    <row r="313" ht="15.75" customHeight="1" s="169">
      <c r="A313" s="158" t="n"/>
      <c r="B313" s="158" t="n"/>
      <c r="C313" s="158" t="n"/>
      <c r="D313" s="158" t="n"/>
      <c r="E313" s="158" t="n"/>
      <c r="F313" s="158" t="n"/>
      <c r="G313" s="158" t="n"/>
      <c r="H313" s="158" t="n"/>
      <c r="I313" s="158" t="n"/>
      <c r="J313" s="158" t="n"/>
      <c r="K313" s="158" t="n"/>
      <c r="L313" s="158" t="n"/>
      <c r="M313" s="158" t="n"/>
      <c r="N313" s="160" t="n"/>
      <c r="O313" s="158" t="n"/>
    </row>
    <row r="314" ht="15.75" customHeight="1" s="169">
      <c r="A314" s="158" t="n"/>
      <c r="B314" s="158" t="n"/>
      <c r="C314" s="158" t="n"/>
      <c r="D314" s="158" t="n"/>
      <c r="E314" s="158" t="n"/>
      <c r="F314" s="158" t="n"/>
      <c r="G314" s="158" t="n"/>
      <c r="H314" s="158" t="n"/>
      <c r="I314" s="158" t="n"/>
      <c r="J314" s="158" t="n"/>
      <c r="K314" s="158" t="n"/>
      <c r="L314" s="158" t="n"/>
      <c r="M314" s="158" t="n"/>
      <c r="N314" s="160" t="n"/>
      <c r="O314" s="158" t="n"/>
    </row>
    <row r="315" ht="15.75" customHeight="1" s="169">
      <c r="A315" s="158" t="n"/>
      <c r="B315" s="158" t="n"/>
      <c r="C315" s="158" t="n"/>
      <c r="D315" s="158" t="n"/>
      <c r="E315" s="158" t="n"/>
      <c r="F315" s="158" t="n"/>
      <c r="G315" s="158" t="n"/>
      <c r="H315" s="158" t="n"/>
      <c r="I315" s="158" t="n"/>
      <c r="J315" s="158" t="n"/>
      <c r="K315" s="158" t="n"/>
      <c r="L315" s="158" t="n"/>
      <c r="M315" s="158" t="n"/>
      <c r="N315" s="160" t="n"/>
      <c r="O315" s="158" t="n"/>
    </row>
    <row r="316" ht="15.75" customHeight="1" s="169">
      <c r="A316" s="158" t="n"/>
      <c r="B316" s="158" t="n"/>
      <c r="C316" s="158" t="n"/>
      <c r="D316" s="158" t="n"/>
      <c r="E316" s="158" t="n"/>
      <c r="F316" s="158" t="n"/>
      <c r="G316" s="158" t="n"/>
      <c r="H316" s="158" t="n"/>
      <c r="I316" s="158" t="n"/>
      <c r="J316" s="158" t="n"/>
      <c r="K316" s="158" t="n"/>
      <c r="L316" s="158" t="n"/>
      <c r="M316" s="158" t="n"/>
      <c r="N316" s="160" t="n"/>
      <c r="O316" s="158" t="n"/>
    </row>
    <row r="317" ht="15.75" customHeight="1" s="169">
      <c r="A317" s="158" t="n"/>
      <c r="B317" s="158" t="n"/>
      <c r="C317" s="158" t="n"/>
      <c r="D317" s="158" t="n"/>
      <c r="E317" s="158" t="n"/>
      <c r="F317" s="158" t="n"/>
      <c r="G317" s="158" t="n"/>
      <c r="H317" s="158" t="n"/>
      <c r="I317" s="158" t="n"/>
      <c r="J317" s="158" t="n"/>
      <c r="K317" s="158" t="n"/>
      <c r="L317" s="158" t="n"/>
      <c r="M317" s="158" t="n"/>
      <c r="N317" s="160" t="n"/>
      <c r="O317" s="158" t="n"/>
    </row>
    <row r="318" ht="15.75" customHeight="1" s="169">
      <c r="A318" s="158" t="n"/>
      <c r="B318" s="158" t="n"/>
      <c r="C318" s="158" t="n"/>
      <c r="D318" s="158" t="n"/>
      <c r="E318" s="158" t="n"/>
      <c r="F318" s="158" t="n"/>
      <c r="G318" s="158" t="n"/>
      <c r="H318" s="158" t="n"/>
      <c r="I318" s="158" t="n"/>
      <c r="J318" s="158" t="n"/>
      <c r="K318" s="158" t="n"/>
      <c r="L318" s="158" t="n"/>
      <c r="M318" s="158" t="n"/>
      <c r="N318" s="160" t="n"/>
      <c r="O318" s="158" t="n"/>
    </row>
    <row r="319" ht="15.75" customHeight="1" s="169">
      <c r="A319" s="158" t="n"/>
      <c r="B319" s="158" t="n"/>
      <c r="C319" s="158" t="n"/>
      <c r="D319" s="158" t="n"/>
      <c r="E319" s="158" t="n"/>
      <c r="F319" s="158" t="n"/>
      <c r="G319" s="158" t="n"/>
      <c r="H319" s="158" t="n"/>
      <c r="I319" s="158" t="n"/>
      <c r="J319" s="158" t="n"/>
      <c r="K319" s="158" t="n"/>
      <c r="L319" s="158" t="n"/>
      <c r="M319" s="158" t="n"/>
      <c r="N319" s="160" t="n"/>
      <c r="O319" s="158" t="n"/>
    </row>
    <row r="320" ht="15.75" customHeight="1" s="169">
      <c r="A320" s="158" t="n"/>
      <c r="B320" s="158" t="n"/>
      <c r="C320" s="158" t="n"/>
      <c r="D320" s="158" t="n"/>
      <c r="E320" s="158" t="n"/>
      <c r="F320" s="158" t="n"/>
      <c r="G320" s="158" t="n"/>
      <c r="H320" s="158" t="n"/>
      <c r="I320" s="158" t="n"/>
      <c r="J320" s="158" t="n"/>
      <c r="K320" s="158" t="n"/>
      <c r="L320" s="158" t="n"/>
      <c r="M320" s="158" t="n"/>
      <c r="N320" s="160" t="n"/>
      <c r="O320" s="158" t="n"/>
    </row>
    <row r="321" ht="15.75" customHeight="1" s="169">
      <c r="A321" s="158" t="n"/>
      <c r="B321" s="158" t="n"/>
      <c r="C321" s="158" t="n"/>
      <c r="D321" s="158" t="n"/>
      <c r="E321" s="158" t="n"/>
      <c r="F321" s="158" t="n"/>
      <c r="G321" s="158" t="n"/>
      <c r="H321" s="158" t="n"/>
      <c r="I321" s="158" t="n"/>
      <c r="J321" s="158" t="n"/>
      <c r="K321" s="158" t="n"/>
      <c r="L321" s="158" t="n"/>
      <c r="M321" s="158" t="n"/>
      <c r="N321" s="160" t="n"/>
      <c r="O321" s="158" t="n"/>
    </row>
    <row r="322" ht="15.75" customHeight="1" s="169">
      <c r="A322" s="158" t="n"/>
      <c r="B322" s="158" t="n"/>
      <c r="C322" s="158" t="n"/>
      <c r="D322" s="158" t="n"/>
      <c r="E322" s="158" t="n"/>
      <c r="F322" s="158" t="n"/>
      <c r="G322" s="158" t="n"/>
      <c r="H322" s="158" t="n"/>
      <c r="I322" s="158" t="n"/>
      <c r="J322" s="158" t="n"/>
      <c r="K322" s="158" t="n"/>
      <c r="L322" s="158" t="n"/>
      <c r="M322" s="158" t="n"/>
      <c r="N322" s="160" t="n"/>
      <c r="O322" s="158" t="n"/>
    </row>
    <row r="323" ht="15.75" customHeight="1" s="169">
      <c r="A323" s="158" t="n"/>
      <c r="B323" s="158" t="n"/>
      <c r="C323" s="158" t="n"/>
      <c r="D323" s="158" t="n"/>
      <c r="E323" s="158" t="n"/>
      <c r="F323" s="158" t="n"/>
      <c r="G323" s="158" t="n"/>
      <c r="H323" s="158" t="n"/>
      <c r="I323" s="158" t="n"/>
      <c r="J323" s="158" t="n"/>
      <c r="K323" s="158" t="n"/>
      <c r="L323" s="158" t="n"/>
      <c r="M323" s="158" t="n"/>
      <c r="N323" s="160" t="n"/>
      <c r="O323" s="158" t="n"/>
    </row>
    <row r="324" ht="15.75" customHeight="1" s="169">
      <c r="A324" s="158" t="n"/>
      <c r="B324" s="158" t="n"/>
      <c r="C324" s="158" t="n"/>
      <c r="D324" s="158" t="n"/>
      <c r="E324" s="158" t="n"/>
      <c r="F324" s="158" t="n"/>
      <c r="G324" s="158" t="n"/>
      <c r="H324" s="158" t="n"/>
      <c r="I324" s="158" t="n"/>
      <c r="J324" s="158" t="n"/>
      <c r="K324" s="158" t="n"/>
      <c r="L324" s="158" t="n"/>
      <c r="M324" s="158" t="n"/>
      <c r="N324" s="160" t="n"/>
      <c r="O324" s="158" t="n"/>
    </row>
    <row r="325" ht="15.75" customHeight="1" s="169">
      <c r="A325" s="158" t="n"/>
      <c r="B325" s="158" t="n"/>
      <c r="C325" s="158" t="n"/>
      <c r="D325" s="158" t="n"/>
      <c r="E325" s="158" t="n"/>
      <c r="F325" s="158" t="n"/>
      <c r="G325" s="158" t="n"/>
      <c r="H325" s="158" t="n"/>
      <c r="I325" s="158" t="n"/>
      <c r="J325" s="158" t="n"/>
      <c r="K325" s="158" t="n"/>
      <c r="L325" s="158" t="n"/>
      <c r="M325" s="158" t="n"/>
      <c r="N325" s="160" t="n"/>
      <c r="O325" s="158" t="n"/>
    </row>
    <row r="326" ht="15.75" customHeight="1" s="169">
      <c r="A326" s="158" t="n"/>
      <c r="B326" s="158" t="n"/>
      <c r="C326" s="158" t="n"/>
      <c r="D326" s="158" t="n"/>
      <c r="E326" s="158" t="n"/>
      <c r="F326" s="158" t="n"/>
      <c r="G326" s="158" t="n"/>
      <c r="H326" s="158" t="n"/>
      <c r="I326" s="158" t="n"/>
      <c r="J326" s="158" t="n"/>
      <c r="K326" s="158" t="n"/>
      <c r="L326" s="158" t="n"/>
      <c r="M326" s="158" t="n"/>
      <c r="N326" s="160" t="n"/>
      <c r="O326" s="158" t="n"/>
    </row>
    <row r="327" ht="15.75" customHeight="1" s="169">
      <c r="A327" s="158" t="n"/>
      <c r="B327" s="158" t="n"/>
      <c r="C327" s="158" t="n"/>
      <c r="D327" s="158" t="n"/>
      <c r="E327" s="158" t="n"/>
      <c r="F327" s="158" t="n"/>
      <c r="G327" s="158" t="n"/>
      <c r="H327" s="158" t="n"/>
      <c r="I327" s="158" t="n"/>
      <c r="J327" s="158" t="n"/>
      <c r="K327" s="158" t="n"/>
      <c r="L327" s="158" t="n"/>
      <c r="M327" s="158" t="n"/>
      <c r="N327" s="160" t="n"/>
      <c r="O327" s="158" t="n"/>
    </row>
    <row r="328" ht="15.75" customHeight="1" s="169">
      <c r="A328" s="158" t="n"/>
      <c r="B328" s="158" t="n"/>
      <c r="C328" s="158" t="n"/>
      <c r="D328" s="158" t="n"/>
      <c r="E328" s="158" t="n"/>
      <c r="F328" s="158" t="n"/>
      <c r="G328" s="158" t="n"/>
      <c r="H328" s="158" t="n"/>
      <c r="I328" s="158" t="n"/>
      <c r="J328" s="158" t="n"/>
      <c r="K328" s="158" t="n"/>
      <c r="L328" s="158" t="n"/>
      <c r="M328" s="158" t="n"/>
      <c r="N328" s="160" t="n"/>
      <c r="O328" s="158" t="n"/>
    </row>
    <row r="329" ht="15.75" customHeight="1" s="169">
      <c r="A329" s="158" t="n"/>
      <c r="B329" s="158" t="n"/>
      <c r="C329" s="158" t="n"/>
      <c r="D329" s="158" t="n"/>
      <c r="E329" s="158" t="n"/>
      <c r="F329" s="158" t="n"/>
      <c r="G329" s="158" t="n"/>
      <c r="H329" s="158" t="n"/>
      <c r="I329" s="158" t="n"/>
      <c r="J329" s="158" t="n"/>
      <c r="K329" s="158" t="n"/>
      <c r="L329" s="158" t="n"/>
      <c r="M329" s="158" t="n"/>
      <c r="N329" s="160" t="n"/>
      <c r="O329" s="158" t="n"/>
    </row>
    <row r="330" ht="15.75" customHeight="1" s="169">
      <c r="A330" s="158" t="n"/>
      <c r="B330" s="158" t="n"/>
      <c r="C330" s="158" t="n"/>
      <c r="D330" s="158" t="n"/>
      <c r="E330" s="158" t="n"/>
      <c r="F330" s="158" t="n"/>
      <c r="G330" s="158" t="n"/>
      <c r="H330" s="158" t="n"/>
      <c r="I330" s="158" t="n"/>
      <c r="J330" s="158" t="n"/>
      <c r="K330" s="158" t="n"/>
      <c r="L330" s="158" t="n"/>
      <c r="M330" s="158" t="n"/>
      <c r="N330" s="160" t="n"/>
      <c r="O330" s="158" t="n"/>
    </row>
    <row r="331" ht="15.75" customHeight="1" s="169">
      <c r="A331" s="158" t="n"/>
      <c r="B331" s="158" t="n"/>
      <c r="C331" s="158" t="n"/>
      <c r="D331" s="158" t="n"/>
      <c r="E331" s="158" t="n"/>
      <c r="F331" s="158" t="n"/>
      <c r="G331" s="158" t="n"/>
      <c r="H331" s="158" t="n"/>
      <c r="I331" s="158" t="n"/>
      <c r="J331" s="158" t="n"/>
      <c r="K331" s="158" t="n"/>
      <c r="L331" s="158" t="n"/>
      <c r="M331" s="158" t="n"/>
      <c r="N331" s="160" t="n"/>
      <c r="O331" s="158" t="n"/>
    </row>
    <row r="332" ht="15.75" customHeight="1" s="169">
      <c r="A332" s="158" t="n"/>
      <c r="B332" s="158" t="n"/>
      <c r="C332" s="158" t="n"/>
      <c r="D332" s="158" t="n"/>
      <c r="E332" s="158" t="n"/>
      <c r="F332" s="158" t="n"/>
      <c r="G332" s="158" t="n"/>
      <c r="H332" s="158" t="n"/>
      <c r="I332" s="158" t="n"/>
      <c r="J332" s="158" t="n"/>
      <c r="K332" s="158" t="n"/>
      <c r="L332" s="158" t="n"/>
      <c r="M332" s="158" t="n"/>
      <c r="N332" s="160" t="n"/>
      <c r="O332" s="158" t="n"/>
    </row>
    <row r="333" ht="15.75" customHeight="1" s="169">
      <c r="A333" s="158" t="n"/>
      <c r="B333" s="158" t="n"/>
      <c r="C333" s="158" t="n"/>
      <c r="D333" s="158" t="n"/>
      <c r="E333" s="158" t="n"/>
      <c r="F333" s="158" t="n"/>
      <c r="G333" s="158" t="n"/>
      <c r="H333" s="158" t="n"/>
      <c r="I333" s="158" t="n"/>
      <c r="J333" s="158" t="n"/>
      <c r="K333" s="158" t="n"/>
      <c r="L333" s="158" t="n"/>
      <c r="M333" s="158" t="n"/>
      <c r="N333" s="160" t="n"/>
      <c r="O333" s="158" t="n"/>
    </row>
    <row r="334" ht="15.75" customHeight="1" s="169">
      <c r="A334" s="158" t="n"/>
      <c r="B334" s="158" t="n"/>
      <c r="C334" s="158" t="n"/>
      <c r="D334" s="158" t="n"/>
      <c r="E334" s="158" t="n"/>
      <c r="F334" s="158" t="n"/>
      <c r="G334" s="158" t="n"/>
      <c r="H334" s="158" t="n"/>
      <c r="I334" s="158" t="n"/>
      <c r="J334" s="158" t="n"/>
      <c r="K334" s="158" t="n"/>
      <c r="L334" s="158" t="n"/>
      <c r="M334" s="158" t="n"/>
      <c r="N334" s="160" t="n"/>
      <c r="O334" s="158" t="n"/>
    </row>
    <row r="335" ht="15.75" customHeight="1" s="169">
      <c r="A335" s="158" t="n"/>
      <c r="B335" s="158" t="n"/>
      <c r="C335" s="158" t="n"/>
      <c r="D335" s="158" t="n"/>
      <c r="E335" s="158" t="n"/>
      <c r="F335" s="158" t="n"/>
      <c r="G335" s="158" t="n"/>
      <c r="H335" s="158" t="n"/>
      <c r="I335" s="158" t="n"/>
      <c r="J335" s="158" t="n"/>
      <c r="K335" s="158" t="n"/>
      <c r="L335" s="158" t="n"/>
      <c r="M335" s="158" t="n"/>
      <c r="N335" s="160" t="n"/>
      <c r="O335" s="158" t="n"/>
    </row>
    <row r="336" ht="15.75" customHeight="1" s="169">
      <c r="A336" s="158" t="n"/>
      <c r="B336" s="158" t="n"/>
      <c r="C336" s="158" t="n"/>
      <c r="D336" s="158" t="n"/>
      <c r="E336" s="158" t="n"/>
      <c r="F336" s="158" t="n"/>
      <c r="G336" s="158" t="n"/>
      <c r="H336" s="158" t="n"/>
      <c r="I336" s="158" t="n"/>
      <c r="J336" s="158" t="n"/>
      <c r="K336" s="158" t="n"/>
      <c r="L336" s="158" t="n"/>
      <c r="M336" s="158" t="n"/>
      <c r="N336" s="160" t="n"/>
      <c r="O336" s="158" t="n"/>
    </row>
    <row r="337" ht="15.75" customHeight="1" s="169">
      <c r="A337" s="158" t="n"/>
      <c r="B337" s="158" t="n"/>
      <c r="C337" s="158" t="n"/>
      <c r="D337" s="158" t="n"/>
      <c r="E337" s="158" t="n"/>
      <c r="F337" s="158" t="n"/>
      <c r="G337" s="158" t="n"/>
      <c r="H337" s="158" t="n"/>
      <c r="I337" s="158" t="n"/>
      <c r="J337" s="158" t="n"/>
      <c r="K337" s="158" t="n"/>
      <c r="L337" s="158" t="n"/>
      <c r="M337" s="158" t="n"/>
      <c r="N337" s="160" t="n"/>
      <c r="O337" s="158" t="n"/>
    </row>
    <row r="338" ht="15.75" customHeight="1" s="169">
      <c r="A338" s="158" t="n"/>
      <c r="B338" s="158" t="n"/>
      <c r="C338" s="158" t="n"/>
      <c r="D338" s="158" t="n"/>
      <c r="E338" s="158" t="n"/>
      <c r="F338" s="158" t="n"/>
      <c r="G338" s="158" t="n"/>
      <c r="H338" s="158" t="n"/>
      <c r="I338" s="158" t="n"/>
      <c r="J338" s="158" t="n"/>
      <c r="K338" s="158" t="n"/>
      <c r="L338" s="158" t="n"/>
      <c r="M338" s="158" t="n"/>
      <c r="N338" s="160" t="n"/>
      <c r="O338" s="158" t="n"/>
    </row>
    <row r="339" ht="15.75" customHeight="1" s="169">
      <c r="A339" s="158" t="n"/>
      <c r="B339" s="158" t="n"/>
      <c r="C339" s="158" t="n"/>
      <c r="D339" s="158" t="n"/>
      <c r="E339" s="158" t="n"/>
      <c r="F339" s="158" t="n"/>
      <c r="G339" s="158" t="n"/>
      <c r="H339" s="158" t="n"/>
      <c r="I339" s="158" t="n"/>
      <c r="J339" s="158" t="n"/>
      <c r="K339" s="158" t="n"/>
      <c r="L339" s="158" t="n"/>
      <c r="M339" s="158" t="n"/>
      <c r="N339" s="160" t="n"/>
      <c r="O339" s="158" t="n"/>
    </row>
    <row r="340" ht="15.75" customHeight="1" s="169">
      <c r="A340" s="158" t="n"/>
      <c r="B340" s="158" t="n"/>
      <c r="C340" s="158" t="n"/>
      <c r="D340" s="158" t="n"/>
      <c r="E340" s="158" t="n"/>
      <c r="F340" s="158" t="n"/>
      <c r="G340" s="158" t="n"/>
      <c r="H340" s="158" t="n"/>
      <c r="I340" s="158" t="n"/>
      <c r="J340" s="158" t="n"/>
      <c r="K340" s="158" t="n"/>
      <c r="L340" s="158" t="n"/>
      <c r="M340" s="158" t="n"/>
      <c r="N340" s="160" t="n"/>
      <c r="O340" s="158" t="n"/>
    </row>
    <row r="341" ht="15.75" customHeight="1" s="169">
      <c r="A341" s="158" t="n"/>
      <c r="B341" s="158" t="n"/>
      <c r="C341" s="158" t="n"/>
      <c r="D341" s="158" t="n"/>
      <c r="E341" s="158" t="n"/>
      <c r="F341" s="158" t="n"/>
      <c r="G341" s="158" t="n"/>
      <c r="H341" s="158" t="n"/>
      <c r="I341" s="158" t="n"/>
      <c r="J341" s="158" t="n"/>
      <c r="K341" s="158" t="n"/>
      <c r="L341" s="158" t="n"/>
      <c r="M341" s="158" t="n"/>
      <c r="N341" s="160" t="n"/>
      <c r="O341" s="158" t="n"/>
    </row>
    <row r="342" ht="15.75" customHeight="1" s="169">
      <c r="A342" s="158" t="n"/>
      <c r="B342" s="158" t="n"/>
      <c r="C342" s="158" t="n"/>
      <c r="D342" s="158" t="n"/>
      <c r="E342" s="158" t="n"/>
      <c r="F342" s="158" t="n"/>
      <c r="G342" s="158" t="n"/>
      <c r="H342" s="158" t="n"/>
      <c r="I342" s="158" t="n"/>
      <c r="J342" s="158" t="n"/>
      <c r="K342" s="158" t="n"/>
      <c r="L342" s="158" t="n"/>
      <c r="M342" s="158" t="n"/>
      <c r="N342" s="160" t="n"/>
      <c r="O342" s="158" t="n"/>
    </row>
    <row r="343" ht="15.75" customHeight="1" s="169">
      <c r="A343" s="158" t="n"/>
      <c r="B343" s="158" t="n"/>
      <c r="C343" s="158" t="n"/>
      <c r="D343" s="158" t="n"/>
      <c r="E343" s="158" t="n"/>
      <c r="F343" s="158" t="n"/>
      <c r="G343" s="158" t="n"/>
      <c r="H343" s="158" t="n"/>
      <c r="I343" s="158" t="n"/>
      <c r="J343" s="158" t="n"/>
      <c r="K343" s="158" t="n"/>
      <c r="L343" s="158" t="n"/>
      <c r="M343" s="158" t="n"/>
      <c r="N343" s="160" t="n"/>
      <c r="O343" s="158" t="n"/>
    </row>
    <row r="344" ht="15.75" customHeight="1" s="169">
      <c r="A344" s="158" t="n"/>
      <c r="B344" s="158" t="n"/>
      <c r="C344" s="158" t="n"/>
      <c r="D344" s="158" t="n"/>
      <c r="E344" s="158" t="n"/>
      <c r="F344" s="158" t="n"/>
      <c r="G344" s="158" t="n"/>
      <c r="H344" s="158" t="n"/>
      <c r="I344" s="158" t="n"/>
      <c r="J344" s="158" t="n"/>
      <c r="K344" s="158" t="n"/>
      <c r="L344" s="158" t="n"/>
      <c r="M344" s="158" t="n"/>
      <c r="N344" s="160" t="n"/>
      <c r="O344" s="158" t="n"/>
    </row>
    <row r="345" ht="15.75" customHeight="1" s="169">
      <c r="A345" s="158" t="n"/>
      <c r="B345" s="158" t="n"/>
      <c r="C345" s="158" t="n"/>
      <c r="D345" s="158" t="n"/>
      <c r="E345" s="158" t="n"/>
      <c r="F345" s="158" t="n"/>
      <c r="G345" s="158" t="n"/>
      <c r="H345" s="158" t="n"/>
      <c r="I345" s="158" t="n"/>
      <c r="J345" s="158" t="n"/>
      <c r="K345" s="158" t="n"/>
      <c r="L345" s="158" t="n"/>
      <c r="M345" s="158" t="n"/>
      <c r="N345" s="160" t="n"/>
      <c r="O345" s="158" t="n"/>
    </row>
    <row r="346" ht="15.75" customHeight="1" s="169">
      <c r="A346" s="158" t="n"/>
      <c r="B346" s="158" t="n"/>
      <c r="C346" s="158" t="n"/>
      <c r="D346" s="158" t="n"/>
      <c r="E346" s="158" t="n"/>
      <c r="F346" s="158" t="n"/>
      <c r="G346" s="158" t="n"/>
      <c r="H346" s="158" t="n"/>
      <c r="I346" s="158" t="n"/>
      <c r="J346" s="158" t="n"/>
      <c r="K346" s="158" t="n"/>
      <c r="L346" s="158" t="n"/>
      <c r="M346" s="158" t="n"/>
      <c r="N346" s="160" t="n"/>
      <c r="O346" s="158" t="n"/>
    </row>
    <row r="347" ht="15.75" customHeight="1" s="169">
      <c r="A347" s="158" t="n"/>
      <c r="B347" s="158" t="n"/>
      <c r="C347" s="158" t="n"/>
      <c r="D347" s="158" t="n"/>
      <c r="E347" s="158" t="n"/>
      <c r="F347" s="158" t="n"/>
      <c r="G347" s="158" t="n"/>
      <c r="H347" s="158" t="n"/>
      <c r="I347" s="158" t="n"/>
      <c r="J347" s="158" t="n"/>
      <c r="K347" s="158" t="n"/>
      <c r="L347" s="158" t="n"/>
      <c r="M347" s="158" t="n"/>
      <c r="N347" s="160" t="n"/>
      <c r="O347" s="158" t="n"/>
    </row>
    <row r="348" ht="15.75" customHeight="1" s="169">
      <c r="A348" s="158" t="n"/>
      <c r="B348" s="158" t="n"/>
      <c r="C348" s="158" t="n"/>
      <c r="D348" s="158" t="n"/>
      <c r="E348" s="158" t="n"/>
      <c r="F348" s="158" t="n"/>
      <c r="G348" s="158" t="n"/>
      <c r="H348" s="158" t="n"/>
      <c r="I348" s="158" t="n"/>
      <c r="J348" s="158" t="n"/>
      <c r="K348" s="158" t="n"/>
      <c r="L348" s="158" t="n"/>
      <c r="M348" s="158" t="n"/>
      <c r="N348" s="160" t="n"/>
      <c r="O348" s="158" t="n"/>
    </row>
    <row r="349" ht="15.75" customHeight="1" s="169">
      <c r="A349" s="158" t="n"/>
      <c r="B349" s="158" t="n"/>
      <c r="C349" s="158" t="n"/>
      <c r="D349" s="158" t="n"/>
      <c r="E349" s="158" t="n"/>
      <c r="F349" s="158" t="n"/>
      <c r="G349" s="158" t="n"/>
      <c r="H349" s="158" t="n"/>
      <c r="I349" s="158" t="n"/>
      <c r="J349" s="158" t="n"/>
      <c r="K349" s="158" t="n"/>
      <c r="L349" s="158" t="n"/>
      <c r="M349" s="158" t="n"/>
      <c r="N349" s="160" t="n"/>
      <c r="O349" s="158" t="n"/>
    </row>
    <row r="350" ht="15.75" customHeight="1" s="169">
      <c r="A350" s="158" t="n"/>
      <c r="B350" s="158" t="n"/>
      <c r="C350" s="158" t="n"/>
      <c r="D350" s="158" t="n"/>
      <c r="E350" s="158" t="n"/>
      <c r="F350" s="158" t="n"/>
      <c r="G350" s="158" t="n"/>
      <c r="H350" s="158" t="n"/>
      <c r="I350" s="158" t="n"/>
      <c r="J350" s="158" t="n"/>
      <c r="K350" s="158" t="n"/>
      <c r="L350" s="158" t="n"/>
      <c r="M350" s="158" t="n"/>
      <c r="N350" s="160" t="n"/>
      <c r="O350" s="158" t="n"/>
    </row>
    <row r="351" ht="15.75" customHeight="1" s="169">
      <c r="A351" s="158" t="n"/>
      <c r="B351" s="158" t="n"/>
      <c r="C351" s="158" t="n"/>
      <c r="D351" s="158" t="n"/>
      <c r="E351" s="158" t="n"/>
      <c r="F351" s="158" t="n"/>
      <c r="G351" s="158" t="n"/>
      <c r="H351" s="158" t="n"/>
      <c r="I351" s="158" t="n"/>
      <c r="J351" s="158" t="n"/>
      <c r="K351" s="158" t="n"/>
      <c r="L351" s="158" t="n"/>
      <c r="M351" s="158" t="n"/>
      <c r="N351" s="160" t="n"/>
      <c r="O351" s="158" t="n"/>
    </row>
    <row r="352" ht="15.75" customHeight="1" s="169">
      <c r="A352" s="158" t="n"/>
      <c r="B352" s="158" t="n"/>
      <c r="C352" s="158" t="n"/>
      <c r="D352" s="158" t="n"/>
      <c r="E352" s="158" t="n"/>
      <c r="F352" s="158" t="n"/>
      <c r="G352" s="158" t="n"/>
      <c r="H352" s="158" t="n"/>
      <c r="I352" s="158" t="n"/>
      <c r="J352" s="158" t="n"/>
      <c r="K352" s="158" t="n"/>
      <c r="L352" s="158" t="n"/>
      <c r="M352" s="158" t="n"/>
      <c r="N352" s="160" t="n"/>
      <c r="O352" s="158" t="n"/>
    </row>
    <row r="353" ht="15.75" customHeight="1" s="169">
      <c r="A353" s="158" t="n"/>
      <c r="B353" s="158" t="n"/>
      <c r="C353" s="158" t="n"/>
      <c r="D353" s="158" t="n"/>
      <c r="E353" s="158" t="n"/>
      <c r="F353" s="158" t="n"/>
      <c r="G353" s="158" t="n"/>
      <c r="H353" s="158" t="n"/>
      <c r="I353" s="158" t="n"/>
      <c r="J353" s="158" t="n"/>
      <c r="K353" s="158" t="n"/>
      <c r="L353" s="158" t="n"/>
      <c r="M353" s="158" t="n"/>
      <c r="N353" s="160" t="n"/>
      <c r="O353" s="158" t="n"/>
    </row>
    <row r="354" ht="15.75" customHeight="1" s="169">
      <c r="A354" s="158" t="n"/>
      <c r="B354" s="158" t="n"/>
      <c r="C354" s="158" t="n"/>
      <c r="D354" s="158" t="n"/>
      <c r="E354" s="158" t="n"/>
      <c r="F354" s="158" t="n"/>
      <c r="G354" s="158" t="n"/>
      <c r="H354" s="158" t="n"/>
      <c r="I354" s="158" t="n"/>
      <c r="J354" s="158" t="n"/>
      <c r="K354" s="158" t="n"/>
      <c r="L354" s="158" t="n"/>
      <c r="M354" s="158" t="n"/>
      <c r="N354" s="160" t="n"/>
      <c r="O354" s="158" t="n"/>
    </row>
    <row r="355" ht="15.75" customHeight="1" s="169">
      <c r="A355" s="158" t="n"/>
      <c r="B355" s="158" t="n"/>
      <c r="C355" s="158" t="n"/>
      <c r="D355" s="158" t="n"/>
      <c r="E355" s="158" t="n"/>
      <c r="F355" s="158" t="n"/>
      <c r="G355" s="158" t="n"/>
      <c r="H355" s="158" t="n"/>
      <c r="I355" s="158" t="n"/>
      <c r="J355" s="158" t="n"/>
      <c r="K355" s="158" t="n"/>
      <c r="L355" s="158" t="n"/>
      <c r="M355" s="158" t="n"/>
      <c r="N355" s="160" t="n"/>
      <c r="O355" s="158" t="n"/>
    </row>
    <row r="356" ht="15.75" customHeight="1" s="169">
      <c r="A356" s="158" t="n"/>
      <c r="B356" s="158" t="n"/>
      <c r="C356" s="158" t="n"/>
      <c r="D356" s="158" t="n"/>
      <c r="E356" s="158" t="n"/>
      <c r="F356" s="158" t="n"/>
      <c r="G356" s="158" t="n"/>
      <c r="H356" s="158" t="n"/>
      <c r="I356" s="158" t="n"/>
      <c r="J356" s="158" t="n"/>
      <c r="K356" s="158" t="n"/>
      <c r="L356" s="158" t="n"/>
      <c r="M356" s="158" t="n"/>
      <c r="N356" s="160" t="n"/>
      <c r="O356" s="158" t="n"/>
    </row>
    <row r="357" ht="15.75" customHeight="1" s="169">
      <c r="A357" s="158" t="n"/>
      <c r="B357" s="158" t="n"/>
      <c r="C357" s="158" t="n"/>
      <c r="D357" s="158" t="n"/>
      <c r="E357" s="158" t="n"/>
      <c r="F357" s="158" t="n"/>
      <c r="G357" s="158" t="n"/>
      <c r="H357" s="158" t="n"/>
      <c r="I357" s="158" t="n"/>
      <c r="J357" s="158" t="n"/>
      <c r="K357" s="158" t="n"/>
      <c r="L357" s="158" t="n"/>
      <c r="M357" s="158" t="n"/>
      <c r="N357" s="160" t="n"/>
      <c r="O357" s="158" t="n"/>
    </row>
    <row r="358" ht="15.75" customHeight="1" s="169">
      <c r="A358" s="158" t="n"/>
      <c r="B358" s="158" t="n"/>
      <c r="C358" s="158" t="n"/>
      <c r="D358" s="158" t="n"/>
      <c r="E358" s="158" t="n"/>
      <c r="F358" s="158" t="n"/>
      <c r="G358" s="158" t="n"/>
      <c r="H358" s="158" t="n"/>
      <c r="I358" s="158" t="n"/>
      <c r="J358" s="158" t="n"/>
      <c r="K358" s="158" t="n"/>
      <c r="L358" s="158" t="n"/>
      <c r="M358" s="158" t="n"/>
      <c r="N358" s="160" t="n"/>
      <c r="O358" s="158" t="n"/>
    </row>
    <row r="359" ht="15.75" customHeight="1" s="169">
      <c r="A359" s="158" t="n"/>
      <c r="B359" s="158" t="n"/>
      <c r="C359" s="158" t="n"/>
      <c r="D359" s="158" t="n"/>
      <c r="E359" s="158" t="n"/>
      <c r="F359" s="158" t="n"/>
      <c r="G359" s="158" t="n"/>
      <c r="H359" s="158" t="n"/>
      <c r="I359" s="158" t="n"/>
      <c r="J359" s="158" t="n"/>
      <c r="K359" s="158" t="n"/>
      <c r="L359" s="158" t="n"/>
      <c r="M359" s="158" t="n"/>
      <c r="N359" s="160" t="n"/>
      <c r="O359" s="158" t="n"/>
    </row>
    <row r="360" ht="15.75" customHeight="1" s="169">
      <c r="A360" s="158" t="n"/>
      <c r="B360" s="158" t="n"/>
      <c r="C360" s="158" t="n"/>
      <c r="D360" s="158" t="n"/>
      <c r="E360" s="158" t="n"/>
      <c r="F360" s="158" t="n"/>
      <c r="G360" s="158" t="n"/>
      <c r="H360" s="158" t="n"/>
      <c r="I360" s="158" t="n"/>
      <c r="J360" s="158" t="n"/>
      <c r="K360" s="158" t="n"/>
      <c r="L360" s="158" t="n"/>
      <c r="M360" s="158" t="n"/>
      <c r="N360" s="160" t="n"/>
      <c r="O360" s="158" t="n"/>
    </row>
    <row r="361" ht="15.75" customHeight="1" s="169">
      <c r="A361" s="158" t="n"/>
      <c r="B361" s="158" t="n"/>
      <c r="C361" s="158" t="n"/>
      <c r="D361" s="158" t="n"/>
      <c r="E361" s="158" t="n"/>
      <c r="F361" s="158" t="n"/>
      <c r="G361" s="158" t="n"/>
      <c r="H361" s="158" t="n"/>
      <c r="I361" s="158" t="n"/>
      <c r="J361" s="158" t="n"/>
      <c r="K361" s="158" t="n"/>
      <c r="L361" s="158" t="n"/>
      <c r="M361" s="158" t="n"/>
      <c r="N361" s="160" t="n"/>
      <c r="O361" s="158" t="n"/>
    </row>
    <row r="362" ht="15.75" customHeight="1" s="169">
      <c r="A362" s="158" t="n"/>
      <c r="B362" s="158" t="n"/>
      <c r="C362" s="158" t="n"/>
      <c r="D362" s="158" t="n"/>
      <c r="E362" s="158" t="n"/>
      <c r="F362" s="158" t="n"/>
      <c r="G362" s="158" t="n"/>
      <c r="H362" s="158" t="n"/>
      <c r="I362" s="158" t="n"/>
      <c r="J362" s="158" t="n"/>
      <c r="K362" s="158" t="n"/>
      <c r="L362" s="158" t="n"/>
      <c r="M362" s="158" t="n"/>
      <c r="N362" s="160" t="n"/>
      <c r="O362" s="158" t="n"/>
    </row>
    <row r="363" ht="15.75" customHeight="1" s="169">
      <c r="A363" s="158" t="n"/>
      <c r="B363" s="158" t="n"/>
      <c r="C363" s="158" t="n"/>
      <c r="D363" s="158" t="n"/>
      <c r="E363" s="158" t="n"/>
      <c r="F363" s="158" t="n"/>
      <c r="G363" s="158" t="n"/>
      <c r="H363" s="158" t="n"/>
      <c r="I363" s="158" t="n"/>
      <c r="J363" s="158" t="n"/>
      <c r="K363" s="158" t="n"/>
      <c r="L363" s="158" t="n"/>
      <c r="M363" s="158" t="n"/>
      <c r="N363" s="160" t="n"/>
      <c r="O363" s="158" t="n"/>
    </row>
    <row r="364" ht="15.75" customHeight="1" s="169">
      <c r="A364" s="158" t="n"/>
      <c r="B364" s="158" t="n"/>
      <c r="C364" s="158" t="n"/>
      <c r="D364" s="158" t="n"/>
      <c r="E364" s="158" t="n"/>
      <c r="F364" s="158" t="n"/>
      <c r="G364" s="158" t="n"/>
      <c r="H364" s="158" t="n"/>
      <c r="I364" s="158" t="n"/>
      <c r="J364" s="158" t="n"/>
      <c r="K364" s="158" t="n"/>
      <c r="L364" s="158" t="n"/>
      <c r="M364" s="158" t="n"/>
      <c r="N364" s="160" t="n"/>
      <c r="O364" s="158" t="n"/>
    </row>
    <row r="365" ht="15.75" customHeight="1" s="169">
      <c r="A365" s="158" t="n"/>
      <c r="B365" s="158" t="n"/>
      <c r="C365" s="158" t="n"/>
      <c r="D365" s="158" t="n"/>
      <c r="E365" s="158" t="n"/>
      <c r="F365" s="158" t="n"/>
      <c r="G365" s="158" t="n"/>
      <c r="H365" s="158" t="n"/>
      <c r="I365" s="158" t="n"/>
      <c r="J365" s="158" t="n"/>
      <c r="K365" s="158" t="n"/>
      <c r="L365" s="158" t="n"/>
      <c r="M365" s="158" t="n"/>
      <c r="N365" s="160" t="n"/>
      <c r="O365" s="158" t="n"/>
    </row>
    <row r="366" ht="15.75" customHeight="1" s="169">
      <c r="A366" s="158" t="n"/>
      <c r="B366" s="158" t="n"/>
      <c r="C366" s="158" t="n"/>
      <c r="D366" s="158" t="n"/>
      <c r="E366" s="158" t="n"/>
      <c r="F366" s="158" t="n"/>
      <c r="G366" s="158" t="n"/>
      <c r="H366" s="158" t="n"/>
      <c r="I366" s="158" t="n"/>
      <c r="J366" s="158" t="n"/>
      <c r="K366" s="158" t="n"/>
      <c r="L366" s="158" t="n"/>
      <c r="M366" s="158" t="n"/>
      <c r="N366" s="160" t="n"/>
      <c r="O366" s="158" t="n"/>
    </row>
    <row r="367" ht="15.75" customHeight="1" s="169">
      <c r="A367" s="158" t="n"/>
      <c r="B367" s="158" t="n"/>
      <c r="C367" s="158" t="n"/>
      <c r="D367" s="158" t="n"/>
      <c r="E367" s="158" t="n"/>
      <c r="F367" s="158" t="n"/>
      <c r="G367" s="158" t="n"/>
      <c r="H367" s="158" t="n"/>
      <c r="I367" s="158" t="n"/>
      <c r="J367" s="158" t="n"/>
      <c r="K367" s="158" t="n"/>
      <c r="L367" s="158" t="n"/>
      <c r="M367" s="158" t="n"/>
      <c r="N367" s="160" t="n"/>
      <c r="O367" s="158" t="n"/>
    </row>
    <row r="368" ht="15.75" customHeight="1" s="169">
      <c r="A368" s="158" t="n"/>
      <c r="B368" s="158" t="n"/>
      <c r="C368" s="158" t="n"/>
      <c r="D368" s="158" t="n"/>
      <c r="E368" s="158" t="n"/>
      <c r="F368" s="158" t="n"/>
      <c r="G368" s="158" t="n"/>
      <c r="H368" s="158" t="n"/>
      <c r="I368" s="158" t="n"/>
      <c r="J368" s="158" t="n"/>
      <c r="K368" s="158" t="n"/>
      <c r="L368" s="158" t="n"/>
      <c r="M368" s="158" t="n"/>
      <c r="N368" s="160" t="n"/>
      <c r="O368" s="158" t="n"/>
    </row>
    <row r="369" ht="15.75" customHeight="1" s="169">
      <c r="A369" s="158" t="n"/>
      <c r="B369" s="158" t="n"/>
      <c r="C369" s="158" t="n"/>
      <c r="D369" s="158" t="n"/>
      <c r="E369" s="158" t="n"/>
      <c r="F369" s="158" t="n"/>
      <c r="G369" s="158" t="n"/>
      <c r="H369" s="158" t="n"/>
      <c r="I369" s="158" t="n"/>
      <c r="J369" s="158" t="n"/>
      <c r="K369" s="158" t="n"/>
      <c r="L369" s="158" t="n"/>
      <c r="M369" s="158" t="n"/>
      <c r="N369" s="160" t="n"/>
      <c r="O369" s="158" t="n"/>
    </row>
    <row r="370" ht="15.75" customHeight="1" s="169">
      <c r="A370" s="158" t="n"/>
      <c r="B370" s="158" t="n"/>
      <c r="C370" s="158" t="n"/>
      <c r="D370" s="158" t="n"/>
      <c r="E370" s="158" t="n"/>
      <c r="F370" s="158" t="n"/>
      <c r="G370" s="158" t="n"/>
      <c r="H370" s="158" t="n"/>
      <c r="I370" s="158" t="n"/>
      <c r="J370" s="158" t="n"/>
      <c r="K370" s="158" t="n"/>
      <c r="L370" s="158" t="n"/>
      <c r="M370" s="158" t="n"/>
      <c r="N370" s="160" t="n"/>
      <c r="O370" s="158" t="n"/>
    </row>
    <row r="371" ht="15.75" customHeight="1" s="169">
      <c r="A371" s="158" t="n"/>
      <c r="B371" s="158" t="n"/>
      <c r="C371" s="158" t="n"/>
      <c r="D371" s="158" t="n"/>
      <c r="E371" s="158" t="n"/>
      <c r="F371" s="158" t="n"/>
      <c r="G371" s="158" t="n"/>
      <c r="H371" s="158" t="n"/>
      <c r="I371" s="158" t="n"/>
      <c r="J371" s="158" t="n"/>
      <c r="K371" s="158" t="n"/>
      <c r="L371" s="158" t="n"/>
      <c r="M371" s="158" t="n"/>
      <c r="N371" s="160" t="n"/>
      <c r="O371" s="158" t="n"/>
    </row>
    <row r="372" ht="15.75" customHeight="1" s="169">
      <c r="A372" s="158" t="n"/>
      <c r="B372" s="158" t="n"/>
      <c r="C372" s="158" t="n"/>
      <c r="D372" s="158" t="n"/>
      <c r="E372" s="158" t="n"/>
      <c r="F372" s="158" t="n"/>
      <c r="G372" s="158" t="n"/>
      <c r="H372" s="158" t="n"/>
      <c r="I372" s="158" t="n"/>
      <c r="J372" s="158" t="n"/>
      <c r="K372" s="158" t="n"/>
      <c r="L372" s="158" t="n"/>
      <c r="M372" s="158" t="n"/>
      <c r="N372" s="160" t="n"/>
      <c r="O372" s="158" t="n"/>
    </row>
    <row r="373" ht="15.75" customHeight="1" s="169">
      <c r="A373" s="158" t="n"/>
      <c r="B373" s="158" t="n"/>
      <c r="C373" s="158" t="n"/>
      <c r="D373" s="158" t="n"/>
      <c r="E373" s="158" t="n"/>
      <c r="F373" s="158" t="n"/>
      <c r="G373" s="158" t="n"/>
      <c r="H373" s="158" t="n"/>
      <c r="I373" s="158" t="n"/>
      <c r="J373" s="158" t="n"/>
      <c r="K373" s="158" t="n"/>
      <c r="L373" s="158" t="n"/>
      <c r="M373" s="158" t="n"/>
      <c r="N373" s="160" t="n"/>
      <c r="O373" s="158" t="n"/>
    </row>
    <row r="374" ht="15.75" customHeight="1" s="169">
      <c r="A374" s="158" t="n"/>
      <c r="B374" s="158" t="n"/>
      <c r="C374" s="158" t="n"/>
      <c r="D374" s="158" t="n"/>
      <c r="E374" s="158" t="n"/>
      <c r="F374" s="158" t="n"/>
      <c r="G374" s="158" t="n"/>
      <c r="H374" s="158" t="n"/>
      <c r="I374" s="158" t="n"/>
      <c r="J374" s="158" t="n"/>
      <c r="K374" s="158" t="n"/>
      <c r="L374" s="158" t="n"/>
      <c r="M374" s="158" t="n"/>
      <c r="N374" s="160" t="n"/>
      <c r="O374" s="158" t="n"/>
    </row>
    <row r="375" ht="15.75" customHeight="1" s="169">
      <c r="A375" s="158" t="n"/>
      <c r="B375" s="158" t="n"/>
      <c r="C375" s="158" t="n"/>
      <c r="D375" s="158" t="n"/>
      <c r="E375" s="158" t="n"/>
      <c r="F375" s="158" t="n"/>
      <c r="G375" s="158" t="n"/>
      <c r="H375" s="158" t="n"/>
      <c r="I375" s="158" t="n"/>
      <c r="J375" s="158" t="n"/>
      <c r="K375" s="158" t="n"/>
      <c r="L375" s="158" t="n"/>
      <c r="M375" s="158" t="n"/>
      <c r="N375" s="160" t="n"/>
      <c r="O375" s="158" t="n"/>
    </row>
    <row r="376" ht="15.75" customHeight="1" s="169">
      <c r="A376" s="158" t="n"/>
      <c r="B376" s="158" t="n"/>
      <c r="C376" s="158" t="n"/>
      <c r="D376" s="158" t="n"/>
      <c r="E376" s="158" t="n"/>
      <c r="F376" s="158" t="n"/>
      <c r="G376" s="158" t="n"/>
      <c r="H376" s="158" t="n"/>
      <c r="I376" s="158" t="n"/>
      <c r="J376" s="158" t="n"/>
      <c r="K376" s="158" t="n"/>
      <c r="L376" s="158" t="n"/>
      <c r="M376" s="158" t="n"/>
      <c r="N376" s="160" t="n"/>
      <c r="O376" s="158" t="n"/>
    </row>
    <row r="377" ht="15.75" customHeight="1" s="169">
      <c r="A377" s="158" t="n"/>
      <c r="B377" s="158" t="n"/>
      <c r="C377" s="158" t="n"/>
      <c r="D377" s="158" t="n"/>
      <c r="E377" s="158" t="n"/>
      <c r="F377" s="158" t="n"/>
      <c r="G377" s="158" t="n"/>
      <c r="H377" s="158" t="n"/>
      <c r="I377" s="158" t="n"/>
      <c r="J377" s="158" t="n"/>
      <c r="K377" s="158" t="n"/>
      <c r="L377" s="158" t="n"/>
      <c r="M377" s="158" t="n"/>
      <c r="N377" s="160" t="n"/>
      <c r="O377" s="158" t="n"/>
    </row>
    <row r="378" ht="15.75" customHeight="1" s="169">
      <c r="A378" s="158" t="n"/>
      <c r="B378" s="158" t="n"/>
      <c r="C378" s="158" t="n"/>
      <c r="D378" s="158" t="n"/>
      <c r="E378" s="158" t="n"/>
      <c r="F378" s="158" t="n"/>
      <c r="G378" s="158" t="n"/>
      <c r="H378" s="158" t="n"/>
      <c r="I378" s="158" t="n"/>
      <c r="J378" s="158" t="n"/>
      <c r="K378" s="158" t="n"/>
      <c r="L378" s="158" t="n"/>
      <c r="M378" s="158" t="n"/>
      <c r="N378" s="160" t="n"/>
      <c r="O378" s="158" t="n"/>
    </row>
    <row r="379" ht="15.75" customHeight="1" s="169">
      <c r="A379" s="158" t="n"/>
      <c r="B379" s="158" t="n"/>
      <c r="C379" s="158" t="n"/>
      <c r="D379" s="158" t="n"/>
      <c r="E379" s="158" t="n"/>
      <c r="F379" s="158" t="n"/>
      <c r="G379" s="158" t="n"/>
      <c r="H379" s="158" t="n"/>
      <c r="I379" s="158" t="n"/>
      <c r="J379" s="158" t="n"/>
      <c r="K379" s="158" t="n"/>
      <c r="L379" s="158" t="n"/>
      <c r="M379" s="158" t="n"/>
      <c r="N379" s="160" t="n"/>
      <c r="O379" s="158" t="n"/>
    </row>
    <row r="380" ht="15.75" customHeight="1" s="169">
      <c r="A380" s="158" t="n"/>
      <c r="B380" s="158" t="n"/>
      <c r="C380" s="158" t="n"/>
      <c r="D380" s="158" t="n"/>
      <c r="E380" s="158" t="n"/>
      <c r="F380" s="158" t="n"/>
      <c r="G380" s="158" t="n"/>
      <c r="H380" s="158" t="n"/>
      <c r="I380" s="158" t="n"/>
      <c r="J380" s="158" t="n"/>
      <c r="K380" s="158" t="n"/>
      <c r="L380" s="158" t="n"/>
      <c r="M380" s="158" t="n"/>
      <c r="N380" s="160" t="n"/>
      <c r="O380" s="158" t="n"/>
    </row>
    <row r="381" ht="15.75" customHeight="1" s="169">
      <c r="A381" s="158" t="n"/>
      <c r="B381" s="158" t="n"/>
      <c r="C381" s="158" t="n"/>
      <c r="D381" s="158" t="n"/>
      <c r="E381" s="158" t="n"/>
      <c r="F381" s="158" t="n"/>
      <c r="G381" s="158" t="n"/>
      <c r="H381" s="158" t="n"/>
      <c r="I381" s="158" t="n"/>
      <c r="J381" s="158" t="n"/>
      <c r="K381" s="158" t="n"/>
      <c r="L381" s="158" t="n"/>
      <c r="M381" s="158" t="n"/>
      <c r="N381" s="160" t="n"/>
      <c r="O381" s="158" t="n"/>
    </row>
    <row r="382" ht="15.75" customHeight="1" s="169">
      <c r="A382" s="158" t="n"/>
      <c r="B382" s="158" t="n"/>
      <c r="C382" s="158" t="n"/>
      <c r="D382" s="158" t="n"/>
      <c r="E382" s="158" t="n"/>
      <c r="F382" s="158" t="n"/>
      <c r="G382" s="158" t="n"/>
      <c r="H382" s="158" t="n"/>
      <c r="I382" s="158" t="n"/>
      <c r="J382" s="158" t="n"/>
      <c r="K382" s="158" t="n"/>
      <c r="L382" s="158" t="n"/>
      <c r="M382" s="158" t="n"/>
      <c r="N382" s="160" t="n"/>
      <c r="O382" s="158" t="n"/>
    </row>
    <row r="383" ht="15.75" customHeight="1" s="169">
      <c r="A383" s="158" t="n"/>
      <c r="B383" s="158" t="n"/>
      <c r="C383" s="158" t="n"/>
      <c r="D383" s="158" t="n"/>
      <c r="E383" s="158" t="n"/>
      <c r="F383" s="158" t="n"/>
      <c r="G383" s="158" t="n"/>
      <c r="H383" s="158" t="n"/>
      <c r="I383" s="158" t="n"/>
      <c r="J383" s="158" t="n"/>
      <c r="K383" s="158" t="n"/>
      <c r="L383" s="158" t="n"/>
      <c r="M383" s="158" t="n"/>
      <c r="N383" s="160" t="n"/>
      <c r="O383" s="158" t="n"/>
    </row>
    <row r="384" ht="15.75" customHeight="1" s="169">
      <c r="A384" s="158" t="n"/>
      <c r="B384" s="158" t="n"/>
      <c r="C384" s="158" t="n"/>
      <c r="D384" s="158" t="n"/>
      <c r="E384" s="158" t="n"/>
      <c r="F384" s="158" t="n"/>
      <c r="G384" s="158" t="n"/>
      <c r="H384" s="158" t="n"/>
      <c r="I384" s="158" t="n"/>
      <c r="J384" s="158" t="n"/>
      <c r="K384" s="158" t="n"/>
      <c r="L384" s="158" t="n"/>
      <c r="M384" s="158" t="n"/>
      <c r="N384" s="160" t="n"/>
      <c r="O384" s="158" t="n"/>
    </row>
    <row r="385" ht="15.75" customHeight="1" s="169">
      <c r="A385" s="158" t="n"/>
      <c r="B385" s="158" t="n"/>
      <c r="C385" s="158" t="n"/>
      <c r="D385" s="158" t="n"/>
      <c r="E385" s="158" t="n"/>
      <c r="F385" s="158" t="n"/>
      <c r="G385" s="158" t="n"/>
      <c r="H385" s="158" t="n"/>
      <c r="I385" s="158" t="n"/>
      <c r="J385" s="158" t="n"/>
      <c r="K385" s="158" t="n"/>
      <c r="L385" s="158" t="n"/>
      <c r="M385" s="158" t="n"/>
      <c r="N385" s="160" t="n"/>
      <c r="O385" s="158" t="n"/>
    </row>
    <row r="386" ht="15.75" customHeight="1" s="169">
      <c r="A386" s="158" t="n"/>
      <c r="B386" s="158" t="n"/>
      <c r="C386" s="158" t="n"/>
      <c r="D386" s="158" t="n"/>
      <c r="E386" s="158" t="n"/>
      <c r="F386" s="158" t="n"/>
      <c r="G386" s="158" t="n"/>
      <c r="H386" s="158" t="n"/>
      <c r="I386" s="158" t="n"/>
      <c r="J386" s="158" t="n"/>
      <c r="K386" s="158" t="n"/>
      <c r="L386" s="158" t="n"/>
      <c r="M386" s="158" t="n"/>
      <c r="N386" s="160" t="n"/>
      <c r="O386" s="158" t="n"/>
    </row>
    <row r="387" ht="15.75" customHeight="1" s="169">
      <c r="A387" s="158" t="n"/>
      <c r="B387" s="158" t="n"/>
      <c r="C387" s="158" t="n"/>
      <c r="D387" s="158" t="n"/>
      <c r="E387" s="158" t="n"/>
      <c r="F387" s="158" t="n"/>
      <c r="G387" s="158" t="n"/>
      <c r="H387" s="158" t="n"/>
      <c r="I387" s="158" t="n"/>
      <c r="J387" s="158" t="n"/>
      <c r="K387" s="158" t="n"/>
      <c r="L387" s="158" t="n"/>
      <c r="M387" s="158" t="n"/>
      <c r="N387" s="160" t="n"/>
      <c r="O387" s="158" t="n"/>
    </row>
    <row r="388" ht="15.75" customHeight="1" s="169">
      <c r="A388" s="158" t="n"/>
      <c r="B388" s="158" t="n"/>
      <c r="C388" s="158" t="n"/>
      <c r="D388" s="158" t="n"/>
      <c r="E388" s="158" t="n"/>
      <c r="F388" s="158" t="n"/>
      <c r="G388" s="158" t="n"/>
      <c r="H388" s="158" t="n"/>
      <c r="I388" s="158" t="n"/>
      <c r="J388" s="158" t="n"/>
      <c r="K388" s="158" t="n"/>
      <c r="L388" s="158" t="n"/>
      <c r="M388" s="158" t="n"/>
      <c r="N388" s="160" t="n"/>
      <c r="O388" s="158" t="n"/>
    </row>
    <row r="389" ht="15.75" customHeight="1" s="169">
      <c r="A389" s="158" t="n"/>
      <c r="B389" s="158" t="n"/>
      <c r="C389" s="158" t="n"/>
      <c r="D389" s="158" t="n"/>
      <c r="E389" s="158" t="n"/>
      <c r="F389" s="158" t="n"/>
      <c r="G389" s="158" t="n"/>
      <c r="H389" s="158" t="n"/>
      <c r="I389" s="158" t="n"/>
      <c r="J389" s="158" t="n"/>
      <c r="K389" s="158" t="n"/>
      <c r="L389" s="158" t="n"/>
      <c r="M389" s="158" t="n"/>
      <c r="N389" s="160" t="n"/>
      <c r="O389" s="158" t="n"/>
    </row>
    <row r="390" ht="15.75" customHeight="1" s="169">
      <c r="A390" s="158" t="n"/>
      <c r="B390" s="158" t="n"/>
      <c r="C390" s="158" t="n"/>
      <c r="D390" s="158" t="n"/>
      <c r="E390" s="158" t="n"/>
      <c r="F390" s="158" t="n"/>
      <c r="G390" s="158" t="n"/>
      <c r="H390" s="158" t="n"/>
      <c r="I390" s="158" t="n"/>
      <c r="J390" s="158" t="n"/>
      <c r="K390" s="158" t="n"/>
      <c r="L390" s="158" t="n"/>
      <c r="M390" s="158" t="n"/>
      <c r="N390" s="160" t="n"/>
      <c r="O390" s="158" t="n"/>
    </row>
    <row r="391" ht="15.75" customHeight="1" s="169">
      <c r="A391" s="158" t="n"/>
      <c r="B391" s="158" t="n"/>
      <c r="C391" s="158" t="n"/>
      <c r="D391" s="158" t="n"/>
      <c r="E391" s="158" t="n"/>
      <c r="F391" s="158" t="n"/>
      <c r="G391" s="158" t="n"/>
      <c r="H391" s="158" t="n"/>
      <c r="I391" s="158" t="n"/>
      <c r="J391" s="158" t="n"/>
      <c r="K391" s="158" t="n"/>
      <c r="L391" s="158" t="n"/>
      <c r="M391" s="158" t="n"/>
      <c r="N391" s="160" t="n"/>
      <c r="O391" s="158" t="n"/>
    </row>
    <row r="392" ht="15.75" customHeight="1" s="169">
      <c r="A392" s="158" t="n"/>
      <c r="B392" s="158" t="n"/>
      <c r="C392" s="158" t="n"/>
      <c r="D392" s="158" t="n"/>
      <c r="E392" s="158" t="n"/>
      <c r="F392" s="158" t="n"/>
      <c r="G392" s="158" t="n"/>
      <c r="H392" s="158" t="n"/>
      <c r="I392" s="158" t="n"/>
      <c r="J392" s="158" t="n"/>
      <c r="K392" s="158" t="n"/>
      <c r="L392" s="158" t="n"/>
      <c r="M392" s="158" t="n"/>
      <c r="N392" s="160" t="n"/>
      <c r="O392" s="158" t="n"/>
    </row>
    <row r="393" ht="15.75" customHeight="1" s="169">
      <c r="A393" s="158" t="n"/>
      <c r="B393" s="158" t="n"/>
      <c r="C393" s="158" t="n"/>
      <c r="D393" s="158" t="n"/>
      <c r="E393" s="158" t="n"/>
      <c r="F393" s="158" t="n"/>
      <c r="G393" s="158" t="n"/>
      <c r="H393" s="158" t="n"/>
      <c r="I393" s="158" t="n"/>
      <c r="J393" s="158" t="n"/>
      <c r="K393" s="158" t="n"/>
      <c r="L393" s="158" t="n"/>
      <c r="M393" s="158" t="n"/>
      <c r="N393" s="160" t="n"/>
      <c r="O393" s="158" t="n"/>
    </row>
    <row r="394" ht="15.75" customHeight="1" s="169">
      <c r="A394" s="158" t="n"/>
      <c r="B394" s="158" t="n"/>
      <c r="C394" s="158" t="n"/>
      <c r="D394" s="158" t="n"/>
      <c r="E394" s="158" t="n"/>
      <c r="F394" s="158" t="n"/>
      <c r="G394" s="158" t="n"/>
      <c r="H394" s="158" t="n"/>
      <c r="I394" s="158" t="n"/>
      <c r="J394" s="158" t="n"/>
      <c r="K394" s="158" t="n"/>
      <c r="L394" s="158" t="n"/>
      <c r="M394" s="158" t="n"/>
      <c r="N394" s="160" t="n"/>
      <c r="O394" s="158" t="n"/>
    </row>
    <row r="395" ht="15.75" customHeight="1" s="169">
      <c r="A395" s="158" t="n"/>
      <c r="B395" s="158" t="n"/>
      <c r="C395" s="158" t="n"/>
      <c r="D395" s="158" t="n"/>
      <c r="E395" s="158" t="n"/>
      <c r="F395" s="158" t="n"/>
      <c r="G395" s="158" t="n"/>
      <c r="H395" s="158" t="n"/>
      <c r="I395" s="158" t="n"/>
      <c r="J395" s="158" t="n"/>
      <c r="K395" s="158" t="n"/>
      <c r="L395" s="158" t="n"/>
      <c r="M395" s="158" t="n"/>
      <c r="N395" s="160" t="n"/>
      <c r="O395" s="158" t="n"/>
    </row>
    <row r="396" ht="15.75" customHeight="1" s="169">
      <c r="A396" s="158" t="n"/>
      <c r="B396" s="158" t="n"/>
      <c r="C396" s="158" t="n"/>
      <c r="D396" s="158" t="n"/>
      <c r="E396" s="158" t="n"/>
      <c r="F396" s="158" t="n"/>
      <c r="G396" s="158" t="n"/>
      <c r="H396" s="158" t="n"/>
      <c r="I396" s="158" t="n"/>
      <c r="J396" s="158" t="n"/>
      <c r="K396" s="158" t="n"/>
      <c r="L396" s="158" t="n"/>
      <c r="M396" s="158" t="n"/>
      <c r="N396" s="160" t="n"/>
      <c r="O396" s="158" t="n"/>
    </row>
    <row r="397" ht="15.75" customHeight="1" s="169">
      <c r="A397" s="158" t="n"/>
      <c r="B397" s="158" t="n"/>
      <c r="C397" s="158" t="n"/>
      <c r="D397" s="158" t="n"/>
      <c r="E397" s="158" t="n"/>
      <c r="F397" s="158" t="n"/>
      <c r="G397" s="158" t="n"/>
      <c r="H397" s="158" t="n"/>
      <c r="I397" s="158" t="n"/>
      <c r="J397" s="158" t="n"/>
      <c r="K397" s="158" t="n"/>
      <c r="L397" s="158" t="n"/>
      <c r="M397" s="158" t="n"/>
      <c r="N397" s="160" t="n"/>
      <c r="O397" s="158" t="n"/>
    </row>
    <row r="398" ht="15.75" customHeight="1" s="169">
      <c r="A398" s="158" t="n"/>
      <c r="B398" s="158" t="n"/>
      <c r="C398" s="158" t="n"/>
      <c r="D398" s="158" t="n"/>
      <c r="E398" s="158" t="n"/>
      <c r="F398" s="158" t="n"/>
      <c r="G398" s="158" t="n"/>
      <c r="H398" s="158" t="n"/>
      <c r="I398" s="158" t="n"/>
      <c r="J398" s="158" t="n"/>
      <c r="K398" s="158" t="n"/>
      <c r="L398" s="158" t="n"/>
      <c r="M398" s="158" t="n"/>
      <c r="N398" s="160" t="n"/>
      <c r="O398" s="158" t="n"/>
    </row>
    <row r="399" ht="15.75" customHeight="1" s="169">
      <c r="A399" s="158" t="n"/>
      <c r="B399" s="158" t="n"/>
      <c r="C399" s="158" t="n"/>
      <c r="D399" s="158" t="n"/>
      <c r="E399" s="158" t="n"/>
      <c r="F399" s="158" t="n"/>
      <c r="G399" s="158" t="n"/>
      <c r="H399" s="158" t="n"/>
      <c r="I399" s="158" t="n"/>
      <c r="J399" s="158" t="n"/>
      <c r="K399" s="158" t="n"/>
      <c r="L399" s="158" t="n"/>
      <c r="M399" s="158" t="n"/>
      <c r="N399" s="160" t="n"/>
      <c r="O399" s="158" t="n"/>
    </row>
    <row r="400" ht="15.75" customHeight="1" s="169">
      <c r="A400" s="158" t="n"/>
      <c r="B400" s="158" t="n"/>
      <c r="C400" s="158" t="n"/>
      <c r="D400" s="158" t="n"/>
      <c r="E400" s="158" t="n"/>
      <c r="F400" s="158" t="n"/>
      <c r="G400" s="158" t="n"/>
      <c r="H400" s="158" t="n"/>
      <c r="I400" s="158" t="n"/>
      <c r="J400" s="158" t="n"/>
      <c r="K400" s="158" t="n"/>
      <c r="L400" s="158" t="n"/>
      <c r="M400" s="158" t="n"/>
      <c r="N400" s="160" t="n"/>
      <c r="O400" s="158" t="n"/>
    </row>
    <row r="401" ht="15.75" customHeight="1" s="169">
      <c r="A401" s="158" t="n"/>
      <c r="B401" s="158" t="n"/>
      <c r="C401" s="158" t="n"/>
      <c r="D401" s="158" t="n"/>
      <c r="E401" s="158" t="n"/>
      <c r="F401" s="158" t="n"/>
      <c r="G401" s="158" t="n"/>
      <c r="H401" s="158" t="n"/>
      <c r="I401" s="158" t="n"/>
      <c r="J401" s="158" t="n"/>
      <c r="K401" s="158" t="n"/>
      <c r="L401" s="158" t="n"/>
      <c r="M401" s="158" t="n"/>
      <c r="N401" s="160" t="n"/>
      <c r="O401" s="158" t="n"/>
    </row>
    <row r="402" ht="15.75" customHeight="1" s="169">
      <c r="A402" s="158" t="n"/>
      <c r="B402" s="158" t="n"/>
      <c r="C402" s="158" t="n"/>
      <c r="D402" s="158" t="n"/>
      <c r="E402" s="158" t="n"/>
      <c r="F402" s="158" t="n"/>
      <c r="G402" s="158" t="n"/>
      <c r="H402" s="158" t="n"/>
      <c r="I402" s="158" t="n"/>
      <c r="J402" s="158" t="n"/>
      <c r="K402" s="158" t="n"/>
      <c r="L402" s="158" t="n"/>
      <c r="M402" s="158" t="n"/>
      <c r="N402" s="160" t="n"/>
      <c r="O402" s="158" t="n"/>
    </row>
    <row r="403" ht="15.75" customHeight="1" s="169">
      <c r="A403" s="158" t="n"/>
      <c r="B403" s="158" t="n"/>
      <c r="C403" s="158" t="n"/>
      <c r="D403" s="158" t="n"/>
      <c r="E403" s="158" t="n"/>
      <c r="F403" s="158" t="n"/>
      <c r="G403" s="158" t="n"/>
      <c r="H403" s="158" t="n"/>
      <c r="I403" s="158" t="n"/>
      <c r="J403" s="158" t="n"/>
      <c r="K403" s="158" t="n"/>
      <c r="L403" s="158" t="n"/>
      <c r="M403" s="158" t="n"/>
      <c r="N403" s="160" t="n"/>
      <c r="O403" s="158" t="n"/>
    </row>
    <row r="404" ht="15.75" customHeight="1" s="169">
      <c r="A404" s="158" t="n"/>
      <c r="B404" s="158" t="n"/>
      <c r="C404" s="158" t="n"/>
      <c r="D404" s="158" t="n"/>
      <c r="E404" s="158" t="n"/>
      <c r="F404" s="158" t="n"/>
      <c r="G404" s="158" t="n"/>
      <c r="H404" s="158" t="n"/>
      <c r="I404" s="158" t="n"/>
      <c r="J404" s="158" t="n"/>
      <c r="K404" s="158" t="n"/>
      <c r="L404" s="158" t="n"/>
      <c r="M404" s="158" t="n"/>
      <c r="N404" s="160" t="n"/>
      <c r="O404" s="158" t="n"/>
    </row>
    <row r="405" ht="15.75" customHeight="1" s="169">
      <c r="A405" s="158" t="n"/>
      <c r="B405" s="158" t="n"/>
      <c r="C405" s="158" t="n"/>
      <c r="D405" s="158" t="n"/>
      <c r="E405" s="158" t="n"/>
      <c r="F405" s="158" t="n"/>
      <c r="G405" s="158" t="n"/>
      <c r="H405" s="158" t="n"/>
      <c r="I405" s="158" t="n"/>
      <c r="J405" s="158" t="n"/>
      <c r="K405" s="158" t="n"/>
      <c r="L405" s="158" t="n"/>
      <c r="M405" s="158" t="n"/>
      <c r="N405" s="160" t="n"/>
      <c r="O405" s="158" t="n"/>
    </row>
    <row r="406" ht="15.75" customHeight="1" s="169">
      <c r="A406" s="158" t="n"/>
      <c r="B406" s="158" t="n"/>
      <c r="C406" s="158" t="n"/>
      <c r="D406" s="158" t="n"/>
      <c r="E406" s="158" t="n"/>
      <c r="F406" s="158" t="n"/>
      <c r="G406" s="158" t="n"/>
      <c r="H406" s="158" t="n"/>
      <c r="I406" s="158" t="n"/>
      <c r="J406" s="158" t="n"/>
      <c r="K406" s="158" t="n"/>
      <c r="L406" s="158" t="n"/>
      <c r="M406" s="158" t="n"/>
      <c r="N406" s="160" t="n"/>
      <c r="O406" s="158" t="n"/>
    </row>
    <row r="407" ht="15.75" customHeight="1" s="169">
      <c r="A407" s="158" t="n"/>
      <c r="B407" s="158" t="n"/>
      <c r="C407" s="158" t="n"/>
      <c r="D407" s="158" t="n"/>
      <c r="E407" s="158" t="n"/>
      <c r="F407" s="158" t="n"/>
      <c r="G407" s="158" t="n"/>
      <c r="H407" s="158" t="n"/>
      <c r="I407" s="158" t="n"/>
      <c r="J407" s="158" t="n"/>
      <c r="K407" s="158" t="n"/>
      <c r="L407" s="158" t="n"/>
      <c r="M407" s="158" t="n"/>
      <c r="N407" s="160" t="n"/>
      <c r="O407" s="158" t="n"/>
    </row>
    <row r="408" ht="15.75" customHeight="1" s="169">
      <c r="A408" s="158" t="n"/>
      <c r="B408" s="158" t="n"/>
      <c r="C408" s="158" t="n"/>
      <c r="D408" s="158" t="n"/>
      <c r="E408" s="158" t="n"/>
      <c r="F408" s="158" t="n"/>
      <c r="G408" s="158" t="n"/>
      <c r="H408" s="158" t="n"/>
      <c r="I408" s="158" t="n"/>
      <c r="J408" s="158" t="n"/>
      <c r="K408" s="158" t="n"/>
      <c r="L408" s="158" t="n"/>
      <c r="M408" s="158" t="n"/>
      <c r="N408" s="160" t="n"/>
      <c r="O408" s="158" t="n"/>
    </row>
    <row r="409" ht="15.75" customHeight="1" s="169">
      <c r="A409" s="158" t="n"/>
      <c r="B409" s="158" t="n"/>
      <c r="C409" s="158" t="n"/>
      <c r="D409" s="158" t="n"/>
      <c r="E409" s="158" t="n"/>
      <c r="F409" s="158" t="n"/>
      <c r="G409" s="158" t="n"/>
      <c r="H409" s="158" t="n"/>
      <c r="I409" s="158" t="n"/>
      <c r="J409" s="158" t="n"/>
      <c r="K409" s="158" t="n"/>
      <c r="L409" s="158" t="n"/>
      <c r="M409" s="158" t="n"/>
      <c r="N409" s="160" t="n"/>
      <c r="O409" s="158" t="n"/>
    </row>
    <row r="410" ht="15.75" customHeight="1" s="169">
      <c r="A410" s="158" t="n"/>
      <c r="B410" s="158" t="n"/>
      <c r="C410" s="158" t="n"/>
      <c r="D410" s="158" t="n"/>
      <c r="E410" s="158" t="n"/>
      <c r="F410" s="158" t="n"/>
      <c r="G410" s="158" t="n"/>
      <c r="H410" s="158" t="n"/>
      <c r="I410" s="158" t="n"/>
      <c r="J410" s="158" t="n"/>
      <c r="K410" s="158" t="n"/>
      <c r="L410" s="158" t="n"/>
      <c r="M410" s="158" t="n"/>
      <c r="N410" s="160" t="n"/>
      <c r="O410" s="158" t="n"/>
    </row>
    <row r="411" ht="15.75" customHeight="1" s="169">
      <c r="A411" s="158" t="n"/>
      <c r="B411" s="158" t="n"/>
      <c r="C411" s="158" t="n"/>
      <c r="D411" s="158" t="n"/>
      <c r="E411" s="158" t="n"/>
      <c r="F411" s="158" t="n"/>
      <c r="G411" s="158" t="n"/>
      <c r="H411" s="158" t="n"/>
      <c r="I411" s="158" t="n"/>
      <c r="J411" s="158" t="n"/>
      <c r="K411" s="158" t="n"/>
      <c r="L411" s="158" t="n"/>
      <c r="M411" s="158" t="n"/>
      <c r="N411" s="160" t="n"/>
      <c r="O411" s="158" t="n"/>
    </row>
    <row r="412" ht="15.75" customHeight="1" s="169">
      <c r="A412" s="158" t="n"/>
      <c r="B412" s="158" t="n"/>
      <c r="C412" s="158" t="n"/>
      <c r="D412" s="158" t="n"/>
      <c r="E412" s="158" t="n"/>
      <c r="F412" s="158" t="n"/>
      <c r="G412" s="158" t="n"/>
      <c r="H412" s="158" t="n"/>
      <c r="I412" s="158" t="n"/>
      <c r="J412" s="158" t="n"/>
      <c r="K412" s="158" t="n"/>
      <c r="L412" s="158" t="n"/>
      <c r="M412" s="158" t="n"/>
      <c r="N412" s="160" t="n"/>
      <c r="O412" s="158" t="n"/>
    </row>
    <row r="413" ht="15.75" customHeight="1" s="169">
      <c r="A413" s="158" t="n"/>
      <c r="B413" s="158" t="n"/>
      <c r="C413" s="158" t="n"/>
      <c r="D413" s="158" t="n"/>
      <c r="E413" s="158" t="n"/>
      <c r="F413" s="158" t="n"/>
      <c r="G413" s="158" t="n"/>
      <c r="H413" s="158" t="n"/>
      <c r="I413" s="158" t="n"/>
      <c r="J413" s="158" t="n"/>
      <c r="K413" s="158" t="n"/>
      <c r="L413" s="158" t="n"/>
      <c r="M413" s="158" t="n"/>
      <c r="N413" s="160" t="n"/>
      <c r="O413" s="158" t="n"/>
    </row>
    <row r="414" ht="15.75" customHeight="1" s="169">
      <c r="A414" s="158" t="n"/>
      <c r="B414" s="158" t="n"/>
      <c r="C414" s="158" t="n"/>
      <c r="D414" s="158" t="n"/>
      <c r="E414" s="158" t="n"/>
      <c r="F414" s="158" t="n"/>
      <c r="G414" s="158" t="n"/>
      <c r="H414" s="158" t="n"/>
      <c r="I414" s="158" t="n"/>
      <c r="J414" s="158" t="n"/>
      <c r="K414" s="158" t="n"/>
      <c r="L414" s="158" t="n"/>
      <c r="M414" s="158" t="n"/>
      <c r="N414" s="160" t="n"/>
      <c r="O414" s="158" t="n"/>
    </row>
    <row r="415" ht="15.75" customHeight="1" s="169">
      <c r="A415" s="158" t="n"/>
      <c r="B415" s="158" t="n"/>
      <c r="C415" s="158" t="n"/>
      <c r="D415" s="158" t="n"/>
      <c r="E415" s="158" t="n"/>
      <c r="F415" s="158" t="n"/>
      <c r="G415" s="158" t="n"/>
      <c r="H415" s="158" t="n"/>
      <c r="I415" s="158" t="n"/>
      <c r="J415" s="158" t="n"/>
      <c r="K415" s="158" t="n"/>
      <c r="L415" s="158" t="n"/>
      <c r="M415" s="158" t="n"/>
      <c r="N415" s="160" t="n"/>
      <c r="O415" s="158" t="n"/>
    </row>
    <row r="416" ht="15.75" customHeight="1" s="169">
      <c r="A416" s="158" t="n"/>
      <c r="B416" s="158" t="n"/>
      <c r="C416" s="158" t="n"/>
      <c r="D416" s="158" t="n"/>
      <c r="E416" s="158" t="n"/>
      <c r="F416" s="158" t="n"/>
      <c r="G416" s="158" t="n"/>
      <c r="H416" s="158" t="n"/>
      <c r="I416" s="158" t="n"/>
      <c r="J416" s="158" t="n"/>
      <c r="K416" s="158" t="n"/>
      <c r="L416" s="158" t="n"/>
      <c r="M416" s="158" t="n"/>
      <c r="N416" s="160" t="n"/>
      <c r="O416" s="158" t="n"/>
    </row>
    <row r="417" ht="15.75" customHeight="1" s="169">
      <c r="A417" s="158" t="n"/>
      <c r="B417" s="158" t="n"/>
      <c r="C417" s="158" t="n"/>
      <c r="D417" s="158" t="n"/>
      <c r="E417" s="158" t="n"/>
      <c r="F417" s="158" t="n"/>
      <c r="G417" s="158" t="n"/>
      <c r="H417" s="158" t="n"/>
      <c r="I417" s="158" t="n"/>
      <c r="J417" s="158" t="n"/>
      <c r="K417" s="158" t="n"/>
      <c r="L417" s="158" t="n"/>
      <c r="M417" s="158" t="n"/>
      <c r="N417" s="160" t="n"/>
      <c r="O417" s="158" t="n"/>
    </row>
    <row r="418" ht="15.75" customHeight="1" s="169">
      <c r="A418" s="158" t="n"/>
      <c r="B418" s="158" t="n"/>
      <c r="C418" s="158" t="n"/>
      <c r="D418" s="158" t="n"/>
      <c r="E418" s="158" t="n"/>
      <c r="F418" s="158" t="n"/>
      <c r="G418" s="158" t="n"/>
      <c r="H418" s="158" t="n"/>
      <c r="I418" s="158" t="n"/>
      <c r="J418" s="158" t="n"/>
      <c r="K418" s="158" t="n"/>
      <c r="L418" s="158" t="n"/>
      <c r="M418" s="158" t="n"/>
      <c r="N418" s="160" t="n"/>
      <c r="O418" s="158" t="n"/>
    </row>
    <row r="419" ht="15.75" customHeight="1" s="169">
      <c r="A419" s="158" t="n"/>
      <c r="B419" s="158" t="n"/>
      <c r="C419" s="158" t="n"/>
      <c r="D419" s="158" t="n"/>
      <c r="E419" s="158" t="n"/>
      <c r="F419" s="158" t="n"/>
      <c r="G419" s="158" t="n"/>
      <c r="H419" s="158" t="n"/>
      <c r="I419" s="158" t="n"/>
      <c r="J419" s="158" t="n"/>
      <c r="K419" s="158" t="n"/>
      <c r="L419" s="158" t="n"/>
      <c r="M419" s="158" t="n"/>
      <c r="N419" s="160" t="n"/>
      <c r="O419" s="158" t="n"/>
    </row>
    <row r="420" ht="15.75" customHeight="1" s="169">
      <c r="A420" s="158" t="n"/>
      <c r="B420" s="158" t="n"/>
      <c r="C420" s="158" t="n"/>
      <c r="D420" s="158" t="n"/>
      <c r="E420" s="158" t="n"/>
      <c r="F420" s="158" t="n"/>
      <c r="G420" s="158" t="n"/>
      <c r="H420" s="158" t="n"/>
      <c r="I420" s="158" t="n"/>
      <c r="J420" s="158" t="n"/>
      <c r="K420" s="158" t="n"/>
      <c r="L420" s="158" t="n"/>
      <c r="M420" s="158" t="n"/>
      <c r="N420" s="160" t="n"/>
      <c r="O420" s="158" t="n"/>
    </row>
    <row r="421" ht="15.75" customHeight="1" s="169">
      <c r="A421" s="158" t="n"/>
      <c r="B421" s="158" t="n"/>
      <c r="C421" s="158" t="n"/>
      <c r="D421" s="158" t="n"/>
      <c r="E421" s="158" t="n"/>
      <c r="F421" s="158" t="n"/>
      <c r="G421" s="158" t="n"/>
      <c r="H421" s="158" t="n"/>
      <c r="I421" s="158" t="n"/>
      <c r="J421" s="158" t="n"/>
      <c r="K421" s="158" t="n"/>
      <c r="L421" s="158" t="n"/>
      <c r="M421" s="158" t="n"/>
      <c r="N421" s="160" t="n"/>
      <c r="O421" s="158" t="n"/>
    </row>
    <row r="422" ht="15.75" customHeight="1" s="169">
      <c r="A422" s="158" t="n"/>
      <c r="B422" s="158" t="n"/>
      <c r="C422" s="158" t="n"/>
      <c r="D422" s="158" t="n"/>
      <c r="E422" s="158" t="n"/>
      <c r="F422" s="158" t="n"/>
      <c r="G422" s="158" t="n"/>
      <c r="H422" s="158" t="n"/>
      <c r="I422" s="158" t="n"/>
      <c r="J422" s="158" t="n"/>
      <c r="K422" s="158" t="n"/>
      <c r="L422" s="158" t="n"/>
      <c r="M422" s="158" t="n"/>
      <c r="N422" s="160" t="n"/>
      <c r="O422" s="158" t="n"/>
    </row>
    <row r="423" ht="15.75" customHeight="1" s="169">
      <c r="A423" s="158" t="n"/>
      <c r="B423" s="158" t="n"/>
      <c r="C423" s="158" t="n"/>
      <c r="D423" s="158" t="n"/>
      <c r="E423" s="158" t="n"/>
      <c r="F423" s="158" t="n"/>
      <c r="G423" s="158" t="n"/>
      <c r="H423" s="158" t="n"/>
      <c r="I423" s="158" t="n"/>
      <c r="J423" s="158" t="n"/>
      <c r="K423" s="158" t="n"/>
      <c r="L423" s="158" t="n"/>
      <c r="M423" s="158" t="n"/>
      <c r="N423" s="160" t="n"/>
      <c r="O423" s="158" t="n"/>
    </row>
    <row r="424" ht="15.75" customHeight="1" s="169">
      <c r="A424" s="158" t="n"/>
      <c r="B424" s="158" t="n"/>
      <c r="C424" s="158" t="n"/>
      <c r="D424" s="158" t="n"/>
      <c r="E424" s="158" t="n"/>
      <c r="F424" s="158" t="n"/>
      <c r="G424" s="158" t="n"/>
      <c r="H424" s="158" t="n"/>
      <c r="I424" s="158" t="n"/>
      <c r="J424" s="158" t="n"/>
      <c r="K424" s="158" t="n"/>
      <c r="L424" s="158" t="n"/>
      <c r="M424" s="158" t="n"/>
      <c r="N424" s="160" t="n"/>
      <c r="O424" s="158" t="n"/>
    </row>
    <row r="425" ht="15.75" customHeight="1" s="169">
      <c r="A425" s="158" t="n"/>
      <c r="B425" s="158" t="n"/>
      <c r="C425" s="158" t="n"/>
      <c r="D425" s="158" t="n"/>
      <c r="E425" s="158" t="n"/>
      <c r="F425" s="158" t="n"/>
      <c r="G425" s="158" t="n"/>
      <c r="H425" s="158" t="n"/>
      <c r="I425" s="158" t="n"/>
      <c r="J425" s="158" t="n"/>
      <c r="K425" s="158" t="n"/>
      <c r="L425" s="158" t="n"/>
      <c r="M425" s="158" t="n"/>
      <c r="N425" s="160" t="n"/>
      <c r="O425" s="158" t="n"/>
    </row>
    <row r="426" ht="15.75" customHeight="1" s="169">
      <c r="A426" s="158" t="n"/>
      <c r="B426" s="158" t="n"/>
      <c r="C426" s="158" t="n"/>
      <c r="D426" s="158" t="n"/>
      <c r="E426" s="158" t="n"/>
      <c r="F426" s="158" t="n"/>
      <c r="G426" s="158" t="n"/>
      <c r="H426" s="158" t="n"/>
      <c r="I426" s="158" t="n"/>
      <c r="J426" s="158" t="n"/>
      <c r="K426" s="158" t="n"/>
      <c r="L426" s="158" t="n"/>
      <c r="M426" s="158" t="n"/>
      <c r="N426" s="160" t="n"/>
      <c r="O426" s="158" t="n"/>
    </row>
    <row r="427" ht="15.75" customHeight="1" s="169">
      <c r="A427" s="158" t="n"/>
      <c r="B427" s="158" t="n"/>
      <c r="C427" s="158" t="n"/>
      <c r="D427" s="158" t="n"/>
      <c r="E427" s="158" t="n"/>
      <c r="F427" s="158" t="n"/>
      <c r="G427" s="158" t="n"/>
      <c r="H427" s="158" t="n"/>
      <c r="I427" s="158" t="n"/>
      <c r="J427" s="158" t="n"/>
      <c r="K427" s="158" t="n"/>
      <c r="L427" s="158" t="n"/>
      <c r="M427" s="158" t="n"/>
      <c r="N427" s="160" t="n"/>
      <c r="O427" s="158" t="n"/>
    </row>
    <row r="428" ht="15.75" customHeight="1" s="169">
      <c r="A428" s="158" t="n"/>
      <c r="B428" s="158" t="n"/>
      <c r="C428" s="158" t="n"/>
      <c r="D428" s="158" t="n"/>
      <c r="E428" s="158" t="n"/>
      <c r="F428" s="158" t="n"/>
      <c r="G428" s="158" t="n"/>
      <c r="H428" s="158" t="n"/>
      <c r="I428" s="158" t="n"/>
      <c r="J428" s="158" t="n"/>
      <c r="K428" s="158" t="n"/>
      <c r="L428" s="158" t="n"/>
      <c r="M428" s="158" t="n"/>
      <c r="N428" s="160" t="n"/>
      <c r="O428" s="158" t="n"/>
    </row>
    <row r="429" ht="15.75" customHeight="1" s="169">
      <c r="A429" s="158" t="n"/>
      <c r="B429" s="158" t="n"/>
      <c r="C429" s="158" t="n"/>
      <c r="D429" s="158" t="n"/>
      <c r="E429" s="158" t="n"/>
      <c r="F429" s="158" t="n"/>
      <c r="G429" s="158" t="n"/>
      <c r="H429" s="158" t="n"/>
      <c r="I429" s="158" t="n"/>
      <c r="J429" s="158" t="n"/>
      <c r="K429" s="158" t="n"/>
      <c r="L429" s="158" t="n"/>
      <c r="M429" s="158" t="n"/>
      <c r="N429" s="160" t="n"/>
      <c r="O429" s="158" t="n"/>
    </row>
    <row r="430" ht="15.75" customHeight="1" s="169">
      <c r="A430" s="158" t="n"/>
      <c r="B430" s="158" t="n"/>
      <c r="C430" s="158" t="n"/>
      <c r="D430" s="158" t="n"/>
      <c r="E430" s="158" t="n"/>
      <c r="F430" s="158" t="n"/>
      <c r="G430" s="158" t="n"/>
      <c r="H430" s="158" t="n"/>
      <c r="I430" s="158" t="n"/>
      <c r="J430" s="158" t="n"/>
      <c r="K430" s="158" t="n"/>
      <c r="L430" s="158" t="n"/>
      <c r="M430" s="158" t="n"/>
      <c r="N430" s="160" t="n"/>
      <c r="O430" s="158" t="n"/>
    </row>
    <row r="431" ht="15.75" customHeight="1" s="169">
      <c r="A431" s="158" t="n"/>
      <c r="B431" s="158" t="n"/>
      <c r="C431" s="158" t="n"/>
      <c r="D431" s="158" t="n"/>
      <c r="E431" s="158" t="n"/>
      <c r="F431" s="158" t="n"/>
      <c r="G431" s="158" t="n"/>
      <c r="H431" s="158" t="n"/>
      <c r="I431" s="158" t="n"/>
      <c r="J431" s="158" t="n"/>
      <c r="K431" s="158" t="n"/>
      <c r="L431" s="158" t="n"/>
      <c r="M431" s="158" t="n"/>
      <c r="N431" s="160" t="n"/>
      <c r="O431" s="158" t="n"/>
    </row>
    <row r="432" ht="15.75" customHeight="1" s="169">
      <c r="A432" s="158" t="n"/>
      <c r="B432" s="158" t="n"/>
      <c r="C432" s="158" t="n"/>
      <c r="D432" s="158" t="n"/>
      <c r="E432" s="158" t="n"/>
      <c r="F432" s="158" t="n"/>
      <c r="G432" s="158" t="n"/>
      <c r="H432" s="158" t="n"/>
      <c r="I432" s="158" t="n"/>
      <c r="J432" s="158" t="n"/>
      <c r="K432" s="158" t="n"/>
      <c r="L432" s="158" t="n"/>
      <c r="M432" s="158" t="n"/>
      <c r="N432" s="160" t="n"/>
      <c r="O432" s="158" t="n"/>
    </row>
    <row r="433" ht="15.75" customHeight="1" s="169">
      <c r="A433" s="158" t="n"/>
      <c r="B433" s="158" t="n"/>
      <c r="C433" s="158" t="n"/>
      <c r="D433" s="158" t="n"/>
      <c r="E433" s="158" t="n"/>
      <c r="F433" s="158" t="n"/>
      <c r="G433" s="158" t="n"/>
      <c r="H433" s="158" t="n"/>
      <c r="I433" s="158" t="n"/>
      <c r="J433" s="158" t="n"/>
      <c r="K433" s="158" t="n"/>
      <c r="L433" s="158" t="n"/>
      <c r="M433" s="158" t="n"/>
      <c r="N433" s="160" t="n"/>
      <c r="O433" s="158" t="n"/>
    </row>
    <row r="434" ht="15.75" customHeight="1" s="169">
      <c r="A434" s="158" t="n"/>
      <c r="B434" s="158" t="n"/>
      <c r="C434" s="158" t="n"/>
      <c r="D434" s="158" t="n"/>
      <c r="E434" s="158" t="n"/>
      <c r="F434" s="158" t="n"/>
      <c r="G434" s="158" t="n"/>
      <c r="H434" s="158" t="n"/>
      <c r="I434" s="158" t="n"/>
      <c r="J434" s="158" t="n"/>
      <c r="K434" s="158" t="n"/>
      <c r="L434" s="158" t="n"/>
      <c r="M434" s="158" t="n"/>
      <c r="N434" s="160" t="n"/>
      <c r="O434" s="158" t="n"/>
    </row>
    <row r="435" ht="15.75" customHeight="1" s="169">
      <c r="A435" s="158" t="n"/>
      <c r="B435" s="158" t="n"/>
      <c r="C435" s="158" t="n"/>
      <c r="D435" s="158" t="n"/>
      <c r="E435" s="158" t="n"/>
      <c r="F435" s="158" t="n"/>
      <c r="G435" s="158" t="n"/>
      <c r="H435" s="158" t="n"/>
      <c r="I435" s="158" t="n"/>
      <c r="J435" s="158" t="n"/>
      <c r="K435" s="158" t="n"/>
      <c r="L435" s="158" t="n"/>
      <c r="M435" s="158" t="n"/>
      <c r="N435" s="160" t="n"/>
      <c r="O435" s="158" t="n"/>
    </row>
    <row r="436" ht="15.75" customHeight="1" s="169">
      <c r="A436" s="158" t="n"/>
      <c r="B436" s="158" t="n"/>
      <c r="C436" s="158" t="n"/>
      <c r="D436" s="158" t="n"/>
      <c r="E436" s="158" t="n"/>
      <c r="F436" s="158" t="n"/>
      <c r="G436" s="158" t="n"/>
      <c r="H436" s="158" t="n"/>
      <c r="I436" s="158" t="n"/>
      <c r="J436" s="158" t="n"/>
      <c r="K436" s="158" t="n"/>
      <c r="L436" s="158" t="n"/>
      <c r="M436" s="158" t="n"/>
      <c r="N436" s="160" t="n"/>
      <c r="O436" s="158" t="n"/>
    </row>
    <row r="437" ht="15.75" customHeight="1" s="169">
      <c r="A437" s="158" t="n"/>
      <c r="B437" s="158" t="n"/>
      <c r="C437" s="158" t="n"/>
      <c r="D437" s="158" t="n"/>
      <c r="E437" s="158" t="n"/>
      <c r="F437" s="158" t="n"/>
      <c r="G437" s="158" t="n"/>
      <c r="H437" s="158" t="n"/>
      <c r="I437" s="158" t="n"/>
      <c r="J437" s="158" t="n"/>
      <c r="K437" s="158" t="n"/>
      <c r="L437" s="158" t="n"/>
      <c r="M437" s="158" t="n"/>
      <c r="N437" s="160" t="n"/>
      <c r="O437" s="158" t="n"/>
    </row>
    <row r="438" ht="15.75" customHeight="1" s="169">
      <c r="A438" s="158" t="n"/>
      <c r="B438" s="158" t="n"/>
      <c r="C438" s="158" t="n"/>
      <c r="D438" s="158" t="n"/>
      <c r="E438" s="158" t="n"/>
      <c r="F438" s="158" t="n"/>
      <c r="G438" s="158" t="n"/>
      <c r="H438" s="158" t="n"/>
      <c r="I438" s="158" t="n"/>
      <c r="J438" s="158" t="n"/>
      <c r="K438" s="158" t="n"/>
      <c r="L438" s="158" t="n"/>
      <c r="M438" s="158" t="n"/>
      <c r="N438" s="160" t="n"/>
      <c r="O438" s="158" t="n"/>
    </row>
    <row r="439" ht="15.75" customHeight="1" s="169">
      <c r="A439" s="158" t="n"/>
      <c r="B439" s="158" t="n"/>
      <c r="C439" s="158" t="n"/>
      <c r="D439" s="158" t="n"/>
      <c r="E439" s="158" t="n"/>
      <c r="F439" s="158" t="n"/>
      <c r="G439" s="158" t="n"/>
      <c r="H439" s="158" t="n"/>
      <c r="I439" s="158" t="n"/>
      <c r="J439" s="158" t="n"/>
      <c r="K439" s="158" t="n"/>
      <c r="L439" s="158" t="n"/>
      <c r="M439" s="158" t="n"/>
      <c r="N439" s="160" t="n"/>
      <c r="O439" s="158" t="n"/>
    </row>
    <row r="440" ht="15.75" customHeight="1" s="169">
      <c r="A440" s="158" t="n"/>
      <c r="B440" s="158" t="n"/>
      <c r="C440" s="158" t="n"/>
      <c r="D440" s="158" t="n"/>
      <c r="E440" s="158" t="n"/>
      <c r="F440" s="158" t="n"/>
      <c r="G440" s="158" t="n"/>
      <c r="H440" s="158" t="n"/>
      <c r="I440" s="158" t="n"/>
      <c r="J440" s="158" t="n"/>
      <c r="K440" s="158" t="n"/>
      <c r="L440" s="158" t="n"/>
      <c r="M440" s="158" t="n"/>
      <c r="N440" s="160" t="n"/>
      <c r="O440" s="158" t="n"/>
    </row>
    <row r="441" ht="15.75" customHeight="1" s="169">
      <c r="A441" s="158" t="n"/>
      <c r="B441" s="158" t="n"/>
      <c r="C441" s="158" t="n"/>
      <c r="D441" s="158" t="n"/>
      <c r="E441" s="158" t="n"/>
      <c r="F441" s="158" t="n"/>
      <c r="G441" s="158" t="n"/>
      <c r="H441" s="158" t="n"/>
      <c r="I441" s="158" t="n"/>
      <c r="J441" s="158" t="n"/>
      <c r="K441" s="158" t="n"/>
      <c r="L441" s="158" t="n"/>
      <c r="M441" s="158" t="n"/>
      <c r="N441" s="160" t="n"/>
      <c r="O441" s="158" t="n"/>
    </row>
    <row r="442" ht="15.75" customHeight="1" s="169">
      <c r="A442" s="158" t="n"/>
      <c r="B442" s="158" t="n"/>
      <c r="C442" s="158" t="n"/>
      <c r="D442" s="158" t="n"/>
      <c r="E442" s="158" t="n"/>
      <c r="F442" s="158" t="n"/>
      <c r="G442" s="158" t="n"/>
      <c r="H442" s="158" t="n"/>
      <c r="I442" s="158" t="n"/>
      <c r="J442" s="158" t="n"/>
      <c r="K442" s="158" t="n"/>
      <c r="L442" s="158" t="n"/>
      <c r="M442" s="158" t="n"/>
      <c r="N442" s="160" t="n"/>
      <c r="O442" s="158" t="n"/>
    </row>
    <row r="443" ht="15.75" customHeight="1" s="169">
      <c r="A443" s="158" t="n"/>
      <c r="B443" s="158" t="n"/>
      <c r="C443" s="158" t="n"/>
      <c r="D443" s="158" t="n"/>
      <c r="E443" s="158" t="n"/>
      <c r="F443" s="158" t="n"/>
      <c r="G443" s="158" t="n"/>
      <c r="H443" s="158" t="n"/>
      <c r="I443" s="158" t="n"/>
      <c r="J443" s="158" t="n"/>
      <c r="K443" s="158" t="n"/>
      <c r="L443" s="158" t="n"/>
      <c r="M443" s="158" t="n"/>
      <c r="N443" s="160" t="n"/>
      <c r="O443" s="158" t="n"/>
    </row>
    <row r="444" ht="15.75" customHeight="1" s="169">
      <c r="A444" s="158" t="n"/>
      <c r="B444" s="158" t="n"/>
      <c r="C444" s="158" t="n"/>
      <c r="D444" s="158" t="n"/>
      <c r="E444" s="158" t="n"/>
      <c r="F444" s="158" t="n"/>
      <c r="G444" s="158" t="n"/>
      <c r="H444" s="158" t="n"/>
      <c r="I444" s="158" t="n"/>
      <c r="J444" s="158" t="n"/>
      <c r="K444" s="158" t="n"/>
      <c r="L444" s="158" t="n"/>
      <c r="M444" s="158" t="n"/>
      <c r="N444" s="160" t="n"/>
      <c r="O444" s="158" t="n"/>
    </row>
    <row r="445" ht="15.75" customHeight="1" s="169">
      <c r="A445" s="158" t="n"/>
      <c r="B445" s="158" t="n"/>
      <c r="C445" s="158" t="n"/>
      <c r="D445" s="158" t="n"/>
      <c r="E445" s="158" t="n"/>
      <c r="F445" s="158" t="n"/>
      <c r="G445" s="158" t="n"/>
      <c r="H445" s="158" t="n"/>
      <c r="I445" s="158" t="n"/>
      <c r="J445" s="158" t="n"/>
      <c r="K445" s="158" t="n"/>
      <c r="L445" s="158" t="n"/>
      <c r="M445" s="158" t="n"/>
      <c r="N445" s="160" t="n"/>
      <c r="O445" s="158" t="n"/>
    </row>
    <row r="446" ht="15.75" customHeight="1" s="169">
      <c r="A446" s="158" t="n"/>
      <c r="B446" s="158" t="n"/>
      <c r="C446" s="158" t="n"/>
      <c r="D446" s="158" t="n"/>
      <c r="E446" s="158" t="n"/>
      <c r="F446" s="158" t="n"/>
      <c r="G446" s="158" t="n"/>
      <c r="H446" s="158" t="n"/>
      <c r="I446" s="158" t="n"/>
      <c r="J446" s="158" t="n"/>
      <c r="K446" s="158" t="n"/>
      <c r="L446" s="158" t="n"/>
      <c r="M446" s="158" t="n"/>
      <c r="N446" s="160" t="n"/>
      <c r="O446" s="158" t="n"/>
    </row>
    <row r="447" ht="15.75" customHeight="1" s="169">
      <c r="A447" s="158" t="n"/>
      <c r="B447" s="158" t="n"/>
      <c r="C447" s="158" t="n"/>
      <c r="D447" s="158" t="n"/>
      <c r="E447" s="158" t="n"/>
      <c r="F447" s="158" t="n"/>
      <c r="G447" s="158" t="n"/>
      <c r="H447" s="158" t="n"/>
      <c r="I447" s="158" t="n"/>
      <c r="J447" s="158" t="n"/>
      <c r="K447" s="158" t="n"/>
      <c r="L447" s="158" t="n"/>
      <c r="M447" s="158" t="n"/>
      <c r="N447" s="160" t="n"/>
      <c r="O447" s="158" t="n"/>
    </row>
    <row r="448" ht="15.75" customHeight="1" s="169">
      <c r="A448" s="158" t="n"/>
      <c r="B448" s="158" t="n"/>
      <c r="C448" s="158" t="n"/>
      <c r="D448" s="158" t="n"/>
      <c r="E448" s="158" t="n"/>
      <c r="F448" s="158" t="n"/>
      <c r="G448" s="158" t="n"/>
      <c r="H448" s="158" t="n"/>
      <c r="I448" s="158" t="n"/>
      <c r="J448" s="158" t="n"/>
      <c r="K448" s="158" t="n"/>
      <c r="L448" s="158" t="n"/>
      <c r="M448" s="158" t="n"/>
      <c r="N448" s="160" t="n"/>
      <c r="O448" s="158" t="n"/>
    </row>
    <row r="449" ht="15.75" customHeight="1" s="169">
      <c r="A449" s="158" t="n"/>
      <c r="B449" s="158" t="n"/>
      <c r="C449" s="158" t="n"/>
      <c r="D449" s="158" t="n"/>
      <c r="E449" s="158" t="n"/>
      <c r="F449" s="158" t="n"/>
      <c r="G449" s="158" t="n"/>
      <c r="H449" s="158" t="n"/>
      <c r="I449" s="158" t="n"/>
      <c r="J449" s="158" t="n"/>
      <c r="K449" s="158" t="n"/>
      <c r="L449" s="158" t="n"/>
      <c r="M449" s="158" t="n"/>
      <c r="N449" s="160" t="n"/>
      <c r="O449" s="158" t="n"/>
    </row>
    <row r="450" ht="15.75" customHeight="1" s="169">
      <c r="A450" s="158" t="n"/>
      <c r="B450" s="158" t="n"/>
      <c r="C450" s="158" t="n"/>
      <c r="D450" s="158" t="n"/>
      <c r="E450" s="158" t="n"/>
      <c r="F450" s="158" t="n"/>
      <c r="G450" s="158" t="n"/>
      <c r="H450" s="158" t="n"/>
      <c r="I450" s="158" t="n"/>
      <c r="J450" s="158" t="n"/>
      <c r="K450" s="158" t="n"/>
      <c r="L450" s="158" t="n"/>
      <c r="M450" s="158" t="n"/>
      <c r="N450" s="160" t="n"/>
      <c r="O450" s="158" t="n"/>
    </row>
    <row r="451" ht="15.75" customHeight="1" s="169">
      <c r="A451" s="158" t="n"/>
      <c r="B451" s="158" t="n"/>
      <c r="C451" s="158" t="n"/>
      <c r="D451" s="158" t="n"/>
      <c r="E451" s="158" t="n"/>
      <c r="F451" s="158" t="n"/>
      <c r="G451" s="158" t="n"/>
      <c r="H451" s="158" t="n"/>
      <c r="I451" s="158" t="n"/>
      <c r="J451" s="158" t="n"/>
      <c r="K451" s="158" t="n"/>
      <c r="L451" s="158" t="n"/>
      <c r="M451" s="158" t="n"/>
      <c r="N451" s="160" t="n"/>
      <c r="O451" s="158" t="n"/>
    </row>
    <row r="452" ht="15.75" customHeight="1" s="169">
      <c r="A452" s="158" t="n"/>
      <c r="B452" s="158" t="n"/>
      <c r="C452" s="158" t="n"/>
      <c r="D452" s="158" t="n"/>
      <c r="E452" s="158" t="n"/>
      <c r="F452" s="158" t="n"/>
      <c r="G452" s="158" t="n"/>
      <c r="H452" s="158" t="n"/>
      <c r="I452" s="158" t="n"/>
      <c r="J452" s="158" t="n"/>
      <c r="K452" s="158" t="n"/>
      <c r="L452" s="158" t="n"/>
      <c r="M452" s="158" t="n"/>
      <c r="N452" s="160" t="n"/>
      <c r="O452" s="158" t="n"/>
    </row>
    <row r="453" ht="15.75" customHeight="1" s="169">
      <c r="A453" s="158" t="n"/>
      <c r="B453" s="158" t="n"/>
      <c r="C453" s="158" t="n"/>
      <c r="D453" s="158" t="n"/>
      <c r="E453" s="158" t="n"/>
      <c r="F453" s="158" t="n"/>
      <c r="G453" s="158" t="n"/>
      <c r="H453" s="158" t="n"/>
      <c r="I453" s="158" t="n"/>
      <c r="J453" s="158" t="n"/>
      <c r="K453" s="158" t="n"/>
      <c r="L453" s="158" t="n"/>
      <c r="M453" s="158" t="n"/>
      <c r="N453" s="160" t="n"/>
      <c r="O453" s="158" t="n"/>
    </row>
    <row r="454" ht="15.75" customHeight="1" s="169">
      <c r="A454" s="158" t="n"/>
      <c r="B454" s="158" t="n"/>
      <c r="C454" s="158" t="n"/>
      <c r="D454" s="158" t="n"/>
      <c r="E454" s="158" t="n"/>
      <c r="F454" s="158" t="n"/>
      <c r="G454" s="158" t="n"/>
      <c r="H454" s="158" t="n"/>
      <c r="I454" s="158" t="n"/>
      <c r="J454" s="158" t="n"/>
      <c r="K454" s="158" t="n"/>
      <c r="L454" s="158" t="n"/>
      <c r="M454" s="158" t="n"/>
      <c r="N454" s="160" t="n"/>
      <c r="O454" s="158" t="n"/>
    </row>
    <row r="455" ht="15.75" customHeight="1" s="169">
      <c r="A455" s="158" t="n"/>
      <c r="B455" s="158" t="n"/>
      <c r="C455" s="158" t="n"/>
      <c r="D455" s="158" t="n"/>
      <c r="E455" s="158" t="n"/>
      <c r="F455" s="158" t="n"/>
      <c r="G455" s="158" t="n"/>
      <c r="H455" s="158" t="n"/>
      <c r="I455" s="158" t="n"/>
      <c r="J455" s="158" t="n"/>
      <c r="K455" s="158" t="n"/>
      <c r="L455" s="158" t="n"/>
      <c r="M455" s="158" t="n"/>
      <c r="N455" s="160" t="n"/>
      <c r="O455" s="158" t="n"/>
    </row>
    <row r="456" ht="15.75" customHeight="1" s="169">
      <c r="A456" s="158" t="n"/>
      <c r="B456" s="158" t="n"/>
      <c r="C456" s="158" t="n"/>
      <c r="D456" s="158" t="n"/>
      <c r="E456" s="158" t="n"/>
      <c r="F456" s="158" t="n"/>
      <c r="G456" s="158" t="n"/>
      <c r="H456" s="158" t="n"/>
      <c r="I456" s="158" t="n"/>
      <c r="J456" s="158" t="n"/>
      <c r="K456" s="158" t="n"/>
      <c r="L456" s="158" t="n"/>
      <c r="M456" s="158" t="n"/>
      <c r="N456" s="160" t="n"/>
      <c r="O456" s="158" t="n"/>
    </row>
    <row r="457" ht="15.75" customHeight="1" s="169">
      <c r="A457" s="158" t="n"/>
      <c r="B457" s="158" t="n"/>
      <c r="C457" s="158" t="n"/>
      <c r="D457" s="158" t="n"/>
      <c r="E457" s="158" t="n"/>
      <c r="F457" s="158" t="n"/>
      <c r="G457" s="158" t="n"/>
      <c r="H457" s="158" t="n"/>
      <c r="I457" s="158" t="n"/>
      <c r="J457" s="158" t="n"/>
      <c r="K457" s="158" t="n"/>
      <c r="L457" s="158" t="n"/>
      <c r="M457" s="158" t="n"/>
      <c r="N457" s="160" t="n"/>
      <c r="O457" s="158" t="n"/>
    </row>
    <row r="458" ht="15.75" customHeight="1" s="169">
      <c r="A458" s="158" t="n"/>
      <c r="B458" s="158" t="n"/>
      <c r="C458" s="158" t="n"/>
      <c r="D458" s="158" t="n"/>
      <c r="E458" s="158" t="n"/>
      <c r="F458" s="158" t="n"/>
      <c r="G458" s="158" t="n"/>
      <c r="H458" s="158" t="n"/>
      <c r="I458" s="158" t="n"/>
      <c r="J458" s="158" t="n"/>
      <c r="K458" s="158" t="n"/>
      <c r="L458" s="158" t="n"/>
      <c r="M458" s="158" t="n"/>
      <c r="N458" s="160" t="n"/>
      <c r="O458" s="158" t="n"/>
    </row>
    <row r="459" ht="15.75" customHeight="1" s="169">
      <c r="A459" s="158" t="n"/>
      <c r="B459" s="158" t="n"/>
      <c r="C459" s="158" t="n"/>
      <c r="D459" s="158" t="n"/>
      <c r="E459" s="158" t="n"/>
      <c r="F459" s="158" t="n"/>
      <c r="G459" s="158" t="n"/>
      <c r="H459" s="158" t="n"/>
      <c r="I459" s="158" t="n"/>
      <c r="J459" s="158" t="n"/>
      <c r="K459" s="158" t="n"/>
      <c r="L459" s="158" t="n"/>
      <c r="M459" s="158" t="n"/>
      <c r="N459" s="160" t="n"/>
      <c r="O459" s="158" t="n"/>
    </row>
    <row r="460" ht="15.75" customHeight="1" s="169">
      <c r="A460" s="158" t="n"/>
      <c r="B460" s="158" t="n"/>
      <c r="C460" s="158" t="n"/>
      <c r="D460" s="158" t="n"/>
      <c r="E460" s="158" t="n"/>
      <c r="F460" s="158" t="n"/>
      <c r="G460" s="158" t="n"/>
      <c r="H460" s="158" t="n"/>
      <c r="I460" s="158" t="n"/>
      <c r="J460" s="158" t="n"/>
      <c r="K460" s="158" t="n"/>
      <c r="L460" s="158" t="n"/>
      <c r="M460" s="158" t="n"/>
      <c r="N460" s="160" t="n"/>
      <c r="O460" s="158" t="n"/>
    </row>
    <row r="461" ht="15.75" customHeight="1" s="169">
      <c r="A461" s="158" t="n"/>
      <c r="B461" s="158" t="n"/>
      <c r="C461" s="158" t="n"/>
      <c r="D461" s="158" t="n"/>
      <c r="E461" s="158" t="n"/>
      <c r="F461" s="158" t="n"/>
      <c r="G461" s="158" t="n"/>
      <c r="H461" s="158" t="n"/>
      <c r="I461" s="158" t="n"/>
      <c r="J461" s="158" t="n"/>
      <c r="K461" s="158" t="n"/>
      <c r="L461" s="158" t="n"/>
      <c r="M461" s="158" t="n"/>
      <c r="N461" s="160" t="n"/>
      <c r="O461" s="158" t="n"/>
    </row>
    <row r="462" ht="15.75" customHeight="1" s="169">
      <c r="A462" s="158" t="n"/>
      <c r="B462" s="158" t="n"/>
      <c r="C462" s="158" t="n"/>
      <c r="D462" s="158" t="n"/>
      <c r="E462" s="158" t="n"/>
      <c r="F462" s="158" t="n"/>
      <c r="G462" s="158" t="n"/>
      <c r="H462" s="158" t="n"/>
      <c r="I462" s="158" t="n"/>
      <c r="J462" s="158" t="n"/>
      <c r="K462" s="158" t="n"/>
      <c r="L462" s="158" t="n"/>
      <c r="M462" s="158" t="n"/>
      <c r="N462" s="160" t="n"/>
      <c r="O462" s="158" t="n"/>
    </row>
    <row r="463" ht="15.75" customHeight="1" s="169">
      <c r="A463" s="158" t="n"/>
      <c r="B463" s="158" t="n"/>
      <c r="C463" s="158" t="n"/>
      <c r="D463" s="158" t="n"/>
      <c r="E463" s="158" t="n"/>
      <c r="F463" s="158" t="n"/>
      <c r="G463" s="158" t="n"/>
      <c r="H463" s="158" t="n"/>
      <c r="I463" s="158" t="n"/>
      <c r="J463" s="158" t="n"/>
      <c r="K463" s="158" t="n"/>
      <c r="L463" s="158" t="n"/>
      <c r="M463" s="158" t="n"/>
      <c r="N463" s="160" t="n"/>
      <c r="O463" s="158" t="n"/>
    </row>
    <row r="464" ht="15.75" customHeight="1" s="169">
      <c r="A464" s="158" t="n"/>
      <c r="B464" s="158" t="n"/>
      <c r="C464" s="158" t="n"/>
      <c r="D464" s="158" t="n"/>
      <c r="E464" s="158" t="n"/>
      <c r="F464" s="158" t="n"/>
      <c r="G464" s="158" t="n"/>
      <c r="H464" s="158" t="n"/>
      <c r="I464" s="158" t="n"/>
      <c r="J464" s="158" t="n"/>
      <c r="K464" s="158" t="n"/>
      <c r="L464" s="158" t="n"/>
      <c r="M464" s="158" t="n"/>
      <c r="N464" s="160" t="n"/>
      <c r="O464" s="158" t="n"/>
    </row>
    <row r="465" ht="15.75" customHeight="1" s="169">
      <c r="A465" s="158" t="n"/>
      <c r="B465" s="158" t="n"/>
      <c r="C465" s="158" t="n"/>
      <c r="D465" s="158" t="n"/>
      <c r="E465" s="158" t="n"/>
      <c r="F465" s="158" t="n"/>
      <c r="G465" s="158" t="n"/>
      <c r="H465" s="158" t="n"/>
      <c r="I465" s="158" t="n"/>
      <c r="J465" s="158" t="n"/>
      <c r="K465" s="158" t="n"/>
      <c r="L465" s="158" t="n"/>
      <c r="M465" s="158" t="n"/>
      <c r="N465" s="160" t="n"/>
      <c r="O465" s="158" t="n"/>
    </row>
    <row r="466" ht="15.75" customHeight="1" s="169">
      <c r="A466" s="158" t="n"/>
      <c r="B466" s="158" t="n"/>
      <c r="C466" s="158" t="n"/>
      <c r="D466" s="158" t="n"/>
      <c r="E466" s="158" t="n"/>
      <c r="F466" s="158" t="n"/>
      <c r="G466" s="158" t="n"/>
      <c r="H466" s="158" t="n"/>
      <c r="I466" s="158" t="n"/>
      <c r="J466" s="158" t="n"/>
      <c r="K466" s="158" t="n"/>
      <c r="L466" s="158" t="n"/>
      <c r="M466" s="158" t="n"/>
      <c r="N466" s="160" t="n"/>
      <c r="O466" s="158" t="n"/>
    </row>
    <row r="467" ht="15.75" customHeight="1" s="169">
      <c r="A467" s="158" t="n"/>
      <c r="B467" s="158" t="n"/>
      <c r="C467" s="158" t="n"/>
      <c r="D467" s="158" t="n"/>
      <c r="E467" s="158" t="n"/>
      <c r="F467" s="158" t="n"/>
      <c r="G467" s="158" t="n"/>
      <c r="H467" s="158" t="n"/>
      <c r="I467" s="158" t="n"/>
      <c r="J467" s="158" t="n"/>
      <c r="K467" s="158" t="n"/>
      <c r="L467" s="158" t="n"/>
      <c r="M467" s="158" t="n"/>
      <c r="N467" s="160" t="n"/>
      <c r="O467" s="158" t="n"/>
    </row>
    <row r="468" ht="15.75" customHeight="1" s="169">
      <c r="A468" s="158" t="n"/>
      <c r="B468" s="158" t="n"/>
      <c r="C468" s="158" t="n"/>
      <c r="D468" s="158" t="n"/>
      <c r="E468" s="158" t="n"/>
      <c r="F468" s="158" t="n"/>
      <c r="G468" s="158" t="n"/>
      <c r="H468" s="158" t="n"/>
      <c r="I468" s="158" t="n"/>
      <c r="J468" s="158" t="n"/>
      <c r="K468" s="158" t="n"/>
      <c r="L468" s="158" t="n"/>
      <c r="M468" s="158" t="n"/>
      <c r="N468" s="160" t="n"/>
      <c r="O468" s="158" t="n"/>
    </row>
    <row r="469" ht="15.75" customHeight="1" s="169">
      <c r="A469" s="158" t="n"/>
      <c r="B469" s="158" t="n"/>
      <c r="C469" s="158" t="n"/>
      <c r="D469" s="158" t="n"/>
      <c r="E469" s="158" t="n"/>
      <c r="F469" s="158" t="n"/>
      <c r="G469" s="158" t="n"/>
      <c r="H469" s="158" t="n"/>
      <c r="I469" s="158" t="n"/>
      <c r="J469" s="158" t="n"/>
      <c r="K469" s="158" t="n"/>
      <c r="L469" s="158" t="n"/>
      <c r="M469" s="158" t="n"/>
      <c r="N469" s="160" t="n"/>
      <c r="O469" s="158" t="n"/>
    </row>
    <row r="470" ht="15.75" customHeight="1" s="169">
      <c r="A470" s="158" t="n"/>
      <c r="B470" s="158" t="n"/>
      <c r="C470" s="158" t="n"/>
      <c r="D470" s="158" t="n"/>
      <c r="E470" s="158" t="n"/>
      <c r="F470" s="158" t="n"/>
      <c r="G470" s="158" t="n"/>
      <c r="H470" s="158" t="n"/>
      <c r="I470" s="158" t="n"/>
      <c r="J470" s="158" t="n"/>
      <c r="K470" s="158" t="n"/>
      <c r="L470" s="158" t="n"/>
      <c r="M470" s="158" t="n"/>
      <c r="N470" s="160" t="n"/>
      <c r="O470" s="158" t="n"/>
    </row>
    <row r="471" ht="15.75" customHeight="1" s="169">
      <c r="A471" s="158" t="n"/>
      <c r="B471" s="158" t="n"/>
      <c r="C471" s="158" t="n"/>
      <c r="D471" s="158" t="n"/>
      <c r="E471" s="158" t="n"/>
      <c r="F471" s="158" t="n"/>
      <c r="G471" s="158" t="n"/>
      <c r="H471" s="158" t="n"/>
      <c r="I471" s="158" t="n"/>
      <c r="J471" s="158" t="n"/>
      <c r="K471" s="158" t="n"/>
      <c r="L471" s="158" t="n"/>
      <c r="M471" s="158" t="n"/>
      <c r="N471" s="160" t="n"/>
      <c r="O471" s="158" t="n"/>
    </row>
    <row r="472" ht="15.75" customHeight="1" s="169">
      <c r="A472" s="158" t="n"/>
      <c r="B472" s="158" t="n"/>
      <c r="C472" s="158" t="n"/>
      <c r="D472" s="158" t="n"/>
      <c r="E472" s="158" t="n"/>
      <c r="F472" s="158" t="n"/>
      <c r="G472" s="158" t="n"/>
      <c r="H472" s="158" t="n"/>
      <c r="I472" s="158" t="n"/>
      <c r="J472" s="158" t="n"/>
      <c r="K472" s="158" t="n"/>
      <c r="L472" s="158" t="n"/>
      <c r="M472" s="158" t="n"/>
      <c r="N472" s="160" t="n"/>
      <c r="O472" s="158" t="n"/>
    </row>
    <row r="473" ht="15.75" customHeight="1" s="169">
      <c r="A473" s="158" t="n"/>
      <c r="B473" s="158" t="n"/>
      <c r="C473" s="158" t="n"/>
      <c r="D473" s="158" t="n"/>
      <c r="E473" s="158" t="n"/>
      <c r="F473" s="158" t="n"/>
      <c r="G473" s="158" t="n"/>
      <c r="H473" s="158" t="n"/>
      <c r="I473" s="158" t="n"/>
      <c r="J473" s="158" t="n"/>
      <c r="K473" s="158" t="n"/>
      <c r="L473" s="158" t="n"/>
      <c r="M473" s="158" t="n"/>
      <c r="N473" s="160" t="n"/>
      <c r="O473" s="158" t="n"/>
    </row>
    <row r="474" ht="15.75" customHeight="1" s="169">
      <c r="A474" s="158" t="n"/>
      <c r="B474" s="158" t="n"/>
      <c r="C474" s="158" t="n"/>
      <c r="D474" s="158" t="n"/>
      <c r="E474" s="158" t="n"/>
      <c r="F474" s="158" t="n"/>
      <c r="G474" s="158" t="n"/>
      <c r="H474" s="158" t="n"/>
      <c r="I474" s="158" t="n"/>
      <c r="J474" s="158" t="n"/>
      <c r="K474" s="158" t="n"/>
      <c r="L474" s="158" t="n"/>
      <c r="M474" s="158" t="n"/>
      <c r="N474" s="160" t="n"/>
      <c r="O474" s="158" t="n"/>
    </row>
    <row r="475" ht="15.75" customHeight="1" s="169">
      <c r="A475" s="158" t="n"/>
      <c r="B475" s="158" t="n"/>
      <c r="C475" s="158" t="n"/>
      <c r="D475" s="158" t="n"/>
      <c r="E475" s="158" t="n"/>
      <c r="F475" s="158" t="n"/>
      <c r="G475" s="158" t="n"/>
      <c r="H475" s="158" t="n"/>
      <c r="I475" s="158" t="n"/>
      <c r="J475" s="158" t="n"/>
      <c r="K475" s="158" t="n"/>
      <c r="L475" s="158" t="n"/>
      <c r="M475" s="158" t="n"/>
      <c r="N475" s="160" t="n"/>
      <c r="O475" s="158" t="n"/>
    </row>
    <row r="476" ht="15.75" customHeight="1" s="169">
      <c r="A476" s="158" t="n"/>
      <c r="B476" s="158" t="n"/>
      <c r="C476" s="158" t="n"/>
      <c r="D476" s="158" t="n"/>
      <c r="E476" s="158" t="n"/>
      <c r="F476" s="158" t="n"/>
      <c r="G476" s="158" t="n"/>
      <c r="H476" s="158" t="n"/>
      <c r="I476" s="158" t="n"/>
      <c r="J476" s="158" t="n"/>
      <c r="K476" s="158" t="n"/>
      <c r="L476" s="158" t="n"/>
      <c r="M476" s="158" t="n"/>
      <c r="N476" s="160" t="n"/>
      <c r="O476" s="158" t="n"/>
    </row>
    <row r="477" ht="15.75" customHeight="1" s="169">
      <c r="A477" s="158" t="n"/>
      <c r="B477" s="158" t="n"/>
      <c r="C477" s="158" t="n"/>
      <c r="D477" s="158" t="n"/>
      <c r="E477" s="158" t="n"/>
      <c r="F477" s="158" t="n"/>
      <c r="G477" s="158" t="n"/>
      <c r="H477" s="158" t="n"/>
      <c r="I477" s="158" t="n"/>
      <c r="J477" s="158" t="n"/>
      <c r="K477" s="158" t="n"/>
      <c r="L477" s="158" t="n"/>
      <c r="M477" s="158" t="n"/>
      <c r="N477" s="160" t="n"/>
      <c r="O477" s="158" t="n"/>
    </row>
    <row r="478" ht="15.75" customHeight="1" s="169">
      <c r="A478" s="158" t="n"/>
      <c r="B478" s="158" t="n"/>
      <c r="C478" s="158" t="n"/>
      <c r="D478" s="158" t="n"/>
      <c r="E478" s="158" t="n"/>
      <c r="F478" s="158" t="n"/>
      <c r="G478" s="158" t="n"/>
      <c r="H478" s="158" t="n"/>
      <c r="I478" s="158" t="n"/>
      <c r="J478" s="158" t="n"/>
      <c r="K478" s="158" t="n"/>
      <c r="L478" s="158" t="n"/>
      <c r="M478" s="158" t="n"/>
      <c r="N478" s="160" t="n"/>
      <c r="O478" s="158" t="n"/>
    </row>
    <row r="479" ht="15.75" customHeight="1" s="169">
      <c r="A479" s="158" t="n"/>
      <c r="B479" s="158" t="n"/>
      <c r="C479" s="158" t="n"/>
      <c r="D479" s="158" t="n"/>
      <c r="E479" s="158" t="n"/>
      <c r="F479" s="158" t="n"/>
      <c r="G479" s="158" t="n"/>
      <c r="H479" s="158" t="n"/>
      <c r="I479" s="158" t="n"/>
      <c r="J479" s="158" t="n"/>
      <c r="K479" s="158" t="n"/>
      <c r="L479" s="158" t="n"/>
      <c r="M479" s="158" t="n"/>
      <c r="N479" s="160" t="n"/>
      <c r="O479" s="158" t="n"/>
    </row>
    <row r="480" ht="15.75" customHeight="1" s="169">
      <c r="A480" s="158" t="n"/>
      <c r="B480" s="158" t="n"/>
      <c r="C480" s="158" t="n"/>
      <c r="D480" s="158" t="n"/>
      <c r="E480" s="158" t="n"/>
      <c r="F480" s="158" t="n"/>
      <c r="G480" s="158" t="n"/>
      <c r="H480" s="158" t="n"/>
      <c r="I480" s="158" t="n"/>
      <c r="J480" s="158" t="n"/>
      <c r="K480" s="158" t="n"/>
      <c r="L480" s="158" t="n"/>
      <c r="M480" s="158" t="n"/>
      <c r="N480" s="160" t="n"/>
      <c r="O480" s="158" t="n"/>
    </row>
    <row r="481" ht="15.75" customHeight="1" s="169">
      <c r="A481" s="158" t="n"/>
      <c r="B481" s="158" t="n"/>
      <c r="C481" s="158" t="n"/>
      <c r="D481" s="158" t="n"/>
      <c r="E481" s="158" t="n"/>
      <c r="F481" s="158" t="n"/>
      <c r="G481" s="158" t="n"/>
      <c r="H481" s="158" t="n"/>
      <c r="I481" s="158" t="n"/>
      <c r="J481" s="158" t="n"/>
      <c r="K481" s="158" t="n"/>
      <c r="L481" s="158" t="n"/>
      <c r="M481" s="158" t="n"/>
      <c r="N481" s="160" t="n"/>
      <c r="O481" s="158" t="n"/>
    </row>
    <row r="482" ht="15.75" customHeight="1" s="169">
      <c r="A482" s="158" t="n"/>
      <c r="B482" s="158" t="n"/>
      <c r="C482" s="158" t="n"/>
      <c r="D482" s="158" t="n"/>
      <c r="E482" s="158" t="n"/>
      <c r="F482" s="158" t="n"/>
      <c r="G482" s="158" t="n"/>
      <c r="H482" s="158" t="n"/>
      <c r="I482" s="158" t="n"/>
      <c r="J482" s="158" t="n"/>
      <c r="K482" s="158" t="n"/>
      <c r="L482" s="158" t="n"/>
      <c r="M482" s="158" t="n"/>
      <c r="N482" s="160" t="n"/>
      <c r="O482" s="158" t="n"/>
    </row>
    <row r="483" ht="15.75" customHeight="1" s="169">
      <c r="A483" s="158" t="n"/>
      <c r="B483" s="158" t="n"/>
      <c r="C483" s="158" t="n"/>
      <c r="D483" s="158" t="n"/>
      <c r="E483" s="158" t="n"/>
      <c r="F483" s="158" t="n"/>
      <c r="G483" s="158" t="n"/>
      <c r="H483" s="158" t="n"/>
      <c r="I483" s="158" t="n"/>
      <c r="J483" s="158" t="n"/>
      <c r="K483" s="158" t="n"/>
      <c r="L483" s="158" t="n"/>
      <c r="M483" s="158" t="n"/>
      <c r="N483" s="160" t="n"/>
      <c r="O483" s="158" t="n"/>
    </row>
    <row r="484" ht="15.75" customHeight="1" s="169">
      <c r="A484" s="158" t="n"/>
      <c r="B484" s="158" t="n"/>
      <c r="C484" s="158" t="n"/>
      <c r="D484" s="158" t="n"/>
      <c r="E484" s="158" t="n"/>
      <c r="F484" s="158" t="n"/>
      <c r="G484" s="158" t="n"/>
      <c r="H484" s="158" t="n"/>
      <c r="I484" s="158" t="n"/>
      <c r="J484" s="158" t="n"/>
      <c r="K484" s="158" t="n"/>
      <c r="L484" s="158" t="n"/>
      <c r="M484" s="158" t="n"/>
      <c r="N484" s="160" t="n"/>
      <c r="O484" s="158" t="n"/>
    </row>
    <row r="485" ht="15.75" customHeight="1" s="169">
      <c r="A485" s="158" t="n"/>
      <c r="B485" s="158" t="n"/>
      <c r="C485" s="158" t="n"/>
      <c r="D485" s="158" t="n"/>
      <c r="E485" s="158" t="n"/>
      <c r="F485" s="158" t="n"/>
      <c r="G485" s="158" t="n"/>
      <c r="H485" s="158" t="n"/>
      <c r="I485" s="158" t="n"/>
      <c r="J485" s="158" t="n"/>
      <c r="K485" s="158" t="n"/>
      <c r="L485" s="158" t="n"/>
      <c r="M485" s="158" t="n"/>
      <c r="N485" s="160" t="n"/>
      <c r="O485" s="158" t="n"/>
    </row>
    <row r="486" ht="15.75" customHeight="1" s="169">
      <c r="A486" s="158" t="n"/>
      <c r="B486" s="158" t="n"/>
      <c r="C486" s="158" t="n"/>
      <c r="D486" s="158" t="n"/>
      <c r="E486" s="158" t="n"/>
      <c r="F486" s="158" t="n"/>
      <c r="G486" s="158" t="n"/>
      <c r="H486" s="158" t="n"/>
      <c r="I486" s="158" t="n"/>
      <c r="J486" s="158" t="n"/>
      <c r="K486" s="158" t="n"/>
      <c r="L486" s="158" t="n"/>
      <c r="M486" s="158" t="n"/>
      <c r="N486" s="160" t="n"/>
      <c r="O486" s="158" t="n"/>
    </row>
    <row r="487" ht="15.75" customHeight="1" s="169">
      <c r="A487" s="158" t="n"/>
      <c r="B487" s="158" t="n"/>
      <c r="C487" s="158" t="n"/>
      <c r="D487" s="158" t="n"/>
      <c r="E487" s="158" t="n"/>
      <c r="F487" s="158" t="n"/>
      <c r="G487" s="158" t="n"/>
      <c r="H487" s="158" t="n"/>
      <c r="I487" s="158" t="n"/>
      <c r="J487" s="158" t="n"/>
      <c r="K487" s="158" t="n"/>
      <c r="L487" s="158" t="n"/>
      <c r="M487" s="158" t="n"/>
      <c r="N487" s="160" t="n"/>
      <c r="O487" s="158" t="n"/>
    </row>
    <row r="488" ht="15.75" customHeight="1" s="169">
      <c r="A488" s="158" t="n"/>
      <c r="B488" s="158" t="n"/>
      <c r="C488" s="158" t="n"/>
      <c r="D488" s="158" t="n"/>
      <c r="E488" s="158" t="n"/>
      <c r="F488" s="158" t="n"/>
      <c r="G488" s="158" t="n"/>
      <c r="H488" s="158" t="n"/>
      <c r="I488" s="158" t="n"/>
      <c r="J488" s="158" t="n"/>
      <c r="K488" s="158" t="n"/>
      <c r="L488" s="158" t="n"/>
      <c r="M488" s="158" t="n"/>
      <c r="N488" s="160" t="n"/>
      <c r="O488" s="158" t="n"/>
    </row>
    <row r="489" ht="15.75" customHeight="1" s="169">
      <c r="A489" s="158" t="n"/>
      <c r="B489" s="158" t="n"/>
      <c r="C489" s="158" t="n"/>
      <c r="D489" s="158" t="n"/>
      <c r="E489" s="158" t="n"/>
      <c r="F489" s="158" t="n"/>
      <c r="G489" s="158" t="n"/>
      <c r="H489" s="158" t="n"/>
      <c r="I489" s="158" t="n"/>
      <c r="J489" s="158" t="n"/>
      <c r="K489" s="158" t="n"/>
      <c r="L489" s="158" t="n"/>
      <c r="M489" s="158" t="n"/>
      <c r="N489" s="160" t="n"/>
      <c r="O489" s="158" t="n"/>
    </row>
    <row r="490" ht="15.75" customHeight="1" s="169">
      <c r="A490" s="158" t="n"/>
      <c r="B490" s="158" t="n"/>
      <c r="C490" s="158" t="n"/>
      <c r="D490" s="158" t="n"/>
      <c r="E490" s="158" t="n"/>
      <c r="F490" s="158" t="n"/>
      <c r="G490" s="158" t="n"/>
      <c r="H490" s="158" t="n"/>
      <c r="I490" s="158" t="n"/>
      <c r="J490" s="158" t="n"/>
      <c r="K490" s="158" t="n"/>
      <c r="L490" s="158" t="n"/>
      <c r="M490" s="158" t="n"/>
      <c r="N490" s="160" t="n"/>
      <c r="O490" s="158" t="n"/>
    </row>
    <row r="491" ht="15.75" customHeight="1" s="169">
      <c r="A491" s="158" t="n"/>
      <c r="B491" s="158" t="n"/>
      <c r="C491" s="158" t="n"/>
      <c r="D491" s="158" t="n"/>
      <c r="E491" s="158" t="n"/>
      <c r="F491" s="158" t="n"/>
      <c r="G491" s="158" t="n"/>
      <c r="H491" s="158" t="n"/>
      <c r="I491" s="158" t="n"/>
      <c r="J491" s="158" t="n"/>
      <c r="K491" s="158" t="n"/>
      <c r="L491" s="158" t="n"/>
      <c r="M491" s="158" t="n"/>
      <c r="N491" s="160" t="n"/>
      <c r="O491" s="158" t="n"/>
    </row>
    <row r="492" ht="15.75" customHeight="1" s="169">
      <c r="A492" s="158" t="n"/>
      <c r="B492" s="158" t="n"/>
      <c r="C492" s="158" t="n"/>
      <c r="D492" s="158" t="n"/>
      <c r="E492" s="158" t="n"/>
      <c r="F492" s="158" t="n"/>
      <c r="G492" s="158" t="n"/>
      <c r="H492" s="158" t="n"/>
      <c r="I492" s="158" t="n"/>
      <c r="J492" s="158" t="n"/>
      <c r="K492" s="158" t="n"/>
      <c r="L492" s="158" t="n"/>
      <c r="M492" s="158" t="n"/>
      <c r="N492" s="160" t="n"/>
      <c r="O492" s="158" t="n"/>
    </row>
    <row r="493" ht="15.75" customHeight="1" s="169">
      <c r="A493" s="158" t="n"/>
      <c r="B493" s="158" t="n"/>
      <c r="C493" s="158" t="n"/>
      <c r="D493" s="158" t="n"/>
      <c r="E493" s="158" t="n"/>
      <c r="F493" s="158" t="n"/>
      <c r="G493" s="158" t="n"/>
      <c r="H493" s="158" t="n"/>
      <c r="I493" s="158" t="n"/>
      <c r="J493" s="158" t="n"/>
      <c r="K493" s="158" t="n"/>
      <c r="L493" s="158" t="n"/>
      <c r="M493" s="158" t="n"/>
      <c r="N493" s="160" t="n"/>
      <c r="O493" s="158" t="n"/>
    </row>
    <row r="494" ht="15.75" customHeight="1" s="169">
      <c r="A494" s="158" t="n"/>
      <c r="B494" s="158" t="n"/>
      <c r="C494" s="158" t="n"/>
      <c r="D494" s="158" t="n"/>
      <c r="E494" s="158" t="n"/>
      <c r="F494" s="158" t="n"/>
      <c r="G494" s="158" t="n"/>
      <c r="H494" s="158" t="n"/>
      <c r="I494" s="158" t="n"/>
      <c r="J494" s="158" t="n"/>
      <c r="K494" s="158" t="n"/>
      <c r="L494" s="158" t="n"/>
      <c r="M494" s="158" t="n"/>
      <c r="N494" s="160" t="n"/>
      <c r="O494" s="158" t="n"/>
    </row>
    <row r="495" ht="15.75" customHeight="1" s="169">
      <c r="A495" s="158" t="n"/>
      <c r="B495" s="158" t="n"/>
      <c r="C495" s="158" t="n"/>
      <c r="D495" s="158" t="n"/>
      <c r="E495" s="158" t="n"/>
      <c r="F495" s="158" t="n"/>
      <c r="G495" s="158" t="n"/>
      <c r="H495" s="158" t="n"/>
      <c r="I495" s="158" t="n"/>
      <c r="J495" s="158" t="n"/>
      <c r="K495" s="158" t="n"/>
      <c r="L495" s="158" t="n"/>
      <c r="M495" s="158" t="n"/>
      <c r="N495" s="160" t="n"/>
      <c r="O495" s="158" t="n"/>
    </row>
    <row r="496" ht="15.75" customHeight="1" s="169">
      <c r="A496" s="158" t="n"/>
      <c r="B496" s="158" t="n"/>
      <c r="C496" s="158" t="n"/>
      <c r="D496" s="158" t="n"/>
      <c r="E496" s="158" t="n"/>
      <c r="F496" s="158" t="n"/>
      <c r="G496" s="158" t="n"/>
      <c r="H496" s="158" t="n"/>
      <c r="I496" s="158" t="n"/>
      <c r="J496" s="158" t="n"/>
      <c r="K496" s="158" t="n"/>
      <c r="L496" s="158" t="n"/>
      <c r="M496" s="158" t="n"/>
      <c r="N496" s="160" t="n"/>
      <c r="O496" s="158" t="n"/>
    </row>
    <row r="497" ht="15.75" customHeight="1" s="169">
      <c r="A497" s="158" t="n"/>
      <c r="B497" s="158" t="n"/>
      <c r="C497" s="158" t="n"/>
      <c r="D497" s="158" t="n"/>
      <c r="E497" s="158" t="n"/>
      <c r="F497" s="158" t="n"/>
      <c r="G497" s="158" t="n"/>
      <c r="H497" s="158" t="n"/>
      <c r="I497" s="158" t="n"/>
      <c r="J497" s="158" t="n"/>
      <c r="K497" s="158" t="n"/>
      <c r="L497" s="158" t="n"/>
      <c r="M497" s="158" t="n"/>
      <c r="N497" s="160" t="n"/>
      <c r="O497" s="158" t="n"/>
    </row>
    <row r="498" ht="15.75" customHeight="1" s="169">
      <c r="A498" s="158" t="n"/>
      <c r="B498" s="158" t="n"/>
      <c r="C498" s="158" t="n"/>
      <c r="D498" s="158" t="n"/>
      <c r="E498" s="158" t="n"/>
      <c r="F498" s="158" t="n"/>
      <c r="G498" s="158" t="n"/>
      <c r="H498" s="158" t="n"/>
      <c r="I498" s="158" t="n"/>
      <c r="J498" s="158" t="n"/>
      <c r="K498" s="158" t="n"/>
      <c r="L498" s="158" t="n"/>
      <c r="M498" s="158" t="n"/>
      <c r="N498" s="160" t="n"/>
      <c r="O498" s="158" t="n"/>
    </row>
    <row r="499" ht="15.75" customHeight="1" s="169">
      <c r="A499" s="158" t="n"/>
      <c r="B499" s="158" t="n"/>
      <c r="C499" s="158" t="n"/>
      <c r="D499" s="158" t="n"/>
      <c r="E499" s="158" t="n"/>
      <c r="F499" s="158" t="n"/>
      <c r="G499" s="158" t="n"/>
      <c r="H499" s="158" t="n"/>
      <c r="I499" s="158" t="n"/>
      <c r="J499" s="158" t="n"/>
      <c r="K499" s="158" t="n"/>
      <c r="L499" s="158" t="n"/>
      <c r="M499" s="158" t="n"/>
      <c r="N499" s="160" t="n"/>
      <c r="O499" s="158" t="n"/>
    </row>
    <row r="500" ht="15.75" customHeight="1" s="169">
      <c r="A500" s="158" t="n"/>
      <c r="B500" s="158" t="n"/>
      <c r="C500" s="158" t="n"/>
      <c r="D500" s="158" t="n"/>
      <c r="E500" s="158" t="n"/>
      <c r="F500" s="158" t="n"/>
      <c r="G500" s="158" t="n"/>
      <c r="H500" s="158" t="n"/>
      <c r="I500" s="158" t="n"/>
      <c r="J500" s="158" t="n"/>
      <c r="K500" s="158" t="n"/>
      <c r="L500" s="158" t="n"/>
      <c r="M500" s="158" t="n"/>
      <c r="N500" s="160" t="n"/>
      <c r="O500" s="158" t="n"/>
    </row>
    <row r="501" ht="15.75" customHeight="1" s="169">
      <c r="A501" s="158" t="n"/>
      <c r="B501" s="158" t="n"/>
      <c r="C501" s="158" t="n"/>
      <c r="D501" s="158" t="n"/>
      <c r="E501" s="158" t="n"/>
      <c r="F501" s="158" t="n"/>
      <c r="G501" s="158" t="n"/>
      <c r="H501" s="158" t="n"/>
      <c r="I501" s="158" t="n"/>
      <c r="J501" s="158" t="n"/>
      <c r="K501" s="158" t="n"/>
      <c r="L501" s="158" t="n"/>
      <c r="M501" s="158" t="n"/>
      <c r="N501" s="160" t="n"/>
      <c r="O501" s="158" t="n"/>
    </row>
    <row r="502" ht="15.75" customHeight="1" s="169">
      <c r="A502" s="158" t="n"/>
      <c r="B502" s="158" t="n"/>
      <c r="C502" s="158" t="n"/>
      <c r="D502" s="158" t="n"/>
      <c r="E502" s="158" t="n"/>
      <c r="F502" s="158" t="n"/>
      <c r="G502" s="158" t="n"/>
      <c r="H502" s="158" t="n"/>
      <c r="I502" s="158" t="n"/>
      <c r="J502" s="158" t="n"/>
      <c r="K502" s="158" t="n"/>
      <c r="L502" s="158" t="n"/>
      <c r="M502" s="158" t="n"/>
      <c r="N502" s="160" t="n"/>
      <c r="O502" s="158" t="n"/>
    </row>
    <row r="503" ht="15.75" customHeight="1" s="169">
      <c r="A503" s="158" t="n"/>
      <c r="B503" s="158" t="n"/>
      <c r="C503" s="158" t="n"/>
      <c r="D503" s="158" t="n"/>
      <c r="E503" s="158" t="n"/>
      <c r="F503" s="158" t="n"/>
      <c r="G503" s="158" t="n"/>
      <c r="H503" s="158" t="n"/>
      <c r="I503" s="158" t="n"/>
      <c r="J503" s="158" t="n"/>
      <c r="K503" s="158" t="n"/>
      <c r="L503" s="158" t="n"/>
      <c r="M503" s="158" t="n"/>
      <c r="N503" s="160" t="n"/>
      <c r="O503" s="158" t="n"/>
    </row>
    <row r="504" ht="15.75" customHeight="1" s="169">
      <c r="A504" s="158" t="n"/>
      <c r="B504" s="158" t="n"/>
      <c r="C504" s="158" t="n"/>
      <c r="D504" s="158" t="n"/>
      <c r="E504" s="158" t="n"/>
      <c r="F504" s="158" t="n"/>
      <c r="G504" s="158" t="n"/>
      <c r="H504" s="158" t="n"/>
      <c r="I504" s="158" t="n"/>
      <c r="J504" s="158" t="n"/>
      <c r="K504" s="158" t="n"/>
      <c r="L504" s="158" t="n"/>
      <c r="M504" s="158" t="n"/>
      <c r="N504" s="160" t="n"/>
      <c r="O504" s="158" t="n"/>
    </row>
    <row r="505" ht="15.75" customHeight="1" s="169">
      <c r="A505" s="158" t="n"/>
      <c r="B505" s="158" t="n"/>
      <c r="C505" s="158" t="n"/>
      <c r="D505" s="158" t="n"/>
      <c r="E505" s="158" t="n"/>
      <c r="F505" s="158" t="n"/>
      <c r="G505" s="158" t="n"/>
      <c r="H505" s="158" t="n"/>
      <c r="I505" s="158" t="n"/>
      <c r="J505" s="158" t="n"/>
      <c r="K505" s="158" t="n"/>
      <c r="L505" s="158" t="n"/>
      <c r="M505" s="158" t="n"/>
      <c r="N505" s="160" t="n"/>
      <c r="O505" s="158" t="n"/>
    </row>
    <row r="506" ht="15.75" customHeight="1" s="169">
      <c r="A506" s="158" t="n"/>
      <c r="B506" s="158" t="n"/>
      <c r="C506" s="158" t="n"/>
      <c r="D506" s="158" t="n"/>
      <c r="E506" s="158" t="n"/>
      <c r="F506" s="158" t="n"/>
      <c r="G506" s="158" t="n"/>
      <c r="H506" s="158" t="n"/>
      <c r="I506" s="158" t="n"/>
      <c r="J506" s="158" t="n"/>
      <c r="K506" s="158" t="n"/>
      <c r="L506" s="158" t="n"/>
      <c r="M506" s="158" t="n"/>
      <c r="N506" s="160" t="n"/>
      <c r="O506" s="158" t="n"/>
    </row>
    <row r="507" ht="15.75" customHeight="1" s="169">
      <c r="A507" s="158" t="n"/>
      <c r="B507" s="158" t="n"/>
      <c r="C507" s="158" t="n"/>
      <c r="D507" s="158" t="n"/>
      <c r="E507" s="158" t="n"/>
      <c r="F507" s="158" t="n"/>
      <c r="G507" s="158" t="n"/>
      <c r="H507" s="158" t="n"/>
      <c r="I507" s="158" t="n"/>
      <c r="J507" s="158" t="n"/>
      <c r="K507" s="158" t="n"/>
      <c r="L507" s="158" t="n"/>
      <c r="M507" s="158" t="n"/>
      <c r="N507" s="160" t="n"/>
      <c r="O507" s="158" t="n"/>
    </row>
    <row r="508" ht="15.75" customHeight="1" s="169">
      <c r="A508" s="158" t="n"/>
      <c r="B508" s="158" t="n"/>
      <c r="C508" s="158" t="n"/>
      <c r="D508" s="158" t="n"/>
      <c r="E508" s="158" t="n"/>
      <c r="F508" s="158" t="n"/>
      <c r="G508" s="158" t="n"/>
      <c r="H508" s="158" t="n"/>
      <c r="I508" s="158" t="n"/>
      <c r="J508" s="158" t="n"/>
      <c r="K508" s="158" t="n"/>
      <c r="L508" s="158" t="n"/>
      <c r="M508" s="158" t="n"/>
      <c r="N508" s="160" t="n"/>
      <c r="O508" s="158" t="n"/>
    </row>
    <row r="509" ht="15.75" customHeight="1" s="169">
      <c r="A509" s="158" t="n"/>
      <c r="B509" s="158" t="n"/>
      <c r="C509" s="158" t="n"/>
      <c r="D509" s="158" t="n"/>
      <c r="E509" s="158" t="n"/>
      <c r="F509" s="158" t="n"/>
      <c r="G509" s="158" t="n"/>
      <c r="H509" s="158" t="n"/>
      <c r="I509" s="158" t="n"/>
      <c r="J509" s="158" t="n"/>
      <c r="K509" s="158" t="n"/>
      <c r="L509" s="158" t="n"/>
      <c r="M509" s="158" t="n"/>
      <c r="N509" s="160" t="n"/>
      <c r="O509" s="158" t="n"/>
    </row>
    <row r="510" ht="15.75" customHeight="1" s="169">
      <c r="A510" s="158" t="n"/>
      <c r="B510" s="158" t="n"/>
      <c r="C510" s="158" t="n"/>
      <c r="D510" s="158" t="n"/>
      <c r="E510" s="158" t="n"/>
      <c r="F510" s="158" t="n"/>
      <c r="G510" s="158" t="n"/>
      <c r="H510" s="158" t="n"/>
      <c r="I510" s="158" t="n"/>
      <c r="J510" s="158" t="n"/>
      <c r="K510" s="158" t="n"/>
      <c r="L510" s="158" t="n"/>
      <c r="M510" s="158" t="n"/>
      <c r="N510" s="160" t="n"/>
      <c r="O510" s="158" t="n"/>
    </row>
    <row r="511" ht="15.75" customHeight="1" s="169">
      <c r="A511" s="158" t="n"/>
      <c r="B511" s="158" t="n"/>
      <c r="C511" s="158" t="n"/>
      <c r="D511" s="158" t="n"/>
      <c r="E511" s="158" t="n"/>
      <c r="F511" s="158" t="n"/>
      <c r="G511" s="158" t="n"/>
      <c r="H511" s="158" t="n"/>
      <c r="I511" s="158" t="n"/>
      <c r="J511" s="158" t="n"/>
      <c r="K511" s="158" t="n"/>
      <c r="L511" s="158" t="n"/>
      <c r="M511" s="158" t="n"/>
      <c r="N511" s="160" t="n"/>
      <c r="O511" s="158" t="n"/>
    </row>
    <row r="512" ht="15.75" customHeight="1" s="169">
      <c r="A512" s="158" t="n"/>
      <c r="B512" s="158" t="n"/>
      <c r="C512" s="158" t="n"/>
      <c r="D512" s="158" t="n"/>
      <c r="E512" s="158" t="n"/>
      <c r="F512" s="158" t="n"/>
      <c r="G512" s="158" t="n"/>
      <c r="H512" s="158" t="n"/>
      <c r="I512" s="158" t="n"/>
      <c r="J512" s="158" t="n"/>
      <c r="K512" s="158" t="n"/>
      <c r="L512" s="158" t="n"/>
      <c r="M512" s="158" t="n"/>
      <c r="N512" s="160" t="n"/>
      <c r="O512" s="158" t="n"/>
    </row>
    <row r="513" ht="15.75" customHeight="1" s="169">
      <c r="A513" s="158" t="n"/>
      <c r="B513" s="158" t="n"/>
      <c r="C513" s="158" t="n"/>
      <c r="D513" s="158" t="n"/>
      <c r="E513" s="158" t="n"/>
      <c r="F513" s="158" t="n"/>
      <c r="G513" s="158" t="n"/>
      <c r="H513" s="158" t="n"/>
      <c r="I513" s="158" t="n"/>
      <c r="J513" s="158" t="n"/>
      <c r="K513" s="158" t="n"/>
      <c r="L513" s="158" t="n"/>
      <c r="M513" s="158" t="n"/>
      <c r="N513" s="160" t="n"/>
      <c r="O513" s="158" t="n"/>
    </row>
    <row r="514" ht="15.75" customHeight="1" s="169">
      <c r="A514" s="158" t="n"/>
      <c r="B514" s="158" t="n"/>
      <c r="C514" s="158" t="n"/>
      <c r="D514" s="158" t="n"/>
      <c r="E514" s="158" t="n"/>
      <c r="F514" s="158" t="n"/>
      <c r="G514" s="158" t="n"/>
      <c r="H514" s="158" t="n"/>
      <c r="I514" s="158" t="n"/>
      <c r="J514" s="158" t="n"/>
      <c r="K514" s="158" t="n"/>
      <c r="L514" s="158" t="n"/>
      <c r="M514" s="158" t="n"/>
      <c r="N514" s="160" t="n"/>
      <c r="O514" s="158" t="n"/>
    </row>
    <row r="515" ht="15.75" customHeight="1" s="169">
      <c r="A515" s="158" t="n"/>
      <c r="B515" s="158" t="n"/>
      <c r="C515" s="158" t="n"/>
      <c r="D515" s="158" t="n"/>
      <c r="E515" s="158" t="n"/>
      <c r="F515" s="158" t="n"/>
      <c r="G515" s="158" t="n"/>
      <c r="H515" s="158" t="n"/>
      <c r="I515" s="158" t="n"/>
      <c r="J515" s="158" t="n"/>
      <c r="K515" s="158" t="n"/>
      <c r="L515" s="158" t="n"/>
      <c r="M515" s="158" t="n"/>
      <c r="N515" s="160" t="n"/>
      <c r="O515" s="158" t="n"/>
    </row>
    <row r="516" ht="15.75" customHeight="1" s="169">
      <c r="A516" s="158" t="n"/>
      <c r="B516" s="158" t="n"/>
      <c r="C516" s="158" t="n"/>
      <c r="D516" s="158" t="n"/>
      <c r="E516" s="158" t="n"/>
      <c r="F516" s="158" t="n"/>
      <c r="G516" s="158" t="n"/>
      <c r="H516" s="158" t="n"/>
      <c r="I516" s="158" t="n"/>
      <c r="J516" s="158" t="n"/>
      <c r="K516" s="158" t="n"/>
      <c r="L516" s="158" t="n"/>
      <c r="M516" s="158" t="n"/>
      <c r="N516" s="160" t="n"/>
      <c r="O516" s="158" t="n"/>
    </row>
    <row r="517" ht="15.75" customHeight="1" s="169">
      <c r="A517" s="158" t="n"/>
      <c r="B517" s="158" t="n"/>
      <c r="C517" s="158" t="n"/>
      <c r="D517" s="158" t="n"/>
      <c r="E517" s="158" t="n"/>
      <c r="F517" s="158" t="n"/>
      <c r="G517" s="158" t="n"/>
      <c r="H517" s="158" t="n"/>
      <c r="I517" s="158" t="n"/>
      <c r="J517" s="158" t="n"/>
      <c r="K517" s="158" t="n"/>
      <c r="L517" s="158" t="n"/>
      <c r="M517" s="158" t="n"/>
      <c r="N517" s="160" t="n"/>
      <c r="O517" s="158" t="n"/>
    </row>
    <row r="518" ht="15.75" customHeight="1" s="169">
      <c r="A518" s="158" t="n"/>
      <c r="B518" s="158" t="n"/>
      <c r="C518" s="158" t="n"/>
      <c r="D518" s="158" t="n"/>
      <c r="E518" s="158" t="n"/>
      <c r="F518" s="158" t="n"/>
      <c r="G518" s="158" t="n"/>
      <c r="H518" s="158" t="n"/>
      <c r="I518" s="158" t="n"/>
      <c r="J518" s="158" t="n"/>
      <c r="K518" s="158" t="n"/>
      <c r="L518" s="158" t="n"/>
      <c r="M518" s="158" t="n"/>
      <c r="N518" s="160" t="n"/>
      <c r="O518" s="158" t="n"/>
    </row>
    <row r="519" ht="15.75" customHeight="1" s="169">
      <c r="A519" s="158" t="n"/>
      <c r="B519" s="158" t="n"/>
      <c r="C519" s="158" t="n"/>
      <c r="D519" s="158" t="n"/>
      <c r="E519" s="158" t="n"/>
      <c r="F519" s="158" t="n"/>
      <c r="G519" s="158" t="n"/>
      <c r="H519" s="158" t="n"/>
      <c r="I519" s="158" t="n"/>
      <c r="J519" s="158" t="n"/>
      <c r="K519" s="158" t="n"/>
      <c r="L519" s="158" t="n"/>
      <c r="M519" s="158" t="n"/>
      <c r="N519" s="160" t="n"/>
      <c r="O519" s="158" t="n"/>
    </row>
    <row r="520" ht="15.75" customHeight="1" s="169">
      <c r="A520" s="158" t="n"/>
      <c r="B520" s="158" t="n"/>
      <c r="C520" s="158" t="n"/>
      <c r="D520" s="158" t="n"/>
      <c r="E520" s="158" t="n"/>
      <c r="F520" s="158" t="n"/>
      <c r="G520" s="158" t="n"/>
      <c r="H520" s="158" t="n"/>
      <c r="I520" s="158" t="n"/>
      <c r="J520" s="158" t="n"/>
      <c r="K520" s="158" t="n"/>
      <c r="L520" s="158" t="n"/>
      <c r="M520" s="158" t="n"/>
      <c r="N520" s="160" t="n"/>
      <c r="O520" s="158" t="n"/>
    </row>
    <row r="521" ht="15.75" customHeight="1" s="169">
      <c r="A521" s="158" t="n"/>
      <c r="B521" s="158" t="n"/>
      <c r="C521" s="158" t="n"/>
      <c r="D521" s="158" t="n"/>
      <c r="E521" s="158" t="n"/>
      <c r="F521" s="158" t="n"/>
      <c r="G521" s="158" t="n"/>
      <c r="H521" s="158" t="n"/>
      <c r="I521" s="158" t="n"/>
      <c r="J521" s="158" t="n"/>
      <c r="K521" s="158" t="n"/>
      <c r="L521" s="158" t="n"/>
      <c r="M521" s="158" t="n"/>
      <c r="N521" s="160" t="n"/>
      <c r="O521" s="158" t="n"/>
    </row>
    <row r="522" ht="15.75" customHeight="1" s="169">
      <c r="A522" s="158" t="n"/>
      <c r="B522" s="158" t="n"/>
      <c r="C522" s="158" t="n"/>
      <c r="D522" s="158" t="n"/>
      <c r="E522" s="158" t="n"/>
      <c r="F522" s="158" t="n"/>
      <c r="G522" s="158" t="n"/>
      <c r="H522" s="158" t="n"/>
      <c r="I522" s="158" t="n"/>
      <c r="J522" s="158" t="n"/>
      <c r="K522" s="158" t="n"/>
      <c r="L522" s="158" t="n"/>
      <c r="M522" s="158" t="n"/>
      <c r="N522" s="160" t="n"/>
      <c r="O522" s="158" t="n"/>
    </row>
    <row r="523" ht="15.75" customHeight="1" s="169">
      <c r="A523" s="158" t="n"/>
      <c r="B523" s="158" t="n"/>
      <c r="C523" s="158" t="n"/>
      <c r="D523" s="158" t="n"/>
      <c r="E523" s="158" t="n"/>
      <c r="F523" s="158" t="n"/>
      <c r="G523" s="158" t="n"/>
      <c r="H523" s="158" t="n"/>
      <c r="I523" s="158" t="n"/>
      <c r="J523" s="158" t="n"/>
      <c r="K523" s="158" t="n"/>
      <c r="L523" s="158" t="n"/>
      <c r="M523" s="158" t="n"/>
      <c r="N523" s="160" t="n"/>
      <c r="O523" s="158" t="n"/>
    </row>
    <row r="524" ht="15.75" customHeight="1" s="169">
      <c r="A524" s="158" t="n"/>
      <c r="B524" s="158" t="n"/>
      <c r="C524" s="158" t="n"/>
      <c r="D524" s="158" t="n"/>
      <c r="E524" s="158" t="n"/>
      <c r="F524" s="158" t="n"/>
      <c r="G524" s="158" t="n"/>
      <c r="H524" s="158" t="n"/>
      <c r="I524" s="158" t="n"/>
      <c r="J524" s="158" t="n"/>
      <c r="K524" s="158" t="n"/>
      <c r="L524" s="158" t="n"/>
      <c r="M524" s="158" t="n"/>
      <c r="N524" s="160" t="n"/>
      <c r="O524" s="158" t="n"/>
    </row>
    <row r="525" ht="15.75" customHeight="1" s="169">
      <c r="A525" s="158" t="n"/>
      <c r="B525" s="158" t="n"/>
      <c r="C525" s="158" t="n"/>
      <c r="D525" s="158" t="n"/>
      <c r="E525" s="158" t="n"/>
      <c r="F525" s="158" t="n"/>
      <c r="G525" s="158" t="n"/>
      <c r="H525" s="158" t="n"/>
      <c r="I525" s="158" t="n"/>
      <c r="J525" s="158" t="n"/>
      <c r="K525" s="158" t="n"/>
      <c r="L525" s="158" t="n"/>
      <c r="M525" s="158" t="n"/>
      <c r="N525" s="160" t="n"/>
      <c r="O525" s="158" t="n"/>
    </row>
    <row r="526" ht="15.75" customHeight="1" s="169">
      <c r="A526" s="158" t="n"/>
      <c r="B526" s="158" t="n"/>
      <c r="C526" s="158" t="n"/>
      <c r="D526" s="158" t="n"/>
      <c r="E526" s="158" t="n"/>
      <c r="F526" s="158" t="n"/>
      <c r="G526" s="158" t="n"/>
      <c r="H526" s="158" t="n"/>
      <c r="I526" s="158" t="n"/>
      <c r="J526" s="158" t="n"/>
      <c r="K526" s="158" t="n"/>
      <c r="L526" s="158" t="n"/>
      <c r="M526" s="158" t="n"/>
      <c r="N526" s="160" t="n"/>
      <c r="O526" s="158" t="n"/>
    </row>
    <row r="527" ht="15.75" customHeight="1" s="169">
      <c r="A527" s="158" t="n"/>
      <c r="B527" s="158" t="n"/>
      <c r="C527" s="158" t="n"/>
      <c r="D527" s="158" t="n"/>
      <c r="E527" s="158" t="n"/>
      <c r="F527" s="158" t="n"/>
      <c r="G527" s="158" t="n"/>
      <c r="H527" s="158" t="n"/>
      <c r="I527" s="158" t="n"/>
      <c r="J527" s="158" t="n"/>
      <c r="K527" s="158" t="n"/>
      <c r="L527" s="158" t="n"/>
      <c r="M527" s="158" t="n"/>
      <c r="N527" s="160" t="n"/>
      <c r="O527" s="158" t="n"/>
    </row>
    <row r="528" ht="15.75" customHeight="1" s="169">
      <c r="A528" s="158" t="n"/>
      <c r="B528" s="158" t="n"/>
      <c r="C528" s="158" t="n"/>
      <c r="D528" s="158" t="n"/>
      <c r="E528" s="158" t="n"/>
      <c r="F528" s="158" t="n"/>
      <c r="G528" s="158" t="n"/>
      <c r="H528" s="158" t="n"/>
      <c r="I528" s="158" t="n"/>
      <c r="J528" s="158" t="n"/>
      <c r="K528" s="158" t="n"/>
      <c r="L528" s="158" t="n"/>
      <c r="M528" s="158" t="n"/>
      <c r="N528" s="160" t="n"/>
      <c r="O528" s="158" t="n"/>
    </row>
    <row r="529" ht="15.75" customHeight="1" s="169">
      <c r="A529" s="158" t="n"/>
      <c r="B529" s="158" t="n"/>
      <c r="C529" s="158" t="n"/>
      <c r="D529" s="158" t="n"/>
      <c r="E529" s="158" t="n"/>
      <c r="F529" s="158" t="n"/>
      <c r="G529" s="158" t="n"/>
      <c r="H529" s="158" t="n"/>
      <c r="I529" s="158" t="n"/>
      <c r="J529" s="158" t="n"/>
      <c r="K529" s="158" t="n"/>
      <c r="L529" s="158" t="n"/>
      <c r="M529" s="158" t="n"/>
      <c r="N529" s="160" t="n"/>
      <c r="O529" s="158" t="n"/>
    </row>
    <row r="530" ht="15.75" customHeight="1" s="169">
      <c r="A530" s="158" t="n"/>
      <c r="B530" s="158" t="n"/>
      <c r="C530" s="158" t="n"/>
      <c r="D530" s="158" t="n"/>
      <c r="E530" s="158" t="n"/>
      <c r="F530" s="158" t="n"/>
      <c r="G530" s="158" t="n"/>
      <c r="H530" s="158" t="n"/>
      <c r="I530" s="158" t="n"/>
      <c r="J530" s="158" t="n"/>
      <c r="K530" s="158" t="n"/>
      <c r="L530" s="158" t="n"/>
      <c r="M530" s="158" t="n"/>
      <c r="N530" s="160" t="n"/>
      <c r="O530" s="158" t="n"/>
    </row>
    <row r="531" ht="15.75" customHeight="1" s="169">
      <c r="A531" s="158" t="n"/>
      <c r="B531" s="158" t="n"/>
      <c r="C531" s="158" t="n"/>
      <c r="D531" s="158" t="n"/>
      <c r="E531" s="158" t="n"/>
      <c r="F531" s="158" t="n"/>
      <c r="G531" s="158" t="n"/>
      <c r="H531" s="158" t="n"/>
      <c r="I531" s="158" t="n"/>
      <c r="J531" s="158" t="n"/>
      <c r="K531" s="158" t="n"/>
      <c r="L531" s="158" t="n"/>
      <c r="M531" s="158" t="n"/>
      <c r="N531" s="160" t="n"/>
      <c r="O531" s="158" t="n"/>
    </row>
    <row r="532" ht="15.75" customHeight="1" s="169">
      <c r="A532" s="158" t="n"/>
      <c r="B532" s="158" t="n"/>
      <c r="C532" s="158" t="n"/>
      <c r="D532" s="158" t="n"/>
      <c r="E532" s="158" t="n"/>
      <c r="F532" s="158" t="n"/>
      <c r="G532" s="158" t="n"/>
      <c r="H532" s="158" t="n"/>
      <c r="I532" s="158" t="n"/>
      <c r="J532" s="158" t="n"/>
      <c r="K532" s="158" t="n"/>
      <c r="L532" s="158" t="n"/>
      <c r="M532" s="158" t="n"/>
      <c r="N532" s="160" t="n"/>
      <c r="O532" s="158" t="n"/>
    </row>
    <row r="533" ht="15.75" customHeight="1" s="169">
      <c r="A533" s="158" t="n"/>
      <c r="B533" s="158" t="n"/>
      <c r="C533" s="158" t="n"/>
      <c r="D533" s="158" t="n"/>
      <c r="E533" s="158" t="n"/>
      <c r="F533" s="158" t="n"/>
      <c r="G533" s="158" t="n"/>
      <c r="H533" s="158" t="n"/>
      <c r="I533" s="158" t="n"/>
      <c r="J533" s="158" t="n"/>
      <c r="K533" s="158" t="n"/>
      <c r="L533" s="158" t="n"/>
      <c r="M533" s="158" t="n"/>
      <c r="N533" s="160" t="n"/>
      <c r="O533" s="158" t="n"/>
    </row>
    <row r="534" ht="15.75" customHeight="1" s="169">
      <c r="A534" s="158" t="n"/>
      <c r="B534" s="158" t="n"/>
      <c r="C534" s="158" t="n"/>
      <c r="D534" s="158" t="n"/>
      <c r="E534" s="158" t="n"/>
      <c r="F534" s="158" t="n"/>
      <c r="G534" s="158" t="n"/>
      <c r="H534" s="158" t="n"/>
      <c r="I534" s="158" t="n"/>
      <c r="J534" s="158" t="n"/>
      <c r="K534" s="158" t="n"/>
      <c r="L534" s="158" t="n"/>
      <c r="M534" s="158" t="n"/>
      <c r="N534" s="160" t="n"/>
      <c r="O534" s="158" t="n"/>
    </row>
    <row r="535" ht="15.75" customHeight="1" s="169">
      <c r="A535" s="158" t="n"/>
      <c r="B535" s="158" t="n"/>
      <c r="C535" s="158" t="n"/>
      <c r="D535" s="158" t="n"/>
      <c r="E535" s="158" t="n"/>
      <c r="F535" s="158" t="n"/>
      <c r="G535" s="158" t="n"/>
      <c r="H535" s="158" t="n"/>
      <c r="I535" s="158" t="n"/>
      <c r="J535" s="158" t="n"/>
      <c r="K535" s="158" t="n"/>
      <c r="L535" s="158" t="n"/>
      <c r="M535" s="158" t="n"/>
      <c r="N535" s="160" t="n"/>
      <c r="O535" s="158" t="n"/>
    </row>
    <row r="536" ht="15.75" customHeight="1" s="169">
      <c r="A536" s="158" t="n"/>
      <c r="B536" s="158" t="n"/>
      <c r="C536" s="158" t="n"/>
      <c r="D536" s="158" t="n"/>
      <c r="E536" s="158" t="n"/>
      <c r="F536" s="158" t="n"/>
      <c r="G536" s="158" t="n"/>
      <c r="H536" s="158" t="n"/>
      <c r="I536" s="158" t="n"/>
      <c r="J536" s="158" t="n"/>
      <c r="K536" s="158" t="n"/>
      <c r="L536" s="158" t="n"/>
      <c r="M536" s="158" t="n"/>
      <c r="N536" s="160" t="n"/>
      <c r="O536" s="158" t="n"/>
    </row>
    <row r="537" ht="15.75" customHeight="1" s="169">
      <c r="A537" s="158" t="n"/>
      <c r="B537" s="158" t="n"/>
      <c r="C537" s="158" t="n"/>
      <c r="D537" s="158" t="n"/>
      <c r="E537" s="158" t="n"/>
      <c r="F537" s="158" t="n"/>
      <c r="G537" s="158" t="n"/>
      <c r="H537" s="158" t="n"/>
      <c r="I537" s="158" t="n"/>
      <c r="J537" s="158" t="n"/>
      <c r="K537" s="158" t="n"/>
      <c r="L537" s="158" t="n"/>
      <c r="M537" s="158" t="n"/>
      <c r="N537" s="160" t="n"/>
      <c r="O537" s="158" t="n"/>
    </row>
    <row r="538" ht="15.75" customHeight="1" s="169">
      <c r="A538" s="158" t="n"/>
      <c r="B538" s="158" t="n"/>
      <c r="C538" s="158" t="n"/>
      <c r="D538" s="158" t="n"/>
      <c r="E538" s="158" t="n"/>
      <c r="F538" s="158" t="n"/>
      <c r="G538" s="158" t="n"/>
      <c r="H538" s="158" t="n"/>
      <c r="I538" s="158" t="n"/>
      <c r="J538" s="158" t="n"/>
      <c r="K538" s="158" t="n"/>
      <c r="L538" s="158" t="n"/>
      <c r="M538" s="158" t="n"/>
      <c r="N538" s="160" t="n"/>
      <c r="O538" s="158" t="n"/>
    </row>
    <row r="539" ht="15.75" customHeight="1" s="169">
      <c r="A539" s="158" t="n"/>
      <c r="B539" s="158" t="n"/>
      <c r="C539" s="158" t="n"/>
      <c r="D539" s="158" t="n"/>
      <c r="E539" s="158" t="n"/>
      <c r="F539" s="158" t="n"/>
      <c r="G539" s="158" t="n"/>
      <c r="H539" s="158" t="n"/>
      <c r="I539" s="158" t="n"/>
      <c r="J539" s="158" t="n"/>
      <c r="K539" s="158" t="n"/>
      <c r="L539" s="158" t="n"/>
      <c r="M539" s="158" t="n"/>
      <c r="N539" s="160" t="n"/>
      <c r="O539" s="158" t="n"/>
    </row>
    <row r="540" ht="15.75" customHeight="1" s="169">
      <c r="A540" s="158" t="n"/>
      <c r="B540" s="158" t="n"/>
      <c r="C540" s="158" t="n"/>
      <c r="D540" s="158" t="n"/>
      <c r="E540" s="158" t="n"/>
      <c r="F540" s="158" t="n"/>
      <c r="G540" s="158" t="n"/>
      <c r="H540" s="158" t="n"/>
      <c r="I540" s="158" t="n"/>
      <c r="J540" s="158" t="n"/>
      <c r="K540" s="158" t="n"/>
      <c r="L540" s="158" t="n"/>
      <c r="M540" s="158" t="n"/>
      <c r="N540" s="160" t="n"/>
      <c r="O540" s="158" t="n"/>
    </row>
    <row r="541" ht="15.75" customHeight="1" s="169">
      <c r="A541" s="158" t="n"/>
      <c r="B541" s="158" t="n"/>
      <c r="C541" s="158" t="n"/>
      <c r="D541" s="158" t="n"/>
      <c r="E541" s="158" t="n"/>
      <c r="F541" s="158" t="n"/>
      <c r="G541" s="158" t="n"/>
      <c r="H541" s="158" t="n"/>
      <c r="I541" s="158" t="n"/>
      <c r="J541" s="158" t="n"/>
      <c r="K541" s="158" t="n"/>
      <c r="L541" s="158" t="n"/>
      <c r="M541" s="158" t="n"/>
      <c r="N541" s="160" t="n"/>
      <c r="O541" s="158" t="n"/>
    </row>
    <row r="542" ht="15.75" customHeight="1" s="169">
      <c r="A542" s="158" t="n"/>
      <c r="B542" s="158" t="n"/>
      <c r="C542" s="158" t="n"/>
      <c r="D542" s="158" t="n"/>
      <c r="E542" s="158" t="n"/>
      <c r="F542" s="158" t="n"/>
      <c r="G542" s="158" t="n"/>
      <c r="H542" s="158" t="n"/>
      <c r="I542" s="158" t="n"/>
      <c r="J542" s="158" t="n"/>
      <c r="K542" s="158" t="n"/>
      <c r="L542" s="158" t="n"/>
      <c r="M542" s="158" t="n"/>
      <c r="N542" s="160" t="n"/>
      <c r="O542" s="158" t="n"/>
    </row>
    <row r="543" ht="15.75" customHeight="1" s="169">
      <c r="A543" s="158" t="n"/>
      <c r="B543" s="158" t="n"/>
      <c r="C543" s="158" t="n"/>
      <c r="D543" s="158" t="n"/>
      <c r="E543" s="158" t="n"/>
      <c r="F543" s="158" t="n"/>
      <c r="G543" s="158" t="n"/>
      <c r="H543" s="158" t="n"/>
      <c r="I543" s="158" t="n"/>
      <c r="J543" s="158" t="n"/>
      <c r="K543" s="158" t="n"/>
      <c r="L543" s="158" t="n"/>
      <c r="M543" s="158" t="n"/>
      <c r="N543" s="160" t="n"/>
      <c r="O543" s="158" t="n"/>
    </row>
    <row r="544" ht="15.75" customHeight="1" s="169">
      <c r="A544" s="158" t="n"/>
      <c r="B544" s="158" t="n"/>
      <c r="C544" s="158" t="n"/>
      <c r="D544" s="158" t="n"/>
      <c r="E544" s="158" t="n"/>
      <c r="F544" s="158" t="n"/>
      <c r="G544" s="158" t="n"/>
      <c r="H544" s="158" t="n"/>
      <c r="I544" s="158" t="n"/>
      <c r="J544" s="158" t="n"/>
      <c r="K544" s="158" t="n"/>
      <c r="L544" s="158" t="n"/>
      <c r="M544" s="158" t="n"/>
      <c r="N544" s="160" t="n"/>
      <c r="O544" s="158" t="n"/>
    </row>
    <row r="545" ht="15.75" customHeight="1" s="169">
      <c r="A545" s="158" t="n"/>
      <c r="B545" s="158" t="n"/>
      <c r="C545" s="158" t="n"/>
      <c r="D545" s="158" t="n"/>
      <c r="E545" s="158" t="n"/>
      <c r="F545" s="158" t="n"/>
      <c r="G545" s="158" t="n"/>
      <c r="H545" s="158" t="n"/>
      <c r="I545" s="158" t="n"/>
      <c r="J545" s="158" t="n"/>
      <c r="K545" s="158" t="n"/>
      <c r="L545" s="158" t="n"/>
      <c r="M545" s="158" t="n"/>
      <c r="N545" s="160" t="n"/>
      <c r="O545" s="158" t="n"/>
    </row>
    <row r="546" ht="15.75" customHeight="1" s="169">
      <c r="A546" s="158" t="n"/>
      <c r="B546" s="158" t="n"/>
      <c r="C546" s="158" t="n"/>
      <c r="D546" s="158" t="n"/>
      <c r="E546" s="158" t="n"/>
      <c r="F546" s="158" t="n"/>
      <c r="G546" s="158" t="n"/>
      <c r="H546" s="158" t="n"/>
      <c r="I546" s="158" t="n"/>
      <c r="J546" s="158" t="n"/>
      <c r="K546" s="158" t="n"/>
      <c r="L546" s="158" t="n"/>
      <c r="M546" s="158" t="n"/>
      <c r="N546" s="160" t="n"/>
      <c r="O546" s="158" t="n"/>
    </row>
    <row r="547" ht="15.75" customHeight="1" s="169">
      <c r="A547" s="158" t="n"/>
      <c r="B547" s="158" t="n"/>
      <c r="C547" s="158" t="n"/>
      <c r="D547" s="158" t="n"/>
      <c r="E547" s="158" t="n"/>
      <c r="F547" s="158" t="n"/>
      <c r="G547" s="158" t="n"/>
      <c r="H547" s="158" t="n"/>
      <c r="I547" s="158" t="n"/>
      <c r="J547" s="158" t="n"/>
      <c r="K547" s="158" t="n"/>
      <c r="L547" s="158" t="n"/>
      <c r="M547" s="158" t="n"/>
      <c r="N547" s="160" t="n"/>
      <c r="O547" s="158" t="n"/>
    </row>
    <row r="548" ht="15.75" customHeight="1" s="169">
      <c r="A548" s="158" t="n"/>
      <c r="B548" s="158" t="n"/>
      <c r="C548" s="158" t="n"/>
      <c r="D548" s="158" t="n"/>
      <c r="E548" s="158" t="n"/>
      <c r="F548" s="158" t="n"/>
      <c r="G548" s="158" t="n"/>
      <c r="H548" s="158" t="n"/>
      <c r="I548" s="158" t="n"/>
      <c r="J548" s="158" t="n"/>
      <c r="K548" s="158" t="n"/>
      <c r="L548" s="158" t="n"/>
      <c r="M548" s="158" t="n"/>
      <c r="N548" s="160" t="n"/>
      <c r="O548" s="158" t="n"/>
    </row>
    <row r="549" ht="15.75" customHeight="1" s="169">
      <c r="A549" s="158" t="n"/>
      <c r="B549" s="158" t="n"/>
      <c r="C549" s="158" t="n"/>
      <c r="D549" s="158" t="n"/>
      <c r="E549" s="158" t="n"/>
      <c r="F549" s="158" t="n"/>
      <c r="G549" s="158" t="n"/>
      <c r="H549" s="158" t="n"/>
      <c r="I549" s="158" t="n"/>
      <c r="J549" s="158" t="n"/>
      <c r="K549" s="158" t="n"/>
      <c r="L549" s="158" t="n"/>
      <c r="M549" s="158" t="n"/>
      <c r="N549" s="160" t="n"/>
      <c r="O549" s="158" t="n"/>
    </row>
    <row r="550" ht="15.75" customHeight="1" s="169">
      <c r="A550" s="158" t="n"/>
      <c r="B550" s="158" t="n"/>
      <c r="C550" s="158" t="n"/>
      <c r="D550" s="158" t="n"/>
      <c r="E550" s="158" t="n"/>
      <c r="F550" s="158" t="n"/>
      <c r="G550" s="158" t="n"/>
      <c r="H550" s="158" t="n"/>
      <c r="I550" s="158" t="n"/>
      <c r="J550" s="158" t="n"/>
      <c r="K550" s="158" t="n"/>
      <c r="L550" s="158" t="n"/>
      <c r="M550" s="158" t="n"/>
      <c r="N550" s="160" t="n"/>
      <c r="O550" s="158" t="n"/>
    </row>
    <row r="551" ht="15.75" customHeight="1" s="169">
      <c r="A551" s="158" t="n"/>
      <c r="B551" s="158" t="n"/>
      <c r="C551" s="158" t="n"/>
      <c r="D551" s="158" t="n"/>
      <c r="E551" s="158" t="n"/>
      <c r="F551" s="158" t="n"/>
      <c r="G551" s="158" t="n"/>
      <c r="H551" s="158" t="n"/>
      <c r="I551" s="158" t="n"/>
      <c r="J551" s="158" t="n"/>
      <c r="K551" s="158" t="n"/>
      <c r="L551" s="158" t="n"/>
      <c r="M551" s="158" t="n"/>
      <c r="N551" s="160" t="n"/>
      <c r="O551" s="158" t="n"/>
    </row>
    <row r="552" ht="15.75" customHeight="1" s="169">
      <c r="A552" s="158" t="n"/>
      <c r="B552" s="158" t="n"/>
      <c r="C552" s="158" t="n"/>
      <c r="D552" s="158" t="n"/>
      <c r="E552" s="158" t="n"/>
      <c r="F552" s="158" t="n"/>
      <c r="G552" s="158" t="n"/>
      <c r="H552" s="158" t="n"/>
      <c r="I552" s="158" t="n"/>
      <c r="J552" s="158" t="n"/>
      <c r="K552" s="158" t="n"/>
      <c r="L552" s="158" t="n"/>
      <c r="M552" s="158" t="n"/>
      <c r="N552" s="160" t="n"/>
      <c r="O552" s="158" t="n"/>
    </row>
    <row r="553" ht="15.75" customHeight="1" s="169">
      <c r="A553" s="158" t="n"/>
      <c r="B553" s="158" t="n"/>
      <c r="C553" s="158" t="n"/>
      <c r="D553" s="158" t="n"/>
      <c r="E553" s="158" t="n"/>
      <c r="F553" s="158" t="n"/>
      <c r="G553" s="158" t="n"/>
      <c r="H553" s="158" t="n"/>
      <c r="I553" s="158" t="n"/>
      <c r="J553" s="158" t="n"/>
      <c r="K553" s="158" t="n"/>
      <c r="L553" s="158" t="n"/>
      <c r="M553" s="158" t="n"/>
      <c r="N553" s="160" t="n"/>
      <c r="O553" s="158" t="n"/>
    </row>
    <row r="554" ht="15.75" customHeight="1" s="169">
      <c r="A554" s="158" t="n"/>
      <c r="B554" s="158" t="n"/>
      <c r="C554" s="158" t="n"/>
      <c r="D554" s="158" t="n"/>
      <c r="E554" s="158" t="n"/>
      <c r="F554" s="158" t="n"/>
      <c r="G554" s="158" t="n"/>
      <c r="H554" s="158" t="n"/>
      <c r="I554" s="158" t="n"/>
      <c r="J554" s="158" t="n"/>
      <c r="K554" s="158" t="n"/>
      <c r="L554" s="158" t="n"/>
      <c r="M554" s="158" t="n"/>
      <c r="N554" s="160" t="n"/>
      <c r="O554" s="158" t="n"/>
    </row>
    <row r="555" ht="15.75" customHeight="1" s="169">
      <c r="A555" s="158" t="n"/>
      <c r="B555" s="158" t="n"/>
      <c r="C555" s="158" t="n"/>
      <c r="D555" s="158" t="n"/>
      <c r="E555" s="158" t="n"/>
      <c r="F555" s="158" t="n"/>
      <c r="G555" s="158" t="n"/>
      <c r="H555" s="158" t="n"/>
      <c r="I555" s="158" t="n"/>
      <c r="J555" s="158" t="n"/>
      <c r="K555" s="158" t="n"/>
      <c r="L555" s="158" t="n"/>
      <c r="M555" s="158" t="n"/>
      <c r="N555" s="160" t="n"/>
      <c r="O555" s="158" t="n"/>
    </row>
    <row r="556" ht="15.75" customHeight="1" s="169">
      <c r="A556" s="158" t="n"/>
      <c r="B556" s="158" t="n"/>
      <c r="C556" s="158" t="n"/>
      <c r="D556" s="158" t="n"/>
      <c r="E556" s="158" t="n"/>
      <c r="F556" s="158" t="n"/>
      <c r="G556" s="158" t="n"/>
      <c r="H556" s="158" t="n"/>
      <c r="I556" s="158" t="n"/>
      <c r="J556" s="158" t="n"/>
      <c r="K556" s="158" t="n"/>
      <c r="L556" s="158" t="n"/>
      <c r="M556" s="158" t="n"/>
      <c r="N556" s="160" t="n"/>
      <c r="O556" s="158" t="n"/>
    </row>
    <row r="557" ht="15.75" customHeight="1" s="169">
      <c r="A557" s="158" t="n"/>
      <c r="B557" s="158" t="n"/>
      <c r="C557" s="158" t="n"/>
      <c r="D557" s="158" t="n"/>
      <c r="E557" s="158" t="n"/>
      <c r="F557" s="158" t="n"/>
      <c r="G557" s="158" t="n"/>
      <c r="H557" s="158" t="n"/>
      <c r="I557" s="158" t="n"/>
      <c r="J557" s="158" t="n"/>
      <c r="K557" s="158" t="n"/>
      <c r="L557" s="158" t="n"/>
      <c r="M557" s="158" t="n"/>
      <c r="N557" s="160" t="n"/>
      <c r="O557" s="158" t="n"/>
    </row>
    <row r="558" ht="15.75" customHeight="1" s="169">
      <c r="A558" s="158" t="n"/>
      <c r="B558" s="158" t="n"/>
      <c r="C558" s="158" t="n"/>
      <c r="D558" s="158" t="n"/>
      <c r="E558" s="158" t="n"/>
      <c r="F558" s="158" t="n"/>
      <c r="G558" s="158" t="n"/>
      <c r="H558" s="158" t="n"/>
      <c r="I558" s="158" t="n"/>
      <c r="J558" s="158" t="n"/>
      <c r="K558" s="158" t="n"/>
      <c r="L558" s="158" t="n"/>
      <c r="M558" s="158" t="n"/>
      <c r="N558" s="160" t="n"/>
      <c r="O558" s="158" t="n"/>
    </row>
    <row r="559" ht="15.75" customHeight="1" s="169">
      <c r="A559" s="158" t="n"/>
      <c r="B559" s="158" t="n"/>
      <c r="C559" s="158" t="n"/>
      <c r="D559" s="158" t="n"/>
      <c r="E559" s="158" t="n"/>
      <c r="F559" s="158" t="n"/>
      <c r="G559" s="158" t="n"/>
      <c r="H559" s="158" t="n"/>
      <c r="I559" s="158" t="n"/>
      <c r="J559" s="158" t="n"/>
      <c r="K559" s="158" t="n"/>
      <c r="L559" s="158" t="n"/>
      <c r="M559" s="158" t="n"/>
      <c r="N559" s="160" t="n"/>
      <c r="O559" s="158" t="n"/>
    </row>
    <row r="560" ht="15.75" customHeight="1" s="169">
      <c r="A560" s="158" t="n"/>
      <c r="B560" s="158" t="n"/>
      <c r="C560" s="158" t="n"/>
      <c r="D560" s="158" t="n"/>
      <c r="E560" s="158" t="n"/>
      <c r="F560" s="158" t="n"/>
      <c r="G560" s="158" t="n"/>
      <c r="H560" s="158" t="n"/>
      <c r="I560" s="158" t="n"/>
      <c r="J560" s="158" t="n"/>
      <c r="K560" s="158" t="n"/>
      <c r="L560" s="158" t="n"/>
      <c r="M560" s="158" t="n"/>
      <c r="N560" s="160" t="n"/>
      <c r="O560" s="158" t="n"/>
    </row>
    <row r="561" ht="15.75" customHeight="1" s="169">
      <c r="A561" s="158" t="n"/>
      <c r="B561" s="158" t="n"/>
      <c r="C561" s="158" t="n"/>
      <c r="D561" s="158" t="n"/>
      <c r="E561" s="158" t="n"/>
      <c r="F561" s="158" t="n"/>
      <c r="G561" s="158" t="n"/>
      <c r="H561" s="158" t="n"/>
      <c r="I561" s="158" t="n"/>
      <c r="J561" s="158" t="n"/>
      <c r="K561" s="158" t="n"/>
      <c r="L561" s="158" t="n"/>
      <c r="M561" s="158" t="n"/>
      <c r="N561" s="160" t="n"/>
      <c r="O561" s="158" t="n"/>
    </row>
    <row r="562" ht="15.75" customHeight="1" s="169">
      <c r="A562" s="158" t="n"/>
      <c r="B562" s="158" t="n"/>
      <c r="C562" s="158" t="n"/>
      <c r="D562" s="158" t="n"/>
      <c r="E562" s="158" t="n"/>
      <c r="F562" s="158" t="n"/>
      <c r="G562" s="158" t="n"/>
      <c r="H562" s="158" t="n"/>
      <c r="I562" s="158" t="n"/>
      <c r="J562" s="158" t="n"/>
      <c r="K562" s="158" t="n"/>
      <c r="L562" s="158" t="n"/>
      <c r="M562" s="158" t="n"/>
      <c r="N562" s="160" t="n"/>
      <c r="O562" s="158" t="n"/>
    </row>
    <row r="563" ht="15.75" customHeight="1" s="169">
      <c r="A563" s="158" t="n"/>
      <c r="B563" s="158" t="n"/>
      <c r="C563" s="158" t="n"/>
      <c r="D563" s="158" t="n"/>
      <c r="E563" s="158" t="n"/>
      <c r="F563" s="158" t="n"/>
      <c r="G563" s="158" t="n"/>
      <c r="H563" s="158" t="n"/>
      <c r="I563" s="158" t="n"/>
      <c r="J563" s="158" t="n"/>
      <c r="K563" s="158" t="n"/>
      <c r="L563" s="158" t="n"/>
      <c r="M563" s="158" t="n"/>
      <c r="N563" s="160" t="n"/>
      <c r="O563" s="158" t="n"/>
    </row>
    <row r="564" ht="15.75" customHeight="1" s="169">
      <c r="A564" s="158" t="n"/>
      <c r="B564" s="158" t="n"/>
      <c r="C564" s="158" t="n"/>
      <c r="D564" s="158" t="n"/>
      <c r="E564" s="158" t="n"/>
      <c r="F564" s="158" t="n"/>
      <c r="G564" s="158" t="n"/>
      <c r="H564" s="158" t="n"/>
      <c r="I564" s="158" t="n"/>
      <c r="J564" s="158" t="n"/>
      <c r="K564" s="158" t="n"/>
      <c r="L564" s="158" t="n"/>
      <c r="M564" s="158" t="n"/>
      <c r="N564" s="160" t="n"/>
      <c r="O564" s="158" t="n"/>
    </row>
    <row r="565" ht="15.75" customHeight="1" s="169">
      <c r="A565" s="158" t="n"/>
      <c r="B565" s="158" t="n"/>
      <c r="C565" s="158" t="n"/>
      <c r="D565" s="158" t="n"/>
      <c r="E565" s="158" t="n"/>
      <c r="F565" s="158" t="n"/>
      <c r="G565" s="158" t="n"/>
      <c r="H565" s="158" t="n"/>
      <c r="I565" s="158" t="n"/>
      <c r="J565" s="158" t="n"/>
      <c r="K565" s="158" t="n"/>
      <c r="L565" s="158" t="n"/>
      <c r="M565" s="158" t="n"/>
      <c r="N565" s="160" t="n"/>
      <c r="O565" s="158" t="n"/>
    </row>
    <row r="566" ht="15.75" customHeight="1" s="169">
      <c r="A566" s="158" t="n"/>
      <c r="B566" s="158" t="n"/>
      <c r="C566" s="158" t="n"/>
      <c r="D566" s="158" t="n"/>
      <c r="E566" s="158" t="n"/>
      <c r="F566" s="158" t="n"/>
      <c r="G566" s="158" t="n"/>
      <c r="H566" s="158" t="n"/>
      <c r="I566" s="158" t="n"/>
      <c r="J566" s="158" t="n"/>
      <c r="K566" s="158" t="n"/>
      <c r="L566" s="158" t="n"/>
      <c r="M566" s="158" t="n"/>
      <c r="N566" s="160" t="n"/>
      <c r="O566" s="158" t="n"/>
    </row>
    <row r="567" ht="15.75" customHeight="1" s="169">
      <c r="A567" s="158" t="n"/>
      <c r="B567" s="158" t="n"/>
      <c r="C567" s="158" t="n"/>
      <c r="D567" s="158" t="n"/>
      <c r="E567" s="158" t="n"/>
      <c r="F567" s="158" t="n"/>
      <c r="G567" s="158" t="n"/>
      <c r="H567" s="158" t="n"/>
      <c r="I567" s="158" t="n"/>
      <c r="J567" s="158" t="n"/>
      <c r="K567" s="158" t="n"/>
      <c r="L567" s="158" t="n"/>
      <c r="M567" s="158" t="n"/>
      <c r="N567" s="160" t="n"/>
      <c r="O567" s="158" t="n"/>
    </row>
    <row r="568" ht="15.75" customHeight="1" s="169">
      <c r="A568" s="158" t="n"/>
      <c r="B568" s="158" t="n"/>
      <c r="C568" s="158" t="n"/>
      <c r="D568" s="158" t="n"/>
      <c r="E568" s="158" t="n"/>
      <c r="F568" s="158" t="n"/>
      <c r="G568" s="158" t="n"/>
      <c r="H568" s="158" t="n"/>
      <c r="I568" s="158" t="n"/>
      <c r="J568" s="158" t="n"/>
      <c r="K568" s="158" t="n"/>
      <c r="L568" s="158" t="n"/>
      <c r="M568" s="158" t="n"/>
      <c r="N568" s="160" t="n"/>
      <c r="O568" s="158" t="n"/>
    </row>
    <row r="569" ht="15.75" customHeight="1" s="169">
      <c r="A569" s="158" t="n"/>
      <c r="B569" s="158" t="n"/>
      <c r="C569" s="158" t="n"/>
      <c r="D569" s="158" t="n"/>
      <c r="E569" s="158" t="n"/>
      <c r="F569" s="158" t="n"/>
      <c r="G569" s="158" t="n"/>
      <c r="H569" s="158" t="n"/>
      <c r="I569" s="158" t="n"/>
      <c r="J569" s="158" t="n"/>
      <c r="K569" s="158" t="n"/>
      <c r="L569" s="158" t="n"/>
      <c r="M569" s="158" t="n"/>
      <c r="N569" s="160" t="n"/>
      <c r="O569" s="158" t="n"/>
    </row>
    <row r="570" ht="15.75" customHeight="1" s="169">
      <c r="A570" s="158" t="n"/>
      <c r="B570" s="158" t="n"/>
      <c r="C570" s="158" t="n"/>
      <c r="D570" s="158" t="n"/>
      <c r="E570" s="158" t="n"/>
      <c r="F570" s="158" t="n"/>
      <c r="G570" s="158" t="n"/>
      <c r="H570" s="158" t="n"/>
      <c r="I570" s="158" t="n"/>
      <c r="J570" s="158" t="n"/>
      <c r="K570" s="158" t="n"/>
      <c r="L570" s="158" t="n"/>
      <c r="M570" s="158" t="n"/>
      <c r="N570" s="160" t="n"/>
      <c r="O570" s="158" t="n"/>
    </row>
    <row r="571" ht="15.75" customHeight="1" s="169">
      <c r="A571" s="158" t="n"/>
      <c r="B571" s="158" t="n"/>
      <c r="C571" s="158" t="n"/>
      <c r="D571" s="158" t="n"/>
      <c r="E571" s="158" t="n"/>
      <c r="F571" s="158" t="n"/>
      <c r="G571" s="158" t="n"/>
      <c r="H571" s="158" t="n"/>
      <c r="I571" s="158" t="n"/>
      <c r="J571" s="158" t="n"/>
      <c r="K571" s="158" t="n"/>
      <c r="L571" s="158" t="n"/>
      <c r="M571" s="158" t="n"/>
      <c r="N571" s="160" t="n"/>
      <c r="O571" s="158" t="n"/>
    </row>
    <row r="572" ht="15.75" customHeight="1" s="169">
      <c r="A572" s="158" t="n"/>
      <c r="B572" s="158" t="n"/>
      <c r="C572" s="158" t="n"/>
      <c r="D572" s="158" t="n"/>
      <c r="E572" s="158" t="n"/>
      <c r="F572" s="158" t="n"/>
      <c r="G572" s="158" t="n"/>
      <c r="H572" s="158" t="n"/>
      <c r="I572" s="158" t="n"/>
      <c r="J572" s="158" t="n"/>
      <c r="K572" s="158" t="n"/>
      <c r="L572" s="158" t="n"/>
      <c r="M572" s="158" t="n"/>
      <c r="N572" s="160" t="n"/>
      <c r="O572" s="158" t="n"/>
    </row>
    <row r="573" ht="15.75" customHeight="1" s="169">
      <c r="A573" s="158" t="n"/>
      <c r="B573" s="158" t="n"/>
      <c r="C573" s="158" t="n"/>
      <c r="D573" s="158" t="n"/>
      <c r="E573" s="158" t="n"/>
      <c r="F573" s="158" t="n"/>
      <c r="G573" s="158" t="n"/>
      <c r="H573" s="158" t="n"/>
      <c r="I573" s="158" t="n"/>
      <c r="J573" s="158" t="n"/>
      <c r="K573" s="158" t="n"/>
      <c r="L573" s="158" t="n"/>
      <c r="M573" s="158" t="n"/>
      <c r="N573" s="160" t="n"/>
      <c r="O573" s="158" t="n"/>
    </row>
    <row r="574" ht="15.75" customHeight="1" s="169">
      <c r="A574" s="158" t="n"/>
      <c r="B574" s="158" t="n"/>
      <c r="C574" s="158" t="n"/>
      <c r="D574" s="158" t="n"/>
      <c r="E574" s="158" t="n"/>
      <c r="F574" s="158" t="n"/>
      <c r="G574" s="158" t="n"/>
      <c r="H574" s="158" t="n"/>
      <c r="I574" s="158" t="n"/>
      <c r="J574" s="158" t="n"/>
      <c r="K574" s="158" t="n"/>
      <c r="L574" s="158" t="n"/>
      <c r="M574" s="158" t="n"/>
      <c r="N574" s="160" t="n"/>
      <c r="O574" s="158" t="n"/>
    </row>
    <row r="575" ht="15.75" customHeight="1" s="169">
      <c r="A575" s="158" t="n"/>
      <c r="B575" s="158" t="n"/>
      <c r="C575" s="158" t="n"/>
      <c r="D575" s="158" t="n"/>
      <c r="E575" s="158" t="n"/>
      <c r="F575" s="158" t="n"/>
      <c r="G575" s="158" t="n"/>
      <c r="H575" s="158" t="n"/>
      <c r="I575" s="158" t="n"/>
      <c r="J575" s="158" t="n"/>
      <c r="K575" s="158" t="n"/>
      <c r="L575" s="158" t="n"/>
      <c r="M575" s="158" t="n"/>
      <c r="N575" s="160" t="n"/>
      <c r="O575" s="158" t="n"/>
    </row>
    <row r="576" ht="15.75" customHeight="1" s="169">
      <c r="A576" s="158" t="n"/>
      <c r="B576" s="158" t="n"/>
      <c r="C576" s="158" t="n"/>
      <c r="D576" s="158" t="n"/>
      <c r="E576" s="158" t="n"/>
      <c r="F576" s="158" t="n"/>
      <c r="G576" s="158" t="n"/>
      <c r="H576" s="158" t="n"/>
      <c r="I576" s="158" t="n"/>
      <c r="J576" s="158" t="n"/>
      <c r="K576" s="158" t="n"/>
      <c r="L576" s="158" t="n"/>
      <c r="M576" s="158" t="n"/>
      <c r="N576" s="160" t="n"/>
      <c r="O576" s="158" t="n"/>
    </row>
    <row r="577" ht="15.75" customHeight="1" s="169">
      <c r="A577" s="158" t="n"/>
      <c r="B577" s="158" t="n"/>
      <c r="C577" s="158" t="n"/>
      <c r="D577" s="158" t="n"/>
      <c r="E577" s="158" t="n"/>
      <c r="F577" s="158" t="n"/>
      <c r="G577" s="158" t="n"/>
      <c r="H577" s="158" t="n"/>
      <c r="I577" s="158" t="n"/>
      <c r="J577" s="158" t="n"/>
      <c r="K577" s="158" t="n"/>
      <c r="L577" s="158" t="n"/>
      <c r="M577" s="158" t="n"/>
      <c r="N577" s="160" t="n"/>
      <c r="O577" s="158" t="n"/>
    </row>
    <row r="578" ht="15.75" customHeight="1" s="169">
      <c r="A578" s="158" t="n"/>
      <c r="B578" s="158" t="n"/>
      <c r="C578" s="158" t="n"/>
      <c r="D578" s="158" t="n"/>
      <c r="E578" s="158" t="n"/>
      <c r="F578" s="158" t="n"/>
      <c r="G578" s="158" t="n"/>
      <c r="H578" s="158" t="n"/>
      <c r="I578" s="158" t="n"/>
      <c r="J578" s="158" t="n"/>
      <c r="K578" s="158" t="n"/>
      <c r="L578" s="158" t="n"/>
      <c r="M578" s="158" t="n"/>
      <c r="N578" s="160" t="n"/>
      <c r="O578" s="158" t="n"/>
    </row>
    <row r="579" ht="15.75" customHeight="1" s="169">
      <c r="A579" s="158" t="n"/>
      <c r="B579" s="158" t="n"/>
      <c r="C579" s="158" t="n"/>
      <c r="D579" s="158" t="n"/>
      <c r="E579" s="158" t="n"/>
      <c r="F579" s="158" t="n"/>
      <c r="G579" s="158" t="n"/>
      <c r="H579" s="158" t="n"/>
      <c r="I579" s="158" t="n"/>
      <c r="J579" s="158" t="n"/>
      <c r="K579" s="158" t="n"/>
      <c r="L579" s="158" t="n"/>
      <c r="M579" s="158" t="n"/>
      <c r="N579" s="160" t="n"/>
      <c r="O579" s="158" t="n"/>
    </row>
    <row r="580" ht="15.75" customHeight="1" s="169">
      <c r="A580" s="158" t="n"/>
      <c r="B580" s="158" t="n"/>
      <c r="C580" s="158" t="n"/>
      <c r="D580" s="158" t="n"/>
      <c r="E580" s="158" t="n"/>
      <c r="F580" s="158" t="n"/>
      <c r="G580" s="158" t="n"/>
      <c r="H580" s="158" t="n"/>
      <c r="I580" s="158" t="n"/>
      <c r="J580" s="158" t="n"/>
      <c r="K580" s="158" t="n"/>
      <c r="L580" s="158" t="n"/>
      <c r="M580" s="158" t="n"/>
      <c r="N580" s="160" t="n"/>
      <c r="O580" s="158" t="n"/>
    </row>
    <row r="581" ht="15.75" customHeight="1" s="169">
      <c r="A581" s="158" t="n"/>
      <c r="B581" s="158" t="n"/>
      <c r="C581" s="158" t="n"/>
      <c r="D581" s="158" t="n"/>
      <c r="E581" s="158" t="n"/>
      <c r="F581" s="158" t="n"/>
      <c r="G581" s="158" t="n"/>
      <c r="H581" s="158" t="n"/>
      <c r="I581" s="158" t="n"/>
      <c r="J581" s="158" t="n"/>
      <c r="K581" s="158" t="n"/>
      <c r="L581" s="158" t="n"/>
      <c r="M581" s="158" t="n"/>
      <c r="N581" s="160" t="n"/>
      <c r="O581" s="158" t="n"/>
    </row>
    <row r="582" ht="15.75" customHeight="1" s="169">
      <c r="A582" s="158" t="n"/>
      <c r="B582" s="158" t="n"/>
      <c r="C582" s="158" t="n"/>
      <c r="D582" s="158" t="n"/>
      <c r="E582" s="158" t="n"/>
      <c r="F582" s="158" t="n"/>
      <c r="G582" s="158" t="n"/>
      <c r="H582" s="158" t="n"/>
      <c r="I582" s="158" t="n"/>
      <c r="J582" s="158" t="n"/>
      <c r="K582" s="158" t="n"/>
      <c r="L582" s="158" t="n"/>
      <c r="M582" s="158" t="n"/>
      <c r="N582" s="160" t="n"/>
      <c r="O582" s="158" t="n"/>
    </row>
    <row r="583" ht="15.75" customHeight="1" s="169">
      <c r="A583" s="158" t="n"/>
      <c r="B583" s="158" t="n"/>
      <c r="C583" s="158" t="n"/>
      <c r="D583" s="158" t="n"/>
      <c r="E583" s="158" t="n"/>
      <c r="F583" s="158" t="n"/>
      <c r="G583" s="158" t="n"/>
      <c r="H583" s="158" t="n"/>
      <c r="I583" s="158" t="n"/>
      <c r="J583" s="158" t="n"/>
      <c r="K583" s="158" t="n"/>
      <c r="L583" s="158" t="n"/>
      <c r="M583" s="158" t="n"/>
      <c r="N583" s="160" t="n"/>
      <c r="O583" s="158" t="n"/>
    </row>
    <row r="584" ht="15.75" customHeight="1" s="169">
      <c r="A584" s="158" t="n"/>
      <c r="B584" s="158" t="n"/>
      <c r="C584" s="158" t="n"/>
      <c r="D584" s="158" t="n"/>
      <c r="E584" s="158" t="n"/>
      <c r="F584" s="158" t="n"/>
      <c r="G584" s="158" t="n"/>
      <c r="H584" s="158" t="n"/>
      <c r="I584" s="158" t="n"/>
      <c r="J584" s="158" t="n"/>
      <c r="K584" s="158" t="n"/>
      <c r="L584" s="158" t="n"/>
      <c r="M584" s="158" t="n"/>
      <c r="N584" s="160" t="n"/>
      <c r="O584" s="158" t="n"/>
    </row>
    <row r="585" ht="15.75" customHeight="1" s="169">
      <c r="A585" s="158" t="n"/>
      <c r="B585" s="158" t="n"/>
      <c r="C585" s="158" t="n"/>
      <c r="D585" s="158" t="n"/>
      <c r="E585" s="158" t="n"/>
      <c r="F585" s="158" t="n"/>
      <c r="G585" s="158" t="n"/>
      <c r="H585" s="158" t="n"/>
      <c r="I585" s="158" t="n"/>
      <c r="J585" s="158" t="n"/>
      <c r="K585" s="158" t="n"/>
      <c r="L585" s="158" t="n"/>
      <c r="M585" s="158" t="n"/>
      <c r="N585" s="160" t="n"/>
      <c r="O585" s="158" t="n"/>
    </row>
    <row r="586" ht="15.75" customHeight="1" s="169">
      <c r="A586" s="158" t="n"/>
      <c r="B586" s="158" t="n"/>
      <c r="C586" s="158" t="n"/>
      <c r="D586" s="158" t="n"/>
      <c r="E586" s="158" t="n"/>
      <c r="F586" s="158" t="n"/>
      <c r="G586" s="158" t="n"/>
      <c r="H586" s="158" t="n"/>
      <c r="I586" s="158" t="n"/>
      <c r="J586" s="158" t="n"/>
      <c r="K586" s="158" t="n"/>
      <c r="L586" s="158" t="n"/>
      <c r="M586" s="158" t="n"/>
      <c r="N586" s="160" t="n"/>
      <c r="O586" s="158" t="n"/>
    </row>
    <row r="587" ht="15.75" customHeight="1" s="169">
      <c r="A587" s="158" t="n"/>
      <c r="B587" s="158" t="n"/>
      <c r="C587" s="158" t="n"/>
      <c r="D587" s="158" t="n"/>
      <c r="E587" s="158" t="n"/>
      <c r="F587" s="158" t="n"/>
      <c r="G587" s="158" t="n"/>
      <c r="H587" s="158" t="n"/>
      <c r="I587" s="158" t="n"/>
      <c r="J587" s="158" t="n"/>
      <c r="K587" s="158" t="n"/>
      <c r="L587" s="158" t="n"/>
      <c r="M587" s="158" t="n"/>
      <c r="N587" s="160" t="n"/>
      <c r="O587" s="158" t="n"/>
    </row>
    <row r="588" ht="15.75" customHeight="1" s="169">
      <c r="A588" s="158" t="n"/>
      <c r="B588" s="158" t="n"/>
      <c r="C588" s="158" t="n"/>
      <c r="D588" s="158" t="n"/>
      <c r="E588" s="158" t="n"/>
      <c r="F588" s="158" t="n"/>
      <c r="G588" s="158" t="n"/>
      <c r="H588" s="158" t="n"/>
      <c r="I588" s="158" t="n"/>
      <c r="J588" s="158" t="n"/>
      <c r="K588" s="158" t="n"/>
      <c r="L588" s="158" t="n"/>
      <c r="M588" s="158" t="n"/>
      <c r="N588" s="160" t="n"/>
      <c r="O588" s="158" t="n"/>
    </row>
    <row r="589" ht="15.75" customHeight="1" s="169">
      <c r="A589" s="158" t="n"/>
      <c r="B589" s="158" t="n"/>
      <c r="C589" s="158" t="n"/>
      <c r="D589" s="158" t="n"/>
      <c r="E589" s="158" t="n"/>
      <c r="F589" s="158" t="n"/>
      <c r="G589" s="158" t="n"/>
      <c r="H589" s="158" t="n"/>
      <c r="I589" s="158" t="n"/>
      <c r="J589" s="158" t="n"/>
      <c r="K589" s="158" t="n"/>
      <c r="L589" s="158" t="n"/>
      <c r="M589" s="158" t="n"/>
      <c r="N589" s="160" t="n"/>
      <c r="O589" s="158" t="n"/>
    </row>
    <row r="590" ht="15.75" customHeight="1" s="169">
      <c r="A590" s="158" t="n"/>
      <c r="B590" s="158" t="n"/>
      <c r="C590" s="158" t="n"/>
      <c r="D590" s="158" t="n"/>
      <c r="E590" s="158" t="n"/>
      <c r="F590" s="158" t="n"/>
      <c r="G590" s="158" t="n"/>
      <c r="H590" s="158" t="n"/>
      <c r="I590" s="158" t="n"/>
      <c r="J590" s="158" t="n"/>
      <c r="K590" s="158" t="n"/>
      <c r="L590" s="158" t="n"/>
      <c r="M590" s="158" t="n"/>
      <c r="N590" s="160" t="n"/>
      <c r="O590" s="158" t="n"/>
    </row>
    <row r="591" ht="15.75" customHeight="1" s="169">
      <c r="A591" s="158" t="n"/>
      <c r="B591" s="158" t="n"/>
      <c r="C591" s="158" t="n"/>
      <c r="D591" s="158" t="n"/>
      <c r="E591" s="158" t="n"/>
      <c r="F591" s="158" t="n"/>
      <c r="G591" s="158" t="n"/>
      <c r="H591" s="158" t="n"/>
      <c r="I591" s="158" t="n"/>
      <c r="J591" s="158" t="n"/>
      <c r="K591" s="158" t="n"/>
      <c r="L591" s="158" t="n"/>
      <c r="M591" s="158" t="n"/>
      <c r="N591" s="160" t="n"/>
      <c r="O591" s="158" t="n"/>
    </row>
    <row r="592" ht="15.75" customHeight="1" s="169">
      <c r="A592" s="158" t="n"/>
      <c r="B592" s="158" t="n"/>
      <c r="C592" s="158" t="n"/>
      <c r="D592" s="158" t="n"/>
      <c r="E592" s="158" t="n"/>
      <c r="F592" s="158" t="n"/>
      <c r="G592" s="158" t="n"/>
      <c r="H592" s="158" t="n"/>
      <c r="I592" s="158" t="n"/>
      <c r="J592" s="158" t="n"/>
      <c r="K592" s="158" t="n"/>
      <c r="L592" s="158" t="n"/>
      <c r="M592" s="158" t="n"/>
      <c r="N592" s="160" t="n"/>
      <c r="O592" s="158" t="n"/>
    </row>
    <row r="593" ht="15.75" customHeight="1" s="169">
      <c r="A593" s="158" t="n"/>
      <c r="B593" s="158" t="n"/>
      <c r="C593" s="158" t="n"/>
      <c r="D593" s="158" t="n"/>
      <c r="E593" s="158" t="n"/>
      <c r="F593" s="158" t="n"/>
      <c r="G593" s="158" t="n"/>
      <c r="H593" s="158" t="n"/>
      <c r="I593" s="158" t="n"/>
      <c r="J593" s="158" t="n"/>
      <c r="K593" s="158" t="n"/>
      <c r="L593" s="158" t="n"/>
      <c r="M593" s="158" t="n"/>
      <c r="N593" s="160" t="n"/>
      <c r="O593" s="158" t="n"/>
    </row>
    <row r="594" ht="15.75" customHeight="1" s="169">
      <c r="A594" s="158" t="n"/>
      <c r="B594" s="158" t="n"/>
      <c r="C594" s="158" t="n"/>
      <c r="D594" s="158" t="n"/>
      <c r="E594" s="158" t="n"/>
      <c r="F594" s="158" t="n"/>
      <c r="G594" s="158" t="n"/>
      <c r="H594" s="158" t="n"/>
      <c r="I594" s="158" t="n"/>
      <c r="J594" s="158" t="n"/>
      <c r="K594" s="158" t="n"/>
      <c r="L594" s="158" t="n"/>
      <c r="M594" s="158" t="n"/>
      <c r="N594" s="160" t="n"/>
      <c r="O594" s="158" t="n"/>
    </row>
    <row r="595" ht="15.75" customHeight="1" s="169">
      <c r="A595" s="158" t="n"/>
      <c r="B595" s="158" t="n"/>
      <c r="C595" s="158" t="n"/>
      <c r="D595" s="158" t="n"/>
      <c r="E595" s="158" t="n"/>
      <c r="F595" s="158" t="n"/>
      <c r="G595" s="158" t="n"/>
      <c r="H595" s="158" t="n"/>
      <c r="I595" s="158" t="n"/>
      <c r="J595" s="158" t="n"/>
      <c r="K595" s="158" t="n"/>
      <c r="L595" s="158" t="n"/>
      <c r="M595" s="158" t="n"/>
      <c r="N595" s="160" t="n"/>
      <c r="O595" s="158" t="n"/>
    </row>
    <row r="596" ht="15.75" customHeight="1" s="169">
      <c r="A596" s="158" t="n"/>
      <c r="B596" s="158" t="n"/>
      <c r="C596" s="158" t="n"/>
      <c r="D596" s="158" t="n"/>
      <c r="E596" s="158" t="n"/>
      <c r="F596" s="158" t="n"/>
      <c r="G596" s="158" t="n"/>
      <c r="H596" s="158" t="n"/>
      <c r="I596" s="158" t="n"/>
      <c r="J596" s="158" t="n"/>
      <c r="K596" s="158" t="n"/>
      <c r="L596" s="158" t="n"/>
      <c r="M596" s="158" t="n"/>
      <c r="N596" s="160" t="n"/>
      <c r="O596" s="158" t="n"/>
    </row>
    <row r="597" ht="15.75" customHeight="1" s="169">
      <c r="A597" s="158" t="n"/>
      <c r="B597" s="158" t="n"/>
      <c r="C597" s="158" t="n"/>
      <c r="D597" s="158" t="n"/>
      <c r="E597" s="158" t="n"/>
      <c r="F597" s="158" t="n"/>
      <c r="G597" s="158" t="n"/>
      <c r="H597" s="158" t="n"/>
      <c r="I597" s="158" t="n"/>
      <c r="J597" s="158" t="n"/>
      <c r="K597" s="158" t="n"/>
      <c r="L597" s="158" t="n"/>
      <c r="M597" s="158" t="n"/>
      <c r="N597" s="160" t="n"/>
      <c r="O597" s="158" t="n"/>
    </row>
    <row r="598" ht="15.75" customHeight="1" s="169">
      <c r="A598" s="158" t="n"/>
      <c r="B598" s="158" t="n"/>
      <c r="C598" s="158" t="n"/>
      <c r="D598" s="158" t="n"/>
      <c r="E598" s="158" t="n"/>
      <c r="F598" s="158" t="n"/>
      <c r="G598" s="158" t="n"/>
      <c r="H598" s="158" t="n"/>
      <c r="I598" s="158" t="n"/>
      <c r="J598" s="158" t="n"/>
      <c r="K598" s="158" t="n"/>
      <c r="L598" s="158" t="n"/>
      <c r="M598" s="158" t="n"/>
      <c r="N598" s="160" t="n"/>
      <c r="O598" s="158" t="n"/>
    </row>
    <row r="599" ht="15.75" customHeight="1" s="169">
      <c r="A599" s="158" t="n"/>
      <c r="B599" s="158" t="n"/>
      <c r="C599" s="158" t="n"/>
      <c r="D599" s="158" t="n"/>
      <c r="E599" s="158" t="n"/>
      <c r="F599" s="158" t="n"/>
      <c r="G599" s="158" t="n"/>
      <c r="H599" s="158" t="n"/>
      <c r="I599" s="158" t="n"/>
      <c r="J599" s="158" t="n"/>
      <c r="K599" s="158" t="n"/>
      <c r="L599" s="158" t="n"/>
      <c r="M599" s="158" t="n"/>
      <c r="N599" s="160" t="n"/>
      <c r="O599" s="158" t="n"/>
    </row>
    <row r="600" ht="15.75" customHeight="1" s="169">
      <c r="A600" s="158" t="n"/>
      <c r="B600" s="158" t="n"/>
      <c r="C600" s="158" t="n"/>
      <c r="D600" s="158" t="n"/>
      <c r="E600" s="158" t="n"/>
      <c r="F600" s="158" t="n"/>
      <c r="G600" s="158" t="n"/>
      <c r="H600" s="158" t="n"/>
      <c r="I600" s="158" t="n"/>
      <c r="J600" s="158" t="n"/>
      <c r="K600" s="158" t="n"/>
      <c r="L600" s="158" t="n"/>
      <c r="M600" s="158" t="n"/>
      <c r="N600" s="160" t="n"/>
      <c r="O600" s="158" t="n"/>
    </row>
    <row r="601" ht="15.75" customHeight="1" s="169">
      <c r="A601" s="158" t="n"/>
      <c r="B601" s="158" t="n"/>
      <c r="C601" s="158" t="n"/>
      <c r="D601" s="158" t="n"/>
      <c r="E601" s="158" t="n"/>
      <c r="F601" s="158" t="n"/>
      <c r="G601" s="158" t="n"/>
      <c r="H601" s="158" t="n"/>
      <c r="I601" s="158" t="n"/>
      <c r="J601" s="158" t="n"/>
      <c r="K601" s="158" t="n"/>
      <c r="L601" s="158" t="n"/>
      <c r="M601" s="158" t="n"/>
      <c r="N601" s="160" t="n"/>
      <c r="O601" s="158" t="n"/>
    </row>
    <row r="602" ht="15.75" customHeight="1" s="169">
      <c r="A602" s="158" t="n"/>
      <c r="B602" s="158" t="n"/>
      <c r="C602" s="158" t="n"/>
      <c r="D602" s="158" t="n"/>
      <c r="E602" s="158" t="n"/>
      <c r="F602" s="158" t="n"/>
      <c r="G602" s="158" t="n"/>
      <c r="H602" s="158" t="n"/>
      <c r="I602" s="158" t="n"/>
      <c r="J602" s="158" t="n"/>
      <c r="K602" s="158" t="n"/>
      <c r="L602" s="158" t="n"/>
      <c r="M602" s="158" t="n"/>
      <c r="N602" s="160" t="n"/>
      <c r="O602" s="158" t="n"/>
    </row>
    <row r="603" ht="15.75" customHeight="1" s="169">
      <c r="A603" s="158" t="n"/>
      <c r="B603" s="158" t="n"/>
      <c r="C603" s="158" t="n"/>
      <c r="D603" s="158" t="n"/>
      <c r="E603" s="158" t="n"/>
      <c r="F603" s="158" t="n"/>
      <c r="G603" s="158" t="n"/>
      <c r="H603" s="158" t="n"/>
      <c r="I603" s="158" t="n"/>
      <c r="J603" s="158" t="n"/>
      <c r="K603" s="158" t="n"/>
      <c r="L603" s="158" t="n"/>
      <c r="M603" s="158" t="n"/>
      <c r="N603" s="160" t="n"/>
      <c r="O603" s="158" t="n"/>
    </row>
    <row r="604" ht="15.75" customHeight="1" s="169">
      <c r="A604" s="158" t="n"/>
      <c r="B604" s="158" t="n"/>
      <c r="C604" s="158" t="n"/>
      <c r="D604" s="158" t="n"/>
      <c r="E604" s="158" t="n"/>
      <c r="F604" s="158" t="n"/>
      <c r="G604" s="158" t="n"/>
      <c r="H604" s="158" t="n"/>
      <c r="I604" s="158" t="n"/>
      <c r="J604" s="158" t="n"/>
      <c r="K604" s="158" t="n"/>
      <c r="L604" s="158" t="n"/>
      <c r="M604" s="158" t="n"/>
      <c r="N604" s="160" t="n"/>
      <c r="O604" s="158" t="n"/>
    </row>
    <row r="605" ht="15.75" customHeight="1" s="169">
      <c r="A605" s="158" t="n"/>
      <c r="B605" s="158" t="n"/>
      <c r="C605" s="158" t="n"/>
      <c r="D605" s="158" t="n"/>
      <c r="E605" s="158" t="n"/>
      <c r="F605" s="158" t="n"/>
      <c r="G605" s="158" t="n"/>
      <c r="H605" s="158" t="n"/>
      <c r="I605" s="158" t="n"/>
      <c r="J605" s="158" t="n"/>
      <c r="K605" s="158" t="n"/>
      <c r="L605" s="158" t="n"/>
      <c r="M605" s="158" t="n"/>
      <c r="N605" s="160" t="n"/>
      <c r="O605" s="158" t="n"/>
    </row>
    <row r="606" ht="15.75" customHeight="1" s="169">
      <c r="A606" s="158" t="n"/>
      <c r="B606" s="158" t="n"/>
      <c r="C606" s="158" t="n"/>
      <c r="D606" s="158" t="n"/>
      <c r="E606" s="158" t="n"/>
      <c r="F606" s="158" t="n"/>
      <c r="G606" s="158" t="n"/>
      <c r="H606" s="158" t="n"/>
      <c r="I606" s="158" t="n"/>
      <c r="J606" s="158" t="n"/>
      <c r="K606" s="158" t="n"/>
      <c r="L606" s="158" t="n"/>
      <c r="M606" s="158" t="n"/>
      <c r="N606" s="160" t="n"/>
      <c r="O606" s="158" t="n"/>
    </row>
    <row r="607" ht="15.75" customHeight="1" s="169">
      <c r="A607" s="158" t="n"/>
      <c r="B607" s="158" t="n"/>
      <c r="C607" s="158" t="n"/>
      <c r="D607" s="158" t="n"/>
      <c r="E607" s="158" t="n"/>
      <c r="F607" s="158" t="n"/>
      <c r="G607" s="158" t="n"/>
      <c r="H607" s="158" t="n"/>
      <c r="I607" s="158" t="n"/>
      <c r="J607" s="158" t="n"/>
      <c r="K607" s="158" t="n"/>
      <c r="L607" s="158" t="n"/>
      <c r="M607" s="158" t="n"/>
      <c r="N607" s="160" t="n"/>
      <c r="O607" s="158" t="n"/>
    </row>
    <row r="608" ht="15.75" customHeight="1" s="169">
      <c r="A608" s="158" t="n"/>
      <c r="B608" s="158" t="n"/>
      <c r="C608" s="158" t="n"/>
      <c r="D608" s="158" t="n"/>
      <c r="E608" s="158" t="n"/>
      <c r="F608" s="158" t="n"/>
      <c r="G608" s="158" t="n"/>
      <c r="H608" s="158" t="n"/>
      <c r="I608" s="158" t="n"/>
      <c r="J608" s="158" t="n"/>
      <c r="K608" s="158" t="n"/>
      <c r="L608" s="158" t="n"/>
      <c r="M608" s="158" t="n"/>
      <c r="N608" s="160" t="n"/>
      <c r="O608" s="158" t="n"/>
    </row>
    <row r="609" ht="15.75" customHeight="1" s="169">
      <c r="A609" s="158" t="n"/>
      <c r="B609" s="158" t="n"/>
      <c r="C609" s="158" t="n"/>
      <c r="D609" s="158" t="n"/>
      <c r="E609" s="158" t="n"/>
      <c r="F609" s="158" t="n"/>
      <c r="G609" s="158" t="n"/>
      <c r="H609" s="158" t="n"/>
      <c r="I609" s="158" t="n"/>
      <c r="J609" s="158" t="n"/>
      <c r="K609" s="158" t="n"/>
      <c r="L609" s="158" t="n"/>
      <c r="M609" s="158" t="n"/>
      <c r="N609" s="160" t="n"/>
      <c r="O609" s="158" t="n"/>
    </row>
    <row r="610" ht="15.75" customHeight="1" s="169">
      <c r="A610" s="158" t="n"/>
      <c r="B610" s="158" t="n"/>
      <c r="C610" s="158" t="n"/>
      <c r="D610" s="158" t="n"/>
      <c r="E610" s="158" t="n"/>
      <c r="F610" s="158" t="n"/>
      <c r="G610" s="158" t="n"/>
      <c r="H610" s="158" t="n"/>
      <c r="I610" s="158" t="n"/>
      <c r="J610" s="158" t="n"/>
      <c r="K610" s="158" t="n"/>
      <c r="L610" s="158" t="n"/>
      <c r="M610" s="158" t="n"/>
      <c r="N610" s="160" t="n"/>
      <c r="O610" s="158" t="n"/>
    </row>
    <row r="611" ht="15.75" customHeight="1" s="169">
      <c r="A611" s="158" t="n"/>
      <c r="B611" s="158" t="n"/>
      <c r="C611" s="158" t="n"/>
      <c r="D611" s="158" t="n"/>
      <c r="E611" s="158" t="n"/>
      <c r="F611" s="158" t="n"/>
      <c r="G611" s="158" t="n"/>
      <c r="H611" s="158" t="n"/>
      <c r="I611" s="158" t="n"/>
      <c r="J611" s="158" t="n"/>
      <c r="K611" s="158" t="n"/>
      <c r="L611" s="158" t="n"/>
      <c r="M611" s="158" t="n"/>
      <c r="N611" s="160" t="n"/>
      <c r="O611" s="158" t="n"/>
    </row>
    <row r="612" ht="15.75" customHeight="1" s="169">
      <c r="A612" s="158" t="n"/>
      <c r="B612" s="158" t="n"/>
      <c r="C612" s="158" t="n"/>
      <c r="D612" s="158" t="n"/>
      <c r="E612" s="158" t="n"/>
      <c r="F612" s="158" t="n"/>
      <c r="G612" s="158" t="n"/>
      <c r="H612" s="158" t="n"/>
      <c r="I612" s="158" t="n"/>
      <c r="J612" s="158" t="n"/>
      <c r="K612" s="158" t="n"/>
      <c r="L612" s="158" t="n"/>
      <c r="M612" s="158" t="n"/>
      <c r="N612" s="160" t="n"/>
      <c r="O612" s="158" t="n"/>
    </row>
    <row r="613" ht="15.75" customHeight="1" s="169">
      <c r="A613" s="158" t="n"/>
      <c r="B613" s="158" t="n"/>
      <c r="C613" s="158" t="n"/>
      <c r="D613" s="158" t="n"/>
      <c r="E613" s="158" t="n"/>
      <c r="F613" s="158" t="n"/>
      <c r="G613" s="158" t="n"/>
      <c r="H613" s="158" t="n"/>
      <c r="I613" s="158" t="n"/>
      <c r="J613" s="158" t="n"/>
      <c r="K613" s="158" t="n"/>
      <c r="L613" s="158" t="n"/>
      <c r="M613" s="158" t="n"/>
      <c r="N613" s="160" t="n"/>
      <c r="O613" s="158" t="n"/>
    </row>
    <row r="614" ht="15.75" customHeight="1" s="169">
      <c r="A614" s="158" t="n"/>
      <c r="B614" s="158" t="n"/>
      <c r="C614" s="158" t="n"/>
      <c r="D614" s="158" t="n"/>
      <c r="E614" s="158" t="n"/>
      <c r="F614" s="158" t="n"/>
      <c r="G614" s="158" t="n"/>
      <c r="H614" s="158" t="n"/>
      <c r="I614" s="158" t="n"/>
      <c r="J614" s="158" t="n"/>
      <c r="K614" s="158" t="n"/>
      <c r="L614" s="158" t="n"/>
      <c r="M614" s="158" t="n"/>
      <c r="N614" s="160" t="n"/>
      <c r="O614" s="158" t="n"/>
    </row>
    <row r="615" ht="15.75" customHeight="1" s="169">
      <c r="A615" s="158" t="n"/>
      <c r="B615" s="158" t="n"/>
      <c r="C615" s="158" t="n"/>
      <c r="D615" s="158" t="n"/>
      <c r="E615" s="158" t="n"/>
      <c r="F615" s="158" t="n"/>
      <c r="G615" s="158" t="n"/>
      <c r="H615" s="158" t="n"/>
      <c r="I615" s="158" t="n"/>
      <c r="J615" s="158" t="n"/>
      <c r="K615" s="158" t="n"/>
      <c r="L615" s="158" t="n"/>
      <c r="M615" s="158" t="n"/>
      <c r="N615" s="160" t="n"/>
      <c r="O615" s="158" t="n"/>
    </row>
    <row r="616" ht="15.75" customHeight="1" s="169">
      <c r="A616" s="158" t="n"/>
      <c r="B616" s="158" t="n"/>
      <c r="C616" s="158" t="n"/>
      <c r="D616" s="158" t="n"/>
      <c r="E616" s="158" t="n"/>
      <c r="F616" s="158" t="n"/>
      <c r="G616" s="158" t="n"/>
      <c r="H616" s="158" t="n"/>
      <c r="I616" s="158" t="n"/>
      <c r="J616" s="158" t="n"/>
      <c r="K616" s="158" t="n"/>
      <c r="L616" s="158" t="n"/>
      <c r="M616" s="158" t="n"/>
      <c r="N616" s="160" t="n"/>
      <c r="O616" s="158" t="n"/>
    </row>
    <row r="617" ht="15.75" customHeight="1" s="169">
      <c r="A617" s="158" t="n"/>
      <c r="B617" s="158" t="n"/>
      <c r="C617" s="158" t="n"/>
      <c r="D617" s="158" t="n"/>
      <c r="E617" s="158" t="n"/>
      <c r="F617" s="158" t="n"/>
      <c r="G617" s="158" t="n"/>
      <c r="H617" s="158" t="n"/>
      <c r="I617" s="158" t="n"/>
      <c r="J617" s="158" t="n"/>
      <c r="K617" s="158" t="n"/>
      <c r="L617" s="158" t="n"/>
      <c r="M617" s="158" t="n"/>
      <c r="N617" s="160" t="n"/>
      <c r="O617" s="158" t="n"/>
    </row>
    <row r="618" ht="15.75" customHeight="1" s="169">
      <c r="A618" s="158" t="n"/>
      <c r="B618" s="158" t="n"/>
      <c r="C618" s="158" t="n"/>
      <c r="D618" s="158" t="n"/>
      <c r="E618" s="158" t="n"/>
      <c r="F618" s="158" t="n"/>
      <c r="G618" s="158" t="n"/>
      <c r="H618" s="158" t="n"/>
      <c r="I618" s="158" t="n"/>
      <c r="J618" s="158" t="n"/>
      <c r="K618" s="158" t="n"/>
      <c r="L618" s="158" t="n"/>
      <c r="M618" s="158" t="n"/>
      <c r="N618" s="160" t="n"/>
      <c r="O618" s="158" t="n"/>
    </row>
    <row r="619" ht="15.75" customHeight="1" s="169">
      <c r="A619" s="158" t="n"/>
      <c r="B619" s="158" t="n"/>
      <c r="C619" s="158" t="n"/>
      <c r="D619" s="158" t="n"/>
      <c r="E619" s="158" t="n"/>
      <c r="F619" s="158" t="n"/>
      <c r="G619" s="158" t="n"/>
      <c r="H619" s="158" t="n"/>
      <c r="I619" s="158" t="n"/>
      <c r="J619" s="158" t="n"/>
      <c r="K619" s="158" t="n"/>
      <c r="L619" s="158" t="n"/>
      <c r="M619" s="158" t="n"/>
      <c r="N619" s="160" t="n"/>
      <c r="O619" s="158" t="n"/>
    </row>
    <row r="620" ht="15.75" customHeight="1" s="169">
      <c r="A620" s="158" t="n"/>
      <c r="B620" s="158" t="n"/>
      <c r="C620" s="158" t="n"/>
      <c r="D620" s="158" t="n"/>
      <c r="E620" s="158" t="n"/>
      <c r="F620" s="158" t="n"/>
      <c r="G620" s="158" t="n"/>
      <c r="H620" s="158" t="n"/>
      <c r="I620" s="158" t="n"/>
      <c r="J620" s="158" t="n"/>
      <c r="K620" s="158" t="n"/>
      <c r="L620" s="158" t="n"/>
      <c r="M620" s="158" t="n"/>
      <c r="N620" s="160" t="n"/>
      <c r="O620" s="158" t="n"/>
    </row>
    <row r="621" ht="15.75" customHeight="1" s="169">
      <c r="A621" s="158" t="n"/>
      <c r="B621" s="158" t="n"/>
      <c r="C621" s="158" t="n"/>
      <c r="D621" s="158" t="n"/>
      <c r="E621" s="158" t="n"/>
      <c r="F621" s="158" t="n"/>
      <c r="G621" s="158" t="n"/>
      <c r="H621" s="158" t="n"/>
      <c r="I621" s="158" t="n"/>
      <c r="J621" s="158" t="n"/>
      <c r="K621" s="158" t="n"/>
      <c r="L621" s="158" t="n"/>
      <c r="M621" s="158" t="n"/>
      <c r="N621" s="160" t="n"/>
      <c r="O621" s="158" t="n"/>
    </row>
    <row r="622" ht="15.75" customHeight="1" s="169">
      <c r="A622" s="158" t="n"/>
      <c r="B622" s="158" t="n"/>
      <c r="C622" s="158" t="n"/>
      <c r="D622" s="158" t="n"/>
      <c r="E622" s="158" t="n"/>
      <c r="F622" s="158" t="n"/>
      <c r="G622" s="158" t="n"/>
      <c r="H622" s="158" t="n"/>
      <c r="I622" s="158" t="n"/>
      <c r="J622" s="158" t="n"/>
      <c r="K622" s="158" t="n"/>
      <c r="L622" s="158" t="n"/>
      <c r="M622" s="158" t="n"/>
      <c r="N622" s="160" t="n"/>
      <c r="O622" s="158" t="n"/>
    </row>
    <row r="623" ht="15.75" customHeight="1" s="169">
      <c r="A623" s="158" t="n"/>
      <c r="B623" s="158" t="n"/>
      <c r="C623" s="158" t="n"/>
      <c r="D623" s="158" t="n"/>
      <c r="E623" s="158" t="n"/>
      <c r="F623" s="158" t="n"/>
      <c r="G623" s="158" t="n"/>
      <c r="H623" s="158" t="n"/>
      <c r="I623" s="158" t="n"/>
      <c r="J623" s="158" t="n"/>
      <c r="K623" s="158" t="n"/>
      <c r="L623" s="158" t="n"/>
      <c r="M623" s="158" t="n"/>
      <c r="N623" s="160" t="n"/>
      <c r="O623" s="158" t="n"/>
    </row>
    <row r="624" ht="15.75" customHeight="1" s="169">
      <c r="A624" s="158" t="n"/>
      <c r="B624" s="158" t="n"/>
      <c r="C624" s="158" t="n"/>
      <c r="D624" s="158" t="n"/>
      <c r="E624" s="158" t="n"/>
      <c r="F624" s="158" t="n"/>
      <c r="G624" s="158" t="n"/>
      <c r="H624" s="158" t="n"/>
      <c r="I624" s="158" t="n"/>
      <c r="J624" s="158" t="n"/>
      <c r="K624" s="158" t="n"/>
      <c r="L624" s="158" t="n"/>
      <c r="M624" s="158" t="n"/>
      <c r="N624" s="160" t="n"/>
      <c r="O624" s="158" t="n"/>
    </row>
    <row r="625" ht="15.75" customHeight="1" s="169">
      <c r="A625" s="158" t="n"/>
      <c r="B625" s="158" t="n"/>
      <c r="C625" s="158" t="n"/>
      <c r="D625" s="158" t="n"/>
      <c r="E625" s="158" t="n"/>
      <c r="F625" s="158" t="n"/>
      <c r="G625" s="158" t="n"/>
      <c r="H625" s="158" t="n"/>
      <c r="I625" s="158" t="n"/>
      <c r="J625" s="158" t="n"/>
      <c r="K625" s="158" t="n"/>
      <c r="L625" s="158" t="n"/>
      <c r="M625" s="158" t="n"/>
      <c r="N625" s="160" t="n"/>
      <c r="O625" s="158" t="n"/>
    </row>
    <row r="626" ht="15.75" customHeight="1" s="169">
      <c r="A626" s="158" t="n"/>
      <c r="B626" s="158" t="n"/>
      <c r="C626" s="158" t="n"/>
      <c r="D626" s="158" t="n"/>
      <c r="E626" s="158" t="n"/>
      <c r="F626" s="158" t="n"/>
      <c r="G626" s="158" t="n"/>
      <c r="H626" s="158" t="n"/>
      <c r="I626" s="158" t="n"/>
      <c r="J626" s="158" t="n"/>
      <c r="K626" s="158" t="n"/>
      <c r="L626" s="158" t="n"/>
      <c r="M626" s="158" t="n"/>
      <c r="N626" s="160" t="n"/>
      <c r="O626" s="158" t="n"/>
    </row>
    <row r="627" ht="15.75" customHeight="1" s="169">
      <c r="A627" s="158" t="n"/>
      <c r="B627" s="158" t="n"/>
      <c r="C627" s="158" t="n"/>
      <c r="D627" s="158" t="n"/>
      <c r="E627" s="158" t="n"/>
      <c r="F627" s="158" t="n"/>
      <c r="G627" s="158" t="n"/>
      <c r="H627" s="158" t="n"/>
      <c r="I627" s="158" t="n"/>
      <c r="J627" s="158" t="n"/>
      <c r="K627" s="158" t="n"/>
      <c r="L627" s="158" t="n"/>
      <c r="M627" s="158" t="n"/>
      <c r="N627" s="160" t="n"/>
      <c r="O627" s="158" t="n"/>
    </row>
    <row r="628" ht="15.75" customHeight="1" s="169">
      <c r="A628" s="158" t="n"/>
      <c r="B628" s="158" t="n"/>
      <c r="C628" s="158" t="n"/>
      <c r="D628" s="158" t="n"/>
      <c r="E628" s="158" t="n"/>
      <c r="F628" s="158" t="n"/>
      <c r="G628" s="158" t="n"/>
      <c r="H628" s="158" t="n"/>
      <c r="I628" s="158" t="n"/>
      <c r="J628" s="158" t="n"/>
      <c r="K628" s="158" t="n"/>
      <c r="L628" s="158" t="n"/>
      <c r="M628" s="158" t="n"/>
      <c r="N628" s="160" t="n"/>
      <c r="O628" s="158" t="n"/>
    </row>
    <row r="629" ht="15.75" customHeight="1" s="169">
      <c r="A629" s="158" t="n"/>
      <c r="B629" s="158" t="n"/>
      <c r="C629" s="158" t="n"/>
      <c r="D629" s="158" t="n"/>
      <c r="E629" s="158" t="n"/>
      <c r="F629" s="158" t="n"/>
      <c r="G629" s="158" t="n"/>
      <c r="H629" s="158" t="n"/>
      <c r="I629" s="158" t="n"/>
      <c r="J629" s="158" t="n"/>
      <c r="K629" s="158" t="n"/>
      <c r="L629" s="158" t="n"/>
      <c r="M629" s="158" t="n"/>
      <c r="N629" s="160" t="n"/>
      <c r="O629" s="158" t="n"/>
    </row>
    <row r="630" ht="15.75" customHeight="1" s="169">
      <c r="A630" s="158" t="n"/>
      <c r="B630" s="158" t="n"/>
      <c r="C630" s="158" t="n"/>
      <c r="D630" s="158" t="n"/>
      <c r="E630" s="158" t="n"/>
      <c r="F630" s="158" t="n"/>
      <c r="G630" s="158" t="n"/>
      <c r="H630" s="158" t="n"/>
      <c r="I630" s="158" t="n"/>
      <c r="J630" s="158" t="n"/>
      <c r="K630" s="158" t="n"/>
      <c r="L630" s="158" t="n"/>
      <c r="M630" s="158" t="n"/>
      <c r="N630" s="160" t="n"/>
      <c r="O630" s="158" t="n"/>
    </row>
    <row r="631" ht="15.75" customHeight="1" s="169">
      <c r="A631" s="158" t="n"/>
      <c r="B631" s="158" t="n"/>
      <c r="C631" s="158" t="n"/>
      <c r="D631" s="158" t="n"/>
      <c r="E631" s="158" t="n"/>
      <c r="F631" s="158" t="n"/>
      <c r="G631" s="158" t="n"/>
      <c r="H631" s="158" t="n"/>
      <c r="I631" s="158" t="n"/>
      <c r="J631" s="158" t="n"/>
      <c r="K631" s="158" t="n"/>
      <c r="L631" s="158" t="n"/>
      <c r="M631" s="158" t="n"/>
      <c r="N631" s="160" t="n"/>
      <c r="O631" s="158" t="n"/>
    </row>
    <row r="632" ht="15.75" customHeight="1" s="169">
      <c r="A632" s="158" t="n"/>
      <c r="B632" s="158" t="n"/>
      <c r="C632" s="158" t="n"/>
      <c r="D632" s="158" t="n"/>
      <c r="E632" s="158" t="n"/>
      <c r="F632" s="158" t="n"/>
      <c r="G632" s="158" t="n"/>
      <c r="H632" s="158" t="n"/>
      <c r="I632" s="158" t="n"/>
      <c r="J632" s="158" t="n"/>
      <c r="K632" s="158" t="n"/>
      <c r="L632" s="158" t="n"/>
      <c r="M632" s="158" t="n"/>
      <c r="N632" s="160" t="n"/>
      <c r="O632" s="158" t="n"/>
    </row>
    <row r="633" ht="15.75" customHeight="1" s="169">
      <c r="A633" s="158" t="n"/>
      <c r="B633" s="158" t="n"/>
      <c r="C633" s="158" t="n"/>
      <c r="D633" s="158" t="n"/>
      <c r="E633" s="158" t="n"/>
      <c r="F633" s="158" t="n"/>
      <c r="G633" s="158" t="n"/>
      <c r="H633" s="158" t="n"/>
      <c r="I633" s="158" t="n"/>
      <c r="J633" s="158" t="n"/>
      <c r="K633" s="158" t="n"/>
      <c r="L633" s="158" t="n"/>
      <c r="M633" s="158" t="n"/>
      <c r="N633" s="160" t="n"/>
      <c r="O633" s="158" t="n"/>
    </row>
    <row r="634" ht="15.75" customHeight="1" s="169">
      <c r="A634" s="158" t="n"/>
      <c r="B634" s="158" t="n"/>
      <c r="C634" s="158" t="n"/>
      <c r="D634" s="158" t="n"/>
      <c r="E634" s="158" t="n"/>
      <c r="F634" s="158" t="n"/>
      <c r="G634" s="158" t="n"/>
      <c r="H634" s="158" t="n"/>
      <c r="I634" s="158" t="n"/>
      <c r="J634" s="158" t="n"/>
      <c r="K634" s="158" t="n"/>
      <c r="L634" s="158" t="n"/>
      <c r="M634" s="158" t="n"/>
      <c r="N634" s="160" t="n"/>
      <c r="O634" s="158" t="n"/>
    </row>
    <row r="635" ht="15.75" customHeight="1" s="169">
      <c r="A635" s="158" t="n"/>
      <c r="B635" s="158" t="n"/>
      <c r="C635" s="158" t="n"/>
      <c r="D635" s="158" t="n"/>
      <c r="E635" s="158" t="n"/>
      <c r="F635" s="158" t="n"/>
      <c r="G635" s="158" t="n"/>
      <c r="H635" s="158" t="n"/>
      <c r="I635" s="158" t="n"/>
      <c r="J635" s="158" t="n"/>
      <c r="K635" s="158" t="n"/>
      <c r="L635" s="158" t="n"/>
      <c r="M635" s="158" t="n"/>
      <c r="N635" s="160" t="n"/>
      <c r="O635" s="158" t="n"/>
    </row>
    <row r="636" ht="15.75" customHeight="1" s="169">
      <c r="A636" s="158" t="n"/>
      <c r="B636" s="158" t="n"/>
      <c r="C636" s="158" t="n"/>
      <c r="D636" s="158" t="n"/>
      <c r="E636" s="158" t="n"/>
      <c r="F636" s="158" t="n"/>
      <c r="G636" s="158" t="n"/>
      <c r="H636" s="158" t="n"/>
      <c r="I636" s="158" t="n"/>
      <c r="J636" s="158" t="n"/>
      <c r="K636" s="158" t="n"/>
      <c r="L636" s="158" t="n"/>
      <c r="M636" s="158" t="n"/>
      <c r="N636" s="160" t="n"/>
      <c r="O636" s="158" t="n"/>
    </row>
    <row r="637" ht="15.75" customHeight="1" s="169">
      <c r="A637" s="158" t="n"/>
      <c r="B637" s="158" t="n"/>
      <c r="C637" s="158" t="n"/>
      <c r="D637" s="158" t="n"/>
      <c r="E637" s="158" t="n"/>
      <c r="F637" s="158" t="n"/>
      <c r="G637" s="158" t="n"/>
      <c r="H637" s="158" t="n"/>
      <c r="I637" s="158" t="n"/>
      <c r="J637" s="158" t="n"/>
      <c r="K637" s="158" t="n"/>
      <c r="L637" s="158" t="n"/>
      <c r="M637" s="158" t="n"/>
      <c r="N637" s="160" t="n"/>
      <c r="O637" s="158" t="n"/>
    </row>
    <row r="638" ht="15.75" customHeight="1" s="169">
      <c r="A638" s="158" t="n"/>
      <c r="B638" s="158" t="n"/>
      <c r="C638" s="158" t="n"/>
      <c r="D638" s="158" t="n"/>
      <c r="E638" s="158" t="n"/>
      <c r="F638" s="158" t="n"/>
      <c r="G638" s="158" t="n"/>
      <c r="H638" s="158" t="n"/>
      <c r="I638" s="158" t="n"/>
      <c r="J638" s="158" t="n"/>
      <c r="K638" s="158" t="n"/>
      <c r="L638" s="158" t="n"/>
      <c r="M638" s="158" t="n"/>
      <c r="N638" s="160" t="n"/>
      <c r="O638" s="158" t="n"/>
    </row>
    <row r="639" ht="15.75" customHeight="1" s="169">
      <c r="A639" s="158" t="n"/>
      <c r="B639" s="158" t="n"/>
      <c r="C639" s="158" t="n"/>
      <c r="D639" s="158" t="n"/>
      <c r="E639" s="158" t="n"/>
      <c r="F639" s="158" t="n"/>
      <c r="G639" s="158" t="n"/>
      <c r="H639" s="158" t="n"/>
      <c r="I639" s="158" t="n"/>
      <c r="J639" s="158" t="n"/>
      <c r="K639" s="158" t="n"/>
      <c r="L639" s="158" t="n"/>
      <c r="M639" s="158" t="n"/>
      <c r="N639" s="160" t="n"/>
      <c r="O639" s="158" t="n"/>
    </row>
    <row r="640" ht="15.75" customHeight="1" s="169">
      <c r="A640" s="158" t="n"/>
      <c r="B640" s="158" t="n"/>
      <c r="C640" s="158" t="n"/>
      <c r="D640" s="158" t="n"/>
      <c r="E640" s="158" t="n"/>
      <c r="F640" s="158" t="n"/>
      <c r="G640" s="158" t="n"/>
      <c r="H640" s="158" t="n"/>
      <c r="I640" s="158" t="n"/>
      <c r="J640" s="158" t="n"/>
      <c r="K640" s="158" t="n"/>
      <c r="L640" s="158" t="n"/>
      <c r="M640" s="158" t="n"/>
      <c r="N640" s="160" t="n"/>
      <c r="O640" s="158" t="n"/>
    </row>
    <row r="641" ht="15.75" customHeight="1" s="169">
      <c r="A641" s="158" t="n"/>
      <c r="B641" s="158" t="n"/>
      <c r="C641" s="158" t="n"/>
      <c r="D641" s="158" t="n"/>
      <c r="E641" s="158" t="n"/>
      <c r="F641" s="158" t="n"/>
      <c r="G641" s="158" t="n"/>
      <c r="H641" s="158" t="n"/>
      <c r="I641" s="158" t="n"/>
      <c r="J641" s="158" t="n"/>
      <c r="K641" s="158" t="n"/>
      <c r="L641" s="158" t="n"/>
      <c r="M641" s="158" t="n"/>
      <c r="N641" s="160" t="n"/>
      <c r="O641" s="158" t="n"/>
    </row>
    <row r="642" ht="15.75" customHeight="1" s="169">
      <c r="A642" s="158" t="n"/>
      <c r="B642" s="158" t="n"/>
      <c r="C642" s="158" t="n"/>
      <c r="D642" s="158" t="n"/>
      <c r="E642" s="158" t="n"/>
      <c r="F642" s="158" t="n"/>
      <c r="G642" s="158" t="n"/>
      <c r="H642" s="158" t="n"/>
      <c r="I642" s="158" t="n"/>
      <c r="J642" s="158" t="n"/>
      <c r="K642" s="158" t="n"/>
      <c r="L642" s="158" t="n"/>
      <c r="M642" s="158" t="n"/>
      <c r="N642" s="160" t="n"/>
      <c r="O642" s="158" t="n"/>
    </row>
    <row r="643" ht="15.75" customHeight="1" s="169">
      <c r="A643" s="158" t="n"/>
      <c r="B643" s="158" t="n"/>
      <c r="C643" s="158" t="n"/>
      <c r="D643" s="158" t="n"/>
      <c r="E643" s="158" t="n"/>
      <c r="F643" s="158" t="n"/>
      <c r="G643" s="158" t="n"/>
      <c r="H643" s="158" t="n"/>
      <c r="I643" s="158" t="n"/>
      <c r="J643" s="158" t="n"/>
      <c r="K643" s="158" t="n"/>
      <c r="L643" s="158" t="n"/>
      <c r="M643" s="158" t="n"/>
      <c r="N643" s="160" t="n"/>
      <c r="O643" s="158" t="n"/>
    </row>
    <row r="644" ht="15.75" customHeight="1" s="169">
      <c r="A644" s="158" t="n"/>
      <c r="B644" s="158" t="n"/>
      <c r="C644" s="158" t="n"/>
      <c r="D644" s="158" t="n"/>
      <c r="E644" s="158" t="n"/>
      <c r="F644" s="158" t="n"/>
      <c r="G644" s="158" t="n"/>
      <c r="H644" s="158" t="n"/>
      <c r="I644" s="158" t="n"/>
      <c r="J644" s="158" t="n"/>
      <c r="K644" s="158" t="n"/>
      <c r="L644" s="158" t="n"/>
      <c r="M644" s="158" t="n"/>
      <c r="N644" s="160" t="n"/>
      <c r="O644" s="158" t="n"/>
    </row>
    <row r="645" ht="15.75" customHeight="1" s="169">
      <c r="A645" s="158" t="n"/>
      <c r="B645" s="158" t="n"/>
      <c r="C645" s="158" t="n"/>
      <c r="D645" s="158" t="n"/>
      <c r="E645" s="158" t="n"/>
      <c r="F645" s="158" t="n"/>
      <c r="G645" s="158" t="n"/>
      <c r="H645" s="158" t="n"/>
      <c r="I645" s="158" t="n"/>
      <c r="J645" s="158" t="n"/>
      <c r="K645" s="158" t="n"/>
      <c r="L645" s="158" t="n"/>
      <c r="M645" s="158" t="n"/>
      <c r="N645" s="160" t="n"/>
      <c r="O645" s="158" t="n"/>
    </row>
    <row r="646" ht="15.75" customHeight="1" s="169">
      <c r="A646" s="158" t="n"/>
      <c r="B646" s="158" t="n"/>
      <c r="C646" s="158" t="n"/>
      <c r="D646" s="158" t="n"/>
      <c r="E646" s="158" t="n"/>
      <c r="F646" s="158" t="n"/>
      <c r="G646" s="158" t="n"/>
      <c r="H646" s="158" t="n"/>
      <c r="I646" s="158" t="n"/>
      <c r="J646" s="158" t="n"/>
      <c r="K646" s="158" t="n"/>
      <c r="L646" s="158" t="n"/>
      <c r="M646" s="158" t="n"/>
      <c r="N646" s="160" t="n"/>
      <c r="O646" s="158" t="n"/>
    </row>
    <row r="647" ht="15.75" customHeight="1" s="169">
      <c r="A647" s="158" t="n"/>
      <c r="B647" s="158" t="n"/>
      <c r="C647" s="158" t="n"/>
      <c r="D647" s="158" t="n"/>
      <c r="E647" s="158" t="n"/>
      <c r="F647" s="158" t="n"/>
      <c r="G647" s="158" t="n"/>
      <c r="H647" s="158" t="n"/>
      <c r="I647" s="158" t="n"/>
      <c r="J647" s="158" t="n"/>
      <c r="K647" s="158" t="n"/>
      <c r="L647" s="158" t="n"/>
      <c r="M647" s="158" t="n"/>
      <c r="N647" s="160" t="n"/>
      <c r="O647" s="158" t="n"/>
    </row>
    <row r="648" ht="15.75" customHeight="1" s="169">
      <c r="A648" s="158" t="n"/>
      <c r="B648" s="158" t="n"/>
      <c r="C648" s="158" t="n"/>
      <c r="D648" s="158" t="n"/>
      <c r="E648" s="158" t="n"/>
      <c r="F648" s="158" t="n"/>
      <c r="G648" s="158" t="n"/>
      <c r="H648" s="158" t="n"/>
      <c r="I648" s="158" t="n"/>
      <c r="J648" s="158" t="n"/>
      <c r="K648" s="158" t="n"/>
      <c r="L648" s="158" t="n"/>
      <c r="M648" s="158" t="n"/>
      <c r="N648" s="160" t="n"/>
      <c r="O648" s="158" t="n"/>
    </row>
    <row r="649" ht="15.75" customHeight="1" s="169">
      <c r="A649" s="158" t="n"/>
      <c r="B649" s="158" t="n"/>
      <c r="C649" s="158" t="n"/>
      <c r="D649" s="158" t="n"/>
      <c r="E649" s="158" t="n"/>
      <c r="F649" s="158" t="n"/>
      <c r="G649" s="158" t="n"/>
      <c r="H649" s="158" t="n"/>
      <c r="I649" s="158" t="n"/>
      <c r="J649" s="158" t="n"/>
      <c r="K649" s="158" t="n"/>
      <c r="L649" s="158" t="n"/>
      <c r="M649" s="158" t="n"/>
      <c r="N649" s="160" t="n"/>
      <c r="O649" s="158" t="n"/>
    </row>
    <row r="650" ht="15.75" customHeight="1" s="169">
      <c r="A650" s="158" t="n"/>
      <c r="B650" s="158" t="n"/>
      <c r="C650" s="158" t="n"/>
      <c r="D650" s="158" t="n"/>
      <c r="E650" s="158" t="n"/>
      <c r="F650" s="158" t="n"/>
      <c r="G650" s="158" t="n"/>
      <c r="H650" s="158" t="n"/>
      <c r="I650" s="158" t="n"/>
      <c r="J650" s="158" t="n"/>
      <c r="K650" s="158" t="n"/>
      <c r="L650" s="158" t="n"/>
      <c r="M650" s="158" t="n"/>
      <c r="N650" s="160" t="n"/>
      <c r="O650" s="158" t="n"/>
    </row>
    <row r="651" ht="15.75" customHeight="1" s="169">
      <c r="A651" s="158" t="n"/>
      <c r="B651" s="158" t="n"/>
      <c r="C651" s="158" t="n"/>
      <c r="D651" s="158" t="n"/>
      <c r="E651" s="158" t="n"/>
      <c r="F651" s="158" t="n"/>
      <c r="G651" s="158" t="n"/>
      <c r="H651" s="158" t="n"/>
      <c r="I651" s="158" t="n"/>
      <c r="J651" s="158" t="n"/>
      <c r="K651" s="158" t="n"/>
      <c r="L651" s="158" t="n"/>
      <c r="M651" s="158" t="n"/>
      <c r="N651" s="160" t="n"/>
      <c r="O651" s="158" t="n"/>
    </row>
    <row r="652" ht="15.75" customHeight="1" s="169">
      <c r="A652" s="158" t="n"/>
      <c r="B652" s="158" t="n"/>
      <c r="C652" s="158" t="n"/>
      <c r="D652" s="158" t="n"/>
      <c r="E652" s="158" t="n"/>
      <c r="F652" s="158" t="n"/>
      <c r="G652" s="158" t="n"/>
      <c r="H652" s="158" t="n"/>
      <c r="I652" s="158" t="n"/>
      <c r="J652" s="158" t="n"/>
      <c r="K652" s="158" t="n"/>
      <c r="L652" s="158" t="n"/>
      <c r="M652" s="158" t="n"/>
      <c r="N652" s="160" t="n"/>
      <c r="O652" s="158" t="n"/>
    </row>
    <row r="653" ht="15.75" customHeight="1" s="169">
      <c r="A653" s="158" t="n"/>
      <c r="B653" s="158" t="n"/>
      <c r="C653" s="158" t="n"/>
      <c r="D653" s="158" t="n"/>
      <c r="E653" s="158" t="n"/>
      <c r="F653" s="158" t="n"/>
      <c r="G653" s="158" t="n"/>
      <c r="H653" s="158" t="n"/>
      <c r="I653" s="158" t="n"/>
      <c r="J653" s="158" t="n"/>
      <c r="K653" s="158" t="n"/>
      <c r="L653" s="158" t="n"/>
      <c r="M653" s="158" t="n"/>
      <c r="N653" s="160" t="n"/>
      <c r="O653" s="158" t="n"/>
    </row>
    <row r="654" ht="15.75" customHeight="1" s="169">
      <c r="A654" s="158" t="n"/>
      <c r="B654" s="158" t="n"/>
      <c r="C654" s="158" t="n"/>
      <c r="D654" s="158" t="n"/>
      <c r="E654" s="158" t="n"/>
      <c r="F654" s="158" t="n"/>
      <c r="G654" s="158" t="n"/>
      <c r="H654" s="158" t="n"/>
      <c r="I654" s="158" t="n"/>
      <c r="J654" s="158" t="n"/>
      <c r="K654" s="158" t="n"/>
      <c r="L654" s="158" t="n"/>
      <c r="M654" s="158" t="n"/>
      <c r="N654" s="160" t="n"/>
      <c r="O654" s="158" t="n"/>
    </row>
    <row r="655" ht="15.75" customHeight="1" s="169">
      <c r="A655" s="158" t="n"/>
      <c r="B655" s="158" t="n"/>
      <c r="C655" s="158" t="n"/>
      <c r="D655" s="158" t="n"/>
      <c r="E655" s="158" t="n"/>
      <c r="F655" s="158" t="n"/>
      <c r="G655" s="158" t="n"/>
      <c r="H655" s="158" t="n"/>
      <c r="I655" s="158" t="n"/>
      <c r="J655" s="158" t="n"/>
      <c r="K655" s="158" t="n"/>
      <c r="L655" s="158" t="n"/>
      <c r="M655" s="158" t="n"/>
      <c r="N655" s="160" t="n"/>
      <c r="O655" s="158" t="n"/>
    </row>
    <row r="656" ht="15.75" customHeight="1" s="169">
      <c r="A656" s="158" t="n"/>
      <c r="B656" s="158" t="n"/>
      <c r="C656" s="158" t="n"/>
      <c r="D656" s="158" t="n"/>
      <c r="E656" s="158" t="n"/>
      <c r="F656" s="158" t="n"/>
      <c r="G656" s="158" t="n"/>
      <c r="H656" s="158" t="n"/>
      <c r="I656" s="158" t="n"/>
      <c r="J656" s="158" t="n"/>
      <c r="K656" s="158" t="n"/>
      <c r="L656" s="158" t="n"/>
      <c r="M656" s="158" t="n"/>
      <c r="N656" s="160" t="n"/>
      <c r="O656" s="158" t="n"/>
    </row>
    <row r="657" ht="15.75" customHeight="1" s="169">
      <c r="A657" s="158" t="n"/>
      <c r="B657" s="158" t="n"/>
      <c r="C657" s="158" t="n"/>
      <c r="D657" s="158" t="n"/>
      <c r="E657" s="158" t="n"/>
      <c r="F657" s="158" t="n"/>
      <c r="G657" s="158" t="n"/>
      <c r="H657" s="158" t="n"/>
      <c r="I657" s="158" t="n"/>
      <c r="J657" s="158" t="n"/>
      <c r="K657" s="158" t="n"/>
      <c r="L657" s="158" t="n"/>
      <c r="M657" s="158" t="n"/>
      <c r="N657" s="160" t="n"/>
      <c r="O657" s="158" t="n"/>
    </row>
    <row r="658" ht="15.75" customHeight="1" s="169">
      <c r="A658" s="158" t="n"/>
      <c r="B658" s="158" t="n"/>
      <c r="C658" s="158" t="n"/>
      <c r="D658" s="158" t="n"/>
      <c r="E658" s="158" t="n"/>
      <c r="F658" s="158" t="n"/>
      <c r="G658" s="158" t="n"/>
      <c r="H658" s="158" t="n"/>
      <c r="I658" s="158" t="n"/>
      <c r="J658" s="158" t="n"/>
      <c r="K658" s="158" t="n"/>
      <c r="L658" s="158" t="n"/>
      <c r="M658" s="158" t="n"/>
      <c r="N658" s="160" t="n"/>
      <c r="O658" s="158" t="n"/>
    </row>
    <row r="659" ht="15.75" customHeight="1" s="169">
      <c r="A659" s="158" t="n"/>
      <c r="B659" s="158" t="n"/>
      <c r="C659" s="158" t="n"/>
      <c r="D659" s="158" t="n"/>
      <c r="E659" s="158" t="n"/>
      <c r="F659" s="158" t="n"/>
      <c r="G659" s="158" t="n"/>
      <c r="H659" s="158" t="n"/>
      <c r="I659" s="158" t="n"/>
      <c r="J659" s="158" t="n"/>
      <c r="K659" s="158" t="n"/>
      <c r="L659" s="158" t="n"/>
      <c r="M659" s="158" t="n"/>
      <c r="N659" s="160" t="n"/>
      <c r="O659" s="158" t="n"/>
    </row>
    <row r="660" ht="15.75" customHeight="1" s="169">
      <c r="A660" s="158" t="n"/>
      <c r="B660" s="158" t="n"/>
      <c r="C660" s="158" t="n"/>
      <c r="D660" s="158" t="n"/>
      <c r="E660" s="158" t="n"/>
      <c r="F660" s="158" t="n"/>
      <c r="G660" s="158" t="n"/>
      <c r="H660" s="158" t="n"/>
      <c r="I660" s="158" t="n"/>
      <c r="J660" s="158" t="n"/>
      <c r="K660" s="158" t="n"/>
      <c r="L660" s="158" t="n"/>
      <c r="M660" s="158" t="n"/>
      <c r="N660" s="160" t="n"/>
      <c r="O660" s="158" t="n"/>
    </row>
    <row r="661" ht="15.75" customHeight="1" s="169">
      <c r="A661" s="158" t="n"/>
      <c r="B661" s="158" t="n"/>
      <c r="C661" s="158" t="n"/>
      <c r="D661" s="158" t="n"/>
      <c r="E661" s="158" t="n"/>
      <c r="F661" s="158" t="n"/>
      <c r="G661" s="158" t="n"/>
      <c r="H661" s="158" t="n"/>
      <c r="I661" s="158" t="n"/>
      <c r="J661" s="158" t="n"/>
      <c r="K661" s="158" t="n"/>
      <c r="L661" s="158" t="n"/>
      <c r="M661" s="158" t="n"/>
      <c r="N661" s="160" t="n"/>
      <c r="O661" s="158" t="n"/>
    </row>
    <row r="662" ht="15.75" customHeight="1" s="169">
      <c r="A662" s="158" t="n"/>
      <c r="B662" s="158" t="n"/>
      <c r="C662" s="158" t="n"/>
      <c r="D662" s="158" t="n"/>
      <c r="E662" s="158" t="n"/>
      <c r="F662" s="158" t="n"/>
      <c r="G662" s="158" t="n"/>
      <c r="H662" s="158" t="n"/>
      <c r="I662" s="158" t="n"/>
      <c r="J662" s="158" t="n"/>
      <c r="K662" s="158" t="n"/>
      <c r="L662" s="158" t="n"/>
      <c r="M662" s="158" t="n"/>
      <c r="N662" s="160" t="n"/>
      <c r="O662" s="158" t="n"/>
    </row>
    <row r="663" ht="15.75" customHeight="1" s="169">
      <c r="A663" s="158" t="n"/>
      <c r="B663" s="158" t="n"/>
      <c r="C663" s="158" t="n"/>
      <c r="D663" s="158" t="n"/>
      <c r="E663" s="158" t="n"/>
      <c r="F663" s="158" t="n"/>
      <c r="G663" s="158" t="n"/>
      <c r="H663" s="158" t="n"/>
      <c r="I663" s="158" t="n"/>
      <c r="J663" s="158" t="n"/>
      <c r="K663" s="158" t="n"/>
      <c r="L663" s="158" t="n"/>
      <c r="M663" s="158" t="n"/>
      <c r="N663" s="160" t="n"/>
      <c r="O663" s="158" t="n"/>
    </row>
    <row r="664" ht="15.75" customHeight="1" s="169">
      <c r="A664" s="158" t="n"/>
      <c r="B664" s="158" t="n"/>
      <c r="C664" s="158" t="n"/>
      <c r="D664" s="158" t="n"/>
      <c r="E664" s="158" t="n"/>
      <c r="F664" s="158" t="n"/>
      <c r="G664" s="158" t="n"/>
      <c r="H664" s="158" t="n"/>
      <c r="I664" s="158" t="n"/>
      <c r="J664" s="158" t="n"/>
      <c r="K664" s="158" t="n"/>
      <c r="L664" s="158" t="n"/>
      <c r="M664" s="158" t="n"/>
      <c r="N664" s="160" t="n"/>
      <c r="O664" s="158" t="n"/>
    </row>
    <row r="665" ht="15.75" customHeight="1" s="169">
      <c r="A665" s="158" t="n"/>
      <c r="B665" s="158" t="n"/>
      <c r="C665" s="158" t="n"/>
      <c r="D665" s="158" t="n"/>
      <c r="E665" s="158" t="n"/>
      <c r="F665" s="158" t="n"/>
      <c r="G665" s="158" t="n"/>
      <c r="H665" s="158" t="n"/>
      <c r="I665" s="158" t="n"/>
      <c r="J665" s="158" t="n"/>
      <c r="K665" s="158" t="n"/>
      <c r="L665" s="158" t="n"/>
      <c r="M665" s="158" t="n"/>
      <c r="N665" s="160" t="n"/>
      <c r="O665" s="158" t="n"/>
    </row>
    <row r="666" ht="15.75" customHeight="1" s="169">
      <c r="A666" s="158" t="n"/>
      <c r="B666" s="158" t="n"/>
      <c r="C666" s="158" t="n"/>
      <c r="D666" s="158" t="n"/>
      <c r="E666" s="158" t="n"/>
      <c r="F666" s="158" t="n"/>
      <c r="G666" s="158" t="n"/>
      <c r="H666" s="158" t="n"/>
      <c r="I666" s="158" t="n"/>
      <c r="J666" s="158" t="n"/>
      <c r="K666" s="158" t="n"/>
      <c r="L666" s="158" t="n"/>
      <c r="M666" s="158" t="n"/>
      <c r="N666" s="160" t="n"/>
      <c r="O666" s="158" t="n"/>
    </row>
    <row r="667" ht="15.75" customHeight="1" s="169">
      <c r="A667" s="158" t="n"/>
      <c r="B667" s="158" t="n"/>
      <c r="C667" s="158" t="n"/>
      <c r="D667" s="158" t="n"/>
      <c r="E667" s="158" t="n"/>
      <c r="F667" s="158" t="n"/>
      <c r="G667" s="158" t="n"/>
      <c r="H667" s="158" t="n"/>
      <c r="I667" s="158" t="n"/>
      <c r="J667" s="158" t="n"/>
      <c r="K667" s="158" t="n"/>
      <c r="L667" s="158" t="n"/>
      <c r="M667" s="158" t="n"/>
      <c r="N667" s="160" t="n"/>
      <c r="O667" s="158" t="n"/>
    </row>
    <row r="668" ht="15.75" customHeight="1" s="169">
      <c r="A668" s="158" t="n"/>
      <c r="B668" s="158" t="n"/>
      <c r="C668" s="158" t="n"/>
      <c r="D668" s="158" t="n"/>
      <c r="E668" s="158" t="n"/>
      <c r="F668" s="158" t="n"/>
      <c r="G668" s="158" t="n"/>
      <c r="H668" s="158" t="n"/>
      <c r="I668" s="158" t="n"/>
      <c r="J668" s="158" t="n"/>
      <c r="K668" s="158" t="n"/>
      <c r="L668" s="158" t="n"/>
      <c r="M668" s="158" t="n"/>
      <c r="N668" s="160" t="n"/>
      <c r="O668" s="158" t="n"/>
    </row>
    <row r="669" ht="15.75" customHeight="1" s="169">
      <c r="A669" s="158" t="n"/>
      <c r="B669" s="158" t="n"/>
      <c r="C669" s="158" t="n"/>
      <c r="D669" s="158" t="n"/>
      <c r="E669" s="158" t="n"/>
      <c r="F669" s="158" t="n"/>
      <c r="G669" s="158" t="n"/>
      <c r="H669" s="158" t="n"/>
      <c r="I669" s="158" t="n"/>
      <c r="J669" s="158" t="n"/>
      <c r="K669" s="158" t="n"/>
      <c r="L669" s="158" t="n"/>
      <c r="M669" s="158" t="n"/>
      <c r="N669" s="160" t="n"/>
      <c r="O669" s="158" t="n"/>
    </row>
    <row r="670" ht="15.75" customHeight="1" s="169">
      <c r="A670" s="158" t="n"/>
      <c r="B670" s="158" t="n"/>
      <c r="C670" s="158" t="n"/>
      <c r="D670" s="158" t="n"/>
      <c r="E670" s="158" t="n"/>
      <c r="F670" s="158" t="n"/>
      <c r="G670" s="158" t="n"/>
      <c r="H670" s="158" t="n"/>
      <c r="I670" s="158" t="n"/>
      <c r="J670" s="158" t="n"/>
      <c r="K670" s="158" t="n"/>
      <c r="L670" s="158" t="n"/>
      <c r="M670" s="158" t="n"/>
      <c r="N670" s="160" t="n"/>
      <c r="O670" s="158" t="n"/>
    </row>
    <row r="671" ht="15.75" customHeight="1" s="169">
      <c r="A671" s="158" t="n"/>
      <c r="B671" s="158" t="n"/>
      <c r="C671" s="158" t="n"/>
      <c r="D671" s="158" t="n"/>
      <c r="E671" s="158" t="n"/>
      <c r="F671" s="158" t="n"/>
      <c r="G671" s="158" t="n"/>
      <c r="H671" s="158" t="n"/>
      <c r="I671" s="158" t="n"/>
      <c r="J671" s="158" t="n"/>
      <c r="K671" s="158" t="n"/>
      <c r="L671" s="158" t="n"/>
      <c r="M671" s="158" t="n"/>
      <c r="N671" s="160" t="n"/>
      <c r="O671" s="158" t="n"/>
    </row>
    <row r="672" ht="15.75" customHeight="1" s="169">
      <c r="A672" s="158" t="n"/>
      <c r="B672" s="158" t="n"/>
      <c r="C672" s="158" t="n"/>
      <c r="D672" s="158" t="n"/>
      <c r="E672" s="158" t="n"/>
      <c r="F672" s="158" t="n"/>
      <c r="G672" s="158" t="n"/>
      <c r="H672" s="158" t="n"/>
      <c r="I672" s="158" t="n"/>
      <c r="J672" s="158" t="n"/>
      <c r="K672" s="158" t="n"/>
      <c r="L672" s="158" t="n"/>
      <c r="M672" s="158" t="n"/>
      <c r="N672" s="160" t="n"/>
      <c r="O672" s="158" t="n"/>
    </row>
    <row r="673" ht="15.75" customHeight="1" s="169">
      <c r="A673" s="158" t="n"/>
      <c r="B673" s="158" t="n"/>
      <c r="C673" s="158" t="n"/>
      <c r="D673" s="158" t="n"/>
      <c r="E673" s="158" t="n"/>
      <c r="F673" s="158" t="n"/>
      <c r="G673" s="158" t="n"/>
      <c r="H673" s="158" t="n"/>
      <c r="I673" s="158" t="n"/>
      <c r="J673" s="158" t="n"/>
      <c r="K673" s="158" t="n"/>
      <c r="L673" s="158" t="n"/>
      <c r="M673" s="158" t="n"/>
      <c r="N673" s="160" t="n"/>
      <c r="O673" s="158" t="n"/>
    </row>
    <row r="674" ht="15.75" customHeight="1" s="169">
      <c r="A674" s="158" t="n"/>
      <c r="B674" s="158" t="n"/>
      <c r="C674" s="158" t="n"/>
      <c r="D674" s="158" t="n"/>
      <c r="E674" s="158" t="n"/>
      <c r="F674" s="158" t="n"/>
      <c r="G674" s="158" t="n"/>
      <c r="H674" s="158" t="n"/>
      <c r="I674" s="158" t="n"/>
      <c r="J674" s="158" t="n"/>
      <c r="K674" s="158" t="n"/>
      <c r="L674" s="158" t="n"/>
      <c r="M674" s="158" t="n"/>
      <c r="N674" s="160" t="n"/>
      <c r="O674" s="158" t="n"/>
    </row>
    <row r="675" ht="15.75" customHeight="1" s="169">
      <c r="A675" s="158" t="n"/>
      <c r="B675" s="158" t="n"/>
      <c r="C675" s="158" t="n"/>
      <c r="D675" s="158" t="n"/>
      <c r="E675" s="158" t="n"/>
      <c r="F675" s="158" t="n"/>
      <c r="G675" s="158" t="n"/>
      <c r="H675" s="158" t="n"/>
      <c r="I675" s="158" t="n"/>
      <c r="J675" s="158" t="n"/>
      <c r="K675" s="158" t="n"/>
      <c r="L675" s="158" t="n"/>
      <c r="M675" s="158" t="n"/>
      <c r="N675" s="160" t="n"/>
      <c r="O675" s="158" t="n"/>
    </row>
    <row r="676" ht="15.75" customHeight="1" s="169">
      <c r="A676" s="158" t="n"/>
      <c r="B676" s="158" t="n"/>
      <c r="C676" s="158" t="n"/>
      <c r="D676" s="158" t="n"/>
      <c r="E676" s="158" t="n"/>
      <c r="F676" s="158" t="n"/>
      <c r="G676" s="158" t="n"/>
      <c r="H676" s="158" t="n"/>
      <c r="I676" s="158" t="n"/>
      <c r="J676" s="158" t="n"/>
      <c r="K676" s="158" t="n"/>
      <c r="L676" s="158" t="n"/>
      <c r="M676" s="158" t="n"/>
      <c r="N676" s="160" t="n"/>
      <c r="O676" s="158" t="n"/>
    </row>
    <row r="677" ht="15.75" customHeight="1" s="169">
      <c r="A677" s="158" t="n"/>
      <c r="B677" s="158" t="n"/>
      <c r="C677" s="158" t="n"/>
      <c r="D677" s="158" t="n"/>
      <c r="E677" s="158" t="n"/>
      <c r="F677" s="158" t="n"/>
      <c r="G677" s="158" t="n"/>
      <c r="H677" s="158" t="n"/>
      <c r="I677" s="158" t="n"/>
      <c r="J677" s="158" t="n"/>
      <c r="K677" s="158" t="n"/>
      <c r="L677" s="158" t="n"/>
      <c r="M677" s="158" t="n"/>
      <c r="N677" s="160" t="n"/>
      <c r="O677" s="158" t="n"/>
    </row>
    <row r="678" ht="15.75" customHeight="1" s="169">
      <c r="A678" s="158" t="n"/>
      <c r="B678" s="158" t="n"/>
      <c r="C678" s="158" t="n"/>
      <c r="D678" s="158" t="n"/>
      <c r="E678" s="158" t="n"/>
      <c r="F678" s="158" t="n"/>
      <c r="G678" s="158" t="n"/>
      <c r="H678" s="158" t="n"/>
      <c r="I678" s="158" t="n"/>
      <c r="J678" s="158" t="n"/>
      <c r="K678" s="158" t="n"/>
      <c r="L678" s="158" t="n"/>
      <c r="M678" s="158" t="n"/>
      <c r="N678" s="160" t="n"/>
      <c r="O678" s="158" t="n"/>
    </row>
    <row r="679" ht="15.75" customHeight="1" s="169">
      <c r="A679" s="158" t="n"/>
      <c r="B679" s="158" t="n"/>
      <c r="C679" s="158" t="n"/>
      <c r="D679" s="158" t="n"/>
      <c r="E679" s="158" t="n"/>
      <c r="F679" s="158" t="n"/>
      <c r="G679" s="158" t="n"/>
      <c r="H679" s="158" t="n"/>
      <c r="I679" s="158" t="n"/>
      <c r="J679" s="158" t="n"/>
      <c r="K679" s="158" t="n"/>
      <c r="L679" s="158" t="n"/>
      <c r="M679" s="158" t="n"/>
      <c r="N679" s="160" t="n"/>
      <c r="O679" s="158" t="n"/>
    </row>
    <row r="680" ht="15.75" customHeight="1" s="169">
      <c r="A680" s="158" t="n"/>
      <c r="B680" s="158" t="n"/>
      <c r="C680" s="158" t="n"/>
      <c r="D680" s="158" t="n"/>
      <c r="E680" s="158" t="n"/>
      <c r="F680" s="158" t="n"/>
      <c r="G680" s="158" t="n"/>
      <c r="H680" s="158" t="n"/>
      <c r="I680" s="158" t="n"/>
      <c r="J680" s="158" t="n"/>
      <c r="K680" s="158" t="n"/>
      <c r="L680" s="158" t="n"/>
      <c r="M680" s="158" t="n"/>
      <c r="N680" s="160" t="n"/>
      <c r="O680" s="158" t="n"/>
    </row>
    <row r="681" ht="15.75" customHeight="1" s="169">
      <c r="A681" s="158" t="n"/>
      <c r="B681" s="158" t="n"/>
      <c r="C681" s="158" t="n"/>
      <c r="D681" s="158" t="n"/>
      <c r="E681" s="158" t="n"/>
      <c r="F681" s="158" t="n"/>
      <c r="G681" s="158" t="n"/>
      <c r="H681" s="158" t="n"/>
      <c r="I681" s="158" t="n"/>
      <c r="J681" s="158" t="n"/>
      <c r="K681" s="158" t="n"/>
      <c r="L681" s="158" t="n"/>
      <c r="M681" s="158" t="n"/>
      <c r="N681" s="160" t="n"/>
      <c r="O681" s="158" t="n"/>
    </row>
    <row r="682" ht="15.75" customHeight="1" s="169">
      <c r="A682" s="158" t="n"/>
      <c r="B682" s="158" t="n"/>
      <c r="C682" s="158" t="n"/>
      <c r="D682" s="158" t="n"/>
      <c r="E682" s="158" t="n"/>
      <c r="F682" s="158" t="n"/>
      <c r="G682" s="158" t="n"/>
      <c r="H682" s="158" t="n"/>
      <c r="I682" s="158" t="n"/>
      <c r="J682" s="158" t="n"/>
      <c r="K682" s="158" t="n"/>
      <c r="L682" s="158" t="n"/>
      <c r="M682" s="158" t="n"/>
      <c r="N682" s="160" t="n"/>
      <c r="O682" s="158" t="n"/>
    </row>
    <row r="683" ht="15.75" customHeight="1" s="169">
      <c r="A683" s="158" t="n"/>
      <c r="B683" s="158" t="n"/>
      <c r="C683" s="158" t="n"/>
      <c r="D683" s="158" t="n"/>
      <c r="E683" s="158" t="n"/>
      <c r="F683" s="158" t="n"/>
      <c r="G683" s="158" t="n"/>
      <c r="H683" s="158" t="n"/>
      <c r="I683" s="158" t="n"/>
      <c r="J683" s="158" t="n"/>
      <c r="K683" s="158" t="n"/>
      <c r="L683" s="158" t="n"/>
      <c r="M683" s="158" t="n"/>
      <c r="N683" s="160" t="n"/>
      <c r="O683" s="158" t="n"/>
    </row>
    <row r="684" ht="15.75" customHeight="1" s="169">
      <c r="A684" s="158" t="n"/>
      <c r="B684" s="158" t="n"/>
      <c r="C684" s="158" t="n"/>
      <c r="D684" s="158" t="n"/>
      <c r="E684" s="158" t="n"/>
      <c r="F684" s="158" t="n"/>
      <c r="G684" s="158" t="n"/>
      <c r="H684" s="158" t="n"/>
      <c r="I684" s="158" t="n"/>
      <c r="J684" s="158" t="n"/>
      <c r="K684" s="158" t="n"/>
      <c r="L684" s="158" t="n"/>
      <c r="M684" s="158" t="n"/>
      <c r="N684" s="160" t="n"/>
      <c r="O684" s="158" t="n"/>
    </row>
    <row r="685" ht="15.75" customHeight="1" s="169">
      <c r="A685" s="158" t="n"/>
      <c r="B685" s="158" t="n"/>
      <c r="C685" s="158" t="n"/>
      <c r="D685" s="158" t="n"/>
      <c r="E685" s="158" t="n"/>
      <c r="F685" s="158" t="n"/>
      <c r="G685" s="158" t="n"/>
      <c r="H685" s="158" t="n"/>
      <c r="I685" s="158" t="n"/>
      <c r="J685" s="158" t="n"/>
      <c r="K685" s="158" t="n"/>
      <c r="L685" s="158" t="n"/>
      <c r="M685" s="158" t="n"/>
      <c r="N685" s="160" t="n"/>
      <c r="O685" s="158" t="n"/>
    </row>
    <row r="686" ht="15.75" customHeight="1" s="169">
      <c r="A686" s="158" t="n"/>
      <c r="B686" s="158" t="n"/>
      <c r="C686" s="158" t="n"/>
      <c r="D686" s="158" t="n"/>
      <c r="E686" s="158" t="n"/>
      <c r="F686" s="158" t="n"/>
      <c r="G686" s="158" t="n"/>
      <c r="H686" s="158" t="n"/>
      <c r="I686" s="158" t="n"/>
      <c r="J686" s="158" t="n"/>
      <c r="K686" s="158" t="n"/>
      <c r="L686" s="158" t="n"/>
      <c r="M686" s="158" t="n"/>
      <c r="N686" s="160" t="n"/>
      <c r="O686" s="158" t="n"/>
    </row>
    <row r="687" ht="15.75" customHeight="1" s="169">
      <c r="A687" s="158" t="n"/>
      <c r="B687" s="158" t="n"/>
      <c r="C687" s="158" t="n"/>
      <c r="D687" s="158" t="n"/>
      <c r="E687" s="158" t="n"/>
      <c r="F687" s="158" t="n"/>
      <c r="G687" s="158" t="n"/>
      <c r="H687" s="158" t="n"/>
      <c r="I687" s="158" t="n"/>
      <c r="J687" s="158" t="n"/>
      <c r="K687" s="158" t="n"/>
      <c r="L687" s="158" t="n"/>
      <c r="M687" s="158" t="n"/>
      <c r="N687" s="160" t="n"/>
      <c r="O687" s="158" t="n"/>
    </row>
    <row r="688" ht="15.75" customHeight="1" s="169">
      <c r="A688" s="158" t="n"/>
      <c r="B688" s="158" t="n"/>
      <c r="C688" s="158" t="n"/>
      <c r="D688" s="158" t="n"/>
      <c r="E688" s="158" t="n"/>
      <c r="F688" s="158" t="n"/>
      <c r="G688" s="158" t="n"/>
      <c r="H688" s="158" t="n"/>
      <c r="I688" s="158" t="n"/>
      <c r="J688" s="158" t="n"/>
      <c r="K688" s="158" t="n"/>
      <c r="L688" s="158" t="n"/>
      <c r="M688" s="158" t="n"/>
      <c r="N688" s="160" t="n"/>
      <c r="O688" s="158" t="n"/>
    </row>
    <row r="689" ht="15.75" customHeight="1" s="169">
      <c r="A689" s="158" t="n"/>
      <c r="B689" s="158" t="n"/>
      <c r="C689" s="158" t="n"/>
      <c r="D689" s="158" t="n"/>
      <c r="E689" s="158" t="n"/>
      <c r="F689" s="158" t="n"/>
      <c r="G689" s="158" t="n"/>
      <c r="H689" s="158" t="n"/>
      <c r="I689" s="158" t="n"/>
      <c r="J689" s="158" t="n"/>
      <c r="K689" s="158" t="n"/>
      <c r="L689" s="158" t="n"/>
      <c r="M689" s="158" t="n"/>
      <c r="N689" s="160" t="n"/>
      <c r="O689" s="158" t="n"/>
    </row>
    <row r="690" ht="15.75" customHeight="1" s="169">
      <c r="A690" s="158" t="n"/>
      <c r="B690" s="158" t="n"/>
      <c r="C690" s="158" t="n"/>
      <c r="D690" s="158" t="n"/>
      <c r="E690" s="158" t="n"/>
      <c r="F690" s="158" t="n"/>
      <c r="G690" s="158" t="n"/>
      <c r="H690" s="158" t="n"/>
      <c r="I690" s="158" t="n"/>
      <c r="J690" s="158" t="n"/>
      <c r="K690" s="158" t="n"/>
      <c r="L690" s="158" t="n"/>
      <c r="M690" s="158" t="n"/>
      <c r="N690" s="160" t="n"/>
      <c r="O690" s="158" t="n"/>
    </row>
    <row r="691" ht="15.75" customHeight="1" s="169">
      <c r="A691" s="158" t="n"/>
      <c r="B691" s="158" t="n"/>
      <c r="C691" s="158" t="n"/>
      <c r="D691" s="158" t="n"/>
      <c r="E691" s="158" t="n"/>
      <c r="F691" s="158" t="n"/>
      <c r="G691" s="158" t="n"/>
      <c r="H691" s="158" t="n"/>
      <c r="I691" s="158" t="n"/>
      <c r="J691" s="158" t="n"/>
      <c r="K691" s="158" t="n"/>
      <c r="L691" s="158" t="n"/>
      <c r="M691" s="158" t="n"/>
      <c r="N691" s="160" t="n"/>
      <c r="O691" s="158" t="n"/>
    </row>
    <row r="692" ht="15.75" customHeight="1" s="169">
      <c r="A692" s="158" t="n"/>
      <c r="B692" s="158" t="n"/>
      <c r="C692" s="158" t="n"/>
      <c r="D692" s="158" t="n"/>
      <c r="E692" s="158" t="n"/>
      <c r="F692" s="158" t="n"/>
      <c r="G692" s="158" t="n"/>
      <c r="H692" s="158" t="n"/>
      <c r="I692" s="158" t="n"/>
      <c r="J692" s="158" t="n"/>
      <c r="K692" s="158" t="n"/>
      <c r="L692" s="158" t="n"/>
      <c r="M692" s="158" t="n"/>
      <c r="N692" s="160" t="n"/>
      <c r="O692" s="158" t="n"/>
    </row>
    <row r="693" ht="15.75" customHeight="1" s="169">
      <c r="A693" s="158" t="n"/>
      <c r="B693" s="158" t="n"/>
      <c r="C693" s="158" t="n"/>
      <c r="D693" s="158" t="n"/>
      <c r="E693" s="158" t="n"/>
      <c r="F693" s="158" t="n"/>
      <c r="G693" s="158" t="n"/>
      <c r="H693" s="158" t="n"/>
      <c r="I693" s="158" t="n"/>
      <c r="J693" s="158" t="n"/>
      <c r="K693" s="158" t="n"/>
      <c r="L693" s="158" t="n"/>
      <c r="M693" s="158" t="n"/>
      <c r="N693" s="160" t="n"/>
      <c r="O693" s="158" t="n"/>
    </row>
    <row r="694" ht="15.75" customHeight="1" s="169">
      <c r="A694" s="158" t="n"/>
      <c r="B694" s="158" t="n"/>
      <c r="C694" s="158" t="n"/>
      <c r="D694" s="158" t="n"/>
      <c r="E694" s="158" t="n"/>
      <c r="F694" s="158" t="n"/>
      <c r="G694" s="158" t="n"/>
      <c r="H694" s="158" t="n"/>
      <c r="I694" s="158" t="n"/>
      <c r="J694" s="158" t="n"/>
      <c r="K694" s="158" t="n"/>
      <c r="L694" s="158" t="n"/>
      <c r="M694" s="158" t="n"/>
      <c r="N694" s="160" t="n"/>
      <c r="O694" s="158" t="n"/>
    </row>
    <row r="695" ht="15.75" customHeight="1" s="169">
      <c r="A695" s="158" t="n"/>
      <c r="B695" s="158" t="n"/>
      <c r="C695" s="158" t="n"/>
      <c r="D695" s="158" t="n"/>
      <c r="E695" s="158" t="n"/>
      <c r="F695" s="158" t="n"/>
      <c r="G695" s="158" t="n"/>
      <c r="H695" s="158" t="n"/>
      <c r="I695" s="158" t="n"/>
      <c r="J695" s="158" t="n"/>
      <c r="K695" s="158" t="n"/>
      <c r="L695" s="158" t="n"/>
      <c r="M695" s="158" t="n"/>
      <c r="N695" s="160" t="n"/>
      <c r="O695" s="158" t="n"/>
    </row>
    <row r="696" ht="15.75" customHeight="1" s="169">
      <c r="A696" s="158" t="n"/>
      <c r="B696" s="158" t="n"/>
      <c r="C696" s="158" t="n"/>
      <c r="D696" s="158" t="n"/>
      <c r="E696" s="158" t="n"/>
      <c r="F696" s="158" t="n"/>
      <c r="G696" s="158" t="n"/>
      <c r="H696" s="158" t="n"/>
      <c r="I696" s="158" t="n"/>
      <c r="J696" s="158" t="n"/>
      <c r="K696" s="158" t="n"/>
      <c r="L696" s="158" t="n"/>
      <c r="M696" s="158" t="n"/>
      <c r="N696" s="160" t="n"/>
      <c r="O696" s="158" t="n"/>
    </row>
    <row r="697" ht="15.75" customHeight="1" s="169">
      <c r="A697" s="158" t="n"/>
      <c r="B697" s="158" t="n"/>
      <c r="C697" s="158" t="n"/>
      <c r="D697" s="158" t="n"/>
      <c r="E697" s="158" t="n"/>
      <c r="F697" s="158" t="n"/>
      <c r="G697" s="158" t="n"/>
      <c r="H697" s="158" t="n"/>
      <c r="I697" s="158" t="n"/>
      <c r="J697" s="158" t="n"/>
      <c r="K697" s="158" t="n"/>
      <c r="L697" s="158" t="n"/>
      <c r="M697" s="158" t="n"/>
      <c r="N697" s="160" t="n"/>
      <c r="O697" s="158" t="n"/>
    </row>
    <row r="698" ht="15.75" customHeight="1" s="169">
      <c r="A698" s="158" t="n"/>
      <c r="B698" s="158" t="n"/>
      <c r="C698" s="158" t="n"/>
      <c r="D698" s="158" t="n"/>
      <c r="E698" s="158" t="n"/>
      <c r="F698" s="158" t="n"/>
      <c r="G698" s="158" t="n"/>
      <c r="H698" s="158" t="n"/>
      <c r="I698" s="158" t="n"/>
      <c r="J698" s="158" t="n"/>
      <c r="K698" s="158" t="n"/>
      <c r="L698" s="158" t="n"/>
      <c r="M698" s="158" t="n"/>
      <c r="N698" s="160" t="n"/>
      <c r="O698" s="158" t="n"/>
    </row>
    <row r="699" ht="15.75" customHeight="1" s="169">
      <c r="A699" s="158" t="n"/>
      <c r="B699" s="158" t="n"/>
      <c r="C699" s="158" t="n"/>
      <c r="D699" s="158" t="n"/>
      <c r="E699" s="158" t="n"/>
      <c r="F699" s="158" t="n"/>
      <c r="G699" s="158" t="n"/>
      <c r="H699" s="158" t="n"/>
      <c r="I699" s="158" t="n"/>
      <c r="J699" s="158" t="n"/>
      <c r="K699" s="158" t="n"/>
      <c r="L699" s="158" t="n"/>
      <c r="M699" s="158" t="n"/>
      <c r="N699" s="160" t="n"/>
      <c r="O699" s="158" t="n"/>
    </row>
    <row r="700" ht="15.75" customHeight="1" s="169">
      <c r="A700" s="158" t="n"/>
      <c r="B700" s="158" t="n"/>
      <c r="C700" s="158" t="n"/>
      <c r="D700" s="158" t="n"/>
      <c r="E700" s="158" t="n"/>
      <c r="F700" s="158" t="n"/>
      <c r="G700" s="158" t="n"/>
      <c r="H700" s="158" t="n"/>
      <c r="I700" s="158" t="n"/>
      <c r="J700" s="158" t="n"/>
      <c r="K700" s="158" t="n"/>
      <c r="L700" s="158" t="n"/>
      <c r="M700" s="158" t="n"/>
      <c r="N700" s="160" t="n"/>
      <c r="O700" s="158" t="n"/>
    </row>
    <row r="701" ht="15.75" customHeight="1" s="169">
      <c r="A701" s="158" t="n"/>
      <c r="B701" s="158" t="n"/>
      <c r="C701" s="158" t="n"/>
      <c r="D701" s="158" t="n"/>
      <c r="E701" s="158" t="n"/>
      <c r="F701" s="158" t="n"/>
      <c r="G701" s="158" t="n"/>
      <c r="H701" s="158" t="n"/>
      <c r="I701" s="158" t="n"/>
      <c r="J701" s="158" t="n"/>
      <c r="K701" s="158" t="n"/>
      <c r="L701" s="158" t="n"/>
      <c r="M701" s="158" t="n"/>
      <c r="N701" s="160" t="n"/>
      <c r="O701" s="158" t="n"/>
    </row>
    <row r="702" ht="15.75" customHeight="1" s="169">
      <c r="A702" s="158" t="n"/>
      <c r="B702" s="158" t="n"/>
      <c r="C702" s="158" t="n"/>
      <c r="D702" s="158" t="n"/>
      <c r="E702" s="158" t="n"/>
      <c r="F702" s="158" t="n"/>
      <c r="G702" s="158" t="n"/>
      <c r="H702" s="158" t="n"/>
      <c r="I702" s="158" t="n"/>
      <c r="J702" s="158" t="n"/>
      <c r="K702" s="158" t="n"/>
      <c r="L702" s="158" t="n"/>
      <c r="M702" s="158" t="n"/>
      <c r="N702" s="160" t="n"/>
      <c r="O702" s="158" t="n"/>
    </row>
    <row r="703" ht="15.75" customHeight="1" s="169">
      <c r="A703" s="158" t="n"/>
      <c r="B703" s="158" t="n"/>
      <c r="C703" s="158" t="n"/>
      <c r="D703" s="158" t="n"/>
      <c r="E703" s="158" t="n"/>
      <c r="F703" s="158" t="n"/>
      <c r="G703" s="158" t="n"/>
      <c r="H703" s="158" t="n"/>
      <c r="I703" s="158" t="n"/>
      <c r="J703" s="158" t="n"/>
      <c r="K703" s="158" t="n"/>
      <c r="L703" s="158" t="n"/>
      <c r="M703" s="158" t="n"/>
      <c r="N703" s="160" t="n"/>
      <c r="O703" s="158" t="n"/>
    </row>
    <row r="704" ht="15.75" customHeight="1" s="169">
      <c r="A704" s="158" t="n"/>
      <c r="B704" s="158" t="n"/>
      <c r="C704" s="158" t="n"/>
      <c r="D704" s="158" t="n"/>
      <c r="E704" s="158" t="n"/>
      <c r="F704" s="158" t="n"/>
      <c r="G704" s="158" t="n"/>
      <c r="H704" s="158" t="n"/>
      <c r="I704" s="158" t="n"/>
      <c r="J704" s="158" t="n"/>
      <c r="K704" s="158" t="n"/>
      <c r="L704" s="158" t="n"/>
      <c r="M704" s="158" t="n"/>
      <c r="N704" s="160" t="n"/>
      <c r="O704" s="158" t="n"/>
    </row>
    <row r="705" ht="15.75" customHeight="1" s="169">
      <c r="A705" s="158" t="n"/>
      <c r="B705" s="158" t="n"/>
      <c r="C705" s="158" t="n"/>
      <c r="D705" s="158" t="n"/>
      <c r="E705" s="158" t="n"/>
      <c r="F705" s="158" t="n"/>
      <c r="G705" s="158" t="n"/>
      <c r="H705" s="158" t="n"/>
      <c r="I705" s="158" t="n"/>
      <c r="J705" s="158" t="n"/>
      <c r="K705" s="158" t="n"/>
      <c r="L705" s="158" t="n"/>
      <c r="M705" s="158" t="n"/>
      <c r="N705" s="160" t="n"/>
      <c r="O705" s="158" t="n"/>
    </row>
    <row r="706" ht="15.75" customHeight="1" s="169">
      <c r="A706" s="158" t="n"/>
      <c r="B706" s="158" t="n"/>
      <c r="C706" s="158" t="n"/>
      <c r="D706" s="158" t="n"/>
      <c r="E706" s="158" t="n"/>
      <c r="F706" s="158" t="n"/>
      <c r="G706" s="158" t="n"/>
      <c r="H706" s="158" t="n"/>
      <c r="I706" s="158" t="n"/>
      <c r="J706" s="158" t="n"/>
      <c r="K706" s="158" t="n"/>
      <c r="L706" s="158" t="n"/>
      <c r="M706" s="158" t="n"/>
      <c r="N706" s="160" t="n"/>
      <c r="O706" s="158" t="n"/>
    </row>
    <row r="707" ht="15.75" customHeight="1" s="169">
      <c r="A707" s="158" t="n"/>
      <c r="B707" s="158" t="n"/>
      <c r="C707" s="158" t="n"/>
      <c r="D707" s="158" t="n"/>
      <c r="E707" s="158" t="n"/>
      <c r="F707" s="158" t="n"/>
      <c r="G707" s="158" t="n"/>
      <c r="H707" s="158" t="n"/>
      <c r="I707" s="158" t="n"/>
      <c r="J707" s="158" t="n"/>
      <c r="K707" s="158" t="n"/>
      <c r="L707" s="158" t="n"/>
      <c r="M707" s="158" t="n"/>
      <c r="N707" s="160" t="n"/>
      <c r="O707" s="158" t="n"/>
    </row>
    <row r="708" ht="15.75" customHeight="1" s="169">
      <c r="A708" s="158" t="n"/>
      <c r="B708" s="158" t="n"/>
      <c r="C708" s="158" t="n"/>
      <c r="D708" s="158" t="n"/>
      <c r="E708" s="158" t="n"/>
      <c r="F708" s="158" t="n"/>
      <c r="G708" s="158" t="n"/>
      <c r="H708" s="158" t="n"/>
      <c r="I708" s="158" t="n"/>
      <c r="J708" s="158" t="n"/>
      <c r="K708" s="158" t="n"/>
      <c r="L708" s="158" t="n"/>
      <c r="M708" s="158" t="n"/>
      <c r="N708" s="160" t="n"/>
      <c r="O708" s="158" t="n"/>
    </row>
    <row r="709" ht="15.75" customHeight="1" s="169">
      <c r="A709" s="158" t="n"/>
      <c r="B709" s="158" t="n"/>
      <c r="C709" s="158" t="n"/>
      <c r="D709" s="158" t="n"/>
      <c r="E709" s="158" t="n"/>
      <c r="F709" s="158" t="n"/>
      <c r="G709" s="158" t="n"/>
      <c r="H709" s="158" t="n"/>
      <c r="I709" s="158" t="n"/>
      <c r="J709" s="158" t="n"/>
      <c r="K709" s="158" t="n"/>
      <c r="L709" s="158" t="n"/>
      <c r="M709" s="158" t="n"/>
      <c r="N709" s="160" t="n"/>
      <c r="O709" s="158" t="n"/>
    </row>
    <row r="710" ht="15.75" customHeight="1" s="169">
      <c r="A710" s="158" t="n"/>
      <c r="B710" s="158" t="n"/>
      <c r="C710" s="158" t="n"/>
      <c r="D710" s="158" t="n"/>
      <c r="E710" s="158" t="n"/>
      <c r="F710" s="158" t="n"/>
      <c r="G710" s="158" t="n"/>
      <c r="H710" s="158" t="n"/>
      <c r="I710" s="158" t="n"/>
      <c r="J710" s="158" t="n"/>
      <c r="K710" s="158" t="n"/>
      <c r="L710" s="158" t="n"/>
      <c r="M710" s="158" t="n"/>
      <c r="N710" s="160" t="n"/>
      <c r="O710" s="158" t="n"/>
    </row>
    <row r="711" ht="15.75" customHeight="1" s="169">
      <c r="A711" s="158" t="n"/>
      <c r="B711" s="158" t="n"/>
      <c r="C711" s="158" t="n"/>
      <c r="D711" s="158" t="n"/>
      <c r="E711" s="158" t="n"/>
      <c r="F711" s="158" t="n"/>
      <c r="G711" s="158" t="n"/>
      <c r="H711" s="158" t="n"/>
      <c r="I711" s="158" t="n"/>
      <c r="J711" s="158" t="n"/>
      <c r="K711" s="158" t="n"/>
      <c r="L711" s="158" t="n"/>
      <c r="M711" s="158" t="n"/>
      <c r="N711" s="160" t="n"/>
      <c r="O711" s="158" t="n"/>
    </row>
    <row r="712" ht="15.75" customHeight="1" s="169">
      <c r="A712" s="158" t="n"/>
      <c r="B712" s="158" t="n"/>
      <c r="C712" s="158" t="n"/>
      <c r="D712" s="158" t="n"/>
      <c r="E712" s="158" t="n"/>
      <c r="F712" s="158" t="n"/>
      <c r="G712" s="158" t="n"/>
      <c r="H712" s="158" t="n"/>
      <c r="I712" s="158" t="n"/>
      <c r="J712" s="158" t="n"/>
      <c r="K712" s="158" t="n"/>
      <c r="L712" s="158" t="n"/>
      <c r="M712" s="158" t="n"/>
      <c r="N712" s="160" t="n"/>
      <c r="O712" s="158" t="n"/>
    </row>
    <row r="713" ht="15.75" customHeight="1" s="169">
      <c r="A713" s="158" t="n"/>
      <c r="B713" s="158" t="n"/>
      <c r="C713" s="158" t="n"/>
      <c r="D713" s="158" t="n"/>
      <c r="E713" s="158" t="n"/>
      <c r="F713" s="158" t="n"/>
      <c r="G713" s="158" t="n"/>
      <c r="H713" s="158" t="n"/>
      <c r="I713" s="158" t="n"/>
      <c r="J713" s="158" t="n"/>
      <c r="K713" s="158" t="n"/>
      <c r="L713" s="158" t="n"/>
      <c r="M713" s="158" t="n"/>
      <c r="N713" s="160" t="n"/>
      <c r="O713" s="158" t="n"/>
    </row>
    <row r="714" ht="15.75" customHeight="1" s="169">
      <c r="A714" s="158" t="n"/>
      <c r="B714" s="158" t="n"/>
      <c r="C714" s="158" t="n"/>
      <c r="D714" s="158" t="n"/>
      <c r="E714" s="158" t="n"/>
      <c r="F714" s="158" t="n"/>
      <c r="G714" s="158" t="n"/>
      <c r="H714" s="158" t="n"/>
      <c r="I714" s="158" t="n"/>
      <c r="J714" s="158" t="n"/>
      <c r="K714" s="158" t="n"/>
      <c r="L714" s="158" t="n"/>
      <c r="M714" s="158" t="n"/>
      <c r="N714" s="160" t="n"/>
      <c r="O714" s="158" t="n"/>
    </row>
    <row r="715" ht="15.75" customHeight="1" s="169">
      <c r="A715" s="158" t="n"/>
      <c r="B715" s="158" t="n"/>
      <c r="C715" s="158" t="n"/>
      <c r="D715" s="158" t="n"/>
      <c r="E715" s="158" t="n"/>
      <c r="F715" s="158" t="n"/>
      <c r="G715" s="158" t="n"/>
      <c r="H715" s="158" t="n"/>
      <c r="I715" s="158" t="n"/>
      <c r="J715" s="158" t="n"/>
      <c r="K715" s="158" t="n"/>
      <c r="L715" s="158" t="n"/>
      <c r="M715" s="158" t="n"/>
      <c r="N715" s="160" t="n"/>
      <c r="O715" s="158" t="n"/>
    </row>
    <row r="716" ht="15.75" customHeight="1" s="169">
      <c r="A716" s="158" t="n"/>
      <c r="B716" s="158" t="n"/>
      <c r="C716" s="158" t="n"/>
      <c r="D716" s="158" t="n"/>
      <c r="E716" s="158" t="n"/>
      <c r="F716" s="158" t="n"/>
      <c r="G716" s="158" t="n"/>
      <c r="H716" s="158" t="n"/>
      <c r="I716" s="158" t="n"/>
      <c r="J716" s="158" t="n"/>
      <c r="K716" s="158" t="n"/>
      <c r="L716" s="158" t="n"/>
      <c r="M716" s="158" t="n"/>
      <c r="N716" s="160" t="n"/>
      <c r="O716" s="158" t="n"/>
    </row>
    <row r="717" ht="15.75" customHeight="1" s="169">
      <c r="A717" s="158" t="n"/>
      <c r="B717" s="158" t="n"/>
      <c r="C717" s="158" t="n"/>
      <c r="D717" s="158" t="n"/>
      <c r="E717" s="158" t="n"/>
      <c r="F717" s="158" t="n"/>
      <c r="G717" s="158" t="n"/>
      <c r="H717" s="158" t="n"/>
      <c r="I717" s="158" t="n"/>
      <c r="J717" s="158" t="n"/>
      <c r="K717" s="158" t="n"/>
      <c r="L717" s="158" t="n"/>
      <c r="M717" s="158" t="n"/>
      <c r="N717" s="160" t="n"/>
      <c r="O717" s="158" t="n"/>
    </row>
    <row r="718" ht="15.75" customHeight="1" s="169">
      <c r="A718" s="158" t="n"/>
      <c r="B718" s="158" t="n"/>
      <c r="C718" s="158" t="n"/>
      <c r="D718" s="158" t="n"/>
      <c r="E718" s="158" t="n"/>
      <c r="F718" s="158" t="n"/>
      <c r="G718" s="158" t="n"/>
      <c r="H718" s="158" t="n"/>
      <c r="I718" s="158" t="n"/>
      <c r="J718" s="158" t="n"/>
      <c r="K718" s="158" t="n"/>
      <c r="L718" s="158" t="n"/>
      <c r="M718" s="158" t="n"/>
      <c r="N718" s="160" t="n"/>
      <c r="O718" s="158" t="n"/>
    </row>
    <row r="719" ht="15.75" customHeight="1" s="169">
      <c r="A719" s="158" t="n"/>
      <c r="B719" s="158" t="n"/>
      <c r="C719" s="158" t="n"/>
      <c r="D719" s="158" t="n"/>
      <c r="E719" s="158" t="n"/>
      <c r="F719" s="158" t="n"/>
      <c r="G719" s="158" t="n"/>
      <c r="H719" s="158" t="n"/>
      <c r="I719" s="158" t="n"/>
      <c r="J719" s="158" t="n"/>
      <c r="K719" s="158" t="n"/>
      <c r="L719" s="158" t="n"/>
      <c r="M719" s="158" t="n"/>
      <c r="N719" s="160" t="n"/>
      <c r="O719" s="158" t="n"/>
    </row>
    <row r="720" ht="15.75" customHeight="1" s="169">
      <c r="A720" s="158" t="n"/>
      <c r="B720" s="158" t="n"/>
      <c r="C720" s="158" t="n"/>
      <c r="D720" s="158" t="n"/>
      <c r="E720" s="158" t="n"/>
      <c r="F720" s="158" t="n"/>
      <c r="G720" s="158" t="n"/>
      <c r="H720" s="158" t="n"/>
      <c r="I720" s="158" t="n"/>
      <c r="J720" s="158" t="n"/>
      <c r="K720" s="158" t="n"/>
      <c r="L720" s="158" t="n"/>
      <c r="M720" s="158" t="n"/>
      <c r="N720" s="160" t="n"/>
      <c r="O720" s="158" t="n"/>
    </row>
    <row r="721" ht="15.75" customHeight="1" s="169">
      <c r="A721" s="158" t="n"/>
      <c r="B721" s="158" t="n"/>
      <c r="C721" s="158" t="n"/>
      <c r="D721" s="158" t="n"/>
      <c r="E721" s="158" t="n"/>
      <c r="F721" s="158" t="n"/>
      <c r="G721" s="158" t="n"/>
      <c r="H721" s="158" t="n"/>
      <c r="I721" s="158" t="n"/>
      <c r="J721" s="158" t="n"/>
      <c r="K721" s="158" t="n"/>
      <c r="L721" s="158" t="n"/>
      <c r="M721" s="158" t="n"/>
      <c r="N721" s="160" t="n"/>
      <c r="O721" s="158" t="n"/>
    </row>
    <row r="722" ht="15.75" customHeight="1" s="169">
      <c r="A722" s="158" t="n"/>
      <c r="B722" s="158" t="n"/>
      <c r="C722" s="158" t="n"/>
      <c r="D722" s="158" t="n"/>
      <c r="E722" s="158" t="n"/>
      <c r="F722" s="158" t="n"/>
      <c r="G722" s="158" t="n"/>
      <c r="H722" s="158" t="n"/>
      <c r="I722" s="158" t="n"/>
      <c r="J722" s="158" t="n"/>
      <c r="K722" s="158" t="n"/>
      <c r="L722" s="158" t="n"/>
      <c r="M722" s="158" t="n"/>
      <c r="N722" s="160" t="n"/>
      <c r="O722" s="158" t="n"/>
    </row>
    <row r="723" ht="15.75" customHeight="1" s="169">
      <c r="A723" s="158" t="n"/>
      <c r="B723" s="158" t="n"/>
      <c r="C723" s="158" t="n"/>
      <c r="D723" s="158" t="n"/>
      <c r="E723" s="158" t="n"/>
      <c r="F723" s="158" t="n"/>
      <c r="G723" s="158" t="n"/>
      <c r="H723" s="158" t="n"/>
      <c r="I723" s="158" t="n"/>
      <c r="J723" s="158" t="n"/>
      <c r="K723" s="158" t="n"/>
      <c r="L723" s="158" t="n"/>
      <c r="M723" s="158" t="n"/>
      <c r="N723" s="160" t="n"/>
      <c r="O723" s="158" t="n"/>
    </row>
    <row r="724" ht="15.75" customHeight="1" s="169">
      <c r="A724" s="158" t="n"/>
      <c r="B724" s="158" t="n"/>
      <c r="C724" s="158" t="n"/>
      <c r="D724" s="158" t="n"/>
      <c r="E724" s="158" t="n"/>
      <c r="F724" s="158" t="n"/>
      <c r="G724" s="158" t="n"/>
      <c r="H724" s="158" t="n"/>
      <c r="I724" s="158" t="n"/>
      <c r="J724" s="158" t="n"/>
      <c r="K724" s="158" t="n"/>
      <c r="L724" s="158" t="n"/>
      <c r="M724" s="158" t="n"/>
      <c r="N724" s="160" t="n"/>
      <c r="O724" s="158" t="n"/>
    </row>
    <row r="725" ht="15.75" customHeight="1" s="169">
      <c r="A725" s="158" t="n"/>
      <c r="B725" s="158" t="n"/>
      <c r="C725" s="158" t="n"/>
      <c r="D725" s="158" t="n"/>
      <c r="E725" s="158" t="n"/>
      <c r="F725" s="158" t="n"/>
      <c r="G725" s="158" t="n"/>
      <c r="H725" s="158" t="n"/>
      <c r="I725" s="158" t="n"/>
      <c r="J725" s="158" t="n"/>
      <c r="K725" s="158" t="n"/>
      <c r="L725" s="158" t="n"/>
      <c r="M725" s="158" t="n"/>
      <c r="N725" s="160" t="n"/>
      <c r="O725" s="158" t="n"/>
    </row>
    <row r="726" ht="15.75" customHeight="1" s="169">
      <c r="A726" s="158" t="n"/>
      <c r="B726" s="158" t="n"/>
      <c r="C726" s="158" t="n"/>
      <c r="D726" s="158" t="n"/>
      <c r="E726" s="158" t="n"/>
      <c r="F726" s="158" t="n"/>
      <c r="G726" s="158" t="n"/>
      <c r="H726" s="158" t="n"/>
      <c r="I726" s="158" t="n"/>
      <c r="J726" s="158" t="n"/>
      <c r="K726" s="158" t="n"/>
      <c r="L726" s="158" t="n"/>
      <c r="M726" s="158" t="n"/>
      <c r="N726" s="160" t="n"/>
      <c r="O726" s="158" t="n"/>
    </row>
    <row r="727" ht="15.75" customHeight="1" s="169">
      <c r="A727" s="158" t="n"/>
      <c r="B727" s="158" t="n"/>
      <c r="C727" s="158" t="n"/>
      <c r="D727" s="158" t="n"/>
      <c r="E727" s="158" t="n"/>
      <c r="F727" s="158" t="n"/>
      <c r="G727" s="158" t="n"/>
      <c r="H727" s="158" t="n"/>
      <c r="I727" s="158" t="n"/>
      <c r="J727" s="158" t="n"/>
      <c r="K727" s="158" t="n"/>
      <c r="L727" s="158" t="n"/>
      <c r="M727" s="158" t="n"/>
      <c r="N727" s="160" t="n"/>
      <c r="O727" s="158" t="n"/>
    </row>
    <row r="728" ht="15.75" customHeight="1" s="169">
      <c r="A728" s="158" t="n"/>
      <c r="B728" s="158" t="n"/>
      <c r="C728" s="158" t="n"/>
      <c r="D728" s="158" t="n"/>
      <c r="E728" s="158" t="n"/>
      <c r="F728" s="158" t="n"/>
      <c r="G728" s="158" t="n"/>
      <c r="H728" s="158" t="n"/>
      <c r="I728" s="158" t="n"/>
      <c r="J728" s="158" t="n"/>
      <c r="K728" s="158" t="n"/>
      <c r="L728" s="158" t="n"/>
      <c r="M728" s="158" t="n"/>
      <c r="N728" s="160" t="n"/>
      <c r="O728" s="158" t="n"/>
    </row>
    <row r="729" ht="15.75" customHeight="1" s="169">
      <c r="A729" s="158" t="n"/>
      <c r="B729" s="158" t="n"/>
      <c r="C729" s="158" t="n"/>
      <c r="D729" s="158" t="n"/>
      <c r="E729" s="158" t="n"/>
      <c r="F729" s="158" t="n"/>
      <c r="G729" s="158" t="n"/>
      <c r="H729" s="158" t="n"/>
      <c r="I729" s="158" t="n"/>
      <c r="J729" s="158" t="n"/>
      <c r="K729" s="158" t="n"/>
      <c r="L729" s="158" t="n"/>
      <c r="M729" s="158" t="n"/>
      <c r="N729" s="160" t="n"/>
      <c r="O729" s="158" t="n"/>
    </row>
    <row r="730" ht="15.75" customHeight="1" s="169">
      <c r="A730" s="158" t="n"/>
      <c r="B730" s="158" t="n"/>
      <c r="C730" s="158" t="n"/>
      <c r="D730" s="158" t="n"/>
      <c r="E730" s="158" t="n"/>
      <c r="F730" s="158" t="n"/>
      <c r="G730" s="158" t="n"/>
      <c r="H730" s="158" t="n"/>
      <c r="I730" s="158" t="n"/>
      <c r="J730" s="158" t="n"/>
      <c r="K730" s="158" t="n"/>
      <c r="L730" s="158" t="n"/>
      <c r="M730" s="158" t="n"/>
      <c r="N730" s="160" t="n"/>
      <c r="O730" s="158" t="n"/>
    </row>
    <row r="731" ht="15.75" customHeight="1" s="169">
      <c r="A731" s="158" t="n"/>
      <c r="B731" s="158" t="n"/>
      <c r="C731" s="158" t="n"/>
      <c r="D731" s="158" t="n"/>
      <c r="E731" s="158" t="n"/>
      <c r="F731" s="158" t="n"/>
      <c r="G731" s="158" t="n"/>
      <c r="H731" s="158" t="n"/>
      <c r="I731" s="158" t="n"/>
      <c r="J731" s="158" t="n"/>
      <c r="K731" s="158" t="n"/>
      <c r="L731" s="158" t="n"/>
      <c r="M731" s="158" t="n"/>
      <c r="N731" s="160" t="n"/>
      <c r="O731" s="158" t="n"/>
    </row>
    <row r="732" ht="15.75" customHeight="1" s="169">
      <c r="A732" s="158" t="n"/>
      <c r="B732" s="158" t="n"/>
      <c r="C732" s="158" t="n"/>
      <c r="D732" s="158" t="n"/>
      <c r="E732" s="158" t="n"/>
      <c r="F732" s="158" t="n"/>
      <c r="G732" s="158" t="n"/>
      <c r="H732" s="158" t="n"/>
      <c r="I732" s="158" t="n"/>
      <c r="J732" s="158" t="n"/>
      <c r="K732" s="158" t="n"/>
      <c r="L732" s="158" t="n"/>
      <c r="M732" s="158" t="n"/>
      <c r="N732" s="160" t="n"/>
      <c r="O732" s="158" t="n"/>
    </row>
    <row r="733" ht="15.75" customHeight="1" s="169">
      <c r="A733" s="158" t="n"/>
      <c r="B733" s="158" t="n"/>
      <c r="C733" s="158" t="n"/>
      <c r="D733" s="158" t="n"/>
      <c r="E733" s="158" t="n"/>
      <c r="F733" s="158" t="n"/>
      <c r="G733" s="158" t="n"/>
      <c r="H733" s="158" t="n"/>
      <c r="I733" s="158" t="n"/>
      <c r="J733" s="158" t="n"/>
      <c r="K733" s="158" t="n"/>
      <c r="L733" s="158" t="n"/>
      <c r="M733" s="158" t="n"/>
      <c r="N733" s="160" t="n"/>
      <c r="O733" s="158" t="n"/>
    </row>
    <row r="734" ht="15.75" customHeight="1" s="169">
      <c r="A734" s="158" t="n"/>
      <c r="B734" s="158" t="n"/>
      <c r="C734" s="158" t="n"/>
      <c r="D734" s="158" t="n"/>
      <c r="E734" s="158" t="n"/>
      <c r="F734" s="158" t="n"/>
      <c r="G734" s="158" t="n"/>
      <c r="H734" s="158" t="n"/>
      <c r="I734" s="158" t="n"/>
      <c r="J734" s="158" t="n"/>
      <c r="K734" s="158" t="n"/>
      <c r="L734" s="158" t="n"/>
      <c r="M734" s="158" t="n"/>
      <c r="N734" s="160" t="n"/>
      <c r="O734" s="158" t="n"/>
    </row>
    <row r="735" ht="15.75" customHeight="1" s="169">
      <c r="A735" s="158" t="n"/>
      <c r="B735" s="158" t="n"/>
      <c r="C735" s="158" t="n"/>
      <c r="D735" s="158" t="n"/>
      <c r="E735" s="158" t="n"/>
      <c r="F735" s="158" t="n"/>
      <c r="G735" s="158" t="n"/>
      <c r="H735" s="158" t="n"/>
      <c r="I735" s="158" t="n"/>
      <c r="J735" s="158" t="n"/>
      <c r="K735" s="158" t="n"/>
      <c r="L735" s="158" t="n"/>
      <c r="M735" s="158" t="n"/>
      <c r="N735" s="160" t="n"/>
      <c r="O735" s="158" t="n"/>
    </row>
    <row r="736" ht="15.75" customHeight="1" s="169">
      <c r="A736" s="158" t="n"/>
      <c r="B736" s="158" t="n"/>
      <c r="C736" s="158" t="n"/>
      <c r="D736" s="158" t="n"/>
      <c r="E736" s="158" t="n"/>
      <c r="F736" s="158" t="n"/>
      <c r="G736" s="158" t="n"/>
      <c r="H736" s="158" t="n"/>
      <c r="I736" s="158" t="n"/>
      <c r="J736" s="158" t="n"/>
      <c r="K736" s="158" t="n"/>
      <c r="L736" s="158" t="n"/>
      <c r="M736" s="158" t="n"/>
      <c r="N736" s="160" t="n"/>
      <c r="O736" s="158" t="n"/>
    </row>
    <row r="737" ht="15.75" customHeight="1" s="169">
      <c r="A737" s="158" t="n"/>
      <c r="B737" s="158" t="n"/>
      <c r="C737" s="158" t="n"/>
      <c r="D737" s="158" t="n"/>
      <c r="E737" s="158" t="n"/>
      <c r="F737" s="158" t="n"/>
      <c r="G737" s="158" t="n"/>
      <c r="H737" s="158" t="n"/>
      <c r="I737" s="158" t="n"/>
      <c r="J737" s="158" t="n"/>
      <c r="K737" s="158" t="n"/>
      <c r="L737" s="158" t="n"/>
      <c r="M737" s="158" t="n"/>
      <c r="N737" s="160" t="n"/>
      <c r="O737" s="158" t="n"/>
    </row>
    <row r="738" ht="15.75" customHeight="1" s="169">
      <c r="A738" s="158" t="n"/>
      <c r="B738" s="158" t="n"/>
      <c r="C738" s="158" t="n"/>
      <c r="D738" s="158" t="n"/>
      <c r="E738" s="158" t="n"/>
      <c r="F738" s="158" t="n"/>
      <c r="G738" s="158" t="n"/>
      <c r="H738" s="158" t="n"/>
      <c r="I738" s="158" t="n"/>
      <c r="J738" s="158" t="n"/>
      <c r="K738" s="158" t="n"/>
      <c r="L738" s="158" t="n"/>
      <c r="M738" s="158" t="n"/>
      <c r="N738" s="160" t="n"/>
      <c r="O738" s="158" t="n"/>
    </row>
    <row r="739" ht="15.75" customHeight="1" s="169">
      <c r="A739" s="158" t="n"/>
      <c r="B739" s="158" t="n"/>
      <c r="C739" s="158" t="n"/>
      <c r="D739" s="158" t="n"/>
      <c r="E739" s="158" t="n"/>
      <c r="F739" s="158" t="n"/>
      <c r="G739" s="158" t="n"/>
      <c r="H739" s="158" t="n"/>
      <c r="I739" s="158" t="n"/>
      <c r="J739" s="158" t="n"/>
      <c r="K739" s="158" t="n"/>
      <c r="L739" s="158" t="n"/>
      <c r="M739" s="158" t="n"/>
      <c r="N739" s="160" t="n"/>
      <c r="O739" s="158" t="n"/>
    </row>
    <row r="740" ht="15.75" customHeight="1" s="169">
      <c r="A740" s="158" t="n"/>
      <c r="B740" s="158" t="n"/>
      <c r="C740" s="158" t="n"/>
      <c r="D740" s="158" t="n"/>
      <c r="E740" s="158" t="n"/>
      <c r="F740" s="158" t="n"/>
      <c r="G740" s="158" t="n"/>
      <c r="H740" s="158" t="n"/>
      <c r="I740" s="158" t="n"/>
      <c r="J740" s="158" t="n"/>
      <c r="K740" s="158" t="n"/>
      <c r="L740" s="158" t="n"/>
      <c r="M740" s="158" t="n"/>
      <c r="N740" s="160" t="n"/>
      <c r="O740" s="158" t="n"/>
    </row>
    <row r="741" ht="15.75" customHeight="1" s="169">
      <c r="A741" s="158" t="n"/>
      <c r="B741" s="158" t="n"/>
      <c r="C741" s="158" t="n"/>
      <c r="D741" s="158" t="n"/>
      <c r="E741" s="158" t="n"/>
      <c r="F741" s="158" t="n"/>
      <c r="G741" s="158" t="n"/>
      <c r="H741" s="158" t="n"/>
      <c r="I741" s="158" t="n"/>
      <c r="J741" s="158" t="n"/>
      <c r="K741" s="158" t="n"/>
      <c r="L741" s="158" t="n"/>
      <c r="M741" s="158" t="n"/>
      <c r="N741" s="160" t="n"/>
      <c r="O741" s="158" t="n"/>
    </row>
    <row r="742" ht="15.75" customHeight="1" s="169">
      <c r="A742" s="158" t="n"/>
      <c r="B742" s="158" t="n"/>
      <c r="C742" s="158" t="n"/>
      <c r="D742" s="158" t="n"/>
      <c r="E742" s="158" t="n"/>
      <c r="F742" s="158" t="n"/>
      <c r="G742" s="158" t="n"/>
      <c r="H742" s="158" t="n"/>
      <c r="I742" s="158" t="n"/>
      <c r="J742" s="158" t="n"/>
      <c r="K742" s="158" t="n"/>
      <c r="L742" s="158" t="n"/>
      <c r="M742" s="158" t="n"/>
      <c r="N742" s="160" t="n"/>
      <c r="O742" s="158" t="n"/>
    </row>
    <row r="743" ht="15.75" customHeight="1" s="169">
      <c r="A743" s="158" t="n"/>
      <c r="B743" s="158" t="n"/>
      <c r="C743" s="158" t="n"/>
      <c r="D743" s="158" t="n"/>
      <c r="E743" s="158" t="n"/>
      <c r="F743" s="158" t="n"/>
      <c r="G743" s="158" t="n"/>
      <c r="H743" s="158" t="n"/>
      <c r="I743" s="158" t="n"/>
      <c r="J743" s="158" t="n"/>
      <c r="K743" s="158" t="n"/>
      <c r="L743" s="158" t="n"/>
      <c r="M743" s="158" t="n"/>
      <c r="N743" s="160" t="n"/>
      <c r="O743" s="158" t="n"/>
    </row>
    <row r="744" ht="15.75" customHeight="1" s="169">
      <c r="A744" s="158" t="n"/>
      <c r="B744" s="158" t="n"/>
      <c r="C744" s="158" t="n"/>
      <c r="D744" s="158" t="n"/>
      <c r="E744" s="158" t="n"/>
      <c r="F744" s="158" t="n"/>
      <c r="G744" s="158" t="n"/>
      <c r="H744" s="158" t="n"/>
      <c r="I744" s="158" t="n"/>
      <c r="J744" s="158" t="n"/>
      <c r="K744" s="158" t="n"/>
      <c r="L744" s="158" t="n"/>
      <c r="M744" s="158" t="n"/>
      <c r="N744" s="160" t="n"/>
      <c r="O744" s="158" t="n"/>
    </row>
    <row r="745" ht="15.75" customHeight="1" s="169">
      <c r="A745" s="158" t="n"/>
      <c r="B745" s="158" t="n"/>
      <c r="C745" s="158" t="n"/>
      <c r="D745" s="158" t="n"/>
      <c r="E745" s="158" t="n"/>
      <c r="F745" s="158" t="n"/>
      <c r="G745" s="158" t="n"/>
      <c r="H745" s="158" t="n"/>
      <c r="I745" s="158" t="n"/>
      <c r="J745" s="158" t="n"/>
      <c r="K745" s="158" t="n"/>
      <c r="L745" s="158" t="n"/>
      <c r="M745" s="158" t="n"/>
      <c r="N745" s="160" t="n"/>
      <c r="O745" s="158" t="n"/>
    </row>
    <row r="746" ht="15.75" customHeight="1" s="169">
      <c r="A746" s="158" t="n"/>
      <c r="B746" s="158" t="n"/>
      <c r="C746" s="158" t="n"/>
      <c r="D746" s="158" t="n"/>
      <c r="E746" s="158" t="n"/>
      <c r="F746" s="158" t="n"/>
      <c r="G746" s="158" t="n"/>
      <c r="H746" s="158" t="n"/>
      <c r="I746" s="158" t="n"/>
      <c r="J746" s="158" t="n"/>
      <c r="K746" s="158" t="n"/>
      <c r="L746" s="158" t="n"/>
      <c r="M746" s="158" t="n"/>
      <c r="N746" s="160" t="n"/>
      <c r="O746" s="158" t="n"/>
    </row>
    <row r="747" ht="15.75" customHeight="1" s="169">
      <c r="A747" s="158" t="n"/>
      <c r="B747" s="158" t="n"/>
      <c r="C747" s="158" t="n"/>
      <c r="D747" s="158" t="n"/>
      <c r="E747" s="158" t="n"/>
      <c r="F747" s="158" t="n"/>
      <c r="G747" s="158" t="n"/>
      <c r="H747" s="158" t="n"/>
      <c r="I747" s="158" t="n"/>
      <c r="J747" s="158" t="n"/>
      <c r="K747" s="158" t="n"/>
      <c r="L747" s="158" t="n"/>
      <c r="M747" s="158" t="n"/>
      <c r="N747" s="160" t="n"/>
      <c r="O747" s="158" t="n"/>
    </row>
    <row r="748" ht="15.75" customHeight="1" s="169">
      <c r="A748" s="158" t="n"/>
      <c r="B748" s="158" t="n"/>
      <c r="C748" s="158" t="n"/>
      <c r="D748" s="158" t="n"/>
      <c r="E748" s="158" t="n"/>
      <c r="F748" s="158" t="n"/>
      <c r="G748" s="158" t="n"/>
      <c r="H748" s="158" t="n"/>
      <c r="I748" s="158" t="n"/>
      <c r="J748" s="158" t="n"/>
      <c r="K748" s="158" t="n"/>
      <c r="L748" s="158" t="n"/>
      <c r="M748" s="158" t="n"/>
      <c r="N748" s="160" t="n"/>
      <c r="O748" s="158" t="n"/>
    </row>
    <row r="749" ht="15.75" customHeight="1" s="169">
      <c r="A749" s="158" t="n"/>
      <c r="B749" s="158" t="n"/>
      <c r="C749" s="158" t="n"/>
      <c r="D749" s="158" t="n"/>
      <c r="E749" s="158" t="n"/>
      <c r="F749" s="158" t="n"/>
      <c r="G749" s="158" t="n"/>
      <c r="H749" s="158" t="n"/>
      <c r="I749" s="158" t="n"/>
      <c r="J749" s="158" t="n"/>
      <c r="K749" s="158" t="n"/>
      <c r="L749" s="158" t="n"/>
      <c r="M749" s="158" t="n"/>
      <c r="N749" s="160" t="n"/>
      <c r="O749" s="158" t="n"/>
    </row>
    <row r="750" ht="15.75" customHeight="1" s="169">
      <c r="A750" s="158" t="n"/>
      <c r="B750" s="158" t="n"/>
      <c r="C750" s="158" t="n"/>
      <c r="D750" s="158" t="n"/>
      <c r="E750" s="158" t="n"/>
      <c r="F750" s="158" t="n"/>
      <c r="G750" s="158" t="n"/>
      <c r="H750" s="158" t="n"/>
      <c r="I750" s="158" t="n"/>
      <c r="J750" s="158" t="n"/>
      <c r="K750" s="158" t="n"/>
      <c r="L750" s="158" t="n"/>
      <c r="M750" s="158" t="n"/>
      <c r="N750" s="160" t="n"/>
      <c r="O750" s="158" t="n"/>
    </row>
    <row r="751" ht="15.75" customHeight="1" s="169">
      <c r="A751" s="158" t="n"/>
      <c r="B751" s="158" t="n"/>
      <c r="C751" s="158" t="n"/>
      <c r="D751" s="158" t="n"/>
      <c r="E751" s="158" t="n"/>
      <c r="F751" s="158" t="n"/>
      <c r="G751" s="158" t="n"/>
      <c r="H751" s="158" t="n"/>
      <c r="I751" s="158" t="n"/>
      <c r="J751" s="158" t="n"/>
      <c r="K751" s="158" t="n"/>
      <c r="L751" s="158" t="n"/>
      <c r="M751" s="158" t="n"/>
      <c r="N751" s="160" t="n"/>
      <c r="O751" s="158" t="n"/>
    </row>
    <row r="752" ht="15.75" customHeight="1" s="169">
      <c r="A752" s="158" t="n"/>
      <c r="B752" s="158" t="n"/>
      <c r="C752" s="158" t="n"/>
      <c r="D752" s="158" t="n"/>
      <c r="E752" s="158" t="n"/>
      <c r="F752" s="158" t="n"/>
      <c r="G752" s="158" t="n"/>
      <c r="H752" s="158" t="n"/>
      <c r="I752" s="158" t="n"/>
      <c r="J752" s="158" t="n"/>
      <c r="K752" s="158" t="n"/>
      <c r="L752" s="158" t="n"/>
      <c r="M752" s="158" t="n"/>
      <c r="N752" s="160" t="n"/>
      <c r="O752" s="158" t="n"/>
    </row>
    <row r="753" ht="15.75" customHeight="1" s="169">
      <c r="A753" s="158" t="n"/>
      <c r="B753" s="158" t="n"/>
      <c r="C753" s="158" t="n"/>
      <c r="D753" s="158" t="n"/>
      <c r="E753" s="158" t="n"/>
      <c r="F753" s="158" t="n"/>
      <c r="G753" s="158" t="n"/>
      <c r="H753" s="158" t="n"/>
      <c r="I753" s="158" t="n"/>
      <c r="J753" s="158" t="n"/>
      <c r="K753" s="158" t="n"/>
      <c r="L753" s="158" t="n"/>
      <c r="M753" s="158" t="n"/>
      <c r="N753" s="160" t="n"/>
      <c r="O753" s="158" t="n"/>
    </row>
    <row r="754" ht="15.75" customHeight="1" s="169">
      <c r="A754" s="158" t="n"/>
      <c r="B754" s="158" t="n"/>
      <c r="C754" s="158" t="n"/>
      <c r="D754" s="158" t="n"/>
      <c r="E754" s="158" t="n"/>
      <c r="F754" s="158" t="n"/>
      <c r="G754" s="158" t="n"/>
      <c r="H754" s="158" t="n"/>
      <c r="I754" s="158" t="n"/>
      <c r="J754" s="158" t="n"/>
      <c r="K754" s="158" t="n"/>
      <c r="L754" s="158" t="n"/>
      <c r="M754" s="158" t="n"/>
      <c r="N754" s="160" t="n"/>
      <c r="O754" s="158" t="n"/>
    </row>
    <row r="755" ht="15.75" customHeight="1" s="169">
      <c r="A755" s="158" t="n"/>
      <c r="B755" s="158" t="n"/>
      <c r="C755" s="158" t="n"/>
      <c r="D755" s="158" t="n"/>
      <c r="E755" s="158" t="n"/>
      <c r="F755" s="158" t="n"/>
      <c r="G755" s="158" t="n"/>
      <c r="H755" s="158" t="n"/>
      <c r="I755" s="158" t="n"/>
      <c r="J755" s="158" t="n"/>
      <c r="K755" s="158" t="n"/>
      <c r="L755" s="158" t="n"/>
      <c r="M755" s="158" t="n"/>
      <c r="N755" s="160" t="n"/>
      <c r="O755" s="158" t="n"/>
    </row>
    <row r="756" ht="15.75" customHeight="1" s="169">
      <c r="A756" s="158" t="n"/>
      <c r="B756" s="158" t="n"/>
      <c r="C756" s="158" t="n"/>
      <c r="D756" s="158" t="n"/>
      <c r="E756" s="158" t="n"/>
      <c r="F756" s="158" t="n"/>
      <c r="G756" s="158" t="n"/>
      <c r="H756" s="158" t="n"/>
      <c r="I756" s="158" t="n"/>
      <c r="J756" s="158" t="n"/>
      <c r="K756" s="158" t="n"/>
      <c r="L756" s="158" t="n"/>
      <c r="M756" s="158" t="n"/>
      <c r="N756" s="160" t="n"/>
      <c r="O756" s="158" t="n"/>
    </row>
    <row r="757" ht="15.75" customHeight="1" s="169">
      <c r="A757" s="158" t="n"/>
      <c r="B757" s="158" t="n"/>
      <c r="C757" s="158" t="n"/>
      <c r="D757" s="158" t="n"/>
      <c r="E757" s="158" t="n"/>
      <c r="F757" s="158" t="n"/>
      <c r="G757" s="158" t="n"/>
      <c r="H757" s="158" t="n"/>
      <c r="I757" s="158" t="n"/>
      <c r="J757" s="158" t="n"/>
      <c r="K757" s="158" t="n"/>
      <c r="L757" s="158" t="n"/>
      <c r="M757" s="158" t="n"/>
      <c r="N757" s="160" t="n"/>
      <c r="O757" s="158" t="n"/>
    </row>
    <row r="758" ht="15.75" customHeight="1" s="169">
      <c r="A758" s="158" t="n"/>
      <c r="B758" s="158" t="n"/>
      <c r="C758" s="158" t="n"/>
      <c r="D758" s="158" t="n"/>
      <c r="E758" s="158" t="n"/>
      <c r="F758" s="158" t="n"/>
      <c r="G758" s="158" t="n"/>
      <c r="H758" s="158" t="n"/>
      <c r="I758" s="158" t="n"/>
      <c r="J758" s="158" t="n"/>
      <c r="K758" s="158" t="n"/>
      <c r="L758" s="158" t="n"/>
      <c r="M758" s="158" t="n"/>
      <c r="N758" s="160" t="n"/>
      <c r="O758" s="158" t="n"/>
    </row>
    <row r="759" ht="15.75" customHeight="1" s="169">
      <c r="A759" s="158" t="n"/>
      <c r="B759" s="158" t="n"/>
      <c r="C759" s="158" t="n"/>
      <c r="D759" s="158" t="n"/>
      <c r="E759" s="158" t="n"/>
      <c r="F759" s="158" t="n"/>
      <c r="G759" s="158" t="n"/>
      <c r="H759" s="158" t="n"/>
      <c r="I759" s="158" t="n"/>
      <c r="J759" s="158" t="n"/>
      <c r="K759" s="158" t="n"/>
      <c r="L759" s="158" t="n"/>
      <c r="M759" s="158" t="n"/>
      <c r="N759" s="160" t="n"/>
      <c r="O759" s="158" t="n"/>
    </row>
    <row r="760" ht="15.75" customHeight="1" s="169">
      <c r="A760" s="158" t="n"/>
      <c r="B760" s="158" t="n"/>
      <c r="C760" s="158" t="n"/>
      <c r="D760" s="158" t="n"/>
      <c r="E760" s="158" t="n"/>
      <c r="F760" s="158" t="n"/>
      <c r="G760" s="158" t="n"/>
      <c r="H760" s="158" t="n"/>
      <c r="I760" s="158" t="n"/>
      <c r="J760" s="158" t="n"/>
      <c r="K760" s="158" t="n"/>
      <c r="L760" s="158" t="n"/>
      <c r="M760" s="158" t="n"/>
      <c r="N760" s="160" t="n"/>
      <c r="O760" s="158" t="n"/>
    </row>
    <row r="761" ht="15.75" customHeight="1" s="169">
      <c r="A761" s="158" t="n"/>
      <c r="B761" s="158" t="n"/>
      <c r="C761" s="158" t="n"/>
      <c r="D761" s="158" t="n"/>
      <c r="E761" s="158" t="n"/>
      <c r="F761" s="158" t="n"/>
      <c r="G761" s="158" t="n"/>
      <c r="H761" s="158" t="n"/>
      <c r="I761" s="158" t="n"/>
      <c r="J761" s="158" t="n"/>
      <c r="K761" s="158" t="n"/>
      <c r="L761" s="158" t="n"/>
      <c r="M761" s="158" t="n"/>
      <c r="N761" s="160" t="n"/>
      <c r="O761" s="158" t="n"/>
    </row>
    <row r="762" ht="15.75" customHeight="1" s="169">
      <c r="A762" s="158" t="n"/>
      <c r="B762" s="158" t="n"/>
      <c r="C762" s="158" t="n"/>
      <c r="D762" s="158" t="n"/>
      <c r="E762" s="158" t="n"/>
      <c r="F762" s="158" t="n"/>
      <c r="G762" s="158" t="n"/>
      <c r="H762" s="158" t="n"/>
      <c r="I762" s="158" t="n"/>
      <c r="J762" s="158" t="n"/>
      <c r="K762" s="158" t="n"/>
      <c r="L762" s="158" t="n"/>
      <c r="M762" s="158" t="n"/>
      <c r="N762" s="160" t="n"/>
      <c r="O762" s="158" t="n"/>
    </row>
    <row r="763" ht="15.75" customHeight="1" s="169">
      <c r="A763" s="158" t="n"/>
      <c r="B763" s="158" t="n"/>
      <c r="C763" s="158" t="n"/>
      <c r="D763" s="158" t="n"/>
      <c r="E763" s="158" t="n"/>
      <c r="F763" s="158" t="n"/>
      <c r="G763" s="158" t="n"/>
      <c r="H763" s="158" t="n"/>
      <c r="I763" s="158" t="n"/>
      <c r="J763" s="158" t="n"/>
      <c r="K763" s="158" t="n"/>
      <c r="L763" s="158" t="n"/>
      <c r="M763" s="158" t="n"/>
      <c r="N763" s="160" t="n"/>
      <c r="O763" s="158" t="n"/>
    </row>
    <row r="764" ht="15.75" customHeight="1" s="169">
      <c r="A764" s="158" t="n"/>
      <c r="B764" s="158" t="n"/>
      <c r="C764" s="158" t="n"/>
      <c r="D764" s="158" t="n"/>
      <c r="E764" s="158" t="n"/>
      <c r="F764" s="158" t="n"/>
      <c r="G764" s="158" t="n"/>
      <c r="H764" s="158" t="n"/>
      <c r="I764" s="158" t="n"/>
      <c r="J764" s="158" t="n"/>
      <c r="K764" s="158" t="n"/>
      <c r="L764" s="158" t="n"/>
      <c r="M764" s="158" t="n"/>
      <c r="N764" s="160" t="n"/>
      <c r="O764" s="158" t="n"/>
    </row>
    <row r="765" ht="15.75" customHeight="1" s="169">
      <c r="A765" s="158" t="n"/>
      <c r="B765" s="158" t="n"/>
      <c r="C765" s="158" t="n"/>
      <c r="D765" s="158" t="n"/>
      <c r="E765" s="158" t="n"/>
      <c r="F765" s="158" t="n"/>
      <c r="G765" s="158" t="n"/>
      <c r="H765" s="158" t="n"/>
      <c r="I765" s="158" t="n"/>
      <c r="J765" s="158" t="n"/>
      <c r="K765" s="158" t="n"/>
      <c r="L765" s="158" t="n"/>
      <c r="M765" s="158" t="n"/>
      <c r="N765" s="160" t="n"/>
      <c r="O765" s="158" t="n"/>
    </row>
    <row r="766" ht="15.75" customHeight="1" s="169">
      <c r="A766" s="158" t="n"/>
      <c r="B766" s="158" t="n"/>
      <c r="C766" s="158" t="n"/>
      <c r="D766" s="158" t="n"/>
      <c r="E766" s="158" t="n"/>
      <c r="F766" s="158" t="n"/>
      <c r="G766" s="158" t="n"/>
      <c r="H766" s="158" t="n"/>
      <c r="I766" s="158" t="n"/>
      <c r="J766" s="158" t="n"/>
      <c r="K766" s="158" t="n"/>
      <c r="L766" s="158" t="n"/>
      <c r="M766" s="158" t="n"/>
      <c r="N766" s="160" t="n"/>
      <c r="O766" s="158" t="n"/>
    </row>
    <row r="767" ht="15.75" customHeight="1" s="169">
      <c r="A767" s="158" t="n"/>
      <c r="B767" s="158" t="n"/>
      <c r="C767" s="158" t="n"/>
      <c r="D767" s="158" t="n"/>
      <c r="E767" s="158" t="n"/>
      <c r="F767" s="158" t="n"/>
      <c r="G767" s="158" t="n"/>
      <c r="H767" s="158" t="n"/>
      <c r="I767" s="158" t="n"/>
      <c r="J767" s="158" t="n"/>
      <c r="K767" s="158" t="n"/>
      <c r="L767" s="158" t="n"/>
      <c r="M767" s="158" t="n"/>
      <c r="N767" s="160" t="n"/>
      <c r="O767" s="158" t="n"/>
    </row>
    <row r="768" ht="15.75" customHeight="1" s="169">
      <c r="A768" s="158" t="n"/>
      <c r="B768" s="158" t="n"/>
      <c r="C768" s="158" t="n"/>
      <c r="D768" s="158" t="n"/>
      <c r="E768" s="158" t="n"/>
      <c r="F768" s="158" t="n"/>
      <c r="G768" s="158" t="n"/>
      <c r="H768" s="158" t="n"/>
      <c r="I768" s="158" t="n"/>
      <c r="J768" s="158" t="n"/>
      <c r="K768" s="158" t="n"/>
      <c r="L768" s="158" t="n"/>
      <c r="M768" s="158" t="n"/>
      <c r="N768" s="160" t="n"/>
      <c r="O768" s="158" t="n"/>
    </row>
    <row r="769" ht="15.75" customHeight="1" s="169">
      <c r="A769" s="158" t="n"/>
      <c r="B769" s="158" t="n"/>
      <c r="C769" s="158" t="n"/>
      <c r="D769" s="158" t="n"/>
      <c r="E769" s="158" t="n"/>
      <c r="F769" s="158" t="n"/>
      <c r="G769" s="158" t="n"/>
      <c r="H769" s="158" t="n"/>
      <c r="I769" s="158" t="n"/>
      <c r="J769" s="158" t="n"/>
      <c r="K769" s="158" t="n"/>
      <c r="L769" s="158" t="n"/>
      <c r="M769" s="158" t="n"/>
      <c r="N769" s="160" t="n"/>
      <c r="O769" s="158" t="n"/>
    </row>
    <row r="770" ht="15.75" customHeight="1" s="169">
      <c r="A770" s="158" t="n"/>
      <c r="B770" s="158" t="n"/>
      <c r="C770" s="158" t="n"/>
      <c r="D770" s="158" t="n"/>
      <c r="E770" s="158" t="n"/>
      <c r="F770" s="158" t="n"/>
      <c r="G770" s="158" t="n"/>
      <c r="H770" s="158" t="n"/>
      <c r="I770" s="158" t="n"/>
      <c r="J770" s="158" t="n"/>
      <c r="K770" s="158" t="n"/>
      <c r="L770" s="158" t="n"/>
      <c r="M770" s="158" t="n"/>
      <c r="N770" s="160" t="n"/>
      <c r="O770" s="158" t="n"/>
    </row>
    <row r="771" ht="15.75" customHeight="1" s="169">
      <c r="A771" s="158" t="n"/>
      <c r="B771" s="158" t="n"/>
      <c r="C771" s="158" t="n"/>
      <c r="D771" s="158" t="n"/>
      <c r="E771" s="158" t="n"/>
      <c r="F771" s="158" t="n"/>
      <c r="G771" s="158" t="n"/>
      <c r="H771" s="158" t="n"/>
      <c r="I771" s="158" t="n"/>
      <c r="J771" s="158" t="n"/>
      <c r="K771" s="158" t="n"/>
      <c r="L771" s="158" t="n"/>
      <c r="M771" s="158" t="n"/>
      <c r="N771" s="160" t="n"/>
      <c r="O771" s="158" t="n"/>
    </row>
    <row r="772" ht="15.75" customHeight="1" s="169">
      <c r="A772" s="158" t="n"/>
      <c r="B772" s="158" t="n"/>
      <c r="C772" s="158" t="n"/>
      <c r="D772" s="158" t="n"/>
      <c r="E772" s="158" t="n"/>
      <c r="F772" s="158" t="n"/>
      <c r="G772" s="158" t="n"/>
      <c r="H772" s="158" t="n"/>
      <c r="I772" s="158" t="n"/>
      <c r="J772" s="158" t="n"/>
      <c r="K772" s="158" t="n"/>
      <c r="L772" s="158" t="n"/>
      <c r="M772" s="158" t="n"/>
      <c r="N772" s="160" t="n"/>
      <c r="O772" s="158" t="n"/>
    </row>
    <row r="773" ht="15.75" customHeight="1" s="169">
      <c r="A773" s="158" t="n"/>
      <c r="B773" s="158" t="n"/>
      <c r="C773" s="158" t="n"/>
      <c r="D773" s="158" t="n"/>
      <c r="E773" s="158" t="n"/>
      <c r="F773" s="158" t="n"/>
      <c r="G773" s="158" t="n"/>
      <c r="H773" s="158" t="n"/>
      <c r="I773" s="158" t="n"/>
      <c r="J773" s="158" t="n"/>
      <c r="K773" s="158" t="n"/>
      <c r="L773" s="158" t="n"/>
      <c r="M773" s="158" t="n"/>
      <c r="N773" s="160" t="n"/>
      <c r="O773" s="158" t="n"/>
    </row>
    <row r="774" ht="15.75" customHeight="1" s="169">
      <c r="A774" s="158" t="n"/>
      <c r="B774" s="158" t="n"/>
      <c r="C774" s="158" t="n"/>
      <c r="D774" s="158" t="n"/>
      <c r="E774" s="158" t="n"/>
      <c r="F774" s="158" t="n"/>
      <c r="G774" s="158" t="n"/>
      <c r="H774" s="158" t="n"/>
      <c r="I774" s="158" t="n"/>
      <c r="J774" s="158" t="n"/>
      <c r="K774" s="158" t="n"/>
      <c r="L774" s="158" t="n"/>
      <c r="M774" s="158" t="n"/>
      <c r="N774" s="160" t="n"/>
      <c r="O774" s="158" t="n"/>
    </row>
    <row r="775" ht="15.75" customHeight="1" s="169">
      <c r="A775" s="158" t="n"/>
      <c r="B775" s="158" t="n"/>
      <c r="C775" s="158" t="n"/>
      <c r="D775" s="158" t="n"/>
      <c r="E775" s="158" t="n"/>
      <c r="F775" s="158" t="n"/>
      <c r="G775" s="158" t="n"/>
      <c r="H775" s="158" t="n"/>
      <c r="I775" s="158" t="n"/>
      <c r="J775" s="158" t="n"/>
      <c r="K775" s="158" t="n"/>
      <c r="L775" s="158" t="n"/>
      <c r="M775" s="158" t="n"/>
      <c r="N775" s="160" t="n"/>
      <c r="O775" s="158" t="n"/>
    </row>
    <row r="776" ht="15.75" customHeight="1" s="169">
      <c r="A776" s="158" t="n"/>
      <c r="B776" s="158" t="n"/>
      <c r="C776" s="158" t="n"/>
      <c r="D776" s="158" t="n"/>
      <c r="E776" s="158" t="n"/>
      <c r="F776" s="158" t="n"/>
      <c r="G776" s="158" t="n"/>
      <c r="H776" s="158" t="n"/>
      <c r="I776" s="158" t="n"/>
      <c r="J776" s="158" t="n"/>
      <c r="K776" s="158" t="n"/>
      <c r="L776" s="158" t="n"/>
      <c r="M776" s="158" t="n"/>
      <c r="N776" s="160" t="n"/>
      <c r="O776" s="158" t="n"/>
    </row>
    <row r="777" ht="15.75" customHeight="1" s="169">
      <c r="A777" s="158" t="n"/>
      <c r="B777" s="158" t="n"/>
      <c r="C777" s="158" t="n"/>
      <c r="D777" s="158" t="n"/>
      <c r="E777" s="158" t="n"/>
      <c r="F777" s="158" t="n"/>
      <c r="G777" s="158" t="n"/>
      <c r="H777" s="158" t="n"/>
      <c r="I777" s="158" t="n"/>
      <c r="J777" s="158" t="n"/>
      <c r="K777" s="158" t="n"/>
      <c r="L777" s="158" t="n"/>
      <c r="M777" s="158" t="n"/>
      <c r="N777" s="160" t="n"/>
      <c r="O777" s="158" t="n"/>
    </row>
    <row r="778" ht="15.75" customHeight="1" s="169">
      <c r="A778" s="158" t="n"/>
      <c r="B778" s="158" t="n"/>
      <c r="C778" s="158" t="n"/>
      <c r="D778" s="158" t="n"/>
      <c r="E778" s="158" t="n"/>
      <c r="F778" s="158" t="n"/>
      <c r="G778" s="158" t="n"/>
      <c r="H778" s="158" t="n"/>
      <c r="I778" s="158" t="n"/>
      <c r="J778" s="158" t="n"/>
      <c r="K778" s="158" t="n"/>
      <c r="L778" s="158" t="n"/>
      <c r="M778" s="158" t="n"/>
      <c r="N778" s="160" t="n"/>
      <c r="O778" s="158" t="n"/>
    </row>
    <row r="779" ht="15.75" customHeight="1" s="169">
      <c r="A779" s="158" t="n"/>
      <c r="B779" s="158" t="n"/>
      <c r="C779" s="158" t="n"/>
      <c r="D779" s="158" t="n"/>
      <c r="E779" s="158" t="n"/>
      <c r="F779" s="158" t="n"/>
      <c r="G779" s="158" t="n"/>
      <c r="H779" s="158" t="n"/>
      <c r="I779" s="158" t="n"/>
      <c r="J779" s="158" t="n"/>
      <c r="K779" s="158" t="n"/>
      <c r="L779" s="158" t="n"/>
      <c r="M779" s="158" t="n"/>
      <c r="N779" s="160" t="n"/>
      <c r="O779" s="158" t="n"/>
    </row>
    <row r="780" ht="15.75" customHeight="1" s="169">
      <c r="A780" s="158" t="n"/>
      <c r="B780" s="158" t="n"/>
      <c r="C780" s="158" t="n"/>
      <c r="D780" s="158" t="n"/>
      <c r="E780" s="158" t="n"/>
      <c r="F780" s="158" t="n"/>
      <c r="G780" s="158" t="n"/>
      <c r="H780" s="158" t="n"/>
      <c r="I780" s="158" t="n"/>
      <c r="J780" s="158" t="n"/>
      <c r="K780" s="158" t="n"/>
      <c r="L780" s="158" t="n"/>
      <c r="M780" s="158" t="n"/>
      <c r="N780" s="160" t="n"/>
      <c r="O780" s="158" t="n"/>
    </row>
    <row r="781" ht="15.75" customHeight="1" s="169">
      <c r="A781" s="158" t="n"/>
      <c r="B781" s="158" t="n"/>
      <c r="C781" s="158" t="n"/>
      <c r="D781" s="158" t="n"/>
      <c r="E781" s="158" t="n"/>
      <c r="F781" s="158" t="n"/>
      <c r="G781" s="158" t="n"/>
      <c r="H781" s="158" t="n"/>
      <c r="I781" s="158" t="n"/>
      <c r="J781" s="158" t="n"/>
      <c r="K781" s="158" t="n"/>
      <c r="L781" s="158" t="n"/>
      <c r="M781" s="158" t="n"/>
      <c r="N781" s="160" t="n"/>
      <c r="O781" s="158" t="n"/>
    </row>
    <row r="782" ht="15.75" customHeight="1" s="169">
      <c r="A782" s="158" t="n"/>
      <c r="B782" s="158" t="n"/>
      <c r="C782" s="158" t="n"/>
      <c r="D782" s="158" t="n"/>
      <c r="E782" s="158" t="n"/>
      <c r="F782" s="158" t="n"/>
      <c r="G782" s="158" t="n"/>
      <c r="H782" s="158" t="n"/>
      <c r="I782" s="158" t="n"/>
      <c r="J782" s="158" t="n"/>
      <c r="K782" s="158" t="n"/>
      <c r="L782" s="158" t="n"/>
      <c r="M782" s="158" t="n"/>
      <c r="N782" s="160" t="n"/>
      <c r="O782" s="158" t="n"/>
    </row>
    <row r="783" ht="15.75" customHeight="1" s="169">
      <c r="A783" s="158" t="n"/>
      <c r="B783" s="158" t="n"/>
      <c r="C783" s="158" t="n"/>
      <c r="D783" s="158" t="n"/>
      <c r="E783" s="158" t="n"/>
      <c r="F783" s="158" t="n"/>
      <c r="G783" s="158" t="n"/>
      <c r="H783" s="158" t="n"/>
      <c r="I783" s="158" t="n"/>
      <c r="J783" s="158" t="n"/>
      <c r="K783" s="158" t="n"/>
      <c r="L783" s="158" t="n"/>
      <c r="M783" s="158" t="n"/>
      <c r="N783" s="160" t="n"/>
      <c r="O783" s="158" t="n"/>
    </row>
    <row r="784" ht="15.75" customHeight="1" s="169">
      <c r="A784" s="158" t="n"/>
      <c r="B784" s="158" t="n"/>
      <c r="C784" s="158" t="n"/>
      <c r="D784" s="158" t="n"/>
      <c r="E784" s="158" t="n"/>
      <c r="F784" s="158" t="n"/>
      <c r="G784" s="158" t="n"/>
      <c r="H784" s="158" t="n"/>
      <c r="I784" s="158" t="n"/>
      <c r="J784" s="158" t="n"/>
      <c r="K784" s="158" t="n"/>
      <c r="L784" s="158" t="n"/>
      <c r="M784" s="158" t="n"/>
      <c r="N784" s="160" t="n"/>
      <c r="O784" s="158" t="n"/>
    </row>
    <row r="785" ht="15.75" customHeight="1" s="169">
      <c r="A785" s="158" t="n"/>
      <c r="B785" s="158" t="n"/>
      <c r="C785" s="158" t="n"/>
      <c r="D785" s="158" t="n"/>
      <c r="E785" s="158" t="n"/>
      <c r="F785" s="158" t="n"/>
      <c r="G785" s="158" t="n"/>
      <c r="H785" s="158" t="n"/>
      <c r="I785" s="158" t="n"/>
      <c r="J785" s="158" t="n"/>
      <c r="K785" s="158" t="n"/>
      <c r="L785" s="158" t="n"/>
      <c r="M785" s="158" t="n"/>
      <c r="N785" s="160" t="n"/>
      <c r="O785" s="158" t="n"/>
    </row>
    <row r="786" ht="15.75" customHeight="1" s="169">
      <c r="A786" s="158" t="n"/>
      <c r="B786" s="158" t="n"/>
      <c r="C786" s="158" t="n"/>
      <c r="D786" s="158" t="n"/>
      <c r="E786" s="158" t="n"/>
      <c r="F786" s="158" t="n"/>
      <c r="G786" s="158" t="n"/>
      <c r="H786" s="158" t="n"/>
      <c r="I786" s="158" t="n"/>
      <c r="J786" s="158" t="n"/>
      <c r="K786" s="158" t="n"/>
      <c r="L786" s="158" t="n"/>
      <c r="M786" s="158" t="n"/>
      <c r="N786" s="160" t="n"/>
      <c r="O786" s="158" t="n"/>
    </row>
    <row r="787" ht="15.75" customHeight="1" s="169">
      <c r="A787" s="158" t="n"/>
      <c r="B787" s="158" t="n"/>
      <c r="C787" s="158" t="n"/>
      <c r="D787" s="158" t="n"/>
      <c r="E787" s="158" t="n"/>
      <c r="F787" s="158" t="n"/>
      <c r="G787" s="158" t="n"/>
      <c r="H787" s="158" t="n"/>
      <c r="I787" s="158" t="n"/>
      <c r="J787" s="158" t="n"/>
      <c r="K787" s="158" t="n"/>
      <c r="L787" s="158" t="n"/>
      <c r="M787" s="158" t="n"/>
      <c r="N787" s="160" t="n"/>
      <c r="O787" s="158" t="n"/>
    </row>
    <row r="788" ht="15.75" customHeight="1" s="169">
      <c r="A788" s="158" t="n"/>
      <c r="B788" s="158" t="n"/>
      <c r="C788" s="158" t="n"/>
      <c r="D788" s="158" t="n"/>
      <c r="E788" s="158" t="n"/>
      <c r="F788" s="158" t="n"/>
      <c r="G788" s="158" t="n"/>
      <c r="H788" s="158" t="n"/>
      <c r="I788" s="158" t="n"/>
      <c r="J788" s="158" t="n"/>
      <c r="K788" s="158" t="n"/>
      <c r="L788" s="158" t="n"/>
      <c r="M788" s="158" t="n"/>
      <c r="N788" s="160" t="n"/>
      <c r="O788" s="158" t="n"/>
    </row>
    <row r="789" ht="15.75" customHeight="1" s="169">
      <c r="A789" s="158" t="n"/>
      <c r="B789" s="158" t="n"/>
      <c r="C789" s="158" t="n"/>
      <c r="D789" s="158" t="n"/>
      <c r="E789" s="158" t="n"/>
      <c r="F789" s="158" t="n"/>
      <c r="G789" s="158" t="n"/>
      <c r="H789" s="158" t="n"/>
      <c r="I789" s="158" t="n"/>
      <c r="J789" s="158" t="n"/>
      <c r="K789" s="158" t="n"/>
      <c r="L789" s="158" t="n"/>
      <c r="M789" s="158" t="n"/>
      <c r="N789" s="160" t="n"/>
      <c r="O789" s="158" t="n"/>
    </row>
    <row r="790" ht="15.75" customHeight="1" s="169">
      <c r="A790" s="158" t="n"/>
      <c r="B790" s="158" t="n"/>
      <c r="C790" s="158" t="n"/>
      <c r="D790" s="158" t="n"/>
      <c r="E790" s="158" t="n"/>
      <c r="F790" s="158" t="n"/>
      <c r="G790" s="158" t="n"/>
      <c r="H790" s="158" t="n"/>
      <c r="I790" s="158" t="n"/>
      <c r="J790" s="158" t="n"/>
      <c r="K790" s="158" t="n"/>
      <c r="L790" s="158" t="n"/>
      <c r="M790" s="158" t="n"/>
      <c r="N790" s="160" t="n"/>
      <c r="O790" s="158" t="n"/>
    </row>
    <row r="791" ht="15.75" customHeight="1" s="169">
      <c r="A791" s="158" t="n"/>
      <c r="B791" s="158" t="n"/>
      <c r="C791" s="158" t="n"/>
      <c r="D791" s="158" t="n"/>
      <c r="E791" s="158" t="n"/>
      <c r="F791" s="158" t="n"/>
      <c r="G791" s="158" t="n"/>
      <c r="H791" s="158" t="n"/>
      <c r="I791" s="158" t="n"/>
      <c r="J791" s="158" t="n"/>
      <c r="K791" s="158" t="n"/>
      <c r="L791" s="158" t="n"/>
      <c r="M791" s="158" t="n"/>
      <c r="N791" s="160" t="n"/>
      <c r="O791" s="158" t="n"/>
    </row>
    <row r="792" ht="15.75" customHeight="1" s="169">
      <c r="A792" s="158" t="n"/>
      <c r="B792" s="158" t="n"/>
      <c r="C792" s="158" t="n"/>
      <c r="D792" s="158" t="n"/>
      <c r="E792" s="158" t="n"/>
      <c r="F792" s="158" t="n"/>
      <c r="G792" s="158" t="n"/>
      <c r="H792" s="158" t="n"/>
      <c r="I792" s="158" t="n"/>
      <c r="J792" s="158" t="n"/>
      <c r="K792" s="158" t="n"/>
      <c r="L792" s="158" t="n"/>
      <c r="M792" s="158" t="n"/>
      <c r="N792" s="160" t="n"/>
      <c r="O792" s="158" t="n"/>
    </row>
    <row r="793" ht="15.75" customHeight="1" s="169">
      <c r="A793" s="158" t="n"/>
      <c r="B793" s="158" t="n"/>
      <c r="C793" s="158" t="n"/>
      <c r="D793" s="158" t="n"/>
      <c r="E793" s="158" t="n"/>
      <c r="F793" s="158" t="n"/>
      <c r="G793" s="158" t="n"/>
      <c r="H793" s="158" t="n"/>
      <c r="I793" s="158" t="n"/>
      <c r="J793" s="158" t="n"/>
      <c r="K793" s="158" t="n"/>
      <c r="L793" s="158" t="n"/>
      <c r="M793" s="158" t="n"/>
      <c r="N793" s="160" t="n"/>
      <c r="O793" s="158" t="n"/>
    </row>
    <row r="794" ht="15.75" customHeight="1" s="169">
      <c r="A794" s="158" t="n"/>
      <c r="B794" s="158" t="n"/>
      <c r="C794" s="158" t="n"/>
      <c r="D794" s="158" t="n"/>
      <c r="E794" s="158" t="n"/>
      <c r="F794" s="158" t="n"/>
      <c r="G794" s="158" t="n"/>
      <c r="H794" s="158" t="n"/>
      <c r="I794" s="158" t="n"/>
      <c r="J794" s="158" t="n"/>
      <c r="K794" s="158" t="n"/>
      <c r="L794" s="158" t="n"/>
      <c r="M794" s="158" t="n"/>
      <c r="N794" s="160" t="n"/>
      <c r="O794" s="158" t="n"/>
    </row>
    <row r="795" ht="15.75" customHeight="1" s="169">
      <c r="A795" s="158" t="n"/>
      <c r="B795" s="158" t="n"/>
      <c r="C795" s="158" t="n"/>
      <c r="D795" s="158" t="n"/>
      <c r="E795" s="158" t="n"/>
      <c r="F795" s="158" t="n"/>
      <c r="G795" s="158" t="n"/>
      <c r="H795" s="158" t="n"/>
      <c r="I795" s="158" t="n"/>
      <c r="J795" s="158" t="n"/>
      <c r="K795" s="158" t="n"/>
      <c r="L795" s="158" t="n"/>
      <c r="M795" s="158" t="n"/>
      <c r="N795" s="160" t="n"/>
      <c r="O795" s="158" t="n"/>
    </row>
    <row r="796" ht="15.75" customHeight="1" s="169">
      <c r="A796" s="158" t="n"/>
      <c r="B796" s="158" t="n"/>
      <c r="C796" s="158" t="n"/>
      <c r="D796" s="158" t="n"/>
      <c r="E796" s="158" t="n"/>
      <c r="F796" s="158" t="n"/>
      <c r="G796" s="158" t="n"/>
      <c r="H796" s="158" t="n"/>
      <c r="I796" s="158" t="n"/>
      <c r="J796" s="158" t="n"/>
      <c r="K796" s="158" t="n"/>
      <c r="L796" s="158" t="n"/>
      <c r="M796" s="158" t="n"/>
      <c r="N796" s="160" t="n"/>
      <c r="O796" s="158" t="n"/>
    </row>
    <row r="797" ht="15.75" customHeight="1" s="169">
      <c r="A797" s="158" t="n"/>
      <c r="B797" s="158" t="n"/>
      <c r="C797" s="158" t="n"/>
      <c r="D797" s="158" t="n"/>
      <c r="E797" s="158" t="n"/>
      <c r="F797" s="158" t="n"/>
      <c r="G797" s="158" t="n"/>
      <c r="H797" s="158" t="n"/>
      <c r="I797" s="158" t="n"/>
      <c r="J797" s="158" t="n"/>
      <c r="K797" s="158" t="n"/>
      <c r="L797" s="158" t="n"/>
      <c r="M797" s="158" t="n"/>
      <c r="N797" s="160" t="n"/>
      <c r="O797" s="158" t="n"/>
    </row>
    <row r="798" ht="15.75" customHeight="1" s="169">
      <c r="A798" s="158" t="n"/>
      <c r="B798" s="158" t="n"/>
      <c r="C798" s="158" t="n"/>
      <c r="D798" s="158" t="n"/>
      <c r="E798" s="158" t="n"/>
      <c r="F798" s="158" t="n"/>
      <c r="G798" s="158" t="n"/>
      <c r="H798" s="158" t="n"/>
      <c r="I798" s="158" t="n"/>
      <c r="J798" s="158" t="n"/>
      <c r="K798" s="158" t="n"/>
      <c r="L798" s="158" t="n"/>
      <c r="M798" s="158" t="n"/>
      <c r="N798" s="160" t="n"/>
      <c r="O798" s="158" t="n"/>
    </row>
    <row r="799" ht="15.75" customHeight="1" s="169">
      <c r="A799" s="158" t="n"/>
      <c r="B799" s="158" t="n"/>
      <c r="C799" s="158" t="n"/>
      <c r="D799" s="158" t="n"/>
      <c r="E799" s="158" t="n"/>
      <c r="F799" s="158" t="n"/>
      <c r="G799" s="158" t="n"/>
      <c r="H799" s="158" t="n"/>
      <c r="I799" s="158" t="n"/>
      <c r="J799" s="158" t="n"/>
      <c r="K799" s="158" t="n"/>
      <c r="L799" s="158" t="n"/>
      <c r="M799" s="158" t="n"/>
      <c r="N799" s="160" t="n"/>
      <c r="O799" s="158" t="n"/>
    </row>
    <row r="800" ht="15.75" customHeight="1" s="169">
      <c r="A800" s="158" t="n"/>
      <c r="B800" s="158" t="n"/>
      <c r="C800" s="158" t="n"/>
      <c r="D800" s="158" t="n"/>
      <c r="E800" s="158" t="n"/>
      <c r="F800" s="158" t="n"/>
      <c r="G800" s="158" t="n"/>
      <c r="H800" s="158" t="n"/>
      <c r="I800" s="158" t="n"/>
      <c r="J800" s="158" t="n"/>
      <c r="K800" s="158" t="n"/>
      <c r="L800" s="158" t="n"/>
      <c r="M800" s="158" t="n"/>
      <c r="N800" s="160" t="n"/>
      <c r="O800" s="158" t="n"/>
    </row>
    <row r="801" ht="15.75" customHeight="1" s="169">
      <c r="A801" s="158" t="n"/>
      <c r="B801" s="158" t="n"/>
      <c r="C801" s="158" t="n"/>
      <c r="D801" s="158" t="n"/>
      <c r="E801" s="158" t="n"/>
      <c r="F801" s="158" t="n"/>
      <c r="G801" s="158" t="n"/>
      <c r="H801" s="158" t="n"/>
      <c r="I801" s="158" t="n"/>
      <c r="J801" s="158" t="n"/>
      <c r="K801" s="158" t="n"/>
      <c r="L801" s="158" t="n"/>
      <c r="M801" s="158" t="n"/>
      <c r="N801" s="160" t="n"/>
      <c r="O801" s="158" t="n"/>
    </row>
    <row r="802" ht="15.75" customHeight="1" s="169">
      <c r="A802" s="158" t="n"/>
      <c r="B802" s="158" t="n"/>
      <c r="C802" s="158" t="n"/>
      <c r="D802" s="158" t="n"/>
      <c r="E802" s="158" t="n"/>
      <c r="F802" s="158" t="n"/>
      <c r="G802" s="158" t="n"/>
      <c r="H802" s="158" t="n"/>
      <c r="I802" s="158" t="n"/>
      <c r="J802" s="158" t="n"/>
      <c r="K802" s="158" t="n"/>
      <c r="L802" s="158" t="n"/>
      <c r="M802" s="158" t="n"/>
      <c r="N802" s="160" t="n"/>
      <c r="O802" s="158" t="n"/>
    </row>
    <row r="803" ht="15.75" customHeight="1" s="169">
      <c r="A803" s="158" t="n"/>
      <c r="B803" s="158" t="n"/>
      <c r="C803" s="158" t="n"/>
      <c r="D803" s="158" t="n"/>
      <c r="E803" s="158" t="n"/>
      <c r="F803" s="158" t="n"/>
      <c r="G803" s="158" t="n"/>
      <c r="H803" s="158" t="n"/>
      <c r="I803" s="158" t="n"/>
      <c r="J803" s="158" t="n"/>
      <c r="K803" s="158" t="n"/>
      <c r="L803" s="158" t="n"/>
      <c r="M803" s="158" t="n"/>
      <c r="N803" s="160" t="n"/>
      <c r="O803" s="158" t="n"/>
    </row>
    <row r="804" ht="15.75" customHeight="1" s="169">
      <c r="A804" s="158" t="n"/>
      <c r="B804" s="158" t="n"/>
      <c r="C804" s="158" t="n"/>
      <c r="D804" s="158" t="n"/>
      <c r="E804" s="158" t="n"/>
      <c r="F804" s="158" t="n"/>
      <c r="G804" s="158" t="n"/>
      <c r="H804" s="158" t="n"/>
      <c r="I804" s="158" t="n"/>
      <c r="J804" s="158" t="n"/>
      <c r="K804" s="158" t="n"/>
      <c r="L804" s="158" t="n"/>
      <c r="M804" s="158" t="n"/>
      <c r="N804" s="160" t="n"/>
      <c r="O804" s="158" t="n"/>
    </row>
    <row r="805" ht="15.75" customHeight="1" s="169">
      <c r="A805" s="158" t="n"/>
      <c r="B805" s="158" t="n"/>
      <c r="C805" s="158" t="n"/>
      <c r="D805" s="158" t="n"/>
      <c r="E805" s="158" t="n"/>
      <c r="F805" s="158" t="n"/>
      <c r="G805" s="158" t="n"/>
      <c r="H805" s="158" t="n"/>
      <c r="I805" s="158" t="n"/>
      <c r="J805" s="158" t="n"/>
      <c r="K805" s="158" t="n"/>
      <c r="L805" s="158" t="n"/>
      <c r="M805" s="158" t="n"/>
      <c r="N805" s="160" t="n"/>
      <c r="O805" s="158" t="n"/>
    </row>
    <row r="806" ht="15.75" customHeight="1" s="169">
      <c r="A806" s="158" t="n"/>
      <c r="B806" s="158" t="n"/>
      <c r="C806" s="158" t="n"/>
      <c r="D806" s="158" t="n"/>
      <c r="E806" s="158" t="n"/>
      <c r="F806" s="158" t="n"/>
      <c r="G806" s="158" t="n"/>
      <c r="H806" s="158" t="n"/>
      <c r="I806" s="158" t="n"/>
      <c r="J806" s="158" t="n"/>
      <c r="K806" s="158" t="n"/>
      <c r="L806" s="158" t="n"/>
      <c r="M806" s="158" t="n"/>
      <c r="N806" s="160" t="n"/>
      <c r="O806" s="158" t="n"/>
    </row>
    <row r="807" ht="15.75" customHeight="1" s="169">
      <c r="A807" s="158" t="n"/>
      <c r="B807" s="158" t="n"/>
      <c r="C807" s="158" t="n"/>
      <c r="D807" s="158" t="n"/>
      <c r="E807" s="158" t="n"/>
      <c r="F807" s="158" t="n"/>
      <c r="G807" s="158" t="n"/>
      <c r="H807" s="158" t="n"/>
      <c r="I807" s="158" t="n"/>
      <c r="J807" s="158" t="n"/>
      <c r="K807" s="158" t="n"/>
      <c r="L807" s="158" t="n"/>
      <c r="M807" s="158" t="n"/>
      <c r="N807" s="160" t="n"/>
      <c r="O807" s="158" t="n"/>
    </row>
    <row r="808" ht="15.75" customHeight="1" s="169">
      <c r="A808" s="158" t="n"/>
      <c r="B808" s="158" t="n"/>
      <c r="C808" s="158" t="n"/>
      <c r="D808" s="158" t="n"/>
      <c r="E808" s="158" t="n"/>
      <c r="F808" s="158" t="n"/>
      <c r="G808" s="158" t="n"/>
      <c r="H808" s="158" t="n"/>
      <c r="I808" s="158" t="n"/>
      <c r="J808" s="158" t="n"/>
      <c r="K808" s="158" t="n"/>
      <c r="L808" s="158" t="n"/>
      <c r="M808" s="158" t="n"/>
      <c r="N808" s="160" t="n"/>
      <c r="O808" s="158" t="n"/>
    </row>
    <row r="809" ht="15.75" customHeight="1" s="169">
      <c r="A809" s="158" t="n"/>
      <c r="B809" s="158" t="n"/>
      <c r="C809" s="158" t="n"/>
      <c r="D809" s="158" t="n"/>
      <c r="E809" s="158" t="n"/>
      <c r="F809" s="158" t="n"/>
      <c r="G809" s="158" t="n"/>
      <c r="H809" s="158" t="n"/>
      <c r="I809" s="158" t="n"/>
      <c r="J809" s="158" t="n"/>
      <c r="K809" s="158" t="n"/>
      <c r="L809" s="158" t="n"/>
      <c r="M809" s="158" t="n"/>
      <c r="N809" s="160" t="n"/>
      <c r="O809" s="158" t="n"/>
    </row>
    <row r="810" ht="15.75" customHeight="1" s="169">
      <c r="A810" s="158" t="n"/>
      <c r="B810" s="158" t="n"/>
      <c r="C810" s="158" t="n"/>
      <c r="D810" s="158" t="n"/>
      <c r="E810" s="158" t="n"/>
      <c r="F810" s="158" t="n"/>
      <c r="G810" s="158" t="n"/>
      <c r="H810" s="158" t="n"/>
      <c r="I810" s="158" t="n"/>
      <c r="J810" s="158" t="n"/>
      <c r="K810" s="158" t="n"/>
      <c r="L810" s="158" t="n"/>
      <c r="M810" s="158" t="n"/>
      <c r="N810" s="160" t="n"/>
      <c r="O810" s="158" t="n"/>
    </row>
    <row r="811" ht="15.75" customHeight="1" s="169">
      <c r="A811" s="158" t="n"/>
      <c r="B811" s="158" t="n"/>
      <c r="C811" s="158" t="n"/>
      <c r="D811" s="158" t="n"/>
      <c r="E811" s="158" t="n"/>
      <c r="F811" s="158" t="n"/>
      <c r="G811" s="158" t="n"/>
      <c r="H811" s="158" t="n"/>
      <c r="I811" s="158" t="n"/>
      <c r="J811" s="158" t="n"/>
      <c r="K811" s="158" t="n"/>
      <c r="L811" s="158" t="n"/>
      <c r="M811" s="158" t="n"/>
      <c r="N811" s="160" t="n"/>
      <c r="O811" s="158" t="n"/>
    </row>
    <row r="812" ht="15.75" customHeight="1" s="169">
      <c r="A812" s="158" t="n"/>
      <c r="B812" s="158" t="n"/>
      <c r="C812" s="158" t="n"/>
      <c r="D812" s="158" t="n"/>
      <c r="E812" s="158" t="n"/>
      <c r="F812" s="158" t="n"/>
      <c r="G812" s="158" t="n"/>
      <c r="H812" s="158" t="n"/>
      <c r="I812" s="158" t="n"/>
      <c r="J812" s="158" t="n"/>
      <c r="K812" s="158" t="n"/>
      <c r="L812" s="158" t="n"/>
      <c r="M812" s="158" t="n"/>
      <c r="N812" s="160" t="n"/>
      <c r="O812" s="158" t="n"/>
    </row>
    <row r="813" ht="15.75" customHeight="1" s="169">
      <c r="A813" s="158" t="n"/>
      <c r="B813" s="158" t="n"/>
      <c r="C813" s="158" t="n"/>
      <c r="D813" s="158" t="n"/>
      <c r="E813" s="158" t="n"/>
      <c r="F813" s="158" t="n"/>
      <c r="G813" s="158" t="n"/>
      <c r="H813" s="158" t="n"/>
      <c r="I813" s="158" t="n"/>
      <c r="J813" s="158" t="n"/>
      <c r="K813" s="158" t="n"/>
      <c r="L813" s="158" t="n"/>
      <c r="M813" s="158" t="n"/>
      <c r="N813" s="160" t="n"/>
      <c r="O813" s="158" t="n"/>
    </row>
    <row r="814" ht="15.75" customHeight="1" s="169">
      <c r="A814" s="158" t="n"/>
      <c r="B814" s="158" t="n"/>
      <c r="C814" s="158" t="n"/>
      <c r="D814" s="158" t="n"/>
      <c r="E814" s="158" t="n"/>
      <c r="F814" s="158" t="n"/>
      <c r="G814" s="158" t="n"/>
      <c r="H814" s="158" t="n"/>
      <c r="I814" s="158" t="n"/>
      <c r="J814" s="158" t="n"/>
      <c r="K814" s="158" t="n"/>
      <c r="L814" s="158" t="n"/>
      <c r="M814" s="158" t="n"/>
      <c r="N814" s="160" t="n"/>
      <c r="O814" s="158" t="n"/>
    </row>
    <row r="815" ht="15.75" customHeight="1" s="169">
      <c r="A815" s="158" t="n"/>
      <c r="B815" s="158" t="n"/>
      <c r="C815" s="158" t="n"/>
      <c r="D815" s="158" t="n"/>
      <c r="E815" s="158" t="n"/>
      <c r="F815" s="158" t="n"/>
      <c r="G815" s="158" t="n"/>
      <c r="H815" s="158" t="n"/>
      <c r="I815" s="158" t="n"/>
      <c r="J815" s="158" t="n"/>
      <c r="K815" s="158" t="n"/>
      <c r="L815" s="158" t="n"/>
      <c r="M815" s="158" t="n"/>
      <c r="N815" s="160" t="n"/>
      <c r="O815" s="158" t="n"/>
    </row>
    <row r="816" ht="15.75" customHeight="1" s="169">
      <c r="A816" s="158" t="n"/>
      <c r="B816" s="158" t="n"/>
      <c r="C816" s="158" t="n"/>
      <c r="D816" s="158" t="n"/>
      <c r="E816" s="158" t="n"/>
      <c r="F816" s="158" t="n"/>
      <c r="G816" s="158" t="n"/>
      <c r="H816" s="158" t="n"/>
      <c r="I816" s="158" t="n"/>
      <c r="J816" s="158" t="n"/>
      <c r="K816" s="158" t="n"/>
      <c r="L816" s="158" t="n"/>
      <c r="M816" s="158" t="n"/>
      <c r="N816" s="160" t="n"/>
      <c r="O816" s="158" t="n"/>
    </row>
    <row r="817" ht="15.75" customHeight="1" s="169">
      <c r="A817" s="158" t="n"/>
      <c r="B817" s="158" t="n"/>
      <c r="C817" s="158" t="n"/>
      <c r="D817" s="158" t="n"/>
      <c r="E817" s="158" t="n"/>
      <c r="F817" s="158" t="n"/>
      <c r="G817" s="158" t="n"/>
      <c r="H817" s="158" t="n"/>
      <c r="I817" s="158" t="n"/>
      <c r="J817" s="158" t="n"/>
      <c r="K817" s="158" t="n"/>
      <c r="L817" s="158" t="n"/>
      <c r="M817" s="158" t="n"/>
      <c r="N817" s="160" t="n"/>
      <c r="O817" s="158" t="n"/>
    </row>
    <row r="818" ht="15.75" customHeight="1" s="169">
      <c r="A818" s="158" t="n"/>
      <c r="B818" s="158" t="n"/>
      <c r="C818" s="158" t="n"/>
      <c r="D818" s="158" t="n"/>
      <c r="E818" s="158" t="n"/>
      <c r="F818" s="158" t="n"/>
      <c r="G818" s="158" t="n"/>
      <c r="H818" s="158" t="n"/>
      <c r="I818" s="158" t="n"/>
      <c r="J818" s="158" t="n"/>
      <c r="K818" s="158" t="n"/>
      <c r="L818" s="158" t="n"/>
      <c r="M818" s="158" t="n"/>
      <c r="N818" s="160" t="n"/>
      <c r="O818" s="158" t="n"/>
    </row>
    <row r="819" ht="15.75" customHeight="1" s="169">
      <c r="A819" s="158" t="n"/>
      <c r="B819" s="158" t="n"/>
      <c r="C819" s="158" t="n"/>
      <c r="D819" s="158" t="n"/>
      <c r="E819" s="158" t="n"/>
      <c r="F819" s="158" t="n"/>
      <c r="G819" s="158" t="n"/>
      <c r="H819" s="158" t="n"/>
      <c r="I819" s="158" t="n"/>
      <c r="J819" s="158" t="n"/>
      <c r="K819" s="158" t="n"/>
      <c r="L819" s="158" t="n"/>
      <c r="M819" s="158" t="n"/>
      <c r="N819" s="160" t="n"/>
      <c r="O819" s="158" t="n"/>
    </row>
    <row r="820" ht="15.75" customHeight="1" s="169">
      <c r="A820" s="158" t="n"/>
      <c r="B820" s="158" t="n"/>
      <c r="C820" s="158" t="n"/>
      <c r="D820" s="158" t="n"/>
      <c r="E820" s="158" t="n"/>
      <c r="F820" s="158" t="n"/>
      <c r="G820" s="158" t="n"/>
      <c r="H820" s="158" t="n"/>
      <c r="I820" s="158" t="n"/>
      <c r="J820" s="158" t="n"/>
      <c r="K820" s="158" t="n"/>
      <c r="L820" s="158" t="n"/>
      <c r="M820" s="158" t="n"/>
      <c r="N820" s="160" t="n"/>
      <c r="O820" s="158" t="n"/>
    </row>
    <row r="821" ht="15.75" customHeight="1" s="169">
      <c r="A821" s="158" t="n"/>
      <c r="B821" s="158" t="n"/>
      <c r="C821" s="158" t="n"/>
      <c r="D821" s="158" t="n"/>
      <c r="E821" s="158" t="n"/>
      <c r="F821" s="158" t="n"/>
      <c r="G821" s="158" t="n"/>
      <c r="H821" s="158" t="n"/>
      <c r="I821" s="158" t="n"/>
      <c r="J821" s="158" t="n"/>
      <c r="K821" s="158" t="n"/>
      <c r="L821" s="158" t="n"/>
      <c r="M821" s="158" t="n"/>
      <c r="N821" s="160" t="n"/>
      <c r="O821" s="158" t="n"/>
    </row>
    <row r="822" ht="15.75" customHeight="1" s="169">
      <c r="A822" s="158" t="n"/>
      <c r="B822" s="158" t="n"/>
      <c r="C822" s="158" t="n"/>
      <c r="D822" s="158" t="n"/>
      <c r="E822" s="158" t="n"/>
      <c r="F822" s="158" t="n"/>
      <c r="G822" s="158" t="n"/>
      <c r="H822" s="158" t="n"/>
      <c r="I822" s="158" t="n"/>
      <c r="J822" s="158" t="n"/>
      <c r="K822" s="158" t="n"/>
      <c r="L822" s="158" t="n"/>
      <c r="M822" s="158" t="n"/>
      <c r="N822" s="160" t="n"/>
      <c r="O822" s="158" t="n"/>
    </row>
    <row r="823" ht="15.75" customHeight="1" s="169">
      <c r="A823" s="158" t="n"/>
      <c r="B823" s="158" t="n"/>
      <c r="C823" s="158" t="n"/>
      <c r="D823" s="158" t="n"/>
      <c r="E823" s="158" t="n"/>
      <c r="F823" s="158" t="n"/>
      <c r="G823" s="158" t="n"/>
      <c r="H823" s="158" t="n"/>
      <c r="I823" s="158" t="n"/>
      <c r="J823" s="158" t="n"/>
      <c r="K823" s="158" t="n"/>
      <c r="L823" s="158" t="n"/>
      <c r="M823" s="158" t="n"/>
      <c r="N823" s="160" t="n"/>
      <c r="O823" s="158" t="n"/>
    </row>
    <row r="824" ht="15.75" customHeight="1" s="169">
      <c r="A824" s="158" t="n"/>
      <c r="B824" s="158" t="n"/>
      <c r="C824" s="158" t="n"/>
      <c r="D824" s="158" t="n"/>
      <c r="E824" s="158" t="n"/>
      <c r="F824" s="158" t="n"/>
      <c r="G824" s="158" t="n"/>
      <c r="H824" s="158" t="n"/>
      <c r="I824" s="158" t="n"/>
      <c r="J824" s="158" t="n"/>
      <c r="K824" s="158" t="n"/>
      <c r="L824" s="158" t="n"/>
      <c r="M824" s="158" t="n"/>
      <c r="N824" s="160" t="n"/>
      <c r="O824" s="158" t="n"/>
    </row>
    <row r="825" ht="15.75" customHeight="1" s="169">
      <c r="A825" s="158" t="n"/>
      <c r="B825" s="158" t="n"/>
      <c r="C825" s="158" t="n"/>
      <c r="D825" s="158" t="n"/>
      <c r="E825" s="158" t="n"/>
      <c r="F825" s="158" t="n"/>
      <c r="G825" s="158" t="n"/>
      <c r="H825" s="158" t="n"/>
      <c r="I825" s="158" t="n"/>
      <c r="J825" s="158" t="n"/>
      <c r="K825" s="158" t="n"/>
      <c r="L825" s="158" t="n"/>
      <c r="M825" s="158" t="n"/>
      <c r="N825" s="160" t="n"/>
      <c r="O825" s="158" t="n"/>
    </row>
    <row r="826" ht="15.75" customHeight="1" s="169">
      <c r="A826" s="158" t="n"/>
      <c r="B826" s="158" t="n"/>
      <c r="C826" s="158" t="n"/>
      <c r="D826" s="158" t="n"/>
      <c r="E826" s="158" t="n"/>
      <c r="F826" s="158" t="n"/>
      <c r="G826" s="158" t="n"/>
      <c r="H826" s="158" t="n"/>
      <c r="I826" s="158" t="n"/>
      <c r="J826" s="158" t="n"/>
      <c r="K826" s="158" t="n"/>
      <c r="L826" s="158" t="n"/>
      <c r="M826" s="158" t="n"/>
      <c r="N826" s="160" t="n"/>
      <c r="O826" s="158" t="n"/>
    </row>
    <row r="827" ht="15.75" customHeight="1" s="169">
      <c r="A827" s="158" t="n"/>
      <c r="B827" s="158" t="n"/>
      <c r="C827" s="158" t="n"/>
      <c r="D827" s="158" t="n"/>
      <c r="E827" s="158" t="n"/>
      <c r="F827" s="158" t="n"/>
      <c r="G827" s="158" t="n"/>
      <c r="H827" s="158" t="n"/>
      <c r="I827" s="158" t="n"/>
      <c r="J827" s="158" t="n"/>
      <c r="K827" s="158" t="n"/>
      <c r="L827" s="158" t="n"/>
      <c r="M827" s="158" t="n"/>
      <c r="N827" s="160" t="n"/>
      <c r="O827" s="158" t="n"/>
    </row>
    <row r="828" ht="15.75" customHeight="1" s="169">
      <c r="A828" s="158" t="n"/>
      <c r="B828" s="158" t="n"/>
      <c r="C828" s="158" t="n"/>
      <c r="D828" s="158" t="n"/>
      <c r="E828" s="158" t="n"/>
      <c r="F828" s="158" t="n"/>
      <c r="G828" s="158" t="n"/>
      <c r="H828" s="158" t="n"/>
      <c r="I828" s="158" t="n"/>
      <c r="J828" s="158" t="n"/>
      <c r="K828" s="158" t="n"/>
      <c r="L828" s="158" t="n"/>
      <c r="M828" s="158" t="n"/>
      <c r="N828" s="160" t="n"/>
      <c r="O828" s="158" t="n"/>
    </row>
    <row r="829" ht="15.75" customHeight="1" s="169">
      <c r="A829" s="158" t="n"/>
      <c r="B829" s="158" t="n"/>
      <c r="C829" s="158" t="n"/>
      <c r="D829" s="158" t="n"/>
      <c r="E829" s="158" t="n"/>
      <c r="F829" s="158" t="n"/>
      <c r="G829" s="158" t="n"/>
      <c r="H829" s="158" t="n"/>
      <c r="I829" s="158" t="n"/>
      <c r="J829" s="158" t="n"/>
      <c r="K829" s="158" t="n"/>
      <c r="L829" s="158" t="n"/>
      <c r="M829" s="158" t="n"/>
      <c r="N829" s="160" t="n"/>
      <c r="O829" s="158" t="n"/>
    </row>
    <row r="830" ht="15.75" customHeight="1" s="169">
      <c r="A830" s="158" t="n"/>
      <c r="B830" s="158" t="n"/>
      <c r="C830" s="158" t="n"/>
      <c r="D830" s="158" t="n"/>
      <c r="E830" s="158" t="n"/>
      <c r="F830" s="158" t="n"/>
      <c r="G830" s="158" t="n"/>
      <c r="H830" s="158" t="n"/>
      <c r="I830" s="158" t="n"/>
      <c r="J830" s="158" t="n"/>
      <c r="K830" s="158" t="n"/>
      <c r="L830" s="158" t="n"/>
      <c r="M830" s="158" t="n"/>
      <c r="N830" s="160" t="n"/>
      <c r="O830" s="158" t="n"/>
    </row>
    <row r="831" ht="15.75" customHeight="1" s="169">
      <c r="A831" s="158" t="n"/>
      <c r="B831" s="158" t="n"/>
      <c r="C831" s="158" t="n"/>
      <c r="D831" s="158" t="n"/>
      <c r="E831" s="158" t="n"/>
      <c r="F831" s="158" t="n"/>
      <c r="G831" s="158" t="n"/>
      <c r="H831" s="158" t="n"/>
      <c r="I831" s="158" t="n"/>
      <c r="J831" s="158" t="n"/>
      <c r="K831" s="158" t="n"/>
      <c r="L831" s="158" t="n"/>
      <c r="M831" s="158" t="n"/>
      <c r="N831" s="160" t="n"/>
      <c r="O831" s="158" t="n"/>
    </row>
    <row r="832" ht="15.75" customHeight="1" s="169">
      <c r="A832" s="158" t="n"/>
      <c r="B832" s="158" t="n"/>
      <c r="C832" s="158" t="n"/>
      <c r="D832" s="158" t="n"/>
      <c r="E832" s="158" t="n"/>
      <c r="F832" s="158" t="n"/>
      <c r="G832" s="158" t="n"/>
      <c r="H832" s="158" t="n"/>
      <c r="I832" s="158" t="n"/>
      <c r="J832" s="158" t="n"/>
      <c r="K832" s="158" t="n"/>
      <c r="L832" s="158" t="n"/>
      <c r="M832" s="158" t="n"/>
      <c r="N832" s="160" t="n"/>
      <c r="O832" s="158" t="n"/>
    </row>
    <row r="833" ht="15.75" customHeight="1" s="169">
      <c r="A833" s="158" t="n"/>
      <c r="B833" s="158" t="n"/>
      <c r="C833" s="158" t="n"/>
      <c r="D833" s="158" t="n"/>
      <c r="E833" s="158" t="n"/>
      <c r="F833" s="158" t="n"/>
      <c r="G833" s="158" t="n"/>
      <c r="H833" s="158" t="n"/>
      <c r="I833" s="158" t="n"/>
      <c r="J833" s="158" t="n"/>
      <c r="K833" s="158" t="n"/>
      <c r="L833" s="158" t="n"/>
      <c r="M833" s="158" t="n"/>
      <c r="N833" s="160" t="n"/>
      <c r="O833" s="158" t="n"/>
    </row>
    <row r="834" ht="15.75" customHeight="1" s="169">
      <c r="A834" s="158" t="n"/>
      <c r="B834" s="158" t="n"/>
      <c r="C834" s="158" t="n"/>
      <c r="D834" s="158" t="n"/>
      <c r="E834" s="158" t="n"/>
      <c r="F834" s="158" t="n"/>
      <c r="G834" s="158" t="n"/>
      <c r="H834" s="158" t="n"/>
      <c r="I834" s="158" t="n"/>
      <c r="J834" s="158" t="n"/>
      <c r="K834" s="158" t="n"/>
      <c r="L834" s="158" t="n"/>
      <c r="M834" s="158" t="n"/>
      <c r="N834" s="160" t="n"/>
      <c r="O834" s="158" t="n"/>
    </row>
    <row r="835" ht="15.75" customHeight="1" s="169">
      <c r="A835" s="158" t="n"/>
      <c r="B835" s="158" t="n"/>
      <c r="C835" s="158" t="n"/>
      <c r="D835" s="158" t="n"/>
      <c r="E835" s="158" t="n"/>
      <c r="F835" s="158" t="n"/>
      <c r="G835" s="158" t="n"/>
      <c r="H835" s="158" t="n"/>
      <c r="I835" s="158" t="n"/>
      <c r="J835" s="158" t="n"/>
      <c r="K835" s="158" t="n"/>
      <c r="L835" s="158" t="n"/>
      <c r="M835" s="158" t="n"/>
      <c r="N835" s="160" t="n"/>
      <c r="O835" s="158" t="n"/>
    </row>
    <row r="836" ht="15.75" customHeight="1" s="169">
      <c r="A836" s="158" t="n"/>
      <c r="B836" s="158" t="n"/>
      <c r="C836" s="158" t="n"/>
      <c r="D836" s="158" t="n"/>
      <c r="E836" s="158" t="n"/>
      <c r="F836" s="158" t="n"/>
      <c r="G836" s="158" t="n"/>
      <c r="H836" s="158" t="n"/>
      <c r="I836" s="158" t="n"/>
      <c r="J836" s="158" t="n"/>
      <c r="K836" s="158" t="n"/>
      <c r="L836" s="158" t="n"/>
      <c r="M836" s="158" t="n"/>
      <c r="N836" s="160" t="n"/>
      <c r="O836" s="158" t="n"/>
    </row>
    <row r="837" ht="15.75" customHeight="1" s="169">
      <c r="A837" s="158" t="n"/>
      <c r="B837" s="158" t="n"/>
      <c r="C837" s="158" t="n"/>
      <c r="D837" s="158" t="n"/>
      <c r="E837" s="158" t="n"/>
      <c r="F837" s="158" t="n"/>
      <c r="G837" s="158" t="n"/>
      <c r="H837" s="158" t="n"/>
      <c r="I837" s="158" t="n"/>
      <c r="J837" s="158" t="n"/>
      <c r="K837" s="158" t="n"/>
      <c r="L837" s="158" t="n"/>
      <c r="M837" s="158" t="n"/>
      <c r="N837" s="160" t="n"/>
      <c r="O837" s="158" t="n"/>
    </row>
    <row r="838" ht="15.75" customHeight="1" s="169">
      <c r="A838" s="158" t="n"/>
      <c r="B838" s="158" t="n"/>
      <c r="C838" s="158" t="n"/>
      <c r="D838" s="158" t="n"/>
      <c r="E838" s="158" t="n"/>
      <c r="F838" s="158" t="n"/>
      <c r="G838" s="158" t="n"/>
      <c r="H838" s="158" t="n"/>
      <c r="I838" s="158" t="n"/>
      <c r="J838" s="158" t="n"/>
      <c r="K838" s="158" t="n"/>
      <c r="L838" s="158" t="n"/>
      <c r="M838" s="158" t="n"/>
      <c r="N838" s="160" t="n"/>
      <c r="O838" s="158" t="n"/>
    </row>
    <row r="839" ht="15.75" customHeight="1" s="169">
      <c r="A839" s="158" t="n"/>
      <c r="B839" s="158" t="n"/>
      <c r="C839" s="158" t="n"/>
      <c r="D839" s="158" t="n"/>
      <c r="E839" s="158" t="n"/>
      <c r="F839" s="158" t="n"/>
      <c r="G839" s="158" t="n"/>
      <c r="H839" s="158" t="n"/>
      <c r="I839" s="158" t="n"/>
      <c r="J839" s="158" t="n"/>
      <c r="K839" s="158" t="n"/>
      <c r="L839" s="158" t="n"/>
      <c r="M839" s="158" t="n"/>
      <c r="N839" s="160" t="n"/>
      <c r="O839" s="158" t="n"/>
    </row>
    <row r="840" ht="15.75" customHeight="1" s="169">
      <c r="A840" s="158" t="n"/>
      <c r="B840" s="158" t="n"/>
      <c r="C840" s="158" t="n"/>
      <c r="D840" s="158" t="n"/>
      <c r="E840" s="158" t="n"/>
      <c r="F840" s="158" t="n"/>
      <c r="G840" s="158" t="n"/>
      <c r="H840" s="158" t="n"/>
      <c r="I840" s="158" t="n"/>
      <c r="J840" s="158" t="n"/>
      <c r="K840" s="158" t="n"/>
      <c r="L840" s="158" t="n"/>
      <c r="M840" s="158" t="n"/>
      <c r="N840" s="160" t="n"/>
      <c r="O840" s="158" t="n"/>
    </row>
    <row r="841" ht="15.75" customHeight="1" s="169">
      <c r="A841" s="158" t="n"/>
      <c r="B841" s="158" t="n"/>
      <c r="C841" s="158" t="n"/>
      <c r="D841" s="158" t="n"/>
      <c r="E841" s="158" t="n"/>
      <c r="F841" s="158" t="n"/>
      <c r="G841" s="158" t="n"/>
      <c r="H841" s="158" t="n"/>
      <c r="I841" s="158" t="n"/>
      <c r="J841" s="158" t="n"/>
      <c r="K841" s="158" t="n"/>
      <c r="L841" s="158" t="n"/>
      <c r="M841" s="158" t="n"/>
      <c r="N841" s="160" t="n"/>
      <c r="O841" s="158" t="n"/>
    </row>
    <row r="842" ht="15.75" customHeight="1" s="169">
      <c r="A842" s="158" t="n"/>
      <c r="B842" s="158" t="n"/>
      <c r="C842" s="158" t="n"/>
      <c r="D842" s="158" t="n"/>
      <c r="E842" s="158" t="n"/>
      <c r="F842" s="158" t="n"/>
      <c r="G842" s="158" t="n"/>
      <c r="H842" s="158" t="n"/>
      <c r="I842" s="158" t="n"/>
      <c r="J842" s="158" t="n"/>
      <c r="K842" s="158" t="n"/>
      <c r="L842" s="158" t="n"/>
      <c r="M842" s="158" t="n"/>
      <c r="N842" s="160" t="n"/>
      <c r="O842" s="158" t="n"/>
    </row>
    <row r="843" ht="15.75" customHeight="1" s="169">
      <c r="A843" s="158" t="n"/>
      <c r="B843" s="158" t="n"/>
      <c r="C843" s="158" t="n"/>
      <c r="D843" s="158" t="n"/>
      <c r="E843" s="158" t="n"/>
      <c r="F843" s="158" t="n"/>
      <c r="G843" s="158" t="n"/>
      <c r="H843" s="158" t="n"/>
      <c r="I843" s="158" t="n"/>
      <c r="J843" s="158" t="n"/>
      <c r="K843" s="158" t="n"/>
      <c r="L843" s="158" t="n"/>
      <c r="M843" s="158" t="n"/>
      <c r="N843" s="160" t="n"/>
      <c r="O843" s="158" t="n"/>
    </row>
    <row r="844" ht="15.75" customHeight="1" s="169">
      <c r="A844" s="158" t="n"/>
      <c r="B844" s="158" t="n"/>
      <c r="C844" s="158" t="n"/>
      <c r="D844" s="158" t="n"/>
      <c r="E844" s="158" t="n"/>
      <c r="F844" s="158" t="n"/>
      <c r="G844" s="158" t="n"/>
      <c r="H844" s="158" t="n"/>
      <c r="I844" s="158" t="n"/>
      <c r="J844" s="158" t="n"/>
      <c r="K844" s="158" t="n"/>
      <c r="L844" s="158" t="n"/>
      <c r="M844" s="158" t="n"/>
      <c r="N844" s="160" t="n"/>
      <c r="O844" s="158" t="n"/>
    </row>
    <row r="845" ht="15.75" customHeight="1" s="169">
      <c r="A845" s="158" t="n"/>
      <c r="B845" s="158" t="n"/>
      <c r="C845" s="158" t="n"/>
      <c r="D845" s="158" t="n"/>
      <c r="E845" s="158" t="n"/>
      <c r="F845" s="158" t="n"/>
      <c r="G845" s="158" t="n"/>
      <c r="H845" s="158" t="n"/>
      <c r="I845" s="158" t="n"/>
      <c r="J845" s="158" t="n"/>
      <c r="K845" s="158" t="n"/>
      <c r="L845" s="158" t="n"/>
      <c r="M845" s="158" t="n"/>
      <c r="N845" s="160" t="n"/>
      <c r="O845" s="158" t="n"/>
    </row>
    <row r="846" ht="15.75" customHeight="1" s="169">
      <c r="A846" s="158" t="n"/>
      <c r="B846" s="158" t="n"/>
      <c r="C846" s="158" t="n"/>
      <c r="D846" s="158" t="n"/>
      <c r="E846" s="158" t="n"/>
      <c r="F846" s="158" t="n"/>
      <c r="G846" s="158" t="n"/>
      <c r="H846" s="158" t="n"/>
      <c r="I846" s="158" t="n"/>
      <c r="J846" s="158" t="n"/>
      <c r="K846" s="158" t="n"/>
      <c r="L846" s="158" t="n"/>
      <c r="M846" s="158" t="n"/>
      <c r="N846" s="160" t="n"/>
      <c r="O846" s="158" t="n"/>
    </row>
    <row r="847" ht="15.75" customHeight="1" s="169">
      <c r="A847" s="158" t="n"/>
      <c r="B847" s="158" t="n"/>
      <c r="C847" s="158" t="n"/>
      <c r="D847" s="158" t="n"/>
      <c r="E847" s="158" t="n"/>
      <c r="F847" s="158" t="n"/>
      <c r="G847" s="158" t="n"/>
      <c r="H847" s="158" t="n"/>
      <c r="I847" s="158" t="n"/>
      <c r="J847" s="158" t="n"/>
      <c r="K847" s="158" t="n"/>
      <c r="L847" s="158" t="n"/>
      <c r="M847" s="158" t="n"/>
      <c r="N847" s="160" t="n"/>
      <c r="O847" s="158" t="n"/>
    </row>
    <row r="848" ht="15.75" customHeight="1" s="169">
      <c r="A848" s="158" t="n"/>
      <c r="B848" s="158" t="n"/>
      <c r="C848" s="158" t="n"/>
      <c r="D848" s="158" t="n"/>
      <c r="E848" s="158" t="n"/>
      <c r="F848" s="158" t="n"/>
      <c r="G848" s="158" t="n"/>
      <c r="H848" s="158" t="n"/>
      <c r="I848" s="158" t="n"/>
      <c r="J848" s="158" t="n"/>
      <c r="K848" s="158" t="n"/>
      <c r="L848" s="158" t="n"/>
      <c r="M848" s="158" t="n"/>
      <c r="N848" s="160" t="n"/>
      <c r="O848" s="158" t="n"/>
    </row>
    <row r="849" ht="15.75" customHeight="1" s="169">
      <c r="A849" s="158" t="n"/>
      <c r="B849" s="158" t="n"/>
      <c r="C849" s="158" t="n"/>
      <c r="D849" s="158" t="n"/>
      <c r="E849" s="158" t="n"/>
      <c r="F849" s="158" t="n"/>
      <c r="G849" s="158" t="n"/>
      <c r="H849" s="158" t="n"/>
      <c r="I849" s="158" t="n"/>
      <c r="J849" s="158" t="n"/>
      <c r="K849" s="158" t="n"/>
      <c r="L849" s="158" t="n"/>
      <c r="M849" s="158" t="n"/>
      <c r="N849" s="160" t="n"/>
      <c r="O849" s="158" t="n"/>
    </row>
    <row r="850" ht="15.75" customHeight="1" s="169">
      <c r="A850" s="158" t="n"/>
      <c r="B850" s="158" t="n"/>
      <c r="C850" s="158" t="n"/>
      <c r="D850" s="158" t="n"/>
      <c r="E850" s="158" t="n"/>
      <c r="F850" s="158" t="n"/>
      <c r="G850" s="158" t="n"/>
      <c r="H850" s="158" t="n"/>
      <c r="I850" s="158" t="n"/>
      <c r="J850" s="158" t="n"/>
      <c r="K850" s="158" t="n"/>
      <c r="L850" s="158" t="n"/>
      <c r="M850" s="158" t="n"/>
      <c r="N850" s="160" t="n"/>
      <c r="O850" s="158" t="n"/>
    </row>
    <row r="851" ht="15.75" customHeight="1" s="169">
      <c r="A851" s="158" t="n"/>
      <c r="B851" s="158" t="n"/>
      <c r="C851" s="158" t="n"/>
      <c r="D851" s="158" t="n"/>
      <c r="E851" s="158" t="n"/>
      <c r="F851" s="158" t="n"/>
      <c r="G851" s="158" t="n"/>
      <c r="H851" s="158" t="n"/>
      <c r="I851" s="158" t="n"/>
      <c r="J851" s="158" t="n"/>
      <c r="K851" s="158" t="n"/>
      <c r="L851" s="158" t="n"/>
      <c r="M851" s="158" t="n"/>
      <c r="N851" s="160" t="n"/>
      <c r="O851" s="158" t="n"/>
    </row>
    <row r="852" ht="15.75" customHeight="1" s="169">
      <c r="A852" s="158" t="n"/>
      <c r="B852" s="158" t="n"/>
      <c r="C852" s="158" t="n"/>
      <c r="D852" s="158" t="n"/>
      <c r="E852" s="158" t="n"/>
      <c r="F852" s="158" t="n"/>
      <c r="G852" s="158" t="n"/>
      <c r="H852" s="158" t="n"/>
      <c r="I852" s="158" t="n"/>
      <c r="J852" s="158" t="n"/>
      <c r="K852" s="158" t="n"/>
      <c r="L852" s="158" t="n"/>
      <c r="M852" s="158" t="n"/>
      <c r="N852" s="160" t="n"/>
      <c r="O852" s="158" t="n"/>
    </row>
    <row r="853" ht="15.75" customHeight="1" s="169">
      <c r="A853" s="158" t="n"/>
      <c r="B853" s="158" t="n"/>
      <c r="C853" s="158" t="n"/>
      <c r="D853" s="158" t="n"/>
      <c r="E853" s="158" t="n"/>
      <c r="F853" s="158" t="n"/>
      <c r="G853" s="158" t="n"/>
      <c r="H853" s="158" t="n"/>
      <c r="I853" s="158" t="n"/>
      <c r="J853" s="158" t="n"/>
      <c r="K853" s="158" t="n"/>
      <c r="L853" s="158" t="n"/>
      <c r="M853" s="158" t="n"/>
      <c r="N853" s="160" t="n"/>
      <c r="O853" s="158" t="n"/>
    </row>
    <row r="854" ht="15.75" customHeight="1" s="169">
      <c r="A854" s="158" t="n"/>
      <c r="B854" s="158" t="n"/>
      <c r="C854" s="158" t="n"/>
      <c r="D854" s="158" t="n"/>
      <c r="E854" s="158" t="n"/>
      <c r="F854" s="158" t="n"/>
      <c r="G854" s="158" t="n"/>
      <c r="H854" s="158" t="n"/>
      <c r="I854" s="158" t="n"/>
      <c r="J854" s="158" t="n"/>
      <c r="K854" s="158" t="n"/>
      <c r="L854" s="158" t="n"/>
      <c r="M854" s="158" t="n"/>
      <c r="N854" s="160" t="n"/>
      <c r="O854" s="158" t="n"/>
    </row>
    <row r="855" ht="15.75" customHeight="1" s="169">
      <c r="A855" s="158" t="n"/>
      <c r="B855" s="158" t="n"/>
      <c r="C855" s="158" t="n"/>
      <c r="D855" s="158" t="n"/>
      <c r="E855" s="158" t="n"/>
      <c r="F855" s="158" t="n"/>
      <c r="G855" s="158" t="n"/>
      <c r="H855" s="158" t="n"/>
      <c r="I855" s="158" t="n"/>
      <c r="J855" s="158" t="n"/>
      <c r="K855" s="158" t="n"/>
      <c r="L855" s="158" t="n"/>
      <c r="M855" s="158" t="n"/>
      <c r="N855" s="160" t="n"/>
      <c r="O855" s="158" t="n"/>
    </row>
    <row r="856" ht="15.75" customHeight="1" s="169">
      <c r="A856" s="158" t="n"/>
      <c r="B856" s="158" t="n"/>
      <c r="C856" s="158" t="n"/>
      <c r="D856" s="158" t="n"/>
      <c r="E856" s="158" t="n"/>
      <c r="F856" s="158" t="n"/>
      <c r="G856" s="158" t="n"/>
      <c r="H856" s="158" t="n"/>
      <c r="I856" s="158" t="n"/>
      <c r="J856" s="158" t="n"/>
      <c r="K856" s="158" t="n"/>
      <c r="L856" s="158" t="n"/>
      <c r="M856" s="158" t="n"/>
      <c r="N856" s="160" t="n"/>
      <c r="O856" s="158" t="n"/>
    </row>
    <row r="857" ht="15.75" customHeight="1" s="169">
      <c r="A857" s="158" t="n"/>
      <c r="B857" s="158" t="n"/>
      <c r="C857" s="158" t="n"/>
      <c r="D857" s="158" t="n"/>
      <c r="E857" s="158" t="n"/>
      <c r="F857" s="158" t="n"/>
      <c r="G857" s="158" t="n"/>
      <c r="H857" s="158" t="n"/>
      <c r="I857" s="158" t="n"/>
      <c r="J857" s="158" t="n"/>
      <c r="K857" s="158" t="n"/>
      <c r="L857" s="158" t="n"/>
      <c r="M857" s="158" t="n"/>
      <c r="N857" s="160" t="n"/>
      <c r="O857" s="158" t="n"/>
    </row>
    <row r="858" ht="15.75" customHeight="1" s="169">
      <c r="A858" s="158" t="n"/>
      <c r="B858" s="158" t="n"/>
      <c r="C858" s="158" t="n"/>
      <c r="D858" s="158" t="n"/>
      <c r="E858" s="158" t="n"/>
      <c r="F858" s="158" t="n"/>
      <c r="G858" s="158" t="n"/>
      <c r="H858" s="158" t="n"/>
      <c r="I858" s="158" t="n"/>
      <c r="J858" s="158" t="n"/>
      <c r="K858" s="158" t="n"/>
      <c r="L858" s="158" t="n"/>
      <c r="M858" s="158" t="n"/>
      <c r="N858" s="160" t="n"/>
      <c r="O858" s="158" t="n"/>
    </row>
    <row r="859" ht="15.75" customHeight="1" s="169">
      <c r="A859" s="158" t="n"/>
      <c r="B859" s="158" t="n"/>
      <c r="C859" s="158" t="n"/>
      <c r="D859" s="158" t="n"/>
      <c r="E859" s="158" t="n"/>
      <c r="F859" s="158" t="n"/>
      <c r="G859" s="158" t="n"/>
      <c r="H859" s="158" t="n"/>
      <c r="I859" s="158" t="n"/>
      <c r="J859" s="158" t="n"/>
      <c r="K859" s="158" t="n"/>
      <c r="L859" s="158" t="n"/>
      <c r="M859" s="158" t="n"/>
      <c r="N859" s="160" t="n"/>
      <c r="O859" s="158" t="n"/>
    </row>
    <row r="860" ht="15.75" customHeight="1" s="169">
      <c r="A860" s="158" t="n"/>
      <c r="B860" s="158" t="n"/>
      <c r="C860" s="158" t="n"/>
      <c r="D860" s="158" t="n"/>
      <c r="E860" s="158" t="n"/>
      <c r="F860" s="158" t="n"/>
      <c r="G860" s="158" t="n"/>
      <c r="H860" s="158" t="n"/>
      <c r="I860" s="158" t="n"/>
      <c r="J860" s="158" t="n"/>
      <c r="K860" s="158" t="n"/>
      <c r="L860" s="158" t="n"/>
      <c r="M860" s="158" t="n"/>
      <c r="N860" s="160" t="n"/>
      <c r="O860" s="158" t="n"/>
    </row>
    <row r="861" ht="15.75" customHeight="1" s="169">
      <c r="A861" s="158" t="n"/>
      <c r="B861" s="158" t="n"/>
      <c r="C861" s="158" t="n"/>
      <c r="D861" s="158" t="n"/>
      <c r="E861" s="158" t="n"/>
      <c r="F861" s="158" t="n"/>
      <c r="G861" s="158" t="n"/>
      <c r="H861" s="158" t="n"/>
      <c r="I861" s="158" t="n"/>
      <c r="J861" s="158" t="n"/>
      <c r="K861" s="158" t="n"/>
      <c r="L861" s="158" t="n"/>
      <c r="M861" s="158" t="n"/>
      <c r="N861" s="160" t="n"/>
      <c r="O861" s="158" t="n"/>
    </row>
    <row r="862" ht="15.75" customHeight="1" s="169">
      <c r="A862" s="158" t="n"/>
      <c r="B862" s="158" t="n"/>
      <c r="C862" s="158" t="n"/>
      <c r="D862" s="158" t="n"/>
      <c r="E862" s="158" t="n"/>
      <c r="F862" s="158" t="n"/>
      <c r="G862" s="158" t="n"/>
      <c r="H862" s="158" t="n"/>
      <c r="I862" s="158" t="n"/>
      <c r="J862" s="158" t="n"/>
      <c r="K862" s="158" t="n"/>
      <c r="L862" s="158" t="n"/>
      <c r="M862" s="158" t="n"/>
      <c r="N862" s="160" t="n"/>
      <c r="O862" s="158" t="n"/>
    </row>
    <row r="863" ht="15.75" customHeight="1" s="169">
      <c r="A863" s="158" t="n"/>
      <c r="B863" s="158" t="n"/>
      <c r="C863" s="158" t="n"/>
      <c r="D863" s="158" t="n"/>
      <c r="E863" s="158" t="n"/>
      <c r="F863" s="158" t="n"/>
      <c r="G863" s="158" t="n"/>
      <c r="H863" s="158" t="n"/>
      <c r="I863" s="158" t="n"/>
      <c r="J863" s="158" t="n"/>
      <c r="K863" s="158" t="n"/>
      <c r="L863" s="158" t="n"/>
      <c r="M863" s="158" t="n"/>
      <c r="N863" s="160" t="n"/>
      <c r="O863" s="158" t="n"/>
    </row>
    <row r="864" ht="15.75" customHeight="1" s="169">
      <c r="A864" s="158" t="n"/>
      <c r="B864" s="158" t="n"/>
      <c r="C864" s="158" t="n"/>
      <c r="D864" s="158" t="n"/>
      <c r="E864" s="158" t="n"/>
      <c r="F864" s="158" t="n"/>
      <c r="G864" s="158" t="n"/>
      <c r="H864" s="158" t="n"/>
      <c r="I864" s="158" t="n"/>
      <c r="J864" s="158" t="n"/>
      <c r="K864" s="158" t="n"/>
      <c r="L864" s="158" t="n"/>
      <c r="M864" s="158" t="n"/>
      <c r="N864" s="160" t="n"/>
      <c r="O864" s="158" t="n"/>
    </row>
    <row r="865" ht="15.75" customHeight="1" s="169">
      <c r="A865" s="158" t="n"/>
      <c r="B865" s="158" t="n"/>
      <c r="C865" s="158" t="n"/>
      <c r="D865" s="158" t="n"/>
      <c r="E865" s="158" t="n"/>
      <c r="F865" s="158" t="n"/>
      <c r="G865" s="158" t="n"/>
      <c r="H865" s="158" t="n"/>
      <c r="I865" s="158" t="n"/>
      <c r="J865" s="158" t="n"/>
      <c r="K865" s="158" t="n"/>
      <c r="L865" s="158" t="n"/>
      <c r="M865" s="158" t="n"/>
      <c r="N865" s="160" t="n"/>
      <c r="O865" s="158" t="n"/>
    </row>
    <row r="866" ht="15.75" customHeight="1" s="169">
      <c r="A866" s="158" t="n"/>
      <c r="B866" s="158" t="n"/>
      <c r="C866" s="158" t="n"/>
      <c r="D866" s="158" t="n"/>
      <c r="E866" s="158" t="n"/>
      <c r="F866" s="158" t="n"/>
      <c r="G866" s="158" t="n"/>
      <c r="H866" s="158" t="n"/>
      <c r="I866" s="158" t="n"/>
      <c r="J866" s="158" t="n"/>
      <c r="K866" s="158" t="n"/>
      <c r="L866" s="158" t="n"/>
      <c r="M866" s="158" t="n"/>
      <c r="N866" s="160" t="n"/>
      <c r="O866" s="158" t="n"/>
    </row>
    <row r="867" ht="15.75" customHeight="1" s="169">
      <c r="A867" s="158" t="n"/>
      <c r="B867" s="158" t="n"/>
      <c r="C867" s="158" t="n"/>
      <c r="D867" s="158" t="n"/>
      <c r="E867" s="158" t="n"/>
      <c r="F867" s="158" t="n"/>
      <c r="G867" s="158" t="n"/>
      <c r="H867" s="158" t="n"/>
      <c r="I867" s="158" t="n"/>
      <c r="J867" s="158" t="n"/>
      <c r="K867" s="158" t="n"/>
      <c r="L867" s="158" t="n"/>
      <c r="M867" s="158" t="n"/>
      <c r="N867" s="160" t="n"/>
      <c r="O867" s="158" t="n"/>
    </row>
    <row r="868" ht="15.75" customHeight="1" s="169">
      <c r="A868" s="158" t="n"/>
      <c r="B868" s="158" t="n"/>
      <c r="C868" s="158" t="n"/>
      <c r="D868" s="158" t="n"/>
      <c r="E868" s="158" t="n"/>
      <c r="F868" s="158" t="n"/>
      <c r="G868" s="158" t="n"/>
      <c r="H868" s="158" t="n"/>
      <c r="I868" s="158" t="n"/>
      <c r="J868" s="158" t="n"/>
      <c r="K868" s="158" t="n"/>
      <c r="L868" s="158" t="n"/>
      <c r="M868" s="158" t="n"/>
      <c r="N868" s="160" t="n"/>
      <c r="O868" s="158" t="n"/>
    </row>
    <row r="869" ht="15.75" customHeight="1" s="169">
      <c r="A869" s="158" t="n"/>
      <c r="B869" s="158" t="n"/>
      <c r="C869" s="158" t="n"/>
      <c r="D869" s="158" t="n"/>
      <c r="E869" s="158" t="n"/>
      <c r="F869" s="158" t="n"/>
      <c r="G869" s="158" t="n"/>
      <c r="H869" s="158" t="n"/>
      <c r="I869" s="158" t="n"/>
      <c r="J869" s="158" t="n"/>
      <c r="K869" s="158" t="n"/>
      <c r="L869" s="158" t="n"/>
      <c r="M869" s="158" t="n"/>
      <c r="N869" s="160" t="n"/>
      <c r="O869" s="158" t="n"/>
    </row>
    <row r="870" ht="15.75" customHeight="1" s="169">
      <c r="A870" s="158" t="n"/>
      <c r="B870" s="158" t="n"/>
      <c r="C870" s="158" t="n"/>
      <c r="D870" s="158" t="n"/>
      <c r="E870" s="158" t="n"/>
      <c r="F870" s="158" t="n"/>
      <c r="G870" s="158" t="n"/>
      <c r="H870" s="158" t="n"/>
      <c r="I870" s="158" t="n"/>
      <c r="J870" s="158" t="n"/>
      <c r="K870" s="158" t="n"/>
      <c r="L870" s="158" t="n"/>
      <c r="M870" s="158" t="n"/>
      <c r="N870" s="160" t="n"/>
      <c r="O870" s="158" t="n"/>
    </row>
    <row r="871" ht="15.75" customHeight="1" s="169">
      <c r="A871" s="158" t="n"/>
      <c r="B871" s="158" t="n"/>
      <c r="C871" s="158" t="n"/>
      <c r="D871" s="158" t="n"/>
      <c r="E871" s="158" t="n"/>
      <c r="F871" s="158" t="n"/>
      <c r="G871" s="158" t="n"/>
      <c r="H871" s="158" t="n"/>
      <c r="I871" s="158" t="n"/>
      <c r="J871" s="158" t="n"/>
      <c r="K871" s="158" t="n"/>
      <c r="L871" s="158" t="n"/>
      <c r="M871" s="158" t="n"/>
      <c r="N871" s="160" t="n"/>
      <c r="O871" s="158" t="n"/>
    </row>
    <row r="872" ht="15.75" customHeight="1" s="169">
      <c r="A872" s="158" t="n"/>
      <c r="B872" s="158" t="n"/>
      <c r="C872" s="158" t="n"/>
      <c r="D872" s="158" t="n"/>
      <c r="E872" s="158" t="n"/>
      <c r="F872" s="158" t="n"/>
      <c r="G872" s="158" t="n"/>
      <c r="H872" s="158" t="n"/>
      <c r="I872" s="158" t="n"/>
      <c r="J872" s="158" t="n"/>
      <c r="K872" s="158" t="n"/>
      <c r="L872" s="158" t="n"/>
      <c r="M872" s="158" t="n"/>
      <c r="N872" s="160" t="n"/>
      <c r="O872" s="158" t="n"/>
    </row>
    <row r="873" ht="15.75" customHeight="1" s="169">
      <c r="A873" s="158" t="n"/>
      <c r="B873" s="158" t="n"/>
      <c r="C873" s="158" t="n"/>
      <c r="D873" s="158" t="n"/>
      <c r="E873" s="158" t="n"/>
      <c r="F873" s="158" t="n"/>
      <c r="G873" s="158" t="n"/>
      <c r="H873" s="158" t="n"/>
      <c r="I873" s="158" t="n"/>
      <c r="J873" s="158" t="n"/>
      <c r="K873" s="158" t="n"/>
      <c r="L873" s="158" t="n"/>
      <c r="M873" s="158" t="n"/>
      <c r="N873" s="160" t="n"/>
      <c r="O873" s="158" t="n"/>
    </row>
    <row r="874" ht="15.75" customHeight="1" s="169">
      <c r="A874" s="158" t="n"/>
      <c r="B874" s="158" t="n"/>
      <c r="C874" s="158" t="n"/>
      <c r="D874" s="158" t="n"/>
      <c r="E874" s="158" t="n"/>
      <c r="F874" s="158" t="n"/>
      <c r="G874" s="158" t="n"/>
      <c r="H874" s="158" t="n"/>
      <c r="I874" s="158" t="n"/>
      <c r="J874" s="158" t="n"/>
      <c r="K874" s="158" t="n"/>
      <c r="L874" s="158" t="n"/>
      <c r="M874" s="158" t="n"/>
      <c r="N874" s="160" t="n"/>
      <c r="O874" s="158" t="n"/>
    </row>
    <row r="875" ht="15.75" customHeight="1" s="169">
      <c r="A875" s="158" t="n"/>
      <c r="B875" s="158" t="n"/>
      <c r="C875" s="158" t="n"/>
      <c r="D875" s="158" t="n"/>
      <c r="E875" s="158" t="n"/>
      <c r="F875" s="158" t="n"/>
      <c r="G875" s="158" t="n"/>
      <c r="H875" s="158" t="n"/>
      <c r="I875" s="158" t="n"/>
      <c r="J875" s="158" t="n"/>
      <c r="K875" s="158" t="n"/>
      <c r="L875" s="158" t="n"/>
      <c r="M875" s="158" t="n"/>
      <c r="N875" s="160" t="n"/>
      <c r="O875" s="158" t="n"/>
    </row>
    <row r="876" ht="15.75" customHeight="1" s="169">
      <c r="A876" s="158" t="n"/>
      <c r="B876" s="158" t="n"/>
      <c r="C876" s="158" t="n"/>
      <c r="D876" s="158" t="n"/>
      <c r="E876" s="158" t="n"/>
      <c r="F876" s="158" t="n"/>
      <c r="G876" s="158" t="n"/>
      <c r="H876" s="158" t="n"/>
      <c r="I876" s="158" t="n"/>
      <c r="J876" s="158" t="n"/>
      <c r="K876" s="158" t="n"/>
      <c r="L876" s="158" t="n"/>
      <c r="M876" s="158" t="n"/>
      <c r="N876" s="160" t="n"/>
      <c r="O876" s="158" t="n"/>
    </row>
    <row r="877" ht="15.75" customHeight="1" s="169">
      <c r="A877" s="158" t="n"/>
      <c r="B877" s="158" t="n"/>
      <c r="C877" s="158" t="n"/>
      <c r="D877" s="158" t="n"/>
      <c r="E877" s="158" t="n"/>
      <c r="F877" s="158" t="n"/>
      <c r="G877" s="158" t="n"/>
      <c r="H877" s="158" t="n"/>
      <c r="I877" s="158" t="n"/>
      <c r="J877" s="158" t="n"/>
      <c r="K877" s="158" t="n"/>
      <c r="L877" s="158" t="n"/>
      <c r="M877" s="158" t="n"/>
      <c r="N877" s="160" t="n"/>
      <c r="O877" s="158" t="n"/>
    </row>
    <row r="878" ht="15.75" customHeight="1" s="169">
      <c r="A878" s="158" t="n"/>
      <c r="B878" s="158" t="n"/>
      <c r="C878" s="158" t="n"/>
      <c r="D878" s="158" t="n"/>
      <c r="E878" s="158" t="n"/>
      <c r="F878" s="158" t="n"/>
      <c r="G878" s="158" t="n"/>
      <c r="H878" s="158" t="n"/>
      <c r="I878" s="158" t="n"/>
      <c r="J878" s="158" t="n"/>
      <c r="K878" s="158" t="n"/>
      <c r="L878" s="158" t="n"/>
      <c r="M878" s="158" t="n"/>
      <c r="N878" s="160" t="n"/>
      <c r="O878" s="158" t="n"/>
    </row>
    <row r="879" ht="15.75" customHeight="1" s="169">
      <c r="A879" s="158" t="n"/>
      <c r="B879" s="158" t="n"/>
      <c r="C879" s="158" t="n"/>
      <c r="D879" s="158" t="n"/>
      <c r="E879" s="158" t="n"/>
      <c r="F879" s="158" t="n"/>
      <c r="G879" s="158" t="n"/>
      <c r="H879" s="158" t="n"/>
      <c r="I879" s="158" t="n"/>
      <c r="J879" s="158" t="n"/>
      <c r="K879" s="158" t="n"/>
      <c r="L879" s="158" t="n"/>
      <c r="M879" s="158" t="n"/>
      <c r="N879" s="160" t="n"/>
      <c r="O879" s="158" t="n"/>
    </row>
    <row r="880" ht="15.75" customHeight="1" s="169">
      <c r="A880" s="158" t="n"/>
      <c r="B880" s="158" t="n"/>
      <c r="C880" s="158" t="n"/>
      <c r="D880" s="158" t="n"/>
      <c r="E880" s="158" t="n"/>
      <c r="F880" s="158" t="n"/>
      <c r="G880" s="158" t="n"/>
      <c r="H880" s="158" t="n"/>
      <c r="I880" s="158" t="n"/>
      <c r="J880" s="158" t="n"/>
      <c r="K880" s="158" t="n"/>
      <c r="L880" s="158" t="n"/>
      <c r="M880" s="158" t="n"/>
      <c r="N880" s="160" t="n"/>
      <c r="O880" s="158" t="n"/>
    </row>
    <row r="881" ht="15.75" customHeight="1" s="169">
      <c r="A881" s="158" t="n"/>
      <c r="B881" s="158" t="n"/>
      <c r="C881" s="158" t="n"/>
      <c r="D881" s="158" t="n"/>
      <c r="E881" s="158" t="n"/>
      <c r="F881" s="158" t="n"/>
      <c r="G881" s="158" t="n"/>
      <c r="H881" s="158" t="n"/>
      <c r="I881" s="158" t="n"/>
      <c r="J881" s="158" t="n"/>
      <c r="K881" s="158" t="n"/>
      <c r="L881" s="158" t="n"/>
      <c r="M881" s="158" t="n"/>
      <c r="N881" s="160" t="n"/>
      <c r="O881" s="158" t="n"/>
    </row>
    <row r="882" ht="15.75" customHeight="1" s="169">
      <c r="A882" s="158" t="n"/>
      <c r="B882" s="158" t="n"/>
      <c r="C882" s="158" t="n"/>
      <c r="D882" s="158" t="n"/>
      <c r="E882" s="158" t="n"/>
      <c r="F882" s="158" t="n"/>
      <c r="G882" s="158" t="n"/>
      <c r="H882" s="158" t="n"/>
      <c r="I882" s="158" t="n"/>
      <c r="J882" s="158" t="n"/>
      <c r="K882" s="158" t="n"/>
      <c r="L882" s="158" t="n"/>
      <c r="M882" s="158" t="n"/>
      <c r="N882" s="160" t="n"/>
      <c r="O882" s="158" t="n"/>
    </row>
    <row r="883" ht="15.75" customHeight="1" s="169">
      <c r="A883" s="158" t="n"/>
      <c r="B883" s="158" t="n"/>
      <c r="C883" s="158" t="n"/>
      <c r="D883" s="158" t="n"/>
      <c r="E883" s="158" t="n"/>
      <c r="F883" s="158" t="n"/>
      <c r="G883" s="158" t="n"/>
      <c r="H883" s="158" t="n"/>
      <c r="I883" s="158" t="n"/>
      <c r="J883" s="158" t="n"/>
      <c r="K883" s="158" t="n"/>
      <c r="L883" s="158" t="n"/>
      <c r="M883" s="158" t="n"/>
      <c r="N883" s="160" t="n"/>
      <c r="O883" s="158" t="n"/>
    </row>
    <row r="884" ht="15.75" customHeight="1" s="169">
      <c r="A884" s="158" t="n"/>
      <c r="B884" s="158" t="n"/>
      <c r="C884" s="158" t="n"/>
      <c r="D884" s="158" t="n"/>
      <c r="E884" s="158" t="n"/>
      <c r="F884" s="158" t="n"/>
      <c r="G884" s="158" t="n"/>
      <c r="H884" s="158" t="n"/>
      <c r="I884" s="158" t="n"/>
      <c r="J884" s="158" t="n"/>
      <c r="K884" s="158" t="n"/>
      <c r="L884" s="158" t="n"/>
      <c r="M884" s="158" t="n"/>
      <c r="N884" s="160" t="n"/>
      <c r="O884" s="158" t="n"/>
    </row>
    <row r="885" ht="15.75" customHeight="1" s="169">
      <c r="A885" s="158" t="n"/>
      <c r="B885" s="158" t="n"/>
      <c r="C885" s="158" t="n"/>
      <c r="D885" s="158" t="n"/>
      <c r="E885" s="158" t="n"/>
      <c r="F885" s="158" t="n"/>
      <c r="G885" s="158" t="n"/>
      <c r="H885" s="158" t="n"/>
      <c r="I885" s="158" t="n"/>
      <c r="J885" s="158" t="n"/>
      <c r="K885" s="158" t="n"/>
      <c r="L885" s="158" t="n"/>
      <c r="M885" s="158" t="n"/>
      <c r="N885" s="160" t="n"/>
      <c r="O885" s="158" t="n"/>
    </row>
    <row r="886" ht="15.75" customHeight="1" s="169">
      <c r="A886" s="158" t="n"/>
      <c r="B886" s="158" t="n"/>
      <c r="C886" s="158" t="n"/>
      <c r="D886" s="158" t="n"/>
      <c r="E886" s="158" t="n"/>
      <c r="F886" s="158" t="n"/>
      <c r="G886" s="158" t="n"/>
      <c r="H886" s="158" t="n"/>
      <c r="I886" s="158" t="n"/>
      <c r="J886" s="158" t="n"/>
      <c r="K886" s="158" t="n"/>
      <c r="L886" s="158" t="n"/>
      <c r="M886" s="158" t="n"/>
      <c r="N886" s="160" t="n"/>
      <c r="O886" s="158" t="n"/>
    </row>
    <row r="887" ht="15.75" customHeight="1" s="169">
      <c r="A887" s="158" t="n"/>
      <c r="B887" s="158" t="n"/>
      <c r="C887" s="158" t="n"/>
      <c r="D887" s="158" t="n"/>
      <c r="E887" s="158" t="n"/>
      <c r="F887" s="158" t="n"/>
      <c r="G887" s="158" t="n"/>
      <c r="H887" s="158" t="n"/>
      <c r="I887" s="158" t="n"/>
      <c r="J887" s="158" t="n"/>
      <c r="K887" s="158" t="n"/>
      <c r="L887" s="158" t="n"/>
      <c r="M887" s="158" t="n"/>
      <c r="N887" s="160" t="n"/>
      <c r="O887" s="158" t="n"/>
    </row>
    <row r="888" ht="15.75" customHeight="1" s="169">
      <c r="A888" s="158" t="n"/>
      <c r="B888" s="158" t="n"/>
      <c r="C888" s="158" t="n"/>
      <c r="D888" s="158" t="n"/>
      <c r="E888" s="158" t="n"/>
      <c r="F888" s="158" t="n"/>
      <c r="G888" s="158" t="n"/>
      <c r="H888" s="158" t="n"/>
      <c r="I888" s="158" t="n"/>
      <c r="J888" s="158" t="n"/>
      <c r="K888" s="158" t="n"/>
      <c r="L888" s="158" t="n"/>
      <c r="M888" s="158" t="n"/>
      <c r="N888" s="160" t="n"/>
      <c r="O888" s="158" t="n"/>
    </row>
    <row r="889" ht="15.75" customHeight="1" s="169">
      <c r="A889" s="158" t="n"/>
      <c r="B889" s="158" t="n"/>
      <c r="C889" s="158" t="n"/>
      <c r="D889" s="158" t="n"/>
      <c r="E889" s="158" t="n"/>
      <c r="F889" s="158" t="n"/>
      <c r="G889" s="158" t="n"/>
      <c r="H889" s="158" t="n"/>
      <c r="I889" s="158" t="n"/>
      <c r="J889" s="158" t="n"/>
      <c r="K889" s="158" t="n"/>
      <c r="L889" s="158" t="n"/>
      <c r="M889" s="158" t="n"/>
      <c r="N889" s="160" t="n"/>
      <c r="O889" s="158" t="n"/>
    </row>
    <row r="890" ht="15.75" customHeight="1" s="169">
      <c r="A890" s="158" t="n"/>
      <c r="B890" s="158" t="n"/>
      <c r="C890" s="158" t="n"/>
      <c r="D890" s="158" t="n"/>
      <c r="E890" s="158" t="n"/>
      <c r="F890" s="158" t="n"/>
      <c r="G890" s="158" t="n"/>
      <c r="H890" s="158" t="n"/>
      <c r="I890" s="158" t="n"/>
      <c r="J890" s="158" t="n"/>
      <c r="K890" s="158" t="n"/>
      <c r="L890" s="158" t="n"/>
      <c r="M890" s="158" t="n"/>
      <c r="N890" s="160" t="n"/>
      <c r="O890" s="158" t="n"/>
    </row>
    <row r="891" ht="15.75" customHeight="1" s="169">
      <c r="A891" s="158" t="n"/>
      <c r="B891" s="158" t="n"/>
      <c r="C891" s="158" t="n"/>
      <c r="D891" s="158" t="n"/>
      <c r="E891" s="158" t="n"/>
      <c r="F891" s="158" t="n"/>
      <c r="G891" s="158" t="n"/>
      <c r="H891" s="158" t="n"/>
      <c r="I891" s="158" t="n"/>
      <c r="J891" s="158" t="n"/>
      <c r="K891" s="158" t="n"/>
      <c r="L891" s="158" t="n"/>
      <c r="M891" s="158" t="n"/>
      <c r="N891" s="160" t="n"/>
      <c r="O891" s="158" t="n"/>
    </row>
    <row r="892" ht="15.75" customHeight="1" s="169">
      <c r="A892" s="158" t="n"/>
      <c r="B892" s="158" t="n"/>
      <c r="C892" s="158" t="n"/>
      <c r="D892" s="158" t="n"/>
      <c r="E892" s="158" t="n"/>
      <c r="F892" s="158" t="n"/>
      <c r="G892" s="158" t="n"/>
      <c r="H892" s="158" t="n"/>
      <c r="I892" s="158" t="n"/>
      <c r="J892" s="158" t="n"/>
      <c r="K892" s="158" t="n"/>
      <c r="L892" s="158" t="n"/>
      <c r="M892" s="158" t="n"/>
      <c r="N892" s="160" t="n"/>
      <c r="O892" s="158" t="n"/>
    </row>
    <row r="893" ht="15.75" customHeight="1" s="169">
      <c r="A893" s="158" t="n"/>
      <c r="B893" s="158" t="n"/>
      <c r="C893" s="158" t="n"/>
      <c r="D893" s="158" t="n"/>
      <c r="E893" s="158" t="n"/>
      <c r="F893" s="158" t="n"/>
      <c r="G893" s="158" t="n"/>
      <c r="H893" s="158" t="n"/>
      <c r="I893" s="158" t="n"/>
      <c r="J893" s="158" t="n"/>
      <c r="K893" s="158" t="n"/>
      <c r="L893" s="158" t="n"/>
      <c r="M893" s="158" t="n"/>
      <c r="N893" s="160" t="n"/>
      <c r="O893" s="158" t="n"/>
    </row>
    <row r="894" ht="15.75" customHeight="1" s="169">
      <c r="A894" s="158" t="n"/>
      <c r="B894" s="158" t="n"/>
      <c r="C894" s="158" t="n"/>
      <c r="D894" s="158" t="n"/>
      <c r="E894" s="158" t="n"/>
      <c r="F894" s="158" t="n"/>
      <c r="G894" s="158" t="n"/>
      <c r="H894" s="158" t="n"/>
      <c r="I894" s="158" t="n"/>
      <c r="J894" s="158" t="n"/>
      <c r="K894" s="158" t="n"/>
      <c r="L894" s="158" t="n"/>
      <c r="M894" s="158" t="n"/>
      <c r="N894" s="160" t="n"/>
      <c r="O894" s="158" t="n"/>
    </row>
    <row r="895" ht="15.75" customHeight="1" s="169">
      <c r="A895" s="158" t="n"/>
      <c r="B895" s="158" t="n"/>
      <c r="C895" s="158" t="n"/>
      <c r="D895" s="158" t="n"/>
      <c r="E895" s="158" t="n"/>
      <c r="F895" s="158" t="n"/>
      <c r="G895" s="158" t="n"/>
      <c r="H895" s="158" t="n"/>
      <c r="I895" s="158" t="n"/>
      <c r="J895" s="158" t="n"/>
      <c r="K895" s="158" t="n"/>
      <c r="L895" s="158" t="n"/>
      <c r="M895" s="158" t="n"/>
      <c r="N895" s="160" t="n"/>
      <c r="O895" s="158" t="n"/>
    </row>
    <row r="896" ht="15.75" customHeight="1" s="169">
      <c r="A896" s="158" t="n"/>
      <c r="B896" s="158" t="n"/>
      <c r="C896" s="158" t="n"/>
      <c r="D896" s="158" t="n"/>
      <c r="E896" s="158" t="n"/>
      <c r="F896" s="158" t="n"/>
      <c r="G896" s="158" t="n"/>
      <c r="H896" s="158" t="n"/>
      <c r="I896" s="158" t="n"/>
      <c r="J896" s="158" t="n"/>
      <c r="K896" s="158" t="n"/>
      <c r="L896" s="158" t="n"/>
      <c r="M896" s="158" t="n"/>
      <c r="N896" s="160" t="n"/>
      <c r="O896" s="158" t="n"/>
    </row>
    <row r="897" ht="15.75" customHeight="1" s="169">
      <c r="A897" s="158" t="n"/>
      <c r="B897" s="158" t="n"/>
      <c r="C897" s="158" t="n"/>
      <c r="D897" s="158" t="n"/>
      <c r="E897" s="158" t="n"/>
      <c r="F897" s="158" t="n"/>
      <c r="G897" s="158" t="n"/>
      <c r="H897" s="158" t="n"/>
      <c r="I897" s="158" t="n"/>
      <c r="J897" s="158" t="n"/>
      <c r="K897" s="158" t="n"/>
      <c r="L897" s="158" t="n"/>
      <c r="M897" s="158" t="n"/>
      <c r="N897" s="160" t="n"/>
      <c r="O897" s="158" t="n"/>
    </row>
    <row r="898" ht="15.75" customHeight="1" s="169">
      <c r="A898" s="158" t="n"/>
      <c r="B898" s="158" t="n"/>
      <c r="C898" s="158" t="n"/>
      <c r="D898" s="158" t="n"/>
      <c r="E898" s="158" t="n"/>
      <c r="F898" s="158" t="n"/>
      <c r="G898" s="158" t="n"/>
      <c r="H898" s="158" t="n"/>
      <c r="I898" s="158" t="n"/>
      <c r="J898" s="158" t="n"/>
      <c r="K898" s="158" t="n"/>
      <c r="L898" s="158" t="n"/>
      <c r="M898" s="158" t="n"/>
      <c r="N898" s="160" t="n"/>
      <c r="O898" s="158" t="n"/>
    </row>
    <row r="899" ht="15.75" customHeight="1" s="169">
      <c r="A899" s="158" t="n"/>
      <c r="B899" s="158" t="n"/>
      <c r="C899" s="158" t="n"/>
      <c r="D899" s="158" t="n"/>
      <c r="E899" s="158" t="n"/>
      <c r="F899" s="158" t="n"/>
      <c r="G899" s="158" t="n"/>
      <c r="H899" s="158" t="n"/>
      <c r="I899" s="158" t="n"/>
      <c r="J899" s="158" t="n"/>
      <c r="K899" s="158" t="n"/>
      <c r="L899" s="158" t="n"/>
      <c r="M899" s="158" t="n"/>
      <c r="N899" s="160" t="n"/>
      <c r="O899" s="158" t="n"/>
    </row>
    <row r="900" ht="15.75" customHeight="1" s="169">
      <c r="A900" s="158" t="n"/>
      <c r="B900" s="158" t="n"/>
      <c r="C900" s="158" t="n"/>
      <c r="D900" s="158" t="n"/>
      <c r="E900" s="158" t="n"/>
      <c r="F900" s="158" t="n"/>
      <c r="G900" s="158" t="n"/>
      <c r="H900" s="158" t="n"/>
      <c r="I900" s="158" t="n"/>
      <c r="J900" s="158" t="n"/>
      <c r="K900" s="158" t="n"/>
      <c r="L900" s="158" t="n"/>
      <c r="M900" s="158" t="n"/>
      <c r="N900" s="160" t="n"/>
      <c r="O900" s="158" t="n"/>
    </row>
    <row r="901" ht="15.75" customHeight="1" s="169">
      <c r="A901" s="158" t="n"/>
      <c r="B901" s="158" t="n"/>
      <c r="C901" s="158" t="n"/>
      <c r="D901" s="158" t="n"/>
      <c r="E901" s="158" t="n"/>
      <c r="F901" s="158" t="n"/>
      <c r="G901" s="158" t="n"/>
      <c r="H901" s="158" t="n"/>
      <c r="I901" s="158" t="n"/>
      <c r="J901" s="158" t="n"/>
      <c r="K901" s="158" t="n"/>
      <c r="L901" s="158" t="n"/>
      <c r="M901" s="158" t="n"/>
      <c r="N901" s="160" t="n"/>
      <c r="O901" s="158" t="n"/>
    </row>
    <row r="902" ht="15.75" customHeight="1" s="169">
      <c r="A902" s="158" t="n"/>
      <c r="B902" s="158" t="n"/>
      <c r="C902" s="158" t="n"/>
      <c r="D902" s="158" t="n"/>
      <c r="E902" s="158" t="n"/>
      <c r="F902" s="158" t="n"/>
      <c r="G902" s="158" t="n"/>
      <c r="H902" s="158" t="n"/>
      <c r="I902" s="158" t="n"/>
      <c r="J902" s="158" t="n"/>
      <c r="K902" s="158" t="n"/>
      <c r="L902" s="158" t="n"/>
      <c r="M902" s="158" t="n"/>
      <c r="N902" s="160" t="n"/>
      <c r="O902" s="158" t="n"/>
    </row>
    <row r="903" ht="15.75" customHeight="1" s="169">
      <c r="A903" s="158" t="n"/>
      <c r="B903" s="158" t="n"/>
      <c r="C903" s="158" t="n"/>
      <c r="D903" s="158" t="n"/>
      <c r="E903" s="158" t="n"/>
      <c r="F903" s="158" t="n"/>
      <c r="G903" s="158" t="n"/>
      <c r="H903" s="158" t="n"/>
      <c r="I903" s="158" t="n"/>
      <c r="J903" s="158" t="n"/>
      <c r="K903" s="158" t="n"/>
      <c r="L903" s="158" t="n"/>
      <c r="M903" s="158" t="n"/>
      <c r="N903" s="160" t="n"/>
      <c r="O903" s="158" t="n"/>
    </row>
    <row r="904" ht="15.75" customHeight="1" s="169">
      <c r="A904" s="158" t="n"/>
      <c r="B904" s="158" t="n"/>
      <c r="C904" s="158" t="n"/>
      <c r="D904" s="158" t="n"/>
      <c r="E904" s="158" t="n"/>
      <c r="F904" s="158" t="n"/>
      <c r="G904" s="158" t="n"/>
      <c r="H904" s="158" t="n"/>
      <c r="I904" s="158" t="n"/>
      <c r="J904" s="158" t="n"/>
      <c r="K904" s="158" t="n"/>
      <c r="L904" s="158" t="n"/>
      <c r="M904" s="158" t="n"/>
      <c r="N904" s="160" t="n"/>
      <c r="O904" s="158" t="n"/>
    </row>
    <row r="905" ht="15.75" customHeight="1" s="169">
      <c r="A905" s="158" t="n"/>
      <c r="B905" s="158" t="n"/>
      <c r="C905" s="158" t="n"/>
      <c r="D905" s="158" t="n"/>
      <c r="E905" s="158" t="n"/>
      <c r="F905" s="158" t="n"/>
      <c r="G905" s="158" t="n"/>
      <c r="H905" s="158" t="n"/>
      <c r="I905" s="158" t="n"/>
      <c r="J905" s="158" t="n"/>
      <c r="K905" s="158" t="n"/>
      <c r="L905" s="158" t="n"/>
      <c r="M905" s="158" t="n"/>
      <c r="N905" s="160" t="n"/>
      <c r="O905" s="158" t="n"/>
    </row>
    <row r="906" ht="15.75" customHeight="1" s="169">
      <c r="A906" s="158" t="n"/>
      <c r="B906" s="158" t="n"/>
      <c r="C906" s="158" t="n"/>
      <c r="D906" s="158" t="n"/>
      <c r="E906" s="158" t="n"/>
      <c r="F906" s="158" t="n"/>
      <c r="G906" s="158" t="n"/>
      <c r="H906" s="158" t="n"/>
      <c r="I906" s="158" t="n"/>
      <c r="J906" s="158" t="n"/>
      <c r="K906" s="158" t="n"/>
      <c r="L906" s="158" t="n"/>
      <c r="M906" s="158" t="n"/>
      <c r="N906" s="160" t="n"/>
      <c r="O906" s="158" t="n"/>
    </row>
    <row r="907" ht="15.75" customHeight="1" s="169">
      <c r="A907" s="158" t="n"/>
      <c r="B907" s="158" t="n"/>
      <c r="C907" s="158" t="n"/>
      <c r="D907" s="158" t="n"/>
      <c r="E907" s="158" t="n"/>
      <c r="F907" s="158" t="n"/>
      <c r="G907" s="158" t="n"/>
      <c r="H907" s="158" t="n"/>
      <c r="I907" s="158" t="n"/>
      <c r="J907" s="158" t="n"/>
      <c r="K907" s="158" t="n"/>
      <c r="L907" s="158" t="n"/>
      <c r="M907" s="158" t="n"/>
      <c r="N907" s="160" t="n"/>
      <c r="O907" s="158" t="n"/>
    </row>
    <row r="908" ht="15.75" customHeight="1" s="169">
      <c r="A908" s="158" t="n"/>
      <c r="B908" s="158" t="n"/>
      <c r="C908" s="158" t="n"/>
      <c r="D908" s="158" t="n"/>
      <c r="E908" s="158" t="n"/>
      <c r="F908" s="158" t="n"/>
      <c r="G908" s="158" t="n"/>
      <c r="H908" s="158" t="n"/>
      <c r="I908" s="158" t="n"/>
      <c r="J908" s="158" t="n"/>
      <c r="K908" s="158" t="n"/>
      <c r="L908" s="158" t="n"/>
      <c r="M908" s="158" t="n"/>
      <c r="N908" s="160" t="n"/>
      <c r="O908" s="158" t="n"/>
    </row>
    <row r="909" ht="15.75" customHeight="1" s="169">
      <c r="A909" s="158" t="n"/>
      <c r="B909" s="158" t="n"/>
      <c r="C909" s="158" t="n"/>
      <c r="D909" s="158" t="n"/>
      <c r="E909" s="158" t="n"/>
      <c r="F909" s="158" t="n"/>
      <c r="G909" s="158" t="n"/>
      <c r="H909" s="158" t="n"/>
      <c r="I909" s="158" t="n"/>
      <c r="J909" s="158" t="n"/>
      <c r="K909" s="158" t="n"/>
      <c r="L909" s="158" t="n"/>
      <c r="M909" s="158" t="n"/>
      <c r="N909" s="160" t="n"/>
      <c r="O909" s="158" t="n"/>
    </row>
    <row r="910" ht="15.75" customHeight="1" s="169">
      <c r="A910" s="158" t="n"/>
      <c r="B910" s="158" t="n"/>
      <c r="C910" s="158" t="n"/>
      <c r="D910" s="158" t="n"/>
      <c r="E910" s="158" t="n"/>
      <c r="F910" s="158" t="n"/>
      <c r="G910" s="158" t="n"/>
      <c r="H910" s="158" t="n"/>
      <c r="I910" s="158" t="n"/>
      <c r="J910" s="158" t="n"/>
      <c r="K910" s="158" t="n"/>
      <c r="L910" s="158" t="n"/>
      <c r="M910" s="158" t="n"/>
      <c r="N910" s="160" t="n"/>
      <c r="O910" s="158" t="n"/>
    </row>
    <row r="911" ht="15.75" customHeight="1" s="169">
      <c r="A911" s="158" t="n"/>
      <c r="B911" s="158" t="n"/>
      <c r="C911" s="158" t="n"/>
      <c r="D911" s="158" t="n"/>
      <c r="E911" s="158" t="n"/>
      <c r="F911" s="158" t="n"/>
      <c r="G911" s="158" t="n"/>
      <c r="H911" s="158" t="n"/>
      <c r="I911" s="158" t="n"/>
      <c r="J911" s="158" t="n"/>
      <c r="K911" s="158" t="n"/>
      <c r="L911" s="158" t="n"/>
      <c r="M911" s="158" t="n"/>
      <c r="N911" s="160" t="n"/>
      <c r="O911" s="158" t="n"/>
    </row>
    <row r="912" ht="15.75" customHeight="1" s="169">
      <c r="A912" s="158" t="n"/>
      <c r="B912" s="158" t="n"/>
      <c r="C912" s="158" t="n"/>
      <c r="D912" s="158" t="n"/>
      <c r="E912" s="158" t="n"/>
      <c r="F912" s="158" t="n"/>
      <c r="G912" s="158" t="n"/>
      <c r="H912" s="158" t="n"/>
      <c r="I912" s="158" t="n"/>
      <c r="J912" s="158" t="n"/>
      <c r="K912" s="158" t="n"/>
      <c r="L912" s="158" t="n"/>
      <c r="M912" s="158" t="n"/>
      <c r="N912" s="160" t="n"/>
      <c r="O912" s="158" t="n"/>
    </row>
    <row r="913" ht="15.75" customHeight="1" s="169">
      <c r="A913" s="158" t="n"/>
      <c r="B913" s="158" t="n"/>
      <c r="C913" s="158" t="n"/>
      <c r="D913" s="158" t="n"/>
      <c r="E913" s="158" t="n"/>
      <c r="F913" s="158" t="n"/>
      <c r="G913" s="158" t="n"/>
      <c r="H913" s="158" t="n"/>
      <c r="I913" s="158" t="n"/>
      <c r="J913" s="158" t="n"/>
      <c r="K913" s="158" t="n"/>
      <c r="L913" s="158" t="n"/>
      <c r="M913" s="158" t="n"/>
      <c r="N913" s="160" t="n"/>
      <c r="O913" s="158" t="n"/>
    </row>
    <row r="914" ht="15.75" customHeight="1" s="169">
      <c r="A914" s="158" t="n"/>
      <c r="B914" s="158" t="n"/>
      <c r="C914" s="158" t="n"/>
      <c r="D914" s="158" t="n"/>
      <c r="E914" s="158" t="n"/>
      <c r="F914" s="158" t="n"/>
      <c r="G914" s="158" t="n"/>
      <c r="H914" s="158" t="n"/>
      <c r="I914" s="158" t="n"/>
      <c r="J914" s="158" t="n"/>
      <c r="K914" s="158" t="n"/>
      <c r="L914" s="158" t="n"/>
      <c r="M914" s="158" t="n"/>
      <c r="N914" s="160" t="n"/>
      <c r="O914" s="158" t="n"/>
    </row>
    <row r="915" ht="15.75" customHeight="1" s="169">
      <c r="A915" s="158" t="n"/>
      <c r="B915" s="158" t="n"/>
      <c r="C915" s="158" t="n"/>
      <c r="D915" s="158" t="n"/>
      <c r="E915" s="158" t="n"/>
      <c r="F915" s="158" t="n"/>
      <c r="G915" s="158" t="n"/>
      <c r="H915" s="158" t="n"/>
      <c r="I915" s="158" t="n"/>
      <c r="J915" s="158" t="n"/>
      <c r="K915" s="158" t="n"/>
      <c r="L915" s="158" t="n"/>
      <c r="M915" s="158" t="n"/>
      <c r="N915" s="160" t="n"/>
      <c r="O915" s="158" t="n"/>
    </row>
    <row r="916" ht="15.75" customHeight="1" s="169">
      <c r="A916" s="158" t="n"/>
      <c r="B916" s="158" t="n"/>
      <c r="C916" s="158" t="n"/>
      <c r="D916" s="158" t="n"/>
      <c r="E916" s="158" t="n"/>
      <c r="F916" s="158" t="n"/>
      <c r="G916" s="158" t="n"/>
      <c r="H916" s="158" t="n"/>
      <c r="I916" s="158" t="n"/>
      <c r="J916" s="158" t="n"/>
      <c r="K916" s="158" t="n"/>
      <c r="L916" s="158" t="n"/>
      <c r="M916" s="158" t="n"/>
      <c r="N916" s="160" t="n"/>
      <c r="O916" s="158" t="n"/>
    </row>
    <row r="917" ht="15.75" customHeight="1" s="169">
      <c r="A917" s="158" t="n"/>
      <c r="B917" s="158" t="n"/>
      <c r="C917" s="158" t="n"/>
      <c r="D917" s="158" t="n"/>
      <c r="E917" s="158" t="n"/>
      <c r="F917" s="158" t="n"/>
      <c r="G917" s="158" t="n"/>
      <c r="H917" s="158" t="n"/>
      <c r="I917" s="158" t="n"/>
      <c r="J917" s="158" t="n"/>
      <c r="K917" s="158" t="n"/>
      <c r="L917" s="158" t="n"/>
      <c r="M917" s="158" t="n"/>
      <c r="N917" s="160" t="n"/>
      <c r="O917" s="158" t="n"/>
    </row>
    <row r="918" ht="15.75" customHeight="1" s="169">
      <c r="A918" s="158" t="n"/>
      <c r="B918" s="158" t="n"/>
      <c r="C918" s="158" t="n"/>
      <c r="D918" s="158" t="n"/>
      <c r="E918" s="158" t="n"/>
      <c r="F918" s="158" t="n"/>
      <c r="G918" s="158" t="n"/>
      <c r="H918" s="158" t="n"/>
      <c r="I918" s="158" t="n"/>
      <c r="J918" s="158" t="n"/>
      <c r="K918" s="158" t="n"/>
      <c r="L918" s="158" t="n"/>
      <c r="M918" s="158" t="n"/>
      <c r="N918" s="160" t="n"/>
      <c r="O918" s="158" t="n"/>
    </row>
    <row r="919" ht="15.75" customHeight="1" s="169">
      <c r="A919" s="158" t="n"/>
      <c r="B919" s="158" t="n"/>
      <c r="C919" s="158" t="n"/>
      <c r="D919" s="158" t="n"/>
      <c r="E919" s="158" t="n"/>
      <c r="F919" s="158" t="n"/>
      <c r="G919" s="158" t="n"/>
      <c r="H919" s="158" t="n"/>
      <c r="I919" s="158" t="n"/>
      <c r="J919" s="158" t="n"/>
      <c r="K919" s="158" t="n"/>
      <c r="L919" s="158" t="n"/>
      <c r="M919" s="158" t="n"/>
      <c r="N919" s="160" t="n"/>
      <c r="O919" s="158" t="n"/>
    </row>
    <row r="920" ht="15.75" customHeight="1" s="169">
      <c r="A920" s="158" t="n"/>
      <c r="B920" s="158" t="n"/>
      <c r="C920" s="158" t="n"/>
      <c r="D920" s="158" t="n"/>
      <c r="E920" s="158" t="n"/>
      <c r="F920" s="158" t="n"/>
      <c r="G920" s="158" t="n"/>
      <c r="H920" s="158" t="n"/>
      <c r="I920" s="158" t="n"/>
      <c r="J920" s="158" t="n"/>
      <c r="K920" s="158" t="n"/>
      <c r="L920" s="158" t="n"/>
      <c r="M920" s="158" t="n"/>
      <c r="N920" s="160" t="n"/>
      <c r="O920" s="158" t="n"/>
    </row>
    <row r="921" ht="15.75" customHeight="1" s="169">
      <c r="A921" s="158" t="n"/>
      <c r="B921" s="158" t="n"/>
      <c r="C921" s="158" t="n"/>
      <c r="D921" s="158" t="n"/>
      <c r="E921" s="158" t="n"/>
      <c r="F921" s="158" t="n"/>
      <c r="G921" s="158" t="n"/>
      <c r="H921" s="158" t="n"/>
      <c r="I921" s="158" t="n"/>
      <c r="J921" s="158" t="n"/>
      <c r="K921" s="158" t="n"/>
      <c r="L921" s="158" t="n"/>
      <c r="M921" s="158" t="n"/>
      <c r="N921" s="160" t="n"/>
      <c r="O921" s="158" t="n"/>
    </row>
    <row r="922" ht="15.75" customHeight="1" s="169">
      <c r="A922" s="158" t="n"/>
      <c r="B922" s="158" t="n"/>
      <c r="C922" s="158" t="n"/>
      <c r="D922" s="158" t="n"/>
      <c r="E922" s="158" t="n"/>
      <c r="F922" s="158" t="n"/>
      <c r="G922" s="158" t="n"/>
      <c r="H922" s="158" t="n"/>
      <c r="I922" s="158" t="n"/>
      <c r="J922" s="158" t="n"/>
      <c r="K922" s="158" t="n"/>
      <c r="L922" s="158" t="n"/>
      <c r="M922" s="158" t="n"/>
      <c r="N922" s="160" t="n"/>
      <c r="O922" s="158" t="n"/>
    </row>
    <row r="923" ht="15.75" customHeight="1" s="169">
      <c r="A923" s="158" t="n"/>
      <c r="B923" s="158" t="n"/>
      <c r="C923" s="158" t="n"/>
      <c r="D923" s="158" t="n"/>
      <c r="E923" s="158" t="n"/>
      <c r="F923" s="158" t="n"/>
      <c r="G923" s="158" t="n"/>
      <c r="H923" s="158" t="n"/>
      <c r="I923" s="158" t="n"/>
      <c r="J923" s="158" t="n"/>
      <c r="K923" s="158" t="n"/>
      <c r="L923" s="158" t="n"/>
      <c r="M923" s="158" t="n"/>
      <c r="N923" s="160" t="n"/>
      <c r="O923" s="158" t="n"/>
    </row>
    <row r="924" ht="15.75" customHeight="1" s="169">
      <c r="A924" s="158" t="n"/>
      <c r="B924" s="158" t="n"/>
      <c r="C924" s="158" t="n"/>
      <c r="D924" s="158" t="n"/>
      <c r="E924" s="158" t="n"/>
      <c r="F924" s="158" t="n"/>
      <c r="G924" s="158" t="n"/>
      <c r="H924" s="158" t="n"/>
      <c r="I924" s="158" t="n"/>
      <c r="J924" s="158" t="n"/>
      <c r="K924" s="158" t="n"/>
      <c r="L924" s="158" t="n"/>
      <c r="M924" s="158" t="n"/>
      <c r="N924" s="160" t="n"/>
      <c r="O924" s="158" t="n"/>
    </row>
    <row r="925" ht="15.75" customHeight="1" s="169">
      <c r="A925" s="158" t="n"/>
      <c r="B925" s="158" t="n"/>
      <c r="C925" s="158" t="n"/>
      <c r="D925" s="158" t="n"/>
      <c r="E925" s="158" t="n"/>
      <c r="F925" s="158" t="n"/>
      <c r="G925" s="158" t="n"/>
      <c r="H925" s="158" t="n"/>
      <c r="I925" s="158" t="n"/>
      <c r="J925" s="158" t="n"/>
      <c r="K925" s="158" t="n"/>
      <c r="L925" s="158" t="n"/>
      <c r="M925" s="158" t="n"/>
      <c r="N925" s="160" t="n"/>
      <c r="O925" s="158" t="n"/>
    </row>
    <row r="926" ht="15.75" customHeight="1" s="169">
      <c r="A926" s="158" t="n"/>
      <c r="B926" s="158" t="n"/>
      <c r="C926" s="158" t="n"/>
      <c r="D926" s="158" t="n"/>
      <c r="E926" s="158" t="n"/>
      <c r="F926" s="158" t="n"/>
      <c r="G926" s="158" t="n"/>
      <c r="H926" s="158" t="n"/>
      <c r="I926" s="158" t="n"/>
      <c r="J926" s="158" t="n"/>
      <c r="K926" s="158" t="n"/>
      <c r="L926" s="158" t="n"/>
      <c r="M926" s="158" t="n"/>
      <c r="N926" s="160" t="n"/>
      <c r="O926" s="158" t="n"/>
    </row>
    <row r="927" ht="15.75" customHeight="1" s="169">
      <c r="A927" s="158" t="n"/>
      <c r="B927" s="158" t="n"/>
      <c r="C927" s="158" t="n"/>
      <c r="D927" s="158" t="n"/>
      <c r="E927" s="158" t="n"/>
      <c r="F927" s="158" t="n"/>
      <c r="G927" s="158" t="n"/>
      <c r="H927" s="158" t="n"/>
      <c r="I927" s="158" t="n"/>
      <c r="J927" s="158" t="n"/>
      <c r="K927" s="158" t="n"/>
      <c r="L927" s="158" t="n"/>
      <c r="M927" s="158" t="n"/>
      <c r="N927" s="160" t="n"/>
      <c r="O927" s="158" t="n"/>
    </row>
    <row r="928" ht="15.75" customHeight="1" s="169">
      <c r="A928" s="158" t="n"/>
      <c r="B928" s="158" t="n"/>
      <c r="C928" s="158" t="n"/>
      <c r="D928" s="158" t="n"/>
      <c r="E928" s="158" t="n"/>
      <c r="F928" s="158" t="n"/>
      <c r="G928" s="158" t="n"/>
      <c r="H928" s="158" t="n"/>
      <c r="I928" s="158" t="n"/>
      <c r="J928" s="158" t="n"/>
      <c r="K928" s="158" t="n"/>
      <c r="L928" s="158" t="n"/>
      <c r="M928" s="158" t="n"/>
      <c r="N928" s="160" t="n"/>
      <c r="O928" s="158" t="n"/>
    </row>
    <row r="929" ht="15.75" customHeight="1" s="169">
      <c r="A929" s="158" t="n"/>
      <c r="B929" s="158" t="n"/>
      <c r="C929" s="158" t="n"/>
      <c r="D929" s="158" t="n"/>
      <c r="E929" s="158" t="n"/>
      <c r="F929" s="158" t="n"/>
      <c r="G929" s="158" t="n"/>
      <c r="H929" s="158" t="n"/>
      <c r="I929" s="158" t="n"/>
      <c r="J929" s="158" t="n"/>
      <c r="K929" s="158" t="n"/>
      <c r="L929" s="158" t="n"/>
      <c r="M929" s="158" t="n"/>
      <c r="N929" s="160" t="n"/>
      <c r="O929" s="158" t="n"/>
    </row>
    <row r="930" ht="15.75" customHeight="1" s="169">
      <c r="A930" s="158" t="n"/>
      <c r="B930" s="158" t="n"/>
      <c r="C930" s="158" t="n"/>
      <c r="D930" s="158" t="n"/>
      <c r="E930" s="158" t="n"/>
      <c r="F930" s="158" t="n"/>
      <c r="G930" s="158" t="n"/>
      <c r="H930" s="158" t="n"/>
      <c r="I930" s="158" t="n"/>
      <c r="J930" s="158" t="n"/>
      <c r="K930" s="158" t="n"/>
      <c r="L930" s="158" t="n"/>
      <c r="M930" s="158" t="n"/>
      <c r="N930" s="160" t="n"/>
      <c r="O930" s="158" t="n"/>
    </row>
    <row r="931" ht="15.75" customHeight="1" s="169">
      <c r="A931" s="158" t="n"/>
      <c r="B931" s="158" t="n"/>
      <c r="C931" s="158" t="n"/>
      <c r="D931" s="158" t="n"/>
      <c r="E931" s="158" t="n"/>
      <c r="F931" s="158" t="n"/>
      <c r="G931" s="158" t="n"/>
      <c r="H931" s="158" t="n"/>
      <c r="I931" s="158" t="n"/>
      <c r="J931" s="158" t="n"/>
      <c r="K931" s="158" t="n"/>
      <c r="L931" s="158" t="n"/>
      <c r="M931" s="158" t="n"/>
      <c r="N931" s="160" t="n"/>
      <c r="O931" s="158" t="n"/>
    </row>
    <row r="932" ht="15.75" customHeight="1" s="169">
      <c r="A932" s="158" t="n"/>
      <c r="B932" s="158" t="n"/>
      <c r="C932" s="158" t="n"/>
      <c r="D932" s="158" t="n"/>
      <c r="E932" s="158" t="n"/>
      <c r="F932" s="158" t="n"/>
      <c r="G932" s="158" t="n"/>
      <c r="H932" s="158" t="n"/>
      <c r="I932" s="158" t="n"/>
      <c r="J932" s="158" t="n"/>
      <c r="K932" s="158" t="n"/>
      <c r="L932" s="158" t="n"/>
      <c r="M932" s="158" t="n"/>
      <c r="N932" s="160" t="n"/>
      <c r="O932" s="158" t="n"/>
    </row>
    <row r="933" ht="15.75" customHeight="1" s="169">
      <c r="A933" s="158" t="n"/>
      <c r="B933" s="158" t="n"/>
      <c r="C933" s="158" t="n"/>
      <c r="D933" s="158" t="n"/>
      <c r="E933" s="158" t="n"/>
      <c r="F933" s="158" t="n"/>
      <c r="G933" s="158" t="n"/>
      <c r="H933" s="158" t="n"/>
      <c r="I933" s="158" t="n"/>
      <c r="J933" s="158" t="n"/>
      <c r="K933" s="158" t="n"/>
      <c r="L933" s="158" t="n"/>
      <c r="M933" s="158" t="n"/>
      <c r="N933" s="160" t="n"/>
      <c r="O933" s="158" t="n"/>
    </row>
    <row r="934" ht="15.75" customHeight="1" s="169">
      <c r="A934" s="158" t="n"/>
      <c r="B934" s="158" t="n"/>
      <c r="C934" s="158" t="n"/>
      <c r="D934" s="158" t="n"/>
      <c r="E934" s="158" t="n"/>
      <c r="F934" s="158" t="n"/>
      <c r="G934" s="158" t="n"/>
      <c r="H934" s="158" t="n"/>
      <c r="I934" s="158" t="n"/>
      <c r="J934" s="158" t="n"/>
      <c r="K934" s="158" t="n"/>
      <c r="L934" s="158" t="n"/>
      <c r="M934" s="158" t="n"/>
      <c r="N934" s="160" t="n"/>
      <c r="O934" s="158" t="n"/>
    </row>
    <row r="935" ht="15.75" customHeight="1" s="169">
      <c r="A935" s="158" t="n"/>
      <c r="B935" s="158" t="n"/>
      <c r="C935" s="158" t="n"/>
      <c r="D935" s="158" t="n"/>
      <c r="E935" s="158" t="n"/>
      <c r="F935" s="158" t="n"/>
      <c r="G935" s="158" t="n"/>
      <c r="H935" s="158" t="n"/>
      <c r="I935" s="158" t="n"/>
      <c r="J935" s="158" t="n"/>
      <c r="K935" s="158" t="n"/>
      <c r="L935" s="158" t="n"/>
      <c r="M935" s="158" t="n"/>
      <c r="N935" s="160" t="n"/>
      <c r="O935" s="158" t="n"/>
    </row>
    <row r="936" ht="15.75" customHeight="1" s="169">
      <c r="A936" s="158" t="n"/>
      <c r="B936" s="158" t="n"/>
      <c r="C936" s="158" t="n"/>
      <c r="D936" s="158" t="n"/>
      <c r="E936" s="158" t="n"/>
      <c r="F936" s="158" t="n"/>
      <c r="G936" s="158" t="n"/>
      <c r="H936" s="158" t="n"/>
      <c r="I936" s="158" t="n"/>
      <c r="J936" s="158" t="n"/>
      <c r="K936" s="158" t="n"/>
      <c r="L936" s="158" t="n"/>
      <c r="M936" s="158" t="n"/>
      <c r="N936" s="160" t="n"/>
      <c r="O936" s="158" t="n"/>
    </row>
    <row r="937" ht="15.75" customHeight="1" s="169">
      <c r="A937" s="158" t="n"/>
      <c r="B937" s="158" t="n"/>
      <c r="C937" s="158" t="n"/>
      <c r="D937" s="158" t="n"/>
      <c r="E937" s="158" t="n"/>
      <c r="F937" s="158" t="n"/>
      <c r="G937" s="158" t="n"/>
      <c r="H937" s="158" t="n"/>
      <c r="I937" s="158" t="n"/>
      <c r="J937" s="158" t="n"/>
      <c r="K937" s="158" t="n"/>
      <c r="L937" s="158" t="n"/>
      <c r="M937" s="158" t="n"/>
      <c r="N937" s="160" t="n"/>
      <c r="O937" s="158" t="n"/>
    </row>
    <row r="938" ht="15.75" customHeight="1" s="169">
      <c r="A938" s="158" t="n"/>
      <c r="B938" s="158" t="n"/>
      <c r="C938" s="158" t="n"/>
      <c r="D938" s="158" t="n"/>
      <c r="E938" s="158" t="n"/>
      <c r="F938" s="158" t="n"/>
      <c r="G938" s="158" t="n"/>
      <c r="H938" s="158" t="n"/>
      <c r="I938" s="158" t="n"/>
      <c r="J938" s="158" t="n"/>
      <c r="K938" s="158" t="n"/>
      <c r="L938" s="158" t="n"/>
      <c r="M938" s="158" t="n"/>
      <c r="N938" s="160" t="n"/>
      <c r="O938" s="158" t="n"/>
    </row>
    <row r="939" ht="15.75" customHeight="1" s="169">
      <c r="A939" s="158" t="n"/>
      <c r="B939" s="158" t="n"/>
      <c r="C939" s="158" t="n"/>
      <c r="D939" s="158" t="n"/>
      <c r="E939" s="158" t="n"/>
      <c r="F939" s="158" t="n"/>
      <c r="G939" s="158" t="n"/>
      <c r="H939" s="158" t="n"/>
      <c r="I939" s="158" t="n"/>
      <c r="J939" s="158" t="n"/>
      <c r="K939" s="158" t="n"/>
      <c r="L939" s="158" t="n"/>
      <c r="M939" s="158" t="n"/>
      <c r="N939" s="160" t="n"/>
      <c r="O939" s="158" t="n"/>
    </row>
    <row r="940" ht="15.75" customHeight="1" s="169">
      <c r="A940" s="158" t="n"/>
      <c r="B940" s="158" t="n"/>
      <c r="C940" s="158" t="n"/>
      <c r="D940" s="158" t="n"/>
      <c r="E940" s="158" t="n"/>
      <c r="F940" s="158" t="n"/>
      <c r="G940" s="158" t="n"/>
      <c r="H940" s="158" t="n"/>
      <c r="I940" s="158" t="n"/>
      <c r="J940" s="158" t="n"/>
      <c r="K940" s="158" t="n"/>
      <c r="L940" s="158" t="n"/>
      <c r="M940" s="158" t="n"/>
      <c r="N940" s="160" t="n"/>
      <c r="O940" s="158" t="n"/>
    </row>
    <row r="941" ht="15.75" customHeight="1" s="169">
      <c r="A941" s="158" t="n"/>
      <c r="B941" s="158" t="n"/>
      <c r="C941" s="158" t="n"/>
      <c r="D941" s="158" t="n"/>
      <c r="E941" s="158" t="n"/>
      <c r="F941" s="158" t="n"/>
      <c r="G941" s="158" t="n"/>
      <c r="H941" s="158" t="n"/>
      <c r="I941" s="158" t="n"/>
      <c r="J941" s="158" t="n"/>
      <c r="K941" s="158" t="n"/>
      <c r="L941" s="158" t="n"/>
      <c r="M941" s="158" t="n"/>
      <c r="N941" s="160" t="n"/>
      <c r="O941" s="158" t="n"/>
    </row>
    <row r="942" ht="15.75" customHeight="1" s="169">
      <c r="A942" s="158" t="n"/>
      <c r="B942" s="158" t="n"/>
      <c r="C942" s="158" t="n"/>
      <c r="D942" s="158" t="n"/>
      <c r="E942" s="158" t="n"/>
      <c r="F942" s="158" t="n"/>
      <c r="G942" s="158" t="n"/>
      <c r="H942" s="158" t="n"/>
      <c r="I942" s="158" t="n"/>
      <c r="J942" s="158" t="n"/>
      <c r="K942" s="158" t="n"/>
      <c r="L942" s="158" t="n"/>
      <c r="M942" s="158" t="n"/>
      <c r="N942" s="160" t="n"/>
      <c r="O942" s="158" t="n"/>
    </row>
    <row r="943" ht="15.75" customHeight="1" s="169">
      <c r="A943" s="158" t="n"/>
      <c r="B943" s="158" t="n"/>
      <c r="C943" s="158" t="n"/>
      <c r="D943" s="158" t="n"/>
      <c r="E943" s="158" t="n"/>
      <c r="F943" s="158" t="n"/>
      <c r="G943" s="158" t="n"/>
      <c r="H943" s="158" t="n"/>
      <c r="I943" s="158" t="n"/>
      <c r="J943" s="158" t="n"/>
      <c r="K943" s="158" t="n"/>
      <c r="L943" s="158" t="n"/>
      <c r="M943" s="158" t="n"/>
      <c r="N943" s="160" t="n"/>
      <c r="O943" s="158" t="n"/>
    </row>
    <row r="944" ht="15.75" customHeight="1" s="169">
      <c r="A944" s="158" t="n"/>
      <c r="B944" s="158" t="n"/>
      <c r="C944" s="158" t="n"/>
      <c r="D944" s="158" t="n"/>
      <c r="E944" s="158" t="n"/>
      <c r="F944" s="158" t="n"/>
      <c r="G944" s="158" t="n"/>
      <c r="H944" s="158" t="n"/>
      <c r="I944" s="158" t="n"/>
      <c r="J944" s="158" t="n"/>
      <c r="K944" s="158" t="n"/>
      <c r="L944" s="158" t="n"/>
      <c r="M944" s="158" t="n"/>
      <c r="N944" s="160" t="n"/>
      <c r="O944" s="158" t="n"/>
    </row>
    <row r="945" ht="15.75" customHeight="1" s="169">
      <c r="A945" s="158" t="n"/>
      <c r="B945" s="158" t="n"/>
      <c r="C945" s="158" t="n"/>
      <c r="D945" s="158" t="n"/>
      <c r="E945" s="158" t="n"/>
      <c r="F945" s="158" t="n"/>
      <c r="G945" s="158" t="n"/>
      <c r="H945" s="158" t="n"/>
      <c r="I945" s="158" t="n"/>
      <c r="J945" s="158" t="n"/>
      <c r="K945" s="158" t="n"/>
      <c r="L945" s="158" t="n"/>
      <c r="M945" s="158" t="n"/>
      <c r="N945" s="160" t="n"/>
      <c r="O945" s="158" t="n"/>
    </row>
    <row r="946" ht="15.75" customHeight="1" s="169">
      <c r="A946" s="158" t="n"/>
      <c r="B946" s="158" t="n"/>
      <c r="C946" s="158" t="n"/>
      <c r="D946" s="158" t="n"/>
      <c r="E946" s="158" t="n"/>
      <c r="F946" s="158" t="n"/>
      <c r="G946" s="158" t="n"/>
      <c r="H946" s="158" t="n"/>
      <c r="I946" s="158" t="n"/>
      <c r="J946" s="158" t="n"/>
      <c r="K946" s="158" t="n"/>
      <c r="L946" s="158" t="n"/>
      <c r="M946" s="158" t="n"/>
      <c r="N946" s="160" t="n"/>
      <c r="O946" s="158" t="n"/>
    </row>
    <row r="947" ht="15.75" customHeight="1" s="169">
      <c r="A947" s="158" t="n"/>
      <c r="B947" s="158" t="n"/>
      <c r="C947" s="158" t="n"/>
      <c r="D947" s="158" t="n"/>
      <c r="E947" s="158" t="n"/>
      <c r="F947" s="158" t="n"/>
      <c r="G947" s="158" t="n"/>
      <c r="H947" s="158" t="n"/>
      <c r="I947" s="158" t="n"/>
      <c r="J947" s="158" t="n"/>
      <c r="K947" s="158" t="n"/>
      <c r="L947" s="158" t="n"/>
      <c r="M947" s="158" t="n"/>
      <c r="N947" s="160" t="n"/>
      <c r="O947" s="158" t="n"/>
    </row>
    <row r="948" ht="15.75" customHeight="1" s="169">
      <c r="A948" s="158" t="n"/>
      <c r="B948" s="158" t="n"/>
      <c r="C948" s="158" t="n"/>
      <c r="D948" s="158" t="n"/>
      <c r="E948" s="158" t="n"/>
      <c r="F948" s="158" t="n"/>
      <c r="G948" s="158" t="n"/>
      <c r="H948" s="158" t="n"/>
      <c r="I948" s="158" t="n"/>
      <c r="J948" s="158" t="n"/>
      <c r="K948" s="158" t="n"/>
      <c r="L948" s="158" t="n"/>
      <c r="M948" s="158" t="n"/>
      <c r="N948" s="160" t="n"/>
      <c r="O948" s="158" t="n"/>
    </row>
    <row r="949" ht="15.75" customHeight="1" s="169">
      <c r="A949" s="158" t="n"/>
      <c r="B949" s="158" t="n"/>
      <c r="C949" s="158" t="n"/>
      <c r="D949" s="158" t="n"/>
      <c r="E949" s="158" t="n"/>
      <c r="F949" s="158" t="n"/>
      <c r="G949" s="158" t="n"/>
      <c r="H949" s="158" t="n"/>
      <c r="I949" s="158" t="n"/>
      <c r="J949" s="158" t="n"/>
      <c r="K949" s="158" t="n"/>
      <c r="L949" s="158" t="n"/>
      <c r="M949" s="158" t="n"/>
      <c r="N949" s="160" t="n"/>
      <c r="O949" s="158" t="n"/>
    </row>
    <row r="950" ht="15.75" customHeight="1" s="169">
      <c r="A950" s="158" t="n"/>
      <c r="B950" s="158" t="n"/>
      <c r="C950" s="158" t="n"/>
      <c r="D950" s="158" t="n"/>
      <c r="E950" s="158" t="n"/>
      <c r="F950" s="158" t="n"/>
      <c r="G950" s="158" t="n"/>
      <c r="H950" s="158" t="n"/>
      <c r="I950" s="158" t="n"/>
      <c r="J950" s="158" t="n"/>
      <c r="K950" s="158" t="n"/>
      <c r="L950" s="158" t="n"/>
      <c r="M950" s="158" t="n"/>
      <c r="N950" s="160" t="n"/>
      <c r="O950" s="158" t="n"/>
    </row>
    <row r="951" ht="15.75" customHeight="1" s="169">
      <c r="A951" s="158" t="n"/>
      <c r="B951" s="158" t="n"/>
      <c r="C951" s="158" t="n"/>
      <c r="D951" s="158" t="n"/>
      <c r="E951" s="158" t="n"/>
      <c r="F951" s="158" t="n"/>
      <c r="G951" s="158" t="n"/>
      <c r="H951" s="158" t="n"/>
      <c r="I951" s="158" t="n"/>
      <c r="J951" s="158" t="n"/>
      <c r="K951" s="158" t="n"/>
      <c r="L951" s="158" t="n"/>
      <c r="M951" s="158" t="n"/>
      <c r="N951" s="160" t="n"/>
      <c r="O951" s="158" t="n"/>
    </row>
    <row r="952" ht="15.75" customHeight="1" s="169">
      <c r="A952" s="158" t="n"/>
      <c r="B952" s="158" t="n"/>
      <c r="C952" s="158" t="n"/>
      <c r="D952" s="158" t="n"/>
      <c r="E952" s="158" t="n"/>
      <c r="F952" s="158" t="n"/>
      <c r="G952" s="158" t="n"/>
      <c r="H952" s="158" t="n"/>
      <c r="I952" s="158" t="n"/>
      <c r="J952" s="158" t="n"/>
      <c r="K952" s="158" t="n"/>
      <c r="L952" s="158" t="n"/>
      <c r="M952" s="158" t="n"/>
      <c r="N952" s="160" t="n"/>
      <c r="O952" s="158" t="n"/>
    </row>
    <row r="953" ht="15.75" customHeight="1" s="169">
      <c r="A953" s="158" t="n"/>
      <c r="B953" s="158" t="n"/>
      <c r="C953" s="158" t="n"/>
      <c r="D953" s="158" t="n"/>
      <c r="E953" s="158" t="n"/>
      <c r="F953" s="158" t="n"/>
      <c r="G953" s="158" t="n"/>
      <c r="H953" s="158" t="n"/>
      <c r="I953" s="158" t="n"/>
      <c r="J953" s="158" t="n"/>
      <c r="K953" s="158" t="n"/>
      <c r="L953" s="158" t="n"/>
      <c r="M953" s="158" t="n"/>
      <c r="N953" s="160" t="n"/>
      <c r="O953" s="158" t="n"/>
    </row>
    <row r="954" ht="15.75" customHeight="1" s="169">
      <c r="A954" s="158" t="n"/>
      <c r="B954" s="158" t="n"/>
      <c r="C954" s="158" t="n"/>
      <c r="D954" s="158" t="n"/>
      <c r="E954" s="158" t="n"/>
      <c r="F954" s="158" t="n"/>
      <c r="G954" s="158" t="n"/>
      <c r="H954" s="158" t="n"/>
      <c r="I954" s="158" t="n"/>
      <c r="J954" s="158" t="n"/>
      <c r="K954" s="158" t="n"/>
      <c r="L954" s="158" t="n"/>
      <c r="M954" s="158" t="n"/>
      <c r="N954" s="160" t="n"/>
      <c r="O954" s="158" t="n"/>
    </row>
    <row r="955" ht="15.75" customHeight="1" s="169">
      <c r="A955" s="158" t="n"/>
      <c r="B955" s="158" t="n"/>
      <c r="C955" s="158" t="n"/>
      <c r="D955" s="158" t="n"/>
      <c r="E955" s="158" t="n"/>
      <c r="F955" s="158" t="n"/>
      <c r="G955" s="158" t="n"/>
      <c r="H955" s="158" t="n"/>
      <c r="I955" s="158" t="n"/>
      <c r="J955" s="158" t="n"/>
      <c r="K955" s="158" t="n"/>
      <c r="L955" s="158" t="n"/>
      <c r="M955" s="158" t="n"/>
      <c r="N955" s="160" t="n"/>
      <c r="O955" s="158" t="n"/>
    </row>
    <row r="956" ht="15.75" customHeight="1" s="169">
      <c r="A956" s="158" t="n"/>
      <c r="B956" s="158" t="n"/>
      <c r="C956" s="158" t="n"/>
      <c r="D956" s="158" t="n"/>
      <c r="E956" s="158" t="n"/>
      <c r="F956" s="158" t="n"/>
      <c r="G956" s="158" t="n"/>
      <c r="H956" s="158" t="n"/>
      <c r="I956" s="158" t="n"/>
      <c r="J956" s="158" t="n"/>
      <c r="K956" s="158" t="n"/>
      <c r="L956" s="158" t="n"/>
      <c r="M956" s="158" t="n"/>
      <c r="N956" s="160" t="n"/>
      <c r="O956" s="158" t="n"/>
    </row>
    <row r="957" ht="15.75" customHeight="1" s="169">
      <c r="A957" s="158" t="n"/>
      <c r="B957" s="158" t="n"/>
      <c r="C957" s="158" t="n"/>
      <c r="D957" s="158" t="n"/>
      <c r="E957" s="158" t="n"/>
      <c r="F957" s="158" t="n"/>
      <c r="G957" s="158" t="n"/>
      <c r="H957" s="158" t="n"/>
      <c r="I957" s="158" t="n"/>
      <c r="J957" s="158" t="n"/>
      <c r="K957" s="158" t="n"/>
      <c r="L957" s="158" t="n"/>
      <c r="M957" s="158" t="n"/>
      <c r="N957" s="160" t="n"/>
      <c r="O957" s="158" t="n"/>
    </row>
    <row r="958" ht="15.75" customHeight="1" s="169">
      <c r="A958" s="158" t="n"/>
      <c r="B958" s="158" t="n"/>
      <c r="C958" s="158" t="n"/>
      <c r="D958" s="158" t="n"/>
      <c r="E958" s="158" t="n"/>
      <c r="F958" s="158" t="n"/>
      <c r="G958" s="158" t="n"/>
      <c r="H958" s="158" t="n"/>
      <c r="I958" s="158" t="n"/>
      <c r="J958" s="158" t="n"/>
      <c r="K958" s="158" t="n"/>
      <c r="L958" s="158" t="n"/>
      <c r="M958" s="158" t="n"/>
      <c r="N958" s="160" t="n"/>
      <c r="O958" s="158" t="n"/>
    </row>
    <row r="959" ht="15.75" customHeight="1" s="169">
      <c r="A959" s="158" t="n"/>
      <c r="B959" s="158" t="n"/>
      <c r="C959" s="158" t="n"/>
      <c r="D959" s="158" t="n"/>
      <c r="E959" s="158" t="n"/>
      <c r="F959" s="158" t="n"/>
      <c r="G959" s="158" t="n"/>
      <c r="H959" s="158" t="n"/>
      <c r="I959" s="158" t="n"/>
      <c r="J959" s="158" t="n"/>
      <c r="K959" s="158" t="n"/>
      <c r="L959" s="158" t="n"/>
      <c r="M959" s="158" t="n"/>
      <c r="N959" s="160" t="n"/>
      <c r="O959" s="158" t="n"/>
    </row>
    <row r="960" ht="15.75" customHeight="1" s="169">
      <c r="A960" s="158" t="n"/>
      <c r="B960" s="158" t="n"/>
      <c r="C960" s="158" t="n"/>
      <c r="D960" s="158" t="n"/>
      <c r="E960" s="158" t="n"/>
      <c r="F960" s="158" t="n"/>
      <c r="G960" s="158" t="n"/>
      <c r="H960" s="158" t="n"/>
      <c r="I960" s="158" t="n"/>
      <c r="J960" s="158" t="n"/>
      <c r="K960" s="158" t="n"/>
      <c r="L960" s="158" t="n"/>
      <c r="M960" s="158" t="n"/>
      <c r="N960" s="160" t="n"/>
      <c r="O960" s="158" t="n"/>
    </row>
    <row r="961" ht="15.75" customHeight="1" s="169">
      <c r="A961" s="158" t="n"/>
      <c r="B961" s="158" t="n"/>
      <c r="C961" s="158" t="n"/>
      <c r="D961" s="158" t="n"/>
      <c r="E961" s="158" t="n"/>
      <c r="F961" s="158" t="n"/>
      <c r="G961" s="158" t="n"/>
      <c r="H961" s="158" t="n"/>
      <c r="I961" s="158" t="n"/>
      <c r="J961" s="158" t="n"/>
      <c r="K961" s="158" t="n"/>
      <c r="L961" s="158" t="n"/>
      <c r="M961" s="158" t="n"/>
      <c r="N961" s="160" t="n"/>
      <c r="O961" s="158" t="n"/>
    </row>
    <row r="962" ht="15.75" customHeight="1" s="169">
      <c r="A962" s="158" t="n"/>
      <c r="B962" s="158" t="n"/>
      <c r="C962" s="158" t="n"/>
      <c r="D962" s="158" t="n"/>
      <c r="E962" s="158" t="n"/>
      <c r="F962" s="158" t="n"/>
      <c r="G962" s="158" t="n"/>
      <c r="H962" s="158" t="n"/>
      <c r="I962" s="158" t="n"/>
      <c r="J962" s="158" t="n"/>
      <c r="K962" s="158" t="n"/>
      <c r="L962" s="158" t="n"/>
      <c r="M962" s="158" t="n"/>
      <c r="N962" s="160" t="n"/>
      <c r="O962" s="158" t="n"/>
    </row>
    <row r="963" ht="15.75" customHeight="1" s="169">
      <c r="A963" s="158" t="n"/>
      <c r="B963" s="158" t="n"/>
      <c r="C963" s="158" t="n"/>
      <c r="D963" s="158" t="n"/>
      <c r="E963" s="158" t="n"/>
      <c r="F963" s="158" t="n"/>
      <c r="G963" s="158" t="n"/>
      <c r="H963" s="158" t="n"/>
      <c r="I963" s="158" t="n"/>
      <c r="J963" s="158" t="n"/>
      <c r="K963" s="158" t="n"/>
      <c r="L963" s="158" t="n"/>
      <c r="M963" s="158" t="n"/>
      <c r="N963" s="160" t="n"/>
      <c r="O963" s="158" t="n"/>
    </row>
    <row r="964" ht="15.75" customHeight="1" s="169">
      <c r="A964" s="158" t="n"/>
      <c r="B964" s="158" t="n"/>
      <c r="C964" s="158" t="n"/>
      <c r="D964" s="158" t="n"/>
      <c r="E964" s="158" t="n"/>
      <c r="F964" s="158" t="n"/>
      <c r="G964" s="158" t="n"/>
      <c r="H964" s="158" t="n"/>
      <c r="I964" s="158" t="n"/>
      <c r="J964" s="158" t="n"/>
      <c r="K964" s="158" t="n"/>
      <c r="L964" s="158" t="n"/>
      <c r="M964" s="158" t="n"/>
      <c r="N964" s="160" t="n"/>
      <c r="O964" s="158" t="n"/>
    </row>
    <row r="965" ht="15.75" customHeight="1" s="169">
      <c r="A965" s="158" t="n"/>
      <c r="B965" s="158" t="n"/>
      <c r="C965" s="158" t="n"/>
      <c r="D965" s="158" t="n"/>
      <c r="E965" s="158" t="n"/>
      <c r="F965" s="158" t="n"/>
      <c r="G965" s="158" t="n"/>
      <c r="H965" s="158" t="n"/>
      <c r="I965" s="158" t="n"/>
      <c r="J965" s="158" t="n"/>
      <c r="K965" s="158" t="n"/>
      <c r="L965" s="158" t="n"/>
      <c r="M965" s="158" t="n"/>
      <c r="N965" s="160" t="n"/>
      <c r="O965" s="158" t="n"/>
    </row>
    <row r="966" ht="15.75" customHeight="1" s="169">
      <c r="A966" s="158" t="n"/>
      <c r="B966" s="158" t="n"/>
      <c r="C966" s="158" t="n"/>
      <c r="D966" s="158" t="n"/>
      <c r="E966" s="158" t="n"/>
      <c r="F966" s="158" t="n"/>
      <c r="G966" s="158" t="n"/>
      <c r="H966" s="158" t="n"/>
      <c r="I966" s="158" t="n"/>
      <c r="J966" s="158" t="n"/>
      <c r="K966" s="158" t="n"/>
      <c r="L966" s="158" t="n"/>
      <c r="M966" s="158" t="n"/>
      <c r="N966" s="160" t="n"/>
      <c r="O966" s="158" t="n"/>
    </row>
    <row r="967" ht="15.75" customHeight="1" s="169">
      <c r="A967" s="158" t="n"/>
      <c r="B967" s="158" t="n"/>
      <c r="C967" s="158" t="n"/>
      <c r="D967" s="158" t="n"/>
      <c r="E967" s="158" t="n"/>
      <c r="F967" s="158" t="n"/>
      <c r="G967" s="158" t="n"/>
      <c r="H967" s="158" t="n"/>
      <c r="I967" s="158" t="n"/>
      <c r="J967" s="158" t="n"/>
      <c r="K967" s="158" t="n"/>
      <c r="L967" s="158" t="n"/>
      <c r="M967" s="158" t="n"/>
      <c r="N967" s="160" t="n"/>
      <c r="O967" s="158" t="n"/>
    </row>
    <row r="968" ht="15.75" customHeight="1" s="169">
      <c r="A968" s="158" t="n"/>
      <c r="B968" s="158" t="n"/>
      <c r="C968" s="158" t="n"/>
      <c r="D968" s="158" t="n"/>
      <c r="E968" s="158" t="n"/>
      <c r="F968" s="158" t="n"/>
      <c r="G968" s="158" t="n"/>
      <c r="H968" s="158" t="n"/>
      <c r="I968" s="158" t="n"/>
      <c r="J968" s="158" t="n"/>
      <c r="K968" s="158" t="n"/>
      <c r="L968" s="158" t="n"/>
      <c r="M968" s="158" t="n"/>
      <c r="N968" s="160" t="n"/>
      <c r="O968" s="158" t="n"/>
    </row>
    <row r="969" ht="15.75" customHeight="1" s="169">
      <c r="A969" s="158" t="n"/>
      <c r="B969" s="158" t="n"/>
      <c r="C969" s="158" t="n"/>
      <c r="D969" s="158" t="n"/>
      <c r="E969" s="158" t="n"/>
      <c r="F969" s="158" t="n"/>
      <c r="G969" s="158" t="n"/>
      <c r="H969" s="158" t="n"/>
      <c r="I969" s="158" t="n"/>
      <c r="J969" s="158" t="n"/>
      <c r="K969" s="158" t="n"/>
      <c r="L969" s="158" t="n"/>
      <c r="M969" s="158" t="n"/>
      <c r="N969" s="160" t="n"/>
      <c r="O969" s="158" t="n"/>
    </row>
    <row r="970" ht="15.75" customHeight="1" s="169">
      <c r="A970" s="158" t="n"/>
      <c r="B970" s="158" t="n"/>
      <c r="C970" s="158" t="n"/>
      <c r="D970" s="158" t="n"/>
      <c r="E970" s="158" t="n"/>
      <c r="F970" s="158" t="n"/>
      <c r="G970" s="158" t="n"/>
      <c r="H970" s="158" t="n"/>
      <c r="I970" s="158" t="n"/>
      <c r="J970" s="158" t="n"/>
      <c r="K970" s="158" t="n"/>
      <c r="L970" s="158" t="n"/>
      <c r="M970" s="158" t="n"/>
      <c r="N970" s="160" t="n"/>
      <c r="O970" s="158" t="n"/>
    </row>
    <row r="971" ht="15.75" customHeight="1" s="169">
      <c r="A971" s="158" t="n"/>
      <c r="B971" s="158" t="n"/>
      <c r="C971" s="158" t="n"/>
      <c r="D971" s="158" t="n"/>
      <c r="E971" s="158" t="n"/>
      <c r="F971" s="158" t="n"/>
      <c r="G971" s="158" t="n"/>
      <c r="H971" s="158" t="n"/>
      <c r="I971" s="158" t="n"/>
      <c r="J971" s="158" t="n"/>
      <c r="K971" s="158" t="n"/>
      <c r="L971" s="158" t="n"/>
      <c r="M971" s="158" t="n"/>
      <c r="N971" s="160" t="n"/>
      <c r="O971" s="158" t="n"/>
    </row>
    <row r="972" ht="15.75" customHeight="1" s="169">
      <c r="A972" s="158" t="n"/>
      <c r="B972" s="158" t="n"/>
      <c r="C972" s="158" t="n"/>
      <c r="D972" s="158" t="n"/>
      <c r="E972" s="158" t="n"/>
      <c r="F972" s="158" t="n"/>
      <c r="G972" s="158" t="n"/>
      <c r="H972" s="158" t="n"/>
      <c r="I972" s="158" t="n"/>
      <c r="J972" s="158" t="n"/>
      <c r="K972" s="158" t="n"/>
      <c r="L972" s="158" t="n"/>
      <c r="M972" s="158" t="n"/>
      <c r="N972" s="160" t="n"/>
      <c r="O972" s="158" t="n"/>
    </row>
    <row r="973" ht="15.75" customHeight="1" s="169">
      <c r="A973" s="158" t="n"/>
      <c r="B973" s="158" t="n"/>
      <c r="C973" s="158" t="n"/>
      <c r="D973" s="158" t="n"/>
      <c r="E973" s="158" t="n"/>
      <c r="F973" s="158" t="n"/>
      <c r="G973" s="158" t="n"/>
      <c r="H973" s="158" t="n"/>
      <c r="I973" s="158" t="n"/>
      <c r="J973" s="158" t="n"/>
      <c r="K973" s="158" t="n"/>
      <c r="L973" s="158" t="n"/>
      <c r="M973" s="158" t="n"/>
      <c r="N973" s="160" t="n"/>
      <c r="O973" s="158" t="n"/>
    </row>
    <row r="974" ht="15.75" customHeight="1" s="169">
      <c r="A974" s="158" t="n"/>
      <c r="B974" s="158" t="n"/>
      <c r="C974" s="158" t="n"/>
      <c r="D974" s="158" t="n"/>
      <c r="E974" s="158" t="n"/>
      <c r="F974" s="158" t="n"/>
      <c r="G974" s="158" t="n"/>
      <c r="H974" s="158" t="n"/>
      <c r="I974" s="158" t="n"/>
      <c r="J974" s="158" t="n"/>
      <c r="K974" s="158" t="n"/>
      <c r="L974" s="158" t="n"/>
      <c r="M974" s="158" t="n"/>
      <c r="N974" s="160" t="n"/>
      <c r="O974" s="158" t="n"/>
    </row>
    <row r="975" ht="15.75" customHeight="1" s="169">
      <c r="A975" s="158" t="n"/>
      <c r="B975" s="158" t="n"/>
      <c r="C975" s="158" t="n"/>
      <c r="D975" s="158" t="n"/>
      <c r="E975" s="158" t="n"/>
      <c r="F975" s="158" t="n"/>
      <c r="G975" s="158" t="n"/>
      <c r="H975" s="158" t="n"/>
      <c r="I975" s="158" t="n"/>
      <c r="J975" s="158" t="n"/>
      <c r="K975" s="158" t="n"/>
      <c r="L975" s="158" t="n"/>
      <c r="M975" s="158" t="n"/>
      <c r="N975" s="160" t="n"/>
      <c r="O975" s="158" t="n"/>
    </row>
    <row r="976" ht="15.75" customHeight="1" s="169">
      <c r="A976" s="158" t="n"/>
      <c r="B976" s="158" t="n"/>
      <c r="C976" s="158" t="n"/>
      <c r="D976" s="158" t="n"/>
      <c r="E976" s="158" t="n"/>
      <c r="F976" s="158" t="n"/>
      <c r="G976" s="158" t="n"/>
      <c r="H976" s="158" t="n"/>
      <c r="I976" s="158" t="n"/>
      <c r="J976" s="158" t="n"/>
      <c r="K976" s="158" t="n"/>
      <c r="L976" s="158" t="n"/>
      <c r="M976" s="158" t="n"/>
      <c r="N976" s="160" t="n"/>
      <c r="O976" s="158" t="n"/>
    </row>
    <row r="977" ht="15.75" customHeight="1" s="169">
      <c r="A977" s="158" t="n"/>
      <c r="B977" s="158" t="n"/>
      <c r="C977" s="158" t="n"/>
      <c r="D977" s="158" t="n"/>
      <c r="E977" s="158" t="n"/>
      <c r="F977" s="158" t="n"/>
      <c r="G977" s="158" t="n"/>
      <c r="H977" s="158" t="n"/>
      <c r="I977" s="158" t="n"/>
      <c r="J977" s="158" t="n"/>
      <c r="K977" s="158" t="n"/>
      <c r="L977" s="158" t="n"/>
      <c r="M977" s="158" t="n"/>
      <c r="N977" s="160" t="n"/>
      <c r="O977" s="158" t="n"/>
    </row>
    <row r="978" ht="15.75" customHeight="1" s="169">
      <c r="A978" s="158" t="n"/>
      <c r="B978" s="158" t="n"/>
      <c r="C978" s="158" t="n"/>
      <c r="D978" s="158" t="n"/>
      <c r="E978" s="158" t="n"/>
      <c r="F978" s="158" t="n"/>
      <c r="G978" s="158" t="n"/>
      <c r="H978" s="158" t="n"/>
      <c r="I978" s="158" t="n"/>
      <c r="J978" s="158" t="n"/>
      <c r="K978" s="158" t="n"/>
      <c r="L978" s="158" t="n"/>
      <c r="M978" s="158" t="n"/>
      <c r="N978" s="160" t="n"/>
      <c r="O978" s="158" t="n"/>
    </row>
    <row r="979" ht="15.75" customHeight="1" s="169">
      <c r="A979" s="158" t="n"/>
      <c r="B979" s="158" t="n"/>
      <c r="C979" s="158" t="n"/>
      <c r="D979" s="158" t="n"/>
      <c r="E979" s="158" t="n"/>
      <c r="F979" s="158" t="n"/>
      <c r="G979" s="158" t="n"/>
      <c r="H979" s="158" t="n"/>
      <c r="I979" s="158" t="n"/>
      <c r="J979" s="158" t="n"/>
      <c r="K979" s="158" t="n"/>
      <c r="L979" s="158" t="n"/>
      <c r="M979" s="158" t="n"/>
      <c r="N979" s="160" t="n"/>
      <c r="O979" s="158" t="n"/>
    </row>
    <row r="980" ht="15.75" customHeight="1" s="169">
      <c r="A980" s="158" t="n"/>
      <c r="B980" s="158" t="n"/>
      <c r="C980" s="158" t="n"/>
      <c r="D980" s="158" t="n"/>
      <c r="E980" s="158" t="n"/>
      <c r="F980" s="158" t="n"/>
      <c r="G980" s="158" t="n"/>
      <c r="H980" s="158" t="n"/>
      <c r="I980" s="158" t="n"/>
      <c r="J980" s="158" t="n"/>
      <c r="K980" s="158" t="n"/>
      <c r="L980" s="158" t="n"/>
      <c r="M980" s="158" t="n"/>
      <c r="N980" s="160" t="n"/>
      <c r="O980" s="158" t="n"/>
    </row>
    <row r="981" ht="15.75" customHeight="1" s="169">
      <c r="A981" s="158" t="n"/>
      <c r="B981" s="158" t="n"/>
      <c r="C981" s="158" t="n"/>
      <c r="D981" s="158" t="n"/>
      <c r="E981" s="158" t="n"/>
      <c r="F981" s="158" t="n"/>
      <c r="G981" s="158" t="n"/>
      <c r="H981" s="158" t="n"/>
      <c r="I981" s="158" t="n"/>
      <c r="J981" s="158" t="n"/>
      <c r="K981" s="158" t="n"/>
      <c r="L981" s="158" t="n"/>
      <c r="M981" s="158" t="n"/>
      <c r="N981" s="160" t="n"/>
      <c r="O981" s="158" t="n"/>
    </row>
    <row r="982" ht="15.75" customHeight="1" s="169">
      <c r="A982" s="158" t="n"/>
      <c r="B982" s="158" t="n"/>
      <c r="C982" s="158" t="n"/>
      <c r="D982" s="158" t="n"/>
      <c r="E982" s="158" t="n"/>
      <c r="F982" s="158" t="n"/>
      <c r="G982" s="158" t="n"/>
      <c r="H982" s="158" t="n"/>
      <c r="I982" s="158" t="n"/>
      <c r="J982" s="158" t="n"/>
      <c r="K982" s="158" t="n"/>
      <c r="L982" s="158" t="n"/>
      <c r="M982" s="158" t="n"/>
      <c r="N982" s="160" t="n"/>
      <c r="O982" s="158" t="n"/>
    </row>
    <row r="983" ht="15.75" customHeight="1" s="169">
      <c r="A983" s="158" t="n"/>
      <c r="B983" s="158" t="n"/>
      <c r="C983" s="158" t="n"/>
      <c r="D983" s="158" t="n"/>
      <c r="E983" s="158" t="n"/>
      <c r="F983" s="158" t="n"/>
      <c r="G983" s="158" t="n"/>
      <c r="H983" s="158" t="n"/>
      <c r="I983" s="158" t="n"/>
      <c r="J983" s="158" t="n"/>
      <c r="K983" s="158" t="n"/>
      <c r="L983" s="158" t="n"/>
      <c r="M983" s="158" t="n"/>
      <c r="N983" s="160" t="n"/>
      <c r="O983" s="158" t="n"/>
    </row>
    <row r="984" ht="15.75" customHeight="1" s="169">
      <c r="A984" s="158" t="n"/>
      <c r="B984" s="158" t="n"/>
      <c r="C984" s="158" t="n"/>
      <c r="D984" s="158" t="n"/>
      <c r="E984" s="158" t="n"/>
      <c r="F984" s="158" t="n"/>
      <c r="G984" s="158" t="n"/>
      <c r="H984" s="158" t="n"/>
      <c r="I984" s="158" t="n"/>
      <c r="J984" s="158" t="n"/>
      <c r="K984" s="158" t="n"/>
      <c r="L984" s="158" t="n"/>
      <c r="M984" s="158" t="n"/>
      <c r="N984" s="160" t="n"/>
      <c r="O984" s="158" t="n"/>
    </row>
    <row r="985" ht="15.75" customHeight="1" s="169">
      <c r="A985" s="158" t="n"/>
      <c r="B985" s="158" t="n"/>
      <c r="C985" s="158" t="n"/>
      <c r="D985" s="158" t="n"/>
      <c r="E985" s="158" t="n"/>
      <c r="F985" s="158" t="n"/>
      <c r="G985" s="158" t="n"/>
      <c r="H985" s="158" t="n"/>
      <c r="I985" s="158" t="n"/>
      <c r="J985" s="158" t="n"/>
      <c r="K985" s="158" t="n"/>
      <c r="L985" s="158" t="n"/>
      <c r="M985" s="158" t="n"/>
      <c r="N985" s="160" t="n"/>
      <c r="O985" s="158" t="n"/>
    </row>
    <row r="986" ht="15.75" customHeight="1" s="169">
      <c r="A986" s="158" t="n"/>
      <c r="B986" s="158" t="n"/>
      <c r="C986" s="158" t="n"/>
      <c r="D986" s="158" t="n"/>
      <c r="E986" s="158" t="n"/>
      <c r="F986" s="158" t="n"/>
      <c r="G986" s="158" t="n"/>
      <c r="H986" s="158" t="n"/>
      <c r="I986" s="158" t="n"/>
      <c r="J986" s="158" t="n"/>
      <c r="K986" s="158" t="n"/>
      <c r="L986" s="158" t="n"/>
      <c r="M986" s="158" t="n"/>
      <c r="N986" s="160" t="n"/>
      <c r="O986" s="158" t="n"/>
    </row>
    <row r="987" ht="15.75" customHeight="1" s="169">
      <c r="A987" s="158" t="n"/>
      <c r="B987" s="158" t="n"/>
      <c r="C987" s="158" t="n"/>
      <c r="D987" s="158" t="n"/>
      <c r="E987" s="158" t="n"/>
      <c r="F987" s="158" t="n"/>
      <c r="G987" s="158" t="n"/>
      <c r="H987" s="158" t="n"/>
      <c r="I987" s="158" t="n"/>
      <c r="J987" s="158" t="n"/>
      <c r="K987" s="158" t="n"/>
      <c r="L987" s="158" t="n"/>
      <c r="M987" s="158" t="n"/>
      <c r="N987" s="160" t="n"/>
      <c r="O987" s="158" t="n"/>
    </row>
    <row r="988" ht="15.75" customHeight="1" s="169">
      <c r="A988" s="158" t="n"/>
      <c r="B988" s="158" t="n"/>
      <c r="C988" s="158" t="n"/>
      <c r="D988" s="158" t="n"/>
      <c r="E988" s="158" t="n"/>
      <c r="F988" s="158" t="n"/>
      <c r="G988" s="158" t="n"/>
      <c r="H988" s="158" t="n"/>
      <c r="I988" s="158" t="n"/>
      <c r="J988" s="158" t="n"/>
      <c r="K988" s="158" t="n"/>
      <c r="L988" s="158" t="n"/>
      <c r="M988" s="158" t="n"/>
      <c r="N988" s="160" t="n"/>
      <c r="O988" s="158" t="n"/>
    </row>
    <row r="989" ht="15.75" customHeight="1" s="169">
      <c r="A989" s="158" t="n"/>
      <c r="B989" s="158" t="n"/>
      <c r="C989" s="158" t="n"/>
      <c r="D989" s="158" t="n"/>
      <c r="E989" s="158" t="n"/>
      <c r="F989" s="158" t="n"/>
      <c r="G989" s="158" t="n"/>
      <c r="H989" s="158" t="n"/>
      <c r="I989" s="158" t="n"/>
      <c r="J989" s="158" t="n"/>
      <c r="K989" s="158" t="n"/>
      <c r="L989" s="158" t="n"/>
      <c r="M989" s="158" t="n"/>
      <c r="N989" s="160" t="n"/>
      <c r="O989" s="158" t="n"/>
    </row>
    <row r="990" ht="15.75" customHeight="1" s="169">
      <c r="A990" s="158" t="n"/>
      <c r="B990" s="158" t="n"/>
      <c r="C990" s="158" t="n"/>
      <c r="D990" s="158" t="n"/>
      <c r="E990" s="158" t="n"/>
      <c r="F990" s="158" t="n"/>
      <c r="G990" s="158" t="n"/>
      <c r="H990" s="158" t="n"/>
      <c r="I990" s="158" t="n"/>
      <c r="J990" s="158" t="n"/>
      <c r="K990" s="158" t="n"/>
      <c r="L990" s="158" t="n"/>
      <c r="M990" s="158" t="n"/>
      <c r="N990" s="160" t="n"/>
      <c r="O990" s="158" t="n"/>
    </row>
    <row r="991" ht="15.75" customHeight="1" s="169">
      <c r="A991" s="158" t="n"/>
      <c r="B991" s="158" t="n"/>
      <c r="C991" s="158" t="n"/>
      <c r="D991" s="158" t="n"/>
      <c r="E991" s="158" t="n"/>
      <c r="F991" s="158" t="n"/>
      <c r="G991" s="158" t="n"/>
      <c r="H991" s="158" t="n"/>
      <c r="I991" s="158" t="n"/>
      <c r="J991" s="158" t="n"/>
      <c r="K991" s="158" t="n"/>
      <c r="L991" s="158" t="n"/>
      <c r="M991" s="158" t="n"/>
      <c r="N991" s="160" t="n"/>
      <c r="O991" s="158" t="n"/>
    </row>
    <row r="992" ht="15.75" customHeight="1" s="169">
      <c r="A992" s="158" t="n"/>
      <c r="B992" s="158" t="n"/>
      <c r="C992" s="158" t="n"/>
      <c r="D992" s="158" t="n"/>
      <c r="E992" s="158" t="n"/>
      <c r="F992" s="158" t="n"/>
      <c r="G992" s="158" t="n"/>
      <c r="H992" s="158" t="n"/>
      <c r="I992" s="158" t="n"/>
      <c r="J992" s="158" t="n"/>
      <c r="K992" s="158" t="n"/>
      <c r="L992" s="158" t="n"/>
      <c r="M992" s="158" t="n"/>
      <c r="N992" s="160" t="n"/>
      <c r="O992" s="158" t="n"/>
    </row>
    <row r="993" ht="15.75" customHeight="1" s="169">
      <c r="A993" s="158" t="n"/>
      <c r="B993" s="158" t="n"/>
      <c r="C993" s="158" t="n"/>
      <c r="D993" s="158" t="n"/>
      <c r="E993" s="158" t="n"/>
      <c r="F993" s="158" t="n"/>
      <c r="G993" s="158" t="n"/>
      <c r="H993" s="158" t="n"/>
      <c r="I993" s="158" t="n"/>
      <c r="J993" s="158" t="n"/>
      <c r="K993" s="158" t="n"/>
      <c r="L993" s="158" t="n"/>
      <c r="M993" s="158" t="n"/>
      <c r="N993" s="160" t="n"/>
      <c r="O993" s="158" t="n"/>
    </row>
    <row r="994" ht="15.75" customHeight="1" s="169">
      <c r="A994" s="158" t="n"/>
      <c r="B994" s="158" t="n"/>
      <c r="C994" s="158" t="n"/>
      <c r="D994" s="158" t="n"/>
      <c r="E994" s="158" t="n"/>
      <c r="F994" s="158" t="n"/>
      <c r="G994" s="158" t="n"/>
      <c r="H994" s="158" t="n"/>
      <c r="I994" s="158" t="n"/>
      <c r="J994" s="158" t="n"/>
      <c r="K994" s="158" t="n"/>
      <c r="L994" s="158" t="n"/>
      <c r="M994" s="158" t="n"/>
      <c r="N994" s="160" t="n"/>
      <c r="O994" s="158" t="n"/>
    </row>
    <row r="995" ht="15.75" customHeight="1" s="169">
      <c r="A995" s="158" t="n"/>
      <c r="B995" s="158" t="n"/>
      <c r="C995" s="158" t="n"/>
      <c r="D995" s="158" t="n"/>
      <c r="E995" s="158" t="n"/>
      <c r="F995" s="158" t="n"/>
      <c r="G995" s="158" t="n"/>
      <c r="H995" s="158" t="n"/>
      <c r="I995" s="158" t="n"/>
      <c r="J995" s="158" t="n"/>
      <c r="K995" s="158" t="n"/>
      <c r="L995" s="158" t="n"/>
      <c r="M995" s="158" t="n"/>
      <c r="N995" s="160" t="n"/>
      <c r="O995" s="158" t="n"/>
    </row>
    <row r="996" ht="15.75" customHeight="1" s="169">
      <c r="A996" s="158" t="n"/>
      <c r="B996" s="158" t="n"/>
      <c r="C996" s="158" t="n"/>
      <c r="D996" s="158" t="n"/>
      <c r="E996" s="158" t="n"/>
      <c r="F996" s="158" t="n"/>
      <c r="G996" s="158" t="n"/>
      <c r="H996" s="158" t="n"/>
      <c r="I996" s="158" t="n"/>
      <c r="J996" s="158" t="n"/>
      <c r="K996" s="158" t="n"/>
      <c r="L996" s="158" t="n"/>
      <c r="M996" s="158" t="n"/>
      <c r="N996" s="160" t="n"/>
      <c r="O996" s="158" t="n"/>
    </row>
    <row r="997" ht="15.75" customHeight="1" s="169">
      <c r="A997" s="158" t="n"/>
      <c r="B997" s="158" t="n"/>
      <c r="C997" s="158" t="n"/>
      <c r="D997" s="158" t="n"/>
      <c r="E997" s="158" t="n"/>
      <c r="F997" s="158" t="n"/>
      <c r="G997" s="158" t="n"/>
      <c r="H997" s="158" t="n"/>
      <c r="I997" s="158" t="n"/>
      <c r="J997" s="158" t="n"/>
      <c r="K997" s="158" t="n"/>
      <c r="L997" s="158" t="n"/>
      <c r="M997" s="158" t="n"/>
      <c r="N997" s="160" t="n"/>
      <c r="O997" s="158" t="n"/>
    </row>
    <row r="998" ht="15.75" customHeight="1" s="169">
      <c r="A998" s="158" t="n"/>
      <c r="B998" s="158" t="n"/>
      <c r="C998" s="158" t="n"/>
      <c r="D998" s="158" t="n"/>
      <c r="E998" s="158" t="n"/>
      <c r="F998" s="158" t="n"/>
      <c r="G998" s="158" t="n"/>
      <c r="H998" s="158" t="n"/>
      <c r="I998" s="158" t="n"/>
      <c r="J998" s="158" t="n"/>
      <c r="K998" s="158" t="n"/>
      <c r="L998" s="158" t="n"/>
      <c r="M998" s="158" t="n"/>
      <c r="N998" s="160" t="n"/>
      <c r="O998" s="158" t="n"/>
    </row>
    <row r="999" ht="15.75" customHeight="1" s="169">
      <c r="A999" s="158" t="n"/>
      <c r="B999" s="158" t="n"/>
      <c r="C999" s="158" t="n"/>
      <c r="D999" s="158" t="n"/>
      <c r="E999" s="158" t="n"/>
      <c r="F999" s="158" t="n"/>
      <c r="G999" s="158" t="n"/>
      <c r="H999" s="158" t="n"/>
      <c r="I999" s="158" t="n"/>
      <c r="J999" s="158" t="n"/>
      <c r="K999" s="158" t="n"/>
      <c r="L999" s="158" t="n"/>
      <c r="M999" s="158" t="n"/>
      <c r="N999" s="160" t="n"/>
      <c r="O999" s="158" t="n"/>
    </row>
    <row r="1000" ht="15.75" customHeight="1" s="169">
      <c r="A1000" s="158" t="n"/>
      <c r="B1000" s="158" t="n"/>
      <c r="C1000" s="158" t="n"/>
      <c r="D1000" s="158" t="n"/>
      <c r="E1000" s="158" t="n"/>
      <c r="F1000" s="158" t="n"/>
      <c r="G1000" s="158" t="n"/>
      <c r="H1000" s="158" t="n"/>
      <c r="I1000" s="158" t="n"/>
      <c r="J1000" s="158" t="n"/>
      <c r="K1000" s="158" t="n"/>
      <c r="L1000" s="158" t="n"/>
      <c r="M1000" s="158" t="n"/>
      <c r="N1000" s="160" t="n"/>
      <c r="O1000" s="158" t="n"/>
    </row>
  </sheetData>
  <conditionalFormatting sqref="E23:E41">
    <cfRule type="colorScale" priority="1">
      <colorScale>
        <cfvo type="min"/>
        <cfvo type="percentile" val="50"/>
        <cfvo type="max"/>
        <color rgb="FFF8696B"/>
        <color rgb="FFFFEB84"/>
        <color rgb="FF63BE7B"/>
      </colorScale>
    </cfRule>
  </conditionalFormatting>
  <conditionalFormatting sqref="F23:F41">
    <cfRule type="colorScale" priority="2">
      <colorScale>
        <cfvo type="min"/>
        <cfvo type="percentile" val="50"/>
        <cfvo type="max"/>
        <color rgb="FFF8696B"/>
        <color rgb="FFFFEB84"/>
        <color rgb="FF63BE7B"/>
      </colorScale>
    </cfRule>
  </conditionalFormatting>
  <conditionalFormatting sqref="G24:G42">
    <cfRule type="colorScale" priority="3">
      <colorScale>
        <cfvo type="min"/>
        <cfvo type="percentile" val="50"/>
        <cfvo type="max"/>
        <color rgb="FFF8696B"/>
        <color rgb="FFFFEB84"/>
        <color rgb="FF63BE7B"/>
      </colorScale>
    </cfRule>
  </conditionalFormatting>
  <conditionalFormatting sqref="B2:B21">
    <cfRule type="colorScale" priority="4">
      <colorScale>
        <cfvo type="min"/>
        <cfvo type="percentile" val="50"/>
        <cfvo type="max"/>
        <color rgb="FFF8696B"/>
        <color rgb="FFFFEB84"/>
        <color rgb="FF63BE7B"/>
      </colorScale>
    </cfRule>
  </conditionalFormatting>
  <conditionalFormatting sqref="N2:N86">
    <cfRule type="colorScale" priority="5">
      <colorScale>
        <cfvo type="min"/>
        <cfvo type="percentile" val="50"/>
        <cfvo type="max"/>
        <color rgb="FFF8696B"/>
        <color rgb="FFFFEB84"/>
        <color rgb="FF63BE7B"/>
      </colorScale>
    </cfRule>
  </conditionalFormatting>
  <conditionalFormatting sqref="M2:M86">
    <cfRule type="colorScale" priority="6">
      <colorScale>
        <cfvo type="min"/>
        <cfvo type="percentile" val="50"/>
        <cfvo type="max"/>
        <color rgb="FFF8696B"/>
        <color rgb="FFFFEB84"/>
        <color rgb="FF63BE7B"/>
      </colorScale>
    </cfRule>
  </conditionalFormatting>
  <pageMargins left="0.7" right="0.7" top="0.75" bottom="0.75" header="0" footer="0"/>
  <pageSetup orientation="portrait"/>
  <drawing r:id="rId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2026-05-20T22:53:45Z</dcterms:created>
  <dcterms:modified xsi:type="dcterms:W3CDTF">2026-05-20T23:33:53Z</dcterms:modified>
</cp:coreProperties>
</file>